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P:\PS\Controlling\Káňa\2023\2023-listopad\"/>
    </mc:Choice>
  </mc:AlternateContent>
  <xr:revisionPtr revIDLastSave="0" documentId="13_ncr:1_{77FBC508-807A-492B-B9FA-96F00BB7CF3D}" xr6:coauthVersionLast="36" xr6:coauthVersionMax="36" xr10:uidLastSave="{00000000-0000-0000-0000-000000000000}"/>
  <bookViews>
    <workbookView xWindow="0" yWindow="0" windowWidth="28800" windowHeight="10365" firstSheet="1" activeTab="2" xr2:uid="{00000000-000D-0000-FFFF-FFFF00000000}"/>
  </bookViews>
  <sheets>
    <sheet name="List1" sheetId="1" state="hidden" r:id="rId1"/>
    <sheet name="PAL" sheetId="5" r:id="rId2"/>
    <sheet name="List2" sheetId="8" r:id="rId3"/>
    <sheet name="RC" sheetId="4" r:id="rId4"/>
    <sheet name="DRG" sheetId="7" r:id="rId5"/>
  </sheets>
  <definedNames>
    <definedName name="_connection">"FNOL"</definedName>
    <definedName name="_database">"FNOL"</definedName>
    <definedName name="_xlnm._FilterDatabase" localSheetId="4" hidden="1">DRG!$A$1:$DC$184</definedName>
    <definedName name="_xlnm._FilterDatabase" localSheetId="2" hidden="1">List2!$A$1:$A$362</definedName>
    <definedName name="_xlnm._FilterDatabase" localSheetId="3" hidden="1">'RC'!$B$1:$AV$3631</definedName>
    <definedName name="_language">"CZ"</definedName>
  </definedNames>
  <calcPr calcId="191029"/>
  <pivotCaches>
    <pivotCache cacheId="0" r:id="rId6"/>
    <pivotCache cacheId="1" r:id="rId7"/>
  </pivotCaches>
</workbook>
</file>

<file path=xl/calcChain.xml><?xml version="1.0" encoding="utf-8"?>
<calcChain xmlns="http://schemas.openxmlformats.org/spreadsheetml/2006/main">
  <c r="G2" i="5" l="1"/>
  <c r="DC10" i="7"/>
  <c r="DC14" i="7"/>
  <c r="DC18" i="7"/>
  <c r="DC22" i="7"/>
  <c r="DC26" i="7"/>
  <c r="DC30" i="7"/>
  <c r="DC34" i="7"/>
  <c r="DC38" i="7"/>
  <c r="DC42" i="7"/>
  <c r="DC46" i="7"/>
  <c r="DC50" i="7"/>
  <c r="DC54" i="7"/>
  <c r="DC58" i="7"/>
  <c r="DC62" i="7"/>
  <c r="DC66" i="7"/>
  <c r="DC70" i="7"/>
  <c r="DC74" i="7"/>
  <c r="DC78" i="7"/>
  <c r="DC82" i="7"/>
  <c r="DC86" i="7"/>
  <c r="DC90" i="7"/>
  <c r="DC94" i="7"/>
  <c r="DC98" i="7"/>
  <c r="DC102" i="7"/>
  <c r="DC106" i="7"/>
  <c r="DC110" i="7"/>
  <c r="DC114" i="7"/>
  <c r="DC118" i="7"/>
  <c r="DC122" i="7"/>
  <c r="DC126" i="7"/>
  <c r="DC130" i="7"/>
  <c r="DC134" i="7"/>
  <c r="DC138" i="7"/>
  <c r="DC142" i="7"/>
  <c r="DC146" i="7"/>
  <c r="DC150" i="7"/>
  <c r="DC154" i="7"/>
  <c r="DC158" i="7"/>
  <c r="DC162" i="7"/>
  <c r="DC166" i="7"/>
  <c r="DC170" i="7"/>
  <c r="DC174" i="7"/>
  <c r="DC178" i="7"/>
  <c r="DC182" i="7"/>
  <c r="A3" i="7"/>
  <c r="DC3" i="7" s="1"/>
  <c r="A4" i="7"/>
  <c r="DC4" i="7" s="1"/>
  <c r="A5" i="7"/>
  <c r="DC5" i="7" s="1"/>
  <c r="A6" i="7"/>
  <c r="DC6" i="7" s="1"/>
  <c r="A7" i="7"/>
  <c r="DC7" i="7" s="1"/>
  <c r="A8" i="7"/>
  <c r="DC8" i="7" s="1"/>
  <c r="A9" i="7"/>
  <c r="DC9" i="7" s="1"/>
  <c r="A10" i="7"/>
  <c r="A11" i="7"/>
  <c r="DC11" i="7" s="1"/>
  <c r="A12" i="7"/>
  <c r="DC12" i="7" s="1"/>
  <c r="A13" i="7"/>
  <c r="DC13" i="7" s="1"/>
  <c r="A14" i="7"/>
  <c r="A15" i="7"/>
  <c r="DC15" i="7" s="1"/>
  <c r="A16" i="7"/>
  <c r="DC16" i="7" s="1"/>
  <c r="A17" i="7"/>
  <c r="DC17" i="7" s="1"/>
  <c r="A18" i="7"/>
  <c r="A19" i="7"/>
  <c r="DC19" i="7" s="1"/>
  <c r="A20" i="7"/>
  <c r="DC20" i="7" s="1"/>
  <c r="A21" i="7"/>
  <c r="DC21" i="7" s="1"/>
  <c r="A22" i="7"/>
  <c r="A23" i="7"/>
  <c r="DC23" i="7" s="1"/>
  <c r="A24" i="7"/>
  <c r="DC24" i="7" s="1"/>
  <c r="A25" i="7"/>
  <c r="DC25" i="7" s="1"/>
  <c r="A26" i="7"/>
  <c r="A27" i="7"/>
  <c r="DC27" i="7" s="1"/>
  <c r="A28" i="7"/>
  <c r="DC28" i="7" s="1"/>
  <c r="A29" i="7"/>
  <c r="DC29" i="7" s="1"/>
  <c r="A30" i="7"/>
  <c r="A31" i="7"/>
  <c r="DC31" i="7" s="1"/>
  <c r="A32" i="7"/>
  <c r="DC32" i="7" s="1"/>
  <c r="A33" i="7"/>
  <c r="DC33" i="7" s="1"/>
  <c r="A34" i="7"/>
  <c r="A35" i="7"/>
  <c r="DC35" i="7" s="1"/>
  <c r="A36" i="7"/>
  <c r="DC36" i="7" s="1"/>
  <c r="A37" i="7"/>
  <c r="DC37" i="7" s="1"/>
  <c r="A38" i="7"/>
  <c r="A39" i="7"/>
  <c r="DC39" i="7" s="1"/>
  <c r="A40" i="7"/>
  <c r="DC40" i="7" s="1"/>
  <c r="A41" i="7"/>
  <c r="DC41" i="7" s="1"/>
  <c r="A42" i="7"/>
  <c r="A43" i="7"/>
  <c r="DC43" i="7" s="1"/>
  <c r="A44" i="7"/>
  <c r="DC44" i="7" s="1"/>
  <c r="A45" i="7"/>
  <c r="DC45" i="7" s="1"/>
  <c r="A46" i="7"/>
  <c r="A47" i="7"/>
  <c r="DC47" i="7" s="1"/>
  <c r="A48" i="7"/>
  <c r="DC48" i="7" s="1"/>
  <c r="A49" i="7"/>
  <c r="DC49" i="7" s="1"/>
  <c r="A50" i="7"/>
  <c r="A51" i="7"/>
  <c r="DC51" i="7" s="1"/>
  <c r="A52" i="7"/>
  <c r="DC52" i="7" s="1"/>
  <c r="A53" i="7"/>
  <c r="DC53" i="7" s="1"/>
  <c r="A54" i="7"/>
  <c r="A55" i="7"/>
  <c r="DC55" i="7" s="1"/>
  <c r="A56" i="7"/>
  <c r="DC56" i="7" s="1"/>
  <c r="A57" i="7"/>
  <c r="DC57" i="7" s="1"/>
  <c r="A58" i="7"/>
  <c r="A59" i="7"/>
  <c r="DC59" i="7" s="1"/>
  <c r="A60" i="7"/>
  <c r="DC60" i="7" s="1"/>
  <c r="A61" i="7"/>
  <c r="DC61" i="7" s="1"/>
  <c r="A62" i="7"/>
  <c r="A63" i="7"/>
  <c r="DC63" i="7" s="1"/>
  <c r="A64" i="7"/>
  <c r="DC64" i="7" s="1"/>
  <c r="A65" i="7"/>
  <c r="DC65" i="7" s="1"/>
  <c r="A66" i="7"/>
  <c r="A67" i="7"/>
  <c r="DC67" i="7" s="1"/>
  <c r="A68" i="7"/>
  <c r="DC68" i="7" s="1"/>
  <c r="A69" i="7"/>
  <c r="DC69" i="7" s="1"/>
  <c r="A70" i="7"/>
  <c r="A71" i="7"/>
  <c r="DC71" i="7" s="1"/>
  <c r="A72" i="7"/>
  <c r="DC72" i="7" s="1"/>
  <c r="A73" i="7"/>
  <c r="DC73" i="7" s="1"/>
  <c r="A74" i="7"/>
  <c r="A75" i="7"/>
  <c r="DC75" i="7" s="1"/>
  <c r="A76" i="7"/>
  <c r="DC76" i="7" s="1"/>
  <c r="A77" i="7"/>
  <c r="DC77" i="7" s="1"/>
  <c r="A78" i="7"/>
  <c r="A79" i="7"/>
  <c r="DC79" i="7" s="1"/>
  <c r="A80" i="7"/>
  <c r="DC80" i="7" s="1"/>
  <c r="A81" i="7"/>
  <c r="DC81" i="7" s="1"/>
  <c r="A82" i="7"/>
  <c r="A83" i="7"/>
  <c r="DC83" i="7" s="1"/>
  <c r="A84" i="7"/>
  <c r="DC84" i="7" s="1"/>
  <c r="A85" i="7"/>
  <c r="DC85" i="7" s="1"/>
  <c r="A86" i="7"/>
  <c r="A87" i="7"/>
  <c r="DC87" i="7" s="1"/>
  <c r="A88" i="7"/>
  <c r="DC88" i="7" s="1"/>
  <c r="A89" i="7"/>
  <c r="DC89" i="7" s="1"/>
  <c r="A90" i="7"/>
  <c r="A91" i="7"/>
  <c r="DC91" i="7" s="1"/>
  <c r="A92" i="7"/>
  <c r="DC92" i="7" s="1"/>
  <c r="A93" i="7"/>
  <c r="DC93" i="7" s="1"/>
  <c r="A94" i="7"/>
  <c r="A95" i="7"/>
  <c r="DC95" i="7" s="1"/>
  <c r="A96" i="7"/>
  <c r="DC96" i="7" s="1"/>
  <c r="A97" i="7"/>
  <c r="DC97" i="7" s="1"/>
  <c r="A98" i="7"/>
  <c r="A99" i="7"/>
  <c r="DC99" i="7" s="1"/>
  <c r="A100" i="7"/>
  <c r="DC100" i="7" s="1"/>
  <c r="A101" i="7"/>
  <c r="DC101" i="7" s="1"/>
  <c r="A102" i="7"/>
  <c r="A103" i="7"/>
  <c r="DC103" i="7" s="1"/>
  <c r="A104" i="7"/>
  <c r="DC104" i="7" s="1"/>
  <c r="A105" i="7"/>
  <c r="DC105" i="7" s="1"/>
  <c r="A106" i="7"/>
  <c r="A107" i="7"/>
  <c r="DC107" i="7" s="1"/>
  <c r="A108" i="7"/>
  <c r="DC108" i="7" s="1"/>
  <c r="A109" i="7"/>
  <c r="DC109" i="7" s="1"/>
  <c r="A110" i="7"/>
  <c r="A111" i="7"/>
  <c r="DC111" i="7" s="1"/>
  <c r="A112" i="7"/>
  <c r="DC112" i="7" s="1"/>
  <c r="A113" i="7"/>
  <c r="DC113" i="7" s="1"/>
  <c r="A114" i="7"/>
  <c r="A115" i="7"/>
  <c r="DC115" i="7" s="1"/>
  <c r="A116" i="7"/>
  <c r="DC116" i="7" s="1"/>
  <c r="A117" i="7"/>
  <c r="DC117" i="7" s="1"/>
  <c r="A118" i="7"/>
  <c r="A119" i="7"/>
  <c r="DC119" i="7" s="1"/>
  <c r="A120" i="7"/>
  <c r="DC120" i="7" s="1"/>
  <c r="A121" i="7"/>
  <c r="DC121" i="7" s="1"/>
  <c r="A122" i="7"/>
  <c r="A123" i="7"/>
  <c r="DC123" i="7" s="1"/>
  <c r="A124" i="7"/>
  <c r="DC124" i="7" s="1"/>
  <c r="A125" i="7"/>
  <c r="DC125" i="7" s="1"/>
  <c r="A126" i="7"/>
  <c r="A127" i="7"/>
  <c r="DC127" i="7" s="1"/>
  <c r="A128" i="7"/>
  <c r="DC128" i="7" s="1"/>
  <c r="A129" i="7"/>
  <c r="DC129" i="7" s="1"/>
  <c r="A130" i="7"/>
  <c r="A131" i="7"/>
  <c r="DC131" i="7" s="1"/>
  <c r="A132" i="7"/>
  <c r="DC132" i="7" s="1"/>
  <c r="A133" i="7"/>
  <c r="DC133" i="7" s="1"/>
  <c r="A134" i="7"/>
  <c r="A135" i="7"/>
  <c r="DC135" i="7" s="1"/>
  <c r="A136" i="7"/>
  <c r="DC136" i="7" s="1"/>
  <c r="A137" i="7"/>
  <c r="DC137" i="7" s="1"/>
  <c r="A138" i="7"/>
  <c r="A139" i="7"/>
  <c r="DC139" i="7" s="1"/>
  <c r="A140" i="7"/>
  <c r="DC140" i="7" s="1"/>
  <c r="A141" i="7"/>
  <c r="DC141" i="7" s="1"/>
  <c r="A142" i="7"/>
  <c r="A143" i="7"/>
  <c r="DC143" i="7" s="1"/>
  <c r="A144" i="7"/>
  <c r="DC144" i="7" s="1"/>
  <c r="A145" i="7"/>
  <c r="DC145" i="7" s="1"/>
  <c r="A146" i="7"/>
  <c r="A147" i="7"/>
  <c r="DC147" i="7" s="1"/>
  <c r="A148" i="7"/>
  <c r="DC148" i="7" s="1"/>
  <c r="A149" i="7"/>
  <c r="DC149" i="7" s="1"/>
  <c r="A150" i="7"/>
  <c r="A151" i="7"/>
  <c r="DC151" i="7" s="1"/>
  <c r="A152" i="7"/>
  <c r="DC152" i="7" s="1"/>
  <c r="A153" i="7"/>
  <c r="DC153" i="7" s="1"/>
  <c r="A154" i="7"/>
  <c r="A155" i="7"/>
  <c r="DC155" i="7" s="1"/>
  <c r="A156" i="7"/>
  <c r="DC156" i="7" s="1"/>
  <c r="A157" i="7"/>
  <c r="DC157" i="7" s="1"/>
  <c r="A158" i="7"/>
  <c r="A159" i="7"/>
  <c r="DC159" i="7" s="1"/>
  <c r="A160" i="7"/>
  <c r="DC160" i="7" s="1"/>
  <c r="A161" i="7"/>
  <c r="DC161" i="7" s="1"/>
  <c r="A162" i="7"/>
  <c r="A163" i="7"/>
  <c r="DC163" i="7" s="1"/>
  <c r="A164" i="7"/>
  <c r="DC164" i="7" s="1"/>
  <c r="A165" i="7"/>
  <c r="DC165" i="7" s="1"/>
  <c r="A166" i="7"/>
  <c r="A167" i="7"/>
  <c r="DC167" i="7" s="1"/>
  <c r="A168" i="7"/>
  <c r="DC168" i="7" s="1"/>
  <c r="A169" i="7"/>
  <c r="DC169" i="7" s="1"/>
  <c r="A170" i="7"/>
  <c r="A171" i="7"/>
  <c r="DC171" i="7" s="1"/>
  <c r="A172" i="7"/>
  <c r="DC172" i="7" s="1"/>
  <c r="A173" i="7"/>
  <c r="DC173" i="7" s="1"/>
  <c r="A174" i="7"/>
  <c r="A175" i="7"/>
  <c r="DC175" i="7" s="1"/>
  <c r="A176" i="7"/>
  <c r="DC176" i="7" s="1"/>
  <c r="A177" i="7"/>
  <c r="DC177" i="7" s="1"/>
  <c r="A178" i="7"/>
  <c r="A179" i="7"/>
  <c r="DC179" i="7" s="1"/>
  <c r="A180" i="7"/>
  <c r="DC180" i="7" s="1"/>
  <c r="A181" i="7"/>
  <c r="DC181" i="7" s="1"/>
  <c r="A182" i="7"/>
  <c r="A183" i="7"/>
  <c r="DC183" i="7" s="1"/>
  <c r="A184" i="7"/>
  <c r="DC184" i="7" s="1"/>
  <c r="A2" i="7"/>
  <c r="DC2" i="7" s="1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A1021" i="4"/>
  <c r="A1022" i="4"/>
  <c r="A1023" i="4"/>
  <c r="A1024" i="4"/>
  <c r="A1025" i="4"/>
  <c r="A1026" i="4"/>
  <c r="A1027" i="4"/>
  <c r="A1028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A1130" i="4"/>
  <c r="A1131" i="4"/>
  <c r="A1132" i="4"/>
  <c r="A1133" i="4"/>
  <c r="A1134" i="4"/>
  <c r="A1135" i="4"/>
  <c r="A1136" i="4"/>
  <c r="A1137" i="4"/>
  <c r="A1138" i="4"/>
  <c r="A1139" i="4"/>
  <c r="A1140" i="4"/>
  <c r="A1141" i="4"/>
  <c r="A1142" i="4"/>
  <c r="A1143" i="4"/>
  <c r="A1144" i="4"/>
  <c r="A1145" i="4"/>
  <c r="A1146" i="4"/>
  <c r="A1147" i="4"/>
  <c r="A1148" i="4"/>
  <c r="A1149" i="4"/>
  <c r="A1150" i="4"/>
  <c r="A1151" i="4"/>
  <c r="A1152" i="4"/>
  <c r="A1153" i="4"/>
  <c r="A1154" i="4"/>
  <c r="A1155" i="4"/>
  <c r="A1156" i="4"/>
  <c r="A1157" i="4"/>
  <c r="A1158" i="4"/>
  <c r="A1159" i="4"/>
  <c r="A1160" i="4"/>
  <c r="A1161" i="4"/>
  <c r="A1162" i="4"/>
  <c r="A1163" i="4"/>
  <c r="A1164" i="4"/>
  <c r="A1165" i="4"/>
  <c r="A1166" i="4"/>
  <c r="A1167" i="4"/>
  <c r="A1168" i="4"/>
  <c r="A1169" i="4"/>
  <c r="A1170" i="4"/>
  <c r="A1171" i="4"/>
  <c r="A1172" i="4"/>
  <c r="A1173" i="4"/>
  <c r="A1174" i="4"/>
  <c r="A1175" i="4"/>
  <c r="A1176" i="4"/>
  <c r="A1177" i="4"/>
  <c r="A1178" i="4"/>
  <c r="A1179" i="4"/>
  <c r="A1180" i="4"/>
  <c r="A1181" i="4"/>
  <c r="A1182" i="4"/>
  <c r="A1183" i="4"/>
  <c r="A1184" i="4"/>
  <c r="A1185" i="4"/>
  <c r="A1186" i="4"/>
  <c r="A1187" i="4"/>
  <c r="A1188" i="4"/>
  <c r="A1189" i="4"/>
  <c r="A1190" i="4"/>
  <c r="A1191" i="4"/>
  <c r="A1192" i="4"/>
  <c r="A1193" i="4"/>
  <c r="A1194" i="4"/>
  <c r="A1195" i="4"/>
  <c r="A1196" i="4"/>
  <c r="A1197" i="4"/>
  <c r="A1198" i="4"/>
  <c r="A1199" i="4"/>
  <c r="A1200" i="4"/>
  <c r="A1201" i="4"/>
  <c r="A1202" i="4"/>
  <c r="A1203" i="4"/>
  <c r="A1204" i="4"/>
  <c r="A1205" i="4"/>
  <c r="A1206" i="4"/>
  <c r="A1207" i="4"/>
  <c r="A1208" i="4"/>
  <c r="A1209" i="4"/>
  <c r="A1210" i="4"/>
  <c r="A1211" i="4"/>
  <c r="A1212" i="4"/>
  <c r="A1213" i="4"/>
  <c r="A1214" i="4"/>
  <c r="A1215" i="4"/>
  <c r="A1216" i="4"/>
  <c r="A1217" i="4"/>
  <c r="A1218" i="4"/>
  <c r="A1219" i="4"/>
  <c r="A1220" i="4"/>
  <c r="A1221" i="4"/>
  <c r="A1222" i="4"/>
  <c r="A1223" i="4"/>
  <c r="A1224" i="4"/>
  <c r="A1225" i="4"/>
  <c r="A1226" i="4"/>
  <c r="A1227" i="4"/>
  <c r="A1228" i="4"/>
  <c r="A1229" i="4"/>
  <c r="A1230" i="4"/>
  <c r="A1231" i="4"/>
  <c r="A1232" i="4"/>
  <c r="A1233" i="4"/>
  <c r="A1234" i="4"/>
  <c r="A1235" i="4"/>
  <c r="A1236" i="4"/>
  <c r="A1237" i="4"/>
  <c r="A1238" i="4"/>
  <c r="A1239" i="4"/>
  <c r="A1240" i="4"/>
  <c r="A1241" i="4"/>
  <c r="A1242" i="4"/>
  <c r="A1243" i="4"/>
  <c r="A1244" i="4"/>
  <c r="A1245" i="4"/>
  <c r="A1246" i="4"/>
  <c r="A1247" i="4"/>
  <c r="A1248" i="4"/>
  <c r="A1249" i="4"/>
  <c r="A1250" i="4"/>
  <c r="A1251" i="4"/>
  <c r="A1252" i="4"/>
  <c r="A1253" i="4"/>
  <c r="A1254" i="4"/>
  <c r="A1255" i="4"/>
  <c r="A1256" i="4"/>
  <c r="A1257" i="4"/>
  <c r="A1258" i="4"/>
  <c r="A1259" i="4"/>
  <c r="A1260" i="4"/>
  <c r="A1261" i="4"/>
  <c r="A1262" i="4"/>
  <c r="A1263" i="4"/>
  <c r="A1264" i="4"/>
  <c r="A1265" i="4"/>
  <c r="A1266" i="4"/>
  <c r="A1267" i="4"/>
  <c r="A1268" i="4"/>
  <c r="A1269" i="4"/>
  <c r="A1270" i="4"/>
  <c r="A1271" i="4"/>
  <c r="A1272" i="4"/>
  <c r="A1273" i="4"/>
  <c r="A1274" i="4"/>
  <c r="A1275" i="4"/>
  <c r="A1276" i="4"/>
  <c r="A1277" i="4"/>
  <c r="A1278" i="4"/>
  <c r="A1279" i="4"/>
  <c r="A1280" i="4"/>
  <c r="A1281" i="4"/>
  <c r="A1282" i="4"/>
  <c r="A1283" i="4"/>
  <c r="A1284" i="4"/>
  <c r="A1285" i="4"/>
  <c r="A1286" i="4"/>
  <c r="A1287" i="4"/>
  <c r="A1288" i="4"/>
  <c r="A1289" i="4"/>
  <c r="A1290" i="4"/>
  <c r="A1291" i="4"/>
  <c r="A1292" i="4"/>
  <c r="A1293" i="4"/>
  <c r="A1294" i="4"/>
  <c r="A1295" i="4"/>
  <c r="A1296" i="4"/>
  <c r="A1297" i="4"/>
  <c r="A1298" i="4"/>
  <c r="A1299" i="4"/>
  <c r="A1300" i="4"/>
  <c r="A1301" i="4"/>
  <c r="A1302" i="4"/>
  <c r="A1303" i="4"/>
  <c r="A1304" i="4"/>
  <c r="A1305" i="4"/>
  <c r="A1306" i="4"/>
  <c r="A1307" i="4"/>
  <c r="A1308" i="4"/>
  <c r="A1309" i="4"/>
  <c r="A1310" i="4"/>
  <c r="A1311" i="4"/>
  <c r="A1312" i="4"/>
  <c r="A1313" i="4"/>
  <c r="A1314" i="4"/>
  <c r="A1315" i="4"/>
  <c r="A1316" i="4"/>
  <c r="A1317" i="4"/>
  <c r="A1318" i="4"/>
  <c r="A1319" i="4"/>
  <c r="A1320" i="4"/>
  <c r="A1321" i="4"/>
  <c r="A1322" i="4"/>
  <c r="A1323" i="4"/>
  <c r="A1324" i="4"/>
  <c r="A1325" i="4"/>
  <c r="A1326" i="4"/>
  <c r="A1327" i="4"/>
  <c r="A1328" i="4"/>
  <c r="A1329" i="4"/>
  <c r="A1330" i="4"/>
  <c r="A1331" i="4"/>
  <c r="A1332" i="4"/>
  <c r="A1333" i="4"/>
  <c r="A1334" i="4"/>
  <c r="A1335" i="4"/>
  <c r="A1336" i="4"/>
  <c r="A1337" i="4"/>
  <c r="A1338" i="4"/>
  <c r="A1339" i="4"/>
  <c r="A1340" i="4"/>
  <c r="A1341" i="4"/>
  <c r="A1342" i="4"/>
  <c r="A1343" i="4"/>
  <c r="A1344" i="4"/>
  <c r="A1345" i="4"/>
  <c r="A1346" i="4"/>
  <c r="A1347" i="4"/>
  <c r="A1348" i="4"/>
  <c r="A1349" i="4"/>
  <c r="A1350" i="4"/>
  <c r="A1351" i="4"/>
  <c r="A1352" i="4"/>
  <c r="A1353" i="4"/>
  <c r="A1354" i="4"/>
  <c r="A1355" i="4"/>
  <c r="A1356" i="4"/>
  <c r="A1357" i="4"/>
  <c r="A1358" i="4"/>
  <c r="A1359" i="4"/>
  <c r="A1360" i="4"/>
  <c r="A1361" i="4"/>
  <c r="A1362" i="4"/>
  <c r="A1363" i="4"/>
  <c r="A1364" i="4"/>
  <c r="A1365" i="4"/>
  <c r="A1366" i="4"/>
  <c r="A1367" i="4"/>
  <c r="A1368" i="4"/>
  <c r="A1369" i="4"/>
  <c r="A1370" i="4"/>
  <c r="A1371" i="4"/>
  <c r="A1372" i="4"/>
  <c r="A1373" i="4"/>
  <c r="A1374" i="4"/>
  <c r="A1375" i="4"/>
  <c r="A1376" i="4"/>
  <c r="A1377" i="4"/>
  <c r="A1378" i="4"/>
  <c r="A1379" i="4"/>
  <c r="A1380" i="4"/>
  <c r="A1381" i="4"/>
  <c r="A1382" i="4"/>
  <c r="A1383" i="4"/>
  <c r="A1384" i="4"/>
  <c r="A1385" i="4"/>
  <c r="A1386" i="4"/>
  <c r="A1387" i="4"/>
  <c r="A1388" i="4"/>
  <c r="A1389" i="4"/>
  <c r="A1390" i="4"/>
  <c r="A1391" i="4"/>
  <c r="A1392" i="4"/>
  <c r="A1393" i="4"/>
  <c r="A1394" i="4"/>
  <c r="A1395" i="4"/>
  <c r="A1396" i="4"/>
  <c r="A1397" i="4"/>
  <c r="A1398" i="4"/>
  <c r="A1399" i="4"/>
  <c r="A1400" i="4"/>
  <c r="A1401" i="4"/>
  <c r="A1402" i="4"/>
  <c r="A1403" i="4"/>
  <c r="A1404" i="4"/>
  <c r="A1405" i="4"/>
  <c r="A1406" i="4"/>
  <c r="A1407" i="4"/>
  <c r="A1408" i="4"/>
  <c r="A1409" i="4"/>
  <c r="A1410" i="4"/>
  <c r="A1411" i="4"/>
  <c r="A1412" i="4"/>
  <c r="A1413" i="4"/>
  <c r="A1414" i="4"/>
  <c r="A1415" i="4"/>
  <c r="A1416" i="4"/>
  <c r="A1417" i="4"/>
  <c r="A1418" i="4"/>
  <c r="A1419" i="4"/>
  <c r="A1420" i="4"/>
  <c r="A1421" i="4"/>
  <c r="A1422" i="4"/>
  <c r="A1423" i="4"/>
  <c r="A1424" i="4"/>
  <c r="A1425" i="4"/>
  <c r="A1426" i="4"/>
  <c r="A1427" i="4"/>
  <c r="A1428" i="4"/>
  <c r="A1429" i="4"/>
  <c r="A1430" i="4"/>
  <c r="A1431" i="4"/>
  <c r="A1432" i="4"/>
  <c r="A1433" i="4"/>
  <c r="A1434" i="4"/>
  <c r="A1435" i="4"/>
  <c r="A1436" i="4"/>
  <c r="A1437" i="4"/>
  <c r="A1438" i="4"/>
  <c r="A1439" i="4"/>
  <c r="A1440" i="4"/>
  <c r="A1441" i="4"/>
  <c r="A1442" i="4"/>
  <c r="A1443" i="4"/>
  <c r="A1444" i="4"/>
  <c r="A1445" i="4"/>
  <c r="A1446" i="4"/>
  <c r="A1447" i="4"/>
  <c r="A1448" i="4"/>
  <c r="A1449" i="4"/>
  <c r="A1450" i="4"/>
  <c r="A1451" i="4"/>
  <c r="A1452" i="4"/>
  <c r="A1453" i="4"/>
  <c r="A1454" i="4"/>
  <c r="A1455" i="4"/>
  <c r="A1456" i="4"/>
  <c r="A1457" i="4"/>
  <c r="A1458" i="4"/>
  <c r="A1459" i="4"/>
  <c r="A1460" i="4"/>
  <c r="A1461" i="4"/>
  <c r="A1462" i="4"/>
  <c r="A1463" i="4"/>
  <c r="A1464" i="4"/>
  <c r="A1465" i="4"/>
  <c r="A1466" i="4"/>
  <c r="A1467" i="4"/>
  <c r="A1468" i="4"/>
  <c r="A1469" i="4"/>
  <c r="A1470" i="4"/>
  <c r="A1471" i="4"/>
  <c r="A1472" i="4"/>
  <c r="A1473" i="4"/>
  <c r="A1474" i="4"/>
  <c r="A1475" i="4"/>
  <c r="A1476" i="4"/>
  <c r="A1477" i="4"/>
  <c r="A1478" i="4"/>
  <c r="A1479" i="4"/>
  <c r="A1480" i="4"/>
  <c r="A1481" i="4"/>
  <c r="A1482" i="4"/>
  <c r="A1483" i="4"/>
  <c r="A1484" i="4"/>
  <c r="A1485" i="4"/>
  <c r="A1486" i="4"/>
  <c r="A1487" i="4"/>
  <c r="A1488" i="4"/>
  <c r="A1489" i="4"/>
  <c r="A1490" i="4"/>
  <c r="A1491" i="4"/>
  <c r="A1492" i="4"/>
  <c r="A1493" i="4"/>
  <c r="A1494" i="4"/>
  <c r="A1495" i="4"/>
  <c r="A1496" i="4"/>
  <c r="A1497" i="4"/>
  <c r="A1498" i="4"/>
  <c r="A1499" i="4"/>
  <c r="A1500" i="4"/>
  <c r="A1501" i="4"/>
  <c r="A1502" i="4"/>
  <c r="A1503" i="4"/>
  <c r="A1504" i="4"/>
  <c r="A1505" i="4"/>
  <c r="A1506" i="4"/>
  <c r="A1507" i="4"/>
  <c r="A1508" i="4"/>
  <c r="A1509" i="4"/>
  <c r="A1510" i="4"/>
  <c r="A1511" i="4"/>
  <c r="A1512" i="4"/>
  <c r="A1513" i="4"/>
  <c r="A1514" i="4"/>
  <c r="A1515" i="4"/>
  <c r="A1516" i="4"/>
  <c r="A1517" i="4"/>
  <c r="A1518" i="4"/>
  <c r="A1519" i="4"/>
  <c r="A1520" i="4"/>
  <c r="A1521" i="4"/>
  <c r="A1522" i="4"/>
  <c r="A1523" i="4"/>
  <c r="A1524" i="4"/>
  <c r="A1525" i="4"/>
  <c r="A1526" i="4"/>
  <c r="A1527" i="4"/>
  <c r="A1528" i="4"/>
  <c r="A1529" i="4"/>
  <c r="A1530" i="4"/>
  <c r="A1531" i="4"/>
  <c r="A1532" i="4"/>
  <c r="A1533" i="4"/>
  <c r="A1534" i="4"/>
  <c r="A1535" i="4"/>
  <c r="A1536" i="4"/>
  <c r="A1537" i="4"/>
  <c r="A1538" i="4"/>
  <c r="A1539" i="4"/>
  <c r="A1540" i="4"/>
  <c r="A1541" i="4"/>
  <c r="A1542" i="4"/>
  <c r="A1543" i="4"/>
  <c r="A1544" i="4"/>
  <c r="A1545" i="4"/>
  <c r="A1546" i="4"/>
  <c r="A1547" i="4"/>
  <c r="A1548" i="4"/>
  <c r="A1549" i="4"/>
  <c r="A1550" i="4"/>
  <c r="A1551" i="4"/>
  <c r="A1552" i="4"/>
  <c r="A1553" i="4"/>
  <c r="A1554" i="4"/>
  <c r="A1555" i="4"/>
  <c r="A1556" i="4"/>
  <c r="A1557" i="4"/>
  <c r="A1558" i="4"/>
  <c r="A1559" i="4"/>
  <c r="A1560" i="4"/>
  <c r="A1561" i="4"/>
  <c r="A1562" i="4"/>
  <c r="A1563" i="4"/>
  <c r="A1564" i="4"/>
  <c r="A1565" i="4"/>
  <c r="A1566" i="4"/>
  <c r="A1567" i="4"/>
  <c r="A1568" i="4"/>
  <c r="A1569" i="4"/>
  <c r="A1570" i="4"/>
  <c r="A1571" i="4"/>
  <c r="A1572" i="4"/>
  <c r="A1573" i="4"/>
  <c r="A1574" i="4"/>
  <c r="A1575" i="4"/>
  <c r="A1576" i="4"/>
  <c r="A1577" i="4"/>
  <c r="A1578" i="4"/>
  <c r="A1579" i="4"/>
  <c r="A1580" i="4"/>
  <c r="A1581" i="4"/>
  <c r="A1582" i="4"/>
  <c r="A1583" i="4"/>
  <c r="A1584" i="4"/>
  <c r="A1585" i="4"/>
  <c r="A1586" i="4"/>
  <c r="A1587" i="4"/>
  <c r="A1588" i="4"/>
  <c r="A1589" i="4"/>
  <c r="A1590" i="4"/>
  <c r="A1591" i="4"/>
  <c r="A1592" i="4"/>
  <c r="A1593" i="4"/>
  <c r="A1594" i="4"/>
  <c r="A1595" i="4"/>
  <c r="A1596" i="4"/>
  <c r="A1597" i="4"/>
  <c r="A1598" i="4"/>
  <c r="A1599" i="4"/>
  <c r="A1600" i="4"/>
  <c r="A1601" i="4"/>
  <c r="A1602" i="4"/>
  <c r="A1603" i="4"/>
  <c r="A1604" i="4"/>
  <c r="A1605" i="4"/>
  <c r="A1606" i="4"/>
  <c r="A1607" i="4"/>
  <c r="A1608" i="4"/>
  <c r="A1609" i="4"/>
  <c r="A1610" i="4"/>
  <c r="A1611" i="4"/>
  <c r="A1612" i="4"/>
  <c r="A1613" i="4"/>
  <c r="A1614" i="4"/>
  <c r="A1615" i="4"/>
  <c r="A1616" i="4"/>
  <c r="A1617" i="4"/>
  <c r="A1618" i="4"/>
  <c r="A1619" i="4"/>
  <c r="A1620" i="4"/>
  <c r="A1621" i="4"/>
  <c r="A1622" i="4"/>
  <c r="A1623" i="4"/>
  <c r="A1624" i="4"/>
  <c r="A1625" i="4"/>
  <c r="A1626" i="4"/>
  <c r="A1627" i="4"/>
  <c r="A1628" i="4"/>
  <c r="A1629" i="4"/>
  <c r="A1630" i="4"/>
  <c r="A1631" i="4"/>
  <c r="A1632" i="4"/>
  <c r="A1633" i="4"/>
  <c r="A1634" i="4"/>
  <c r="A1635" i="4"/>
  <c r="A1636" i="4"/>
  <c r="A1637" i="4"/>
  <c r="A1638" i="4"/>
  <c r="A1639" i="4"/>
  <c r="A1640" i="4"/>
  <c r="A1641" i="4"/>
  <c r="A1642" i="4"/>
  <c r="A1643" i="4"/>
  <c r="A1644" i="4"/>
  <c r="A1645" i="4"/>
  <c r="A1646" i="4"/>
  <c r="A1647" i="4"/>
  <c r="A1648" i="4"/>
  <c r="A1649" i="4"/>
  <c r="A1650" i="4"/>
  <c r="A1651" i="4"/>
  <c r="A1652" i="4"/>
  <c r="A1653" i="4"/>
  <c r="A1654" i="4"/>
  <c r="A1655" i="4"/>
  <c r="A1656" i="4"/>
  <c r="A1657" i="4"/>
  <c r="A1658" i="4"/>
  <c r="A1659" i="4"/>
  <c r="A1660" i="4"/>
  <c r="A1661" i="4"/>
  <c r="A1662" i="4"/>
  <c r="A1663" i="4"/>
  <c r="A1664" i="4"/>
  <c r="A1665" i="4"/>
  <c r="A1666" i="4"/>
  <c r="A1667" i="4"/>
  <c r="A1668" i="4"/>
  <c r="A1669" i="4"/>
  <c r="A1670" i="4"/>
  <c r="A1671" i="4"/>
  <c r="A1672" i="4"/>
  <c r="A1673" i="4"/>
  <c r="A1674" i="4"/>
  <c r="A1675" i="4"/>
  <c r="A1676" i="4"/>
  <c r="A1677" i="4"/>
  <c r="A1678" i="4"/>
  <c r="A1679" i="4"/>
  <c r="A1680" i="4"/>
  <c r="A1681" i="4"/>
  <c r="A1682" i="4"/>
  <c r="A1683" i="4"/>
  <c r="A1684" i="4"/>
  <c r="A1685" i="4"/>
  <c r="A1686" i="4"/>
  <c r="A1687" i="4"/>
  <c r="A1688" i="4"/>
  <c r="A1689" i="4"/>
  <c r="A1690" i="4"/>
  <c r="A1691" i="4"/>
  <c r="A1692" i="4"/>
  <c r="A1693" i="4"/>
  <c r="A1694" i="4"/>
  <c r="A1695" i="4"/>
  <c r="A1696" i="4"/>
  <c r="A1697" i="4"/>
  <c r="A1698" i="4"/>
  <c r="A1699" i="4"/>
  <c r="A1700" i="4"/>
  <c r="A1701" i="4"/>
  <c r="A1702" i="4"/>
  <c r="A1703" i="4"/>
  <c r="A1704" i="4"/>
  <c r="A1705" i="4"/>
  <c r="A1706" i="4"/>
  <c r="A1707" i="4"/>
  <c r="A1708" i="4"/>
  <c r="A1709" i="4"/>
  <c r="A1710" i="4"/>
  <c r="A1711" i="4"/>
  <c r="A1712" i="4"/>
  <c r="A1713" i="4"/>
  <c r="A1714" i="4"/>
  <c r="A1715" i="4"/>
  <c r="A1716" i="4"/>
  <c r="A1717" i="4"/>
  <c r="A1718" i="4"/>
  <c r="A1719" i="4"/>
  <c r="A1720" i="4"/>
  <c r="A1721" i="4"/>
  <c r="A1722" i="4"/>
  <c r="A1723" i="4"/>
  <c r="A1724" i="4"/>
  <c r="A1725" i="4"/>
  <c r="A1726" i="4"/>
  <c r="A1727" i="4"/>
  <c r="A1728" i="4"/>
  <c r="A1729" i="4"/>
  <c r="A1730" i="4"/>
  <c r="A1731" i="4"/>
  <c r="A1732" i="4"/>
  <c r="A1733" i="4"/>
  <c r="A1734" i="4"/>
  <c r="A1735" i="4"/>
  <c r="A1736" i="4"/>
  <c r="A1737" i="4"/>
  <c r="A1738" i="4"/>
  <c r="A1739" i="4"/>
  <c r="A1740" i="4"/>
  <c r="A1741" i="4"/>
  <c r="A1742" i="4"/>
  <c r="A1743" i="4"/>
  <c r="A1744" i="4"/>
  <c r="A1745" i="4"/>
  <c r="A1746" i="4"/>
  <c r="A1747" i="4"/>
  <c r="A1748" i="4"/>
  <c r="A1749" i="4"/>
  <c r="A1750" i="4"/>
  <c r="A1751" i="4"/>
  <c r="A1752" i="4"/>
  <c r="A1753" i="4"/>
  <c r="A1754" i="4"/>
  <c r="A1755" i="4"/>
  <c r="A1756" i="4"/>
  <c r="A1757" i="4"/>
  <c r="A1758" i="4"/>
  <c r="A1759" i="4"/>
  <c r="A1760" i="4"/>
  <c r="A1761" i="4"/>
  <c r="A1762" i="4"/>
  <c r="A1763" i="4"/>
  <c r="A1764" i="4"/>
  <c r="A1765" i="4"/>
  <c r="A1766" i="4"/>
  <c r="A1767" i="4"/>
  <c r="A1768" i="4"/>
  <c r="A1769" i="4"/>
  <c r="A1770" i="4"/>
  <c r="A1771" i="4"/>
  <c r="A1772" i="4"/>
  <c r="A1773" i="4"/>
  <c r="A1774" i="4"/>
  <c r="A1775" i="4"/>
  <c r="A1776" i="4"/>
  <c r="A1777" i="4"/>
  <c r="A1778" i="4"/>
  <c r="A1779" i="4"/>
  <c r="A1780" i="4"/>
  <c r="A1781" i="4"/>
  <c r="A1782" i="4"/>
  <c r="A1783" i="4"/>
  <c r="A1784" i="4"/>
  <c r="A1785" i="4"/>
  <c r="A1786" i="4"/>
  <c r="A1787" i="4"/>
  <c r="A1788" i="4"/>
  <c r="A1789" i="4"/>
  <c r="A1790" i="4"/>
  <c r="A1791" i="4"/>
  <c r="A1792" i="4"/>
  <c r="A1793" i="4"/>
  <c r="A1794" i="4"/>
  <c r="A1795" i="4"/>
  <c r="A1796" i="4"/>
  <c r="A1797" i="4"/>
  <c r="A1798" i="4"/>
  <c r="A1799" i="4"/>
  <c r="A1800" i="4"/>
  <c r="A1801" i="4"/>
  <c r="A1802" i="4"/>
  <c r="A1803" i="4"/>
  <c r="A1804" i="4"/>
  <c r="A1805" i="4"/>
  <c r="A1806" i="4"/>
  <c r="A1807" i="4"/>
  <c r="A1808" i="4"/>
  <c r="A1809" i="4"/>
  <c r="A1810" i="4"/>
  <c r="A1811" i="4"/>
  <c r="A1812" i="4"/>
  <c r="A1813" i="4"/>
  <c r="A1814" i="4"/>
  <c r="A1815" i="4"/>
  <c r="A1816" i="4"/>
  <c r="A1817" i="4"/>
  <c r="A1818" i="4"/>
  <c r="A1819" i="4"/>
  <c r="A1820" i="4"/>
  <c r="A1821" i="4"/>
  <c r="A1822" i="4"/>
  <c r="A1823" i="4"/>
  <c r="A1824" i="4"/>
  <c r="A1825" i="4"/>
  <c r="A1826" i="4"/>
  <c r="A1827" i="4"/>
  <c r="A1828" i="4"/>
  <c r="A1829" i="4"/>
  <c r="A1830" i="4"/>
  <c r="A1831" i="4"/>
  <c r="A1832" i="4"/>
  <c r="A1833" i="4"/>
  <c r="A1834" i="4"/>
  <c r="A1835" i="4"/>
  <c r="A1836" i="4"/>
  <c r="A1837" i="4"/>
  <c r="A1838" i="4"/>
  <c r="A1839" i="4"/>
  <c r="A1840" i="4"/>
  <c r="A1841" i="4"/>
  <c r="A1842" i="4"/>
  <c r="A1843" i="4"/>
  <c r="A1844" i="4"/>
  <c r="A1845" i="4"/>
  <c r="A1846" i="4"/>
  <c r="A1847" i="4"/>
  <c r="A1848" i="4"/>
  <c r="A1849" i="4"/>
  <c r="A1850" i="4"/>
  <c r="A1851" i="4"/>
  <c r="A1852" i="4"/>
  <c r="A1853" i="4"/>
  <c r="A1854" i="4"/>
  <c r="A1855" i="4"/>
  <c r="A1856" i="4"/>
  <c r="A1857" i="4"/>
  <c r="A1858" i="4"/>
  <c r="A1859" i="4"/>
  <c r="A1860" i="4"/>
  <c r="A1861" i="4"/>
  <c r="A1862" i="4"/>
  <c r="A1863" i="4"/>
  <c r="A1864" i="4"/>
  <c r="A1865" i="4"/>
  <c r="A1866" i="4"/>
  <c r="A1867" i="4"/>
  <c r="A1868" i="4"/>
  <c r="A1869" i="4"/>
  <c r="A1870" i="4"/>
  <c r="A1871" i="4"/>
  <c r="A1872" i="4"/>
  <c r="A1873" i="4"/>
  <c r="A1874" i="4"/>
  <c r="A1875" i="4"/>
  <c r="A1876" i="4"/>
  <c r="A1877" i="4"/>
  <c r="A1878" i="4"/>
  <c r="A1879" i="4"/>
  <c r="A1880" i="4"/>
  <c r="A1881" i="4"/>
  <c r="A1882" i="4"/>
  <c r="A1883" i="4"/>
  <c r="A1884" i="4"/>
  <c r="A1885" i="4"/>
  <c r="A1886" i="4"/>
  <c r="A1887" i="4"/>
  <c r="A1888" i="4"/>
  <c r="A1889" i="4"/>
  <c r="A1890" i="4"/>
  <c r="A1891" i="4"/>
  <c r="A1892" i="4"/>
  <c r="A1893" i="4"/>
  <c r="A1894" i="4"/>
  <c r="A1895" i="4"/>
  <c r="A1896" i="4"/>
  <c r="A1897" i="4"/>
  <c r="A1898" i="4"/>
  <c r="A1899" i="4"/>
  <c r="A1900" i="4"/>
  <c r="A1901" i="4"/>
  <c r="A1902" i="4"/>
  <c r="A1903" i="4"/>
  <c r="A1904" i="4"/>
  <c r="A1905" i="4"/>
  <c r="A1906" i="4"/>
  <c r="A1907" i="4"/>
  <c r="A1908" i="4"/>
  <c r="A1909" i="4"/>
  <c r="A1910" i="4"/>
  <c r="A1911" i="4"/>
  <c r="A1912" i="4"/>
  <c r="A1913" i="4"/>
  <c r="A1914" i="4"/>
  <c r="A1915" i="4"/>
  <c r="A1916" i="4"/>
  <c r="A1917" i="4"/>
  <c r="A1918" i="4"/>
  <c r="A1919" i="4"/>
  <c r="A1920" i="4"/>
  <c r="A1921" i="4"/>
  <c r="A1922" i="4"/>
  <c r="A1923" i="4"/>
  <c r="A1924" i="4"/>
  <c r="A1925" i="4"/>
  <c r="A1926" i="4"/>
  <c r="A1927" i="4"/>
  <c r="A1928" i="4"/>
  <c r="A1929" i="4"/>
  <c r="A1930" i="4"/>
  <c r="A1931" i="4"/>
  <c r="A1932" i="4"/>
  <c r="A1933" i="4"/>
  <c r="A1934" i="4"/>
  <c r="A1935" i="4"/>
  <c r="A1936" i="4"/>
  <c r="A1937" i="4"/>
  <c r="A1938" i="4"/>
  <c r="A1939" i="4"/>
  <c r="A1940" i="4"/>
  <c r="A1941" i="4"/>
  <c r="A1942" i="4"/>
  <c r="A1943" i="4"/>
  <c r="A1944" i="4"/>
  <c r="A1945" i="4"/>
  <c r="A1946" i="4"/>
  <c r="A1947" i="4"/>
  <c r="A1948" i="4"/>
  <c r="A1949" i="4"/>
  <c r="A1950" i="4"/>
  <c r="A1951" i="4"/>
  <c r="A1952" i="4"/>
  <c r="A1953" i="4"/>
  <c r="A1954" i="4"/>
  <c r="A1955" i="4"/>
  <c r="A1956" i="4"/>
  <c r="A1957" i="4"/>
  <c r="A1958" i="4"/>
  <c r="A1959" i="4"/>
  <c r="A1960" i="4"/>
  <c r="A1961" i="4"/>
  <c r="A1962" i="4"/>
  <c r="A1963" i="4"/>
  <c r="A1964" i="4"/>
  <c r="A1965" i="4"/>
  <c r="A1966" i="4"/>
  <c r="A1967" i="4"/>
  <c r="A1968" i="4"/>
  <c r="A1969" i="4"/>
  <c r="A1970" i="4"/>
  <c r="A1971" i="4"/>
  <c r="A1972" i="4"/>
  <c r="A1973" i="4"/>
  <c r="A1974" i="4"/>
  <c r="A1975" i="4"/>
  <c r="A1976" i="4"/>
  <c r="A1977" i="4"/>
  <c r="A1978" i="4"/>
  <c r="A1979" i="4"/>
  <c r="A1980" i="4"/>
  <c r="A1981" i="4"/>
  <c r="A1982" i="4"/>
  <c r="A1983" i="4"/>
  <c r="A1984" i="4"/>
  <c r="A1985" i="4"/>
  <c r="A1986" i="4"/>
  <c r="A1987" i="4"/>
  <c r="A1988" i="4"/>
  <c r="A1989" i="4"/>
  <c r="A1990" i="4"/>
  <c r="A1991" i="4"/>
  <c r="A1992" i="4"/>
  <c r="A1993" i="4"/>
  <c r="A1994" i="4"/>
  <c r="A1995" i="4"/>
  <c r="A1996" i="4"/>
  <c r="A1997" i="4"/>
  <c r="A1998" i="4"/>
  <c r="A1999" i="4"/>
  <c r="A2000" i="4"/>
  <c r="A2001" i="4"/>
  <c r="A2002" i="4"/>
  <c r="A2003" i="4"/>
  <c r="A2004" i="4"/>
  <c r="A2005" i="4"/>
  <c r="A2006" i="4"/>
  <c r="A2007" i="4"/>
  <c r="A2008" i="4"/>
  <c r="A2009" i="4"/>
  <c r="A2010" i="4"/>
  <c r="A2011" i="4"/>
  <c r="A2012" i="4"/>
  <c r="A2013" i="4"/>
  <c r="A2014" i="4"/>
  <c r="A2015" i="4"/>
  <c r="A2016" i="4"/>
  <c r="A2017" i="4"/>
  <c r="A2018" i="4"/>
  <c r="A2019" i="4"/>
  <c r="A2020" i="4"/>
  <c r="A2021" i="4"/>
  <c r="A2022" i="4"/>
  <c r="A2023" i="4"/>
  <c r="A2024" i="4"/>
  <c r="A2025" i="4"/>
  <c r="A2026" i="4"/>
  <c r="A2027" i="4"/>
  <c r="A2028" i="4"/>
  <c r="A2029" i="4"/>
  <c r="A2030" i="4"/>
  <c r="A2031" i="4"/>
  <c r="A2032" i="4"/>
  <c r="A2033" i="4"/>
  <c r="A2034" i="4"/>
  <c r="A2035" i="4"/>
  <c r="A2036" i="4"/>
  <c r="A2037" i="4"/>
  <c r="A2038" i="4"/>
  <c r="A2039" i="4"/>
  <c r="A2040" i="4"/>
  <c r="A2041" i="4"/>
  <c r="A2042" i="4"/>
  <c r="A2043" i="4"/>
  <c r="A2044" i="4"/>
  <c r="A2045" i="4"/>
  <c r="A2046" i="4"/>
  <c r="A2047" i="4"/>
  <c r="A2048" i="4"/>
  <c r="A2049" i="4"/>
  <c r="A2050" i="4"/>
  <c r="A2051" i="4"/>
  <c r="A2052" i="4"/>
  <c r="A2053" i="4"/>
  <c r="A2054" i="4"/>
  <c r="A2055" i="4"/>
  <c r="A2056" i="4"/>
  <c r="A2057" i="4"/>
  <c r="A2058" i="4"/>
  <c r="A2059" i="4"/>
  <c r="A2060" i="4"/>
  <c r="A2061" i="4"/>
  <c r="A2062" i="4"/>
  <c r="A2063" i="4"/>
  <c r="A2064" i="4"/>
  <c r="A2065" i="4"/>
  <c r="A2066" i="4"/>
  <c r="A2067" i="4"/>
  <c r="A2068" i="4"/>
  <c r="A2069" i="4"/>
  <c r="A2070" i="4"/>
  <c r="A2071" i="4"/>
  <c r="A2072" i="4"/>
  <c r="A2073" i="4"/>
  <c r="A2074" i="4"/>
  <c r="A2075" i="4"/>
  <c r="A2076" i="4"/>
  <c r="A2077" i="4"/>
  <c r="A2078" i="4"/>
  <c r="A2079" i="4"/>
  <c r="A2080" i="4"/>
  <c r="A2081" i="4"/>
  <c r="A2082" i="4"/>
  <c r="A2083" i="4"/>
  <c r="A2084" i="4"/>
  <c r="A2085" i="4"/>
  <c r="A2086" i="4"/>
  <c r="A2087" i="4"/>
  <c r="A2088" i="4"/>
  <c r="A2089" i="4"/>
  <c r="A2090" i="4"/>
  <c r="A2091" i="4"/>
  <c r="A2092" i="4"/>
  <c r="A2093" i="4"/>
  <c r="A2094" i="4"/>
  <c r="A2095" i="4"/>
  <c r="A2096" i="4"/>
  <c r="A2097" i="4"/>
  <c r="A2098" i="4"/>
  <c r="A2099" i="4"/>
  <c r="A2100" i="4"/>
  <c r="A2101" i="4"/>
  <c r="A2102" i="4"/>
  <c r="A2103" i="4"/>
  <c r="A2104" i="4"/>
  <c r="A2105" i="4"/>
  <c r="A2106" i="4"/>
  <c r="A2107" i="4"/>
  <c r="A2108" i="4"/>
  <c r="A2109" i="4"/>
  <c r="A2110" i="4"/>
  <c r="A2111" i="4"/>
  <c r="A2112" i="4"/>
  <c r="A2113" i="4"/>
  <c r="A2114" i="4"/>
  <c r="A2115" i="4"/>
  <c r="A2116" i="4"/>
  <c r="A2117" i="4"/>
  <c r="A2118" i="4"/>
  <c r="A2119" i="4"/>
  <c r="A2120" i="4"/>
  <c r="A2121" i="4"/>
  <c r="A2122" i="4"/>
  <c r="A2123" i="4"/>
  <c r="A2124" i="4"/>
  <c r="A2125" i="4"/>
  <c r="A2126" i="4"/>
  <c r="A2127" i="4"/>
  <c r="A2128" i="4"/>
  <c r="A2129" i="4"/>
  <c r="A2130" i="4"/>
  <c r="A2131" i="4"/>
  <c r="A2132" i="4"/>
  <c r="A2133" i="4"/>
  <c r="A2134" i="4"/>
  <c r="A2135" i="4"/>
  <c r="A2136" i="4"/>
  <c r="A2137" i="4"/>
  <c r="A2138" i="4"/>
  <c r="A2139" i="4"/>
  <c r="A2140" i="4"/>
  <c r="A2141" i="4"/>
  <c r="A2142" i="4"/>
  <c r="A2143" i="4"/>
  <c r="A2144" i="4"/>
  <c r="A2145" i="4"/>
  <c r="A2146" i="4"/>
  <c r="A2147" i="4"/>
  <c r="A2148" i="4"/>
  <c r="A2149" i="4"/>
  <c r="A2150" i="4"/>
  <c r="A2151" i="4"/>
  <c r="A2152" i="4"/>
  <c r="A2153" i="4"/>
  <c r="A2154" i="4"/>
  <c r="A2155" i="4"/>
  <c r="A2156" i="4"/>
  <c r="A2157" i="4"/>
  <c r="A2158" i="4"/>
  <c r="A2159" i="4"/>
  <c r="A2160" i="4"/>
  <c r="A2161" i="4"/>
  <c r="A2162" i="4"/>
  <c r="A2163" i="4"/>
  <c r="A2164" i="4"/>
  <c r="A2165" i="4"/>
  <c r="A2166" i="4"/>
  <c r="A2167" i="4"/>
  <c r="A2168" i="4"/>
  <c r="A2169" i="4"/>
  <c r="A2170" i="4"/>
  <c r="A2171" i="4"/>
  <c r="A2172" i="4"/>
  <c r="A2173" i="4"/>
  <c r="A2174" i="4"/>
  <c r="A2175" i="4"/>
  <c r="A2176" i="4"/>
  <c r="A2177" i="4"/>
  <c r="A2178" i="4"/>
  <c r="A2179" i="4"/>
  <c r="A2180" i="4"/>
  <c r="A2181" i="4"/>
  <c r="A2182" i="4"/>
  <c r="A2183" i="4"/>
  <c r="A2184" i="4"/>
  <c r="A2185" i="4"/>
  <c r="A2186" i="4"/>
  <c r="A2187" i="4"/>
  <c r="A2188" i="4"/>
  <c r="A2189" i="4"/>
  <c r="A2190" i="4"/>
  <c r="A2191" i="4"/>
  <c r="A2192" i="4"/>
  <c r="A2193" i="4"/>
  <c r="A2194" i="4"/>
  <c r="A2195" i="4"/>
  <c r="A2196" i="4"/>
  <c r="A2197" i="4"/>
  <c r="A2198" i="4"/>
  <c r="A2199" i="4"/>
  <c r="A2200" i="4"/>
  <c r="A2201" i="4"/>
  <c r="A2202" i="4"/>
  <c r="A2203" i="4"/>
  <c r="A2204" i="4"/>
  <c r="A2205" i="4"/>
  <c r="A2206" i="4"/>
  <c r="A2207" i="4"/>
  <c r="A2208" i="4"/>
  <c r="A2209" i="4"/>
  <c r="A2210" i="4"/>
  <c r="A2211" i="4"/>
  <c r="A2212" i="4"/>
  <c r="A2213" i="4"/>
  <c r="A2214" i="4"/>
  <c r="A2215" i="4"/>
  <c r="A2216" i="4"/>
  <c r="A2217" i="4"/>
  <c r="A2218" i="4"/>
  <c r="A2219" i="4"/>
  <c r="A2220" i="4"/>
  <c r="A2221" i="4"/>
  <c r="A2222" i="4"/>
  <c r="A2223" i="4"/>
  <c r="A2224" i="4"/>
  <c r="A2225" i="4"/>
  <c r="A2226" i="4"/>
  <c r="A2227" i="4"/>
  <c r="A2228" i="4"/>
  <c r="A2229" i="4"/>
  <c r="A2230" i="4"/>
  <c r="A2231" i="4"/>
  <c r="A2232" i="4"/>
  <c r="A2233" i="4"/>
  <c r="A2234" i="4"/>
  <c r="A2235" i="4"/>
  <c r="A2236" i="4"/>
  <c r="A2237" i="4"/>
  <c r="A2238" i="4"/>
  <c r="A2239" i="4"/>
  <c r="A2240" i="4"/>
  <c r="A2241" i="4"/>
  <c r="A2242" i="4"/>
  <c r="A2243" i="4"/>
  <c r="A2244" i="4"/>
  <c r="A2245" i="4"/>
  <c r="A2246" i="4"/>
  <c r="A2247" i="4"/>
  <c r="A2248" i="4"/>
  <c r="A2249" i="4"/>
  <c r="A2250" i="4"/>
  <c r="A2251" i="4"/>
  <c r="A2252" i="4"/>
  <c r="A2253" i="4"/>
  <c r="A2254" i="4"/>
  <c r="A2255" i="4"/>
  <c r="A2256" i="4"/>
  <c r="A2257" i="4"/>
  <c r="A2258" i="4"/>
  <c r="A2259" i="4"/>
  <c r="A2260" i="4"/>
  <c r="A2261" i="4"/>
  <c r="A2262" i="4"/>
  <c r="A2263" i="4"/>
  <c r="A2264" i="4"/>
  <c r="A2265" i="4"/>
  <c r="A2266" i="4"/>
  <c r="A2267" i="4"/>
  <c r="A2268" i="4"/>
  <c r="A2269" i="4"/>
  <c r="A2270" i="4"/>
  <c r="A2271" i="4"/>
  <c r="A2272" i="4"/>
  <c r="A2273" i="4"/>
  <c r="A2274" i="4"/>
  <c r="A2275" i="4"/>
  <c r="A2276" i="4"/>
  <c r="A2277" i="4"/>
  <c r="A2278" i="4"/>
  <c r="A2279" i="4"/>
  <c r="A2280" i="4"/>
  <c r="A2281" i="4"/>
  <c r="A2282" i="4"/>
  <c r="A2283" i="4"/>
  <c r="A2284" i="4"/>
  <c r="A2285" i="4"/>
  <c r="A2286" i="4"/>
  <c r="A2287" i="4"/>
  <c r="A2288" i="4"/>
  <c r="A2289" i="4"/>
  <c r="A2290" i="4"/>
  <c r="A2291" i="4"/>
  <c r="A2292" i="4"/>
  <c r="A2293" i="4"/>
  <c r="A2294" i="4"/>
  <c r="A2295" i="4"/>
  <c r="A2296" i="4"/>
  <c r="A2297" i="4"/>
  <c r="A2298" i="4"/>
  <c r="A2299" i="4"/>
  <c r="A2300" i="4"/>
  <c r="A2301" i="4"/>
  <c r="A2302" i="4"/>
  <c r="A2303" i="4"/>
  <c r="A2304" i="4"/>
  <c r="A2305" i="4"/>
  <c r="A2306" i="4"/>
  <c r="A2307" i="4"/>
  <c r="A2308" i="4"/>
  <c r="A2309" i="4"/>
  <c r="A2310" i="4"/>
  <c r="A2311" i="4"/>
  <c r="A2312" i="4"/>
  <c r="A2313" i="4"/>
  <c r="A2314" i="4"/>
  <c r="A2315" i="4"/>
  <c r="A2316" i="4"/>
  <c r="A2317" i="4"/>
  <c r="A2318" i="4"/>
  <c r="A2319" i="4"/>
  <c r="A2320" i="4"/>
  <c r="A2321" i="4"/>
  <c r="A2322" i="4"/>
  <c r="A2323" i="4"/>
  <c r="A2324" i="4"/>
  <c r="A2325" i="4"/>
  <c r="A2326" i="4"/>
  <c r="A2327" i="4"/>
  <c r="A2328" i="4"/>
  <c r="A2329" i="4"/>
  <c r="A2330" i="4"/>
  <c r="A2331" i="4"/>
  <c r="A2332" i="4"/>
  <c r="A2333" i="4"/>
  <c r="A2334" i="4"/>
  <c r="A2335" i="4"/>
  <c r="A2336" i="4"/>
  <c r="A2337" i="4"/>
  <c r="A2338" i="4"/>
  <c r="A2339" i="4"/>
  <c r="A2340" i="4"/>
  <c r="A2341" i="4"/>
  <c r="A2342" i="4"/>
  <c r="A2343" i="4"/>
  <c r="A2344" i="4"/>
  <c r="A2345" i="4"/>
  <c r="A2346" i="4"/>
  <c r="A2347" i="4"/>
  <c r="A2348" i="4"/>
  <c r="A2349" i="4"/>
  <c r="A2350" i="4"/>
  <c r="A2351" i="4"/>
  <c r="A2352" i="4"/>
  <c r="A2353" i="4"/>
  <c r="A2354" i="4"/>
  <c r="A2355" i="4"/>
  <c r="A2356" i="4"/>
  <c r="A2357" i="4"/>
  <c r="A2358" i="4"/>
  <c r="A2359" i="4"/>
  <c r="A2360" i="4"/>
  <c r="A2361" i="4"/>
  <c r="A2362" i="4"/>
  <c r="A2363" i="4"/>
  <c r="A2364" i="4"/>
  <c r="A2365" i="4"/>
  <c r="A2366" i="4"/>
  <c r="A2367" i="4"/>
  <c r="A2368" i="4"/>
  <c r="A2369" i="4"/>
  <c r="A2370" i="4"/>
  <c r="A2371" i="4"/>
  <c r="A2372" i="4"/>
  <c r="A2373" i="4"/>
  <c r="A2374" i="4"/>
  <c r="A2375" i="4"/>
  <c r="A2376" i="4"/>
  <c r="A2377" i="4"/>
  <c r="A2378" i="4"/>
  <c r="A2379" i="4"/>
  <c r="A2380" i="4"/>
  <c r="A2381" i="4"/>
  <c r="A2382" i="4"/>
  <c r="A2383" i="4"/>
  <c r="A2384" i="4"/>
  <c r="A2385" i="4"/>
  <c r="A2386" i="4"/>
  <c r="A2387" i="4"/>
  <c r="A2388" i="4"/>
  <c r="A2389" i="4"/>
  <c r="A2390" i="4"/>
  <c r="A2391" i="4"/>
  <c r="A2392" i="4"/>
  <c r="A2393" i="4"/>
  <c r="A2394" i="4"/>
  <c r="A2395" i="4"/>
  <c r="A2396" i="4"/>
  <c r="A2397" i="4"/>
  <c r="A2398" i="4"/>
  <c r="A2399" i="4"/>
  <c r="A2400" i="4"/>
  <c r="A2401" i="4"/>
  <c r="A2402" i="4"/>
  <c r="A2403" i="4"/>
  <c r="A2404" i="4"/>
  <c r="A2405" i="4"/>
  <c r="A2406" i="4"/>
  <c r="A2407" i="4"/>
  <c r="A2408" i="4"/>
  <c r="A2409" i="4"/>
  <c r="A2410" i="4"/>
  <c r="A2411" i="4"/>
  <c r="A2412" i="4"/>
  <c r="A2413" i="4"/>
  <c r="A2414" i="4"/>
  <c r="A2415" i="4"/>
  <c r="A2416" i="4"/>
  <c r="A2417" i="4"/>
  <c r="A2418" i="4"/>
  <c r="A2419" i="4"/>
  <c r="A2420" i="4"/>
  <c r="A2421" i="4"/>
  <c r="A2422" i="4"/>
  <c r="A2423" i="4"/>
  <c r="A2424" i="4"/>
  <c r="A2425" i="4"/>
  <c r="A2426" i="4"/>
  <c r="A2427" i="4"/>
  <c r="A2428" i="4"/>
  <c r="A2429" i="4"/>
  <c r="A2430" i="4"/>
  <c r="A2431" i="4"/>
  <c r="A2432" i="4"/>
  <c r="A2433" i="4"/>
  <c r="A2434" i="4"/>
  <c r="A2435" i="4"/>
  <c r="A2436" i="4"/>
  <c r="A2437" i="4"/>
  <c r="A2438" i="4"/>
  <c r="A2439" i="4"/>
  <c r="A2440" i="4"/>
  <c r="A2441" i="4"/>
  <c r="A2442" i="4"/>
  <c r="A2443" i="4"/>
  <c r="A2444" i="4"/>
  <c r="A2445" i="4"/>
  <c r="A2446" i="4"/>
  <c r="A2447" i="4"/>
  <c r="A2448" i="4"/>
  <c r="A2449" i="4"/>
  <c r="A2450" i="4"/>
  <c r="A2451" i="4"/>
  <c r="A2452" i="4"/>
  <c r="A2453" i="4"/>
  <c r="A2454" i="4"/>
  <c r="A2455" i="4"/>
  <c r="A2456" i="4"/>
  <c r="A2457" i="4"/>
  <c r="A2458" i="4"/>
  <c r="A2459" i="4"/>
  <c r="A2460" i="4"/>
  <c r="A2461" i="4"/>
  <c r="A2462" i="4"/>
  <c r="A2463" i="4"/>
  <c r="A2464" i="4"/>
  <c r="A2465" i="4"/>
  <c r="A2466" i="4"/>
  <c r="A2467" i="4"/>
  <c r="A2468" i="4"/>
  <c r="A2469" i="4"/>
  <c r="A2470" i="4"/>
  <c r="A2471" i="4"/>
  <c r="A2472" i="4"/>
  <c r="A2473" i="4"/>
  <c r="A2474" i="4"/>
  <c r="A2475" i="4"/>
  <c r="A2476" i="4"/>
  <c r="A2477" i="4"/>
  <c r="A2478" i="4"/>
  <c r="A2479" i="4"/>
  <c r="A2480" i="4"/>
  <c r="A2481" i="4"/>
  <c r="A2482" i="4"/>
  <c r="A2483" i="4"/>
  <c r="A2484" i="4"/>
  <c r="A2485" i="4"/>
  <c r="A2486" i="4"/>
  <c r="A2487" i="4"/>
  <c r="A2488" i="4"/>
  <c r="A2489" i="4"/>
  <c r="A2490" i="4"/>
  <c r="A2491" i="4"/>
  <c r="A2492" i="4"/>
  <c r="A2493" i="4"/>
  <c r="A2494" i="4"/>
  <c r="A2495" i="4"/>
  <c r="A2496" i="4"/>
  <c r="A2497" i="4"/>
  <c r="A2498" i="4"/>
  <c r="A2499" i="4"/>
  <c r="A2500" i="4"/>
  <c r="A2501" i="4"/>
  <c r="A2502" i="4"/>
  <c r="A2503" i="4"/>
  <c r="A2504" i="4"/>
  <c r="A2505" i="4"/>
  <c r="A2506" i="4"/>
  <c r="A2507" i="4"/>
  <c r="A2508" i="4"/>
  <c r="A2509" i="4"/>
  <c r="A2510" i="4"/>
  <c r="A2511" i="4"/>
  <c r="A2512" i="4"/>
  <c r="A2513" i="4"/>
  <c r="A2514" i="4"/>
  <c r="A2515" i="4"/>
  <c r="A2516" i="4"/>
  <c r="A2517" i="4"/>
  <c r="A2518" i="4"/>
  <c r="A2519" i="4"/>
  <c r="A2520" i="4"/>
  <c r="A2521" i="4"/>
  <c r="A2522" i="4"/>
  <c r="A2523" i="4"/>
  <c r="A2524" i="4"/>
  <c r="A2525" i="4"/>
  <c r="A2526" i="4"/>
  <c r="A2527" i="4"/>
  <c r="A2528" i="4"/>
  <c r="A2529" i="4"/>
  <c r="A2530" i="4"/>
  <c r="A2531" i="4"/>
  <c r="A2532" i="4"/>
  <c r="A2533" i="4"/>
  <c r="A2534" i="4"/>
  <c r="A2535" i="4"/>
  <c r="A2536" i="4"/>
  <c r="A2537" i="4"/>
  <c r="A2538" i="4"/>
  <c r="A2539" i="4"/>
  <c r="A2540" i="4"/>
  <c r="A2541" i="4"/>
  <c r="A2542" i="4"/>
  <c r="A2543" i="4"/>
  <c r="A2544" i="4"/>
  <c r="A2545" i="4"/>
  <c r="A2546" i="4"/>
  <c r="A2547" i="4"/>
  <c r="A2548" i="4"/>
  <c r="A2549" i="4"/>
  <c r="A2550" i="4"/>
  <c r="A2551" i="4"/>
  <c r="A2552" i="4"/>
  <c r="A2553" i="4"/>
  <c r="A2554" i="4"/>
  <c r="A2555" i="4"/>
  <c r="A2556" i="4"/>
  <c r="A2557" i="4"/>
  <c r="A2558" i="4"/>
  <c r="A2559" i="4"/>
  <c r="A2560" i="4"/>
  <c r="A2561" i="4"/>
  <c r="A2562" i="4"/>
  <c r="A2563" i="4"/>
  <c r="A2564" i="4"/>
  <c r="A2565" i="4"/>
  <c r="A2566" i="4"/>
  <c r="A2567" i="4"/>
  <c r="A2568" i="4"/>
  <c r="A2569" i="4"/>
  <c r="A2570" i="4"/>
  <c r="A2571" i="4"/>
  <c r="A2572" i="4"/>
  <c r="A2573" i="4"/>
  <c r="A2574" i="4"/>
  <c r="A2575" i="4"/>
  <c r="A2576" i="4"/>
  <c r="A2577" i="4"/>
  <c r="A2578" i="4"/>
  <c r="A2579" i="4"/>
  <c r="A2580" i="4"/>
  <c r="A2581" i="4"/>
  <c r="A2582" i="4"/>
  <c r="A2583" i="4"/>
  <c r="A2584" i="4"/>
  <c r="A2585" i="4"/>
  <c r="A2586" i="4"/>
  <c r="A2587" i="4"/>
  <c r="A2588" i="4"/>
  <c r="A2589" i="4"/>
  <c r="A2590" i="4"/>
  <c r="A2591" i="4"/>
  <c r="A2592" i="4"/>
  <c r="A2593" i="4"/>
  <c r="A2594" i="4"/>
  <c r="A2595" i="4"/>
  <c r="A2596" i="4"/>
  <c r="A2597" i="4"/>
  <c r="A2598" i="4"/>
  <c r="A2599" i="4"/>
  <c r="A2600" i="4"/>
  <c r="A2601" i="4"/>
  <c r="A2602" i="4"/>
  <c r="A2603" i="4"/>
  <c r="A2604" i="4"/>
  <c r="A2605" i="4"/>
  <c r="A2606" i="4"/>
  <c r="A2607" i="4"/>
  <c r="A2608" i="4"/>
  <c r="A2609" i="4"/>
  <c r="A2610" i="4"/>
  <c r="A2611" i="4"/>
  <c r="A2612" i="4"/>
  <c r="A2613" i="4"/>
  <c r="A2614" i="4"/>
  <c r="A2615" i="4"/>
  <c r="A2616" i="4"/>
  <c r="A2617" i="4"/>
  <c r="A2618" i="4"/>
  <c r="A2619" i="4"/>
  <c r="A2620" i="4"/>
  <c r="A2621" i="4"/>
  <c r="A2622" i="4"/>
  <c r="A2623" i="4"/>
  <c r="A2624" i="4"/>
  <c r="A2625" i="4"/>
  <c r="A2626" i="4"/>
  <c r="A2627" i="4"/>
  <c r="A2628" i="4"/>
  <c r="A2629" i="4"/>
  <c r="A2630" i="4"/>
  <c r="A2631" i="4"/>
  <c r="A2632" i="4"/>
  <c r="A2633" i="4"/>
  <c r="A2634" i="4"/>
  <c r="A2635" i="4"/>
  <c r="A2636" i="4"/>
  <c r="A2637" i="4"/>
  <c r="A2638" i="4"/>
  <c r="A2639" i="4"/>
  <c r="A2640" i="4"/>
  <c r="A2641" i="4"/>
  <c r="A2642" i="4"/>
  <c r="A2643" i="4"/>
  <c r="A2644" i="4"/>
  <c r="A2645" i="4"/>
  <c r="A2646" i="4"/>
  <c r="A2647" i="4"/>
  <c r="A2648" i="4"/>
  <c r="A2649" i="4"/>
  <c r="A2650" i="4"/>
  <c r="A2651" i="4"/>
  <c r="A2652" i="4"/>
  <c r="A2653" i="4"/>
  <c r="A2654" i="4"/>
  <c r="A2655" i="4"/>
  <c r="A2656" i="4"/>
  <c r="A2657" i="4"/>
  <c r="A2658" i="4"/>
  <c r="A2659" i="4"/>
  <c r="A2660" i="4"/>
  <c r="A2661" i="4"/>
  <c r="A2662" i="4"/>
  <c r="A2663" i="4"/>
  <c r="A2664" i="4"/>
  <c r="A2665" i="4"/>
  <c r="A2666" i="4"/>
  <c r="A2667" i="4"/>
  <c r="A2668" i="4"/>
  <c r="A2669" i="4"/>
  <c r="A2670" i="4"/>
  <c r="A2671" i="4"/>
  <c r="A2672" i="4"/>
  <c r="A2673" i="4"/>
  <c r="A2674" i="4"/>
  <c r="A2675" i="4"/>
  <c r="A2676" i="4"/>
  <c r="A2677" i="4"/>
  <c r="A2678" i="4"/>
  <c r="A2679" i="4"/>
  <c r="A2680" i="4"/>
  <c r="A2681" i="4"/>
  <c r="A2682" i="4"/>
  <c r="A2683" i="4"/>
  <c r="A2684" i="4"/>
  <c r="A2685" i="4"/>
  <c r="A2686" i="4"/>
  <c r="A2687" i="4"/>
  <c r="A2688" i="4"/>
  <c r="A2689" i="4"/>
  <c r="A2690" i="4"/>
  <c r="A2691" i="4"/>
  <c r="A2692" i="4"/>
  <c r="A2693" i="4"/>
  <c r="A2694" i="4"/>
  <c r="A2695" i="4"/>
  <c r="A2696" i="4"/>
  <c r="A2697" i="4"/>
  <c r="A2698" i="4"/>
  <c r="A2699" i="4"/>
  <c r="A2700" i="4"/>
  <c r="A2701" i="4"/>
  <c r="A2702" i="4"/>
  <c r="A2703" i="4"/>
  <c r="A2704" i="4"/>
  <c r="A2705" i="4"/>
  <c r="A2706" i="4"/>
  <c r="A2707" i="4"/>
  <c r="A2708" i="4"/>
  <c r="A2709" i="4"/>
  <c r="A2710" i="4"/>
  <c r="A2711" i="4"/>
  <c r="A2712" i="4"/>
  <c r="A2713" i="4"/>
  <c r="A2714" i="4"/>
  <c r="A2715" i="4"/>
  <c r="A2716" i="4"/>
  <c r="A2717" i="4"/>
  <c r="A2718" i="4"/>
  <c r="A2719" i="4"/>
  <c r="A2720" i="4"/>
  <c r="A2721" i="4"/>
  <c r="A2722" i="4"/>
  <c r="A2723" i="4"/>
  <c r="A2724" i="4"/>
  <c r="A2725" i="4"/>
  <c r="A2726" i="4"/>
  <c r="A2727" i="4"/>
  <c r="A2728" i="4"/>
  <c r="A2729" i="4"/>
  <c r="A2730" i="4"/>
  <c r="A2731" i="4"/>
  <c r="A2732" i="4"/>
  <c r="A2733" i="4"/>
  <c r="A2734" i="4"/>
  <c r="A2735" i="4"/>
  <c r="A2736" i="4"/>
  <c r="A2737" i="4"/>
  <c r="A2738" i="4"/>
  <c r="A2739" i="4"/>
  <c r="A2740" i="4"/>
  <c r="A2741" i="4"/>
  <c r="A2742" i="4"/>
  <c r="A2743" i="4"/>
  <c r="A2744" i="4"/>
  <c r="A2745" i="4"/>
  <c r="A2746" i="4"/>
  <c r="A2747" i="4"/>
  <c r="A2748" i="4"/>
  <c r="A2749" i="4"/>
  <c r="A2750" i="4"/>
  <c r="A2751" i="4"/>
  <c r="A2752" i="4"/>
  <c r="A2753" i="4"/>
  <c r="A2754" i="4"/>
  <c r="A2755" i="4"/>
  <c r="A2756" i="4"/>
  <c r="A2757" i="4"/>
  <c r="A2758" i="4"/>
  <c r="A2759" i="4"/>
  <c r="A2760" i="4"/>
  <c r="A2761" i="4"/>
  <c r="A2762" i="4"/>
  <c r="A2763" i="4"/>
  <c r="A2764" i="4"/>
  <c r="A2765" i="4"/>
  <c r="A2766" i="4"/>
  <c r="A2767" i="4"/>
  <c r="A2768" i="4"/>
  <c r="A2769" i="4"/>
  <c r="A2770" i="4"/>
  <c r="A2771" i="4"/>
  <c r="A2772" i="4"/>
  <c r="A2773" i="4"/>
  <c r="A2774" i="4"/>
  <c r="A2775" i="4"/>
  <c r="A2776" i="4"/>
  <c r="A2777" i="4"/>
  <c r="A2778" i="4"/>
  <c r="A2779" i="4"/>
  <c r="A2780" i="4"/>
  <c r="A2781" i="4"/>
  <c r="A2782" i="4"/>
  <c r="A2783" i="4"/>
  <c r="A2784" i="4"/>
  <c r="A2785" i="4"/>
  <c r="A2786" i="4"/>
  <c r="A2787" i="4"/>
  <c r="A2788" i="4"/>
  <c r="A2789" i="4"/>
  <c r="A2790" i="4"/>
  <c r="A2791" i="4"/>
  <c r="A2792" i="4"/>
  <c r="A2793" i="4"/>
  <c r="A2794" i="4"/>
  <c r="A2795" i="4"/>
  <c r="A2796" i="4"/>
  <c r="A2797" i="4"/>
  <c r="A2798" i="4"/>
  <c r="A2799" i="4"/>
  <c r="A2800" i="4"/>
  <c r="A2801" i="4"/>
  <c r="A2802" i="4"/>
  <c r="A2803" i="4"/>
  <c r="A2804" i="4"/>
  <c r="A2805" i="4"/>
  <c r="A2806" i="4"/>
  <c r="A2807" i="4"/>
  <c r="A2808" i="4"/>
  <c r="A2809" i="4"/>
  <c r="A2810" i="4"/>
  <c r="A2811" i="4"/>
  <c r="A2812" i="4"/>
  <c r="A2813" i="4"/>
  <c r="A2814" i="4"/>
  <c r="A2815" i="4"/>
  <c r="A2816" i="4"/>
  <c r="A2817" i="4"/>
  <c r="A2818" i="4"/>
  <c r="A2819" i="4"/>
  <c r="A2820" i="4"/>
  <c r="A2821" i="4"/>
  <c r="A2822" i="4"/>
  <c r="A2823" i="4"/>
  <c r="A2824" i="4"/>
  <c r="A2825" i="4"/>
  <c r="A2826" i="4"/>
  <c r="A2827" i="4"/>
  <c r="A2828" i="4"/>
  <c r="A2829" i="4"/>
  <c r="A2830" i="4"/>
  <c r="A2831" i="4"/>
  <c r="A2832" i="4"/>
  <c r="A2833" i="4"/>
  <c r="A2834" i="4"/>
  <c r="A2835" i="4"/>
  <c r="A2836" i="4"/>
  <c r="A2837" i="4"/>
  <c r="A2838" i="4"/>
  <c r="A2839" i="4"/>
  <c r="A2840" i="4"/>
  <c r="A2841" i="4"/>
  <c r="A2842" i="4"/>
  <c r="A2843" i="4"/>
  <c r="A2844" i="4"/>
  <c r="A2845" i="4"/>
  <c r="A2846" i="4"/>
  <c r="A2847" i="4"/>
  <c r="A2848" i="4"/>
  <c r="A2849" i="4"/>
  <c r="A2850" i="4"/>
  <c r="A2851" i="4"/>
  <c r="A2852" i="4"/>
  <c r="A2853" i="4"/>
  <c r="A2854" i="4"/>
  <c r="A2855" i="4"/>
  <c r="A2856" i="4"/>
  <c r="A2857" i="4"/>
  <c r="A2858" i="4"/>
  <c r="A2859" i="4"/>
  <c r="A2860" i="4"/>
  <c r="A2861" i="4"/>
  <c r="A2862" i="4"/>
  <c r="A2863" i="4"/>
  <c r="A2864" i="4"/>
  <c r="A2865" i="4"/>
  <c r="A2866" i="4"/>
  <c r="A2867" i="4"/>
  <c r="A2868" i="4"/>
  <c r="A2869" i="4"/>
  <c r="A2870" i="4"/>
  <c r="A2871" i="4"/>
  <c r="A2872" i="4"/>
  <c r="A2873" i="4"/>
  <c r="A2874" i="4"/>
  <c r="A2875" i="4"/>
  <c r="A2876" i="4"/>
  <c r="A2877" i="4"/>
  <c r="A2878" i="4"/>
  <c r="A2879" i="4"/>
  <c r="A2880" i="4"/>
  <c r="A2881" i="4"/>
  <c r="A2882" i="4"/>
  <c r="A2883" i="4"/>
  <c r="A2884" i="4"/>
  <c r="A2885" i="4"/>
  <c r="A2886" i="4"/>
  <c r="A2887" i="4"/>
  <c r="A2888" i="4"/>
  <c r="A2889" i="4"/>
  <c r="A2890" i="4"/>
  <c r="A2891" i="4"/>
  <c r="A2892" i="4"/>
  <c r="A2893" i="4"/>
  <c r="A2894" i="4"/>
  <c r="A2895" i="4"/>
  <c r="A2896" i="4"/>
  <c r="A2897" i="4"/>
  <c r="A2898" i="4"/>
  <c r="A2899" i="4"/>
  <c r="A2900" i="4"/>
  <c r="A2901" i="4"/>
  <c r="A2902" i="4"/>
  <c r="A2903" i="4"/>
  <c r="A2904" i="4"/>
  <c r="A2905" i="4"/>
  <c r="A2906" i="4"/>
  <c r="A2907" i="4"/>
  <c r="A2908" i="4"/>
  <c r="A2909" i="4"/>
  <c r="A2910" i="4"/>
  <c r="A2911" i="4"/>
  <c r="A2912" i="4"/>
  <c r="A2913" i="4"/>
  <c r="A2914" i="4"/>
  <c r="A2915" i="4"/>
  <c r="A2916" i="4"/>
  <c r="A2917" i="4"/>
  <c r="A2918" i="4"/>
  <c r="A2919" i="4"/>
  <c r="A2920" i="4"/>
  <c r="A2921" i="4"/>
  <c r="A2922" i="4"/>
  <c r="A2923" i="4"/>
  <c r="A2924" i="4"/>
  <c r="A2925" i="4"/>
  <c r="A2926" i="4"/>
  <c r="A2927" i="4"/>
  <c r="A2928" i="4"/>
  <c r="A2929" i="4"/>
  <c r="A2930" i="4"/>
  <c r="A2931" i="4"/>
  <c r="A2932" i="4"/>
  <c r="A2933" i="4"/>
  <c r="A2934" i="4"/>
  <c r="A2935" i="4"/>
  <c r="A2936" i="4"/>
  <c r="A2937" i="4"/>
  <c r="A2938" i="4"/>
  <c r="A2939" i="4"/>
  <c r="A2940" i="4"/>
  <c r="A2941" i="4"/>
  <c r="A2942" i="4"/>
  <c r="A2943" i="4"/>
  <c r="A2944" i="4"/>
  <c r="A2945" i="4"/>
  <c r="A2946" i="4"/>
  <c r="A2947" i="4"/>
  <c r="A2948" i="4"/>
  <c r="A2949" i="4"/>
  <c r="A2950" i="4"/>
  <c r="A2951" i="4"/>
  <c r="A2952" i="4"/>
  <c r="A2953" i="4"/>
  <c r="A2954" i="4"/>
  <c r="A2955" i="4"/>
  <c r="A2956" i="4"/>
  <c r="A2957" i="4"/>
  <c r="A2958" i="4"/>
  <c r="A2959" i="4"/>
  <c r="A2960" i="4"/>
  <c r="A2961" i="4"/>
  <c r="A2962" i="4"/>
  <c r="A2963" i="4"/>
  <c r="A2964" i="4"/>
  <c r="A2965" i="4"/>
  <c r="A2966" i="4"/>
  <c r="A2967" i="4"/>
  <c r="A2968" i="4"/>
  <c r="A2969" i="4"/>
  <c r="A2970" i="4"/>
  <c r="A2971" i="4"/>
  <c r="A2972" i="4"/>
  <c r="A2973" i="4"/>
  <c r="A2974" i="4"/>
  <c r="A2975" i="4"/>
  <c r="A2976" i="4"/>
  <c r="A2977" i="4"/>
  <c r="A2978" i="4"/>
  <c r="A2979" i="4"/>
  <c r="A2980" i="4"/>
  <c r="A2981" i="4"/>
  <c r="A2982" i="4"/>
  <c r="A2983" i="4"/>
  <c r="A2984" i="4"/>
  <c r="A2985" i="4"/>
  <c r="A2986" i="4"/>
  <c r="A2987" i="4"/>
  <c r="A2988" i="4"/>
  <c r="A2989" i="4"/>
  <c r="A2990" i="4"/>
  <c r="A2991" i="4"/>
  <c r="A2992" i="4"/>
  <c r="A2993" i="4"/>
  <c r="A2994" i="4"/>
  <c r="A2995" i="4"/>
  <c r="A2996" i="4"/>
  <c r="A2997" i="4"/>
  <c r="A2998" i="4"/>
  <c r="A2999" i="4"/>
  <c r="A3000" i="4"/>
  <c r="A3001" i="4"/>
  <c r="A3002" i="4"/>
  <c r="A3003" i="4"/>
  <c r="A3004" i="4"/>
  <c r="A3005" i="4"/>
  <c r="A3006" i="4"/>
  <c r="A3007" i="4"/>
  <c r="A3008" i="4"/>
  <c r="A3009" i="4"/>
  <c r="A3010" i="4"/>
  <c r="A3011" i="4"/>
  <c r="A3012" i="4"/>
  <c r="A3013" i="4"/>
  <c r="A3014" i="4"/>
  <c r="A3015" i="4"/>
  <c r="A3016" i="4"/>
  <c r="A3017" i="4"/>
  <c r="A3018" i="4"/>
  <c r="A3019" i="4"/>
  <c r="A3020" i="4"/>
  <c r="A3021" i="4"/>
  <c r="A3022" i="4"/>
  <c r="A3023" i="4"/>
  <c r="A3024" i="4"/>
  <c r="A3025" i="4"/>
  <c r="A3026" i="4"/>
  <c r="A3027" i="4"/>
  <c r="A3028" i="4"/>
  <c r="A3029" i="4"/>
  <c r="A3030" i="4"/>
  <c r="A3031" i="4"/>
  <c r="A3032" i="4"/>
  <c r="A3033" i="4"/>
  <c r="A3034" i="4"/>
  <c r="A3035" i="4"/>
  <c r="A3036" i="4"/>
  <c r="A3037" i="4"/>
  <c r="A3038" i="4"/>
  <c r="A3039" i="4"/>
  <c r="A3040" i="4"/>
  <c r="A3041" i="4"/>
  <c r="A3042" i="4"/>
  <c r="A3043" i="4"/>
  <c r="A3044" i="4"/>
  <c r="A3045" i="4"/>
  <c r="A3046" i="4"/>
  <c r="A3047" i="4"/>
  <c r="A3048" i="4"/>
  <c r="A3049" i="4"/>
  <c r="A3050" i="4"/>
  <c r="A3051" i="4"/>
  <c r="A3052" i="4"/>
  <c r="A3053" i="4"/>
  <c r="A3054" i="4"/>
  <c r="A3055" i="4"/>
  <c r="A3056" i="4"/>
  <c r="A3057" i="4"/>
  <c r="A3058" i="4"/>
  <c r="A3059" i="4"/>
  <c r="A3060" i="4"/>
  <c r="A3061" i="4"/>
  <c r="A3062" i="4"/>
  <c r="A3063" i="4"/>
  <c r="A3064" i="4"/>
  <c r="A3065" i="4"/>
  <c r="A3066" i="4"/>
  <c r="A3067" i="4"/>
  <c r="A3068" i="4"/>
  <c r="A3069" i="4"/>
  <c r="A3070" i="4"/>
  <c r="A3071" i="4"/>
  <c r="A3072" i="4"/>
  <c r="A3073" i="4"/>
  <c r="A3074" i="4"/>
  <c r="A3075" i="4"/>
  <c r="A3076" i="4"/>
  <c r="A3077" i="4"/>
  <c r="A3078" i="4"/>
  <c r="A3079" i="4"/>
  <c r="A3080" i="4"/>
  <c r="A3081" i="4"/>
  <c r="A3082" i="4"/>
  <c r="A3083" i="4"/>
  <c r="A3084" i="4"/>
  <c r="A3085" i="4"/>
  <c r="A3086" i="4"/>
  <c r="A3087" i="4"/>
  <c r="A3088" i="4"/>
  <c r="A3089" i="4"/>
  <c r="A3090" i="4"/>
  <c r="A3091" i="4"/>
  <c r="A3092" i="4"/>
  <c r="A3093" i="4"/>
  <c r="A3094" i="4"/>
  <c r="A3095" i="4"/>
  <c r="A3096" i="4"/>
  <c r="A3097" i="4"/>
  <c r="A3098" i="4"/>
  <c r="A3099" i="4"/>
  <c r="A3100" i="4"/>
  <c r="A3101" i="4"/>
  <c r="A3102" i="4"/>
  <c r="A3103" i="4"/>
  <c r="A3104" i="4"/>
  <c r="A3105" i="4"/>
  <c r="A3106" i="4"/>
  <c r="A3107" i="4"/>
  <c r="A3108" i="4"/>
  <c r="A3109" i="4"/>
  <c r="A3110" i="4"/>
  <c r="A3111" i="4"/>
  <c r="A3112" i="4"/>
  <c r="A3113" i="4"/>
  <c r="A3114" i="4"/>
  <c r="A3115" i="4"/>
  <c r="A3116" i="4"/>
  <c r="A3117" i="4"/>
  <c r="A3118" i="4"/>
  <c r="A3119" i="4"/>
  <c r="A3120" i="4"/>
  <c r="A3121" i="4"/>
  <c r="A3122" i="4"/>
  <c r="A3123" i="4"/>
  <c r="A3124" i="4"/>
  <c r="A3125" i="4"/>
  <c r="A3126" i="4"/>
  <c r="A3127" i="4"/>
  <c r="A3128" i="4"/>
  <c r="A3129" i="4"/>
  <c r="A3130" i="4"/>
  <c r="A3131" i="4"/>
  <c r="A3132" i="4"/>
  <c r="A3133" i="4"/>
  <c r="A3134" i="4"/>
  <c r="A3135" i="4"/>
  <c r="A3136" i="4"/>
  <c r="A3137" i="4"/>
  <c r="A3138" i="4"/>
  <c r="A3139" i="4"/>
  <c r="A3140" i="4"/>
  <c r="A3141" i="4"/>
  <c r="A3142" i="4"/>
  <c r="A3143" i="4"/>
  <c r="A3144" i="4"/>
  <c r="A3145" i="4"/>
  <c r="A3146" i="4"/>
  <c r="A3147" i="4"/>
  <c r="A3148" i="4"/>
  <c r="A3149" i="4"/>
  <c r="A3150" i="4"/>
  <c r="A3151" i="4"/>
  <c r="A3152" i="4"/>
  <c r="A3153" i="4"/>
  <c r="A3154" i="4"/>
  <c r="A3155" i="4"/>
  <c r="A3156" i="4"/>
  <c r="A3157" i="4"/>
  <c r="A3158" i="4"/>
  <c r="A3159" i="4"/>
  <c r="A3160" i="4"/>
  <c r="A3161" i="4"/>
  <c r="A3162" i="4"/>
  <c r="A3163" i="4"/>
  <c r="A3164" i="4"/>
  <c r="A3165" i="4"/>
  <c r="A3166" i="4"/>
  <c r="A3167" i="4"/>
  <c r="A3168" i="4"/>
  <c r="A3169" i="4"/>
  <c r="A3170" i="4"/>
  <c r="A3171" i="4"/>
  <c r="A3172" i="4"/>
  <c r="A3173" i="4"/>
  <c r="A3174" i="4"/>
  <c r="A3175" i="4"/>
  <c r="A3176" i="4"/>
  <c r="A3177" i="4"/>
  <c r="A3178" i="4"/>
  <c r="A3179" i="4"/>
  <c r="A3180" i="4"/>
  <c r="A3181" i="4"/>
  <c r="A3182" i="4"/>
  <c r="A3183" i="4"/>
  <c r="A3184" i="4"/>
  <c r="A3185" i="4"/>
  <c r="A3186" i="4"/>
  <c r="A3187" i="4"/>
  <c r="A3188" i="4"/>
  <c r="A3189" i="4"/>
  <c r="A3190" i="4"/>
  <c r="A3191" i="4"/>
  <c r="A3192" i="4"/>
  <c r="A3193" i="4"/>
  <c r="A3194" i="4"/>
  <c r="A3195" i="4"/>
  <c r="A3196" i="4"/>
  <c r="A3197" i="4"/>
  <c r="A3198" i="4"/>
  <c r="A3199" i="4"/>
  <c r="A3200" i="4"/>
  <c r="A3201" i="4"/>
  <c r="A3202" i="4"/>
  <c r="A3203" i="4"/>
  <c r="A3204" i="4"/>
  <c r="A3205" i="4"/>
  <c r="A3206" i="4"/>
  <c r="A3207" i="4"/>
  <c r="A3208" i="4"/>
  <c r="A3209" i="4"/>
  <c r="A3210" i="4"/>
  <c r="A3211" i="4"/>
  <c r="A3212" i="4"/>
  <c r="A3213" i="4"/>
  <c r="A3214" i="4"/>
  <c r="A3215" i="4"/>
  <c r="A3216" i="4"/>
  <c r="A3217" i="4"/>
  <c r="A3218" i="4"/>
  <c r="A3219" i="4"/>
  <c r="A3220" i="4"/>
  <c r="A3221" i="4"/>
  <c r="A3222" i="4"/>
  <c r="A3223" i="4"/>
  <c r="A3224" i="4"/>
  <c r="A3225" i="4"/>
  <c r="A3226" i="4"/>
  <c r="A3227" i="4"/>
  <c r="A3228" i="4"/>
  <c r="A3229" i="4"/>
  <c r="A3230" i="4"/>
  <c r="A3231" i="4"/>
  <c r="A3232" i="4"/>
  <c r="A3233" i="4"/>
  <c r="A3234" i="4"/>
  <c r="A3235" i="4"/>
  <c r="A3236" i="4"/>
  <c r="A3237" i="4"/>
  <c r="A3238" i="4"/>
  <c r="A3239" i="4"/>
  <c r="A3240" i="4"/>
  <c r="A3241" i="4"/>
  <c r="A3242" i="4"/>
  <c r="A3243" i="4"/>
  <c r="A3244" i="4"/>
  <c r="A3245" i="4"/>
  <c r="A3246" i="4"/>
  <c r="A3247" i="4"/>
  <c r="A3248" i="4"/>
  <c r="A3249" i="4"/>
  <c r="A3250" i="4"/>
  <c r="A3251" i="4"/>
  <c r="A3252" i="4"/>
  <c r="A3253" i="4"/>
  <c r="A3254" i="4"/>
  <c r="A3255" i="4"/>
  <c r="A3256" i="4"/>
  <c r="A3257" i="4"/>
  <c r="A3258" i="4"/>
  <c r="A3259" i="4"/>
  <c r="A3260" i="4"/>
  <c r="A3261" i="4"/>
  <c r="A3262" i="4"/>
  <c r="A3263" i="4"/>
  <c r="A3264" i="4"/>
  <c r="A3265" i="4"/>
  <c r="A3266" i="4"/>
  <c r="A3267" i="4"/>
  <c r="A3268" i="4"/>
  <c r="A3269" i="4"/>
  <c r="A3270" i="4"/>
  <c r="A3271" i="4"/>
  <c r="A3272" i="4"/>
  <c r="A3273" i="4"/>
  <c r="A3274" i="4"/>
  <c r="A3275" i="4"/>
  <c r="A3276" i="4"/>
  <c r="A3277" i="4"/>
  <c r="A3278" i="4"/>
  <c r="A3279" i="4"/>
  <c r="A3280" i="4"/>
  <c r="A3281" i="4"/>
  <c r="A3282" i="4"/>
  <c r="A3283" i="4"/>
  <c r="A3284" i="4"/>
  <c r="A3285" i="4"/>
  <c r="A3286" i="4"/>
  <c r="A3287" i="4"/>
  <c r="A3288" i="4"/>
  <c r="A3289" i="4"/>
  <c r="A3290" i="4"/>
  <c r="A3291" i="4"/>
  <c r="A3292" i="4"/>
  <c r="A3293" i="4"/>
  <c r="A3294" i="4"/>
  <c r="A3295" i="4"/>
  <c r="A3296" i="4"/>
  <c r="A3297" i="4"/>
  <c r="A3298" i="4"/>
  <c r="A3299" i="4"/>
  <c r="A3300" i="4"/>
  <c r="A3301" i="4"/>
  <c r="A3302" i="4"/>
  <c r="A3303" i="4"/>
  <c r="A3304" i="4"/>
  <c r="A3305" i="4"/>
  <c r="A3306" i="4"/>
  <c r="A3307" i="4"/>
  <c r="A3308" i="4"/>
  <c r="A3309" i="4"/>
  <c r="A3310" i="4"/>
  <c r="A3311" i="4"/>
  <c r="A3312" i="4"/>
  <c r="A3313" i="4"/>
  <c r="A3314" i="4"/>
  <c r="A3315" i="4"/>
  <c r="A3316" i="4"/>
  <c r="A3317" i="4"/>
  <c r="A3318" i="4"/>
  <c r="A3319" i="4"/>
  <c r="A3320" i="4"/>
  <c r="A3321" i="4"/>
  <c r="A3322" i="4"/>
  <c r="A3323" i="4"/>
  <c r="A3324" i="4"/>
  <c r="A3325" i="4"/>
  <c r="A3326" i="4"/>
  <c r="A3327" i="4"/>
  <c r="A3328" i="4"/>
  <c r="A3329" i="4"/>
  <c r="A3330" i="4"/>
  <c r="A3331" i="4"/>
  <c r="A3332" i="4"/>
  <c r="A3333" i="4"/>
  <c r="A3334" i="4"/>
  <c r="A3335" i="4"/>
  <c r="A3336" i="4"/>
  <c r="A3337" i="4"/>
  <c r="A3338" i="4"/>
  <c r="A3339" i="4"/>
  <c r="A3340" i="4"/>
  <c r="A3341" i="4"/>
  <c r="A3342" i="4"/>
  <c r="A3343" i="4"/>
  <c r="A3344" i="4"/>
  <c r="A3345" i="4"/>
  <c r="A3346" i="4"/>
  <c r="A3347" i="4"/>
  <c r="A3348" i="4"/>
  <c r="A3349" i="4"/>
  <c r="A3350" i="4"/>
  <c r="A3351" i="4"/>
  <c r="A3352" i="4"/>
  <c r="A3353" i="4"/>
  <c r="A3354" i="4"/>
  <c r="A3355" i="4"/>
  <c r="A3356" i="4"/>
  <c r="A3357" i="4"/>
  <c r="A3358" i="4"/>
  <c r="A3359" i="4"/>
  <c r="A3360" i="4"/>
  <c r="A3361" i="4"/>
  <c r="A3362" i="4"/>
  <c r="A3363" i="4"/>
  <c r="A3364" i="4"/>
  <c r="A3365" i="4"/>
  <c r="A3366" i="4"/>
  <c r="A3367" i="4"/>
  <c r="A3368" i="4"/>
  <c r="A3369" i="4"/>
  <c r="A3370" i="4"/>
  <c r="A3371" i="4"/>
  <c r="A3372" i="4"/>
  <c r="A3373" i="4"/>
  <c r="A3374" i="4"/>
  <c r="A3375" i="4"/>
  <c r="A3376" i="4"/>
  <c r="A3377" i="4"/>
  <c r="A3378" i="4"/>
  <c r="A3379" i="4"/>
  <c r="A3380" i="4"/>
  <c r="A3381" i="4"/>
  <c r="A3382" i="4"/>
  <c r="A3383" i="4"/>
  <c r="A3384" i="4"/>
  <c r="A3385" i="4"/>
  <c r="A3386" i="4"/>
  <c r="A3387" i="4"/>
  <c r="A3388" i="4"/>
  <c r="A3389" i="4"/>
  <c r="A3390" i="4"/>
  <c r="A3391" i="4"/>
  <c r="A3392" i="4"/>
  <c r="A3393" i="4"/>
  <c r="A3394" i="4"/>
  <c r="A3395" i="4"/>
  <c r="A3396" i="4"/>
  <c r="A3397" i="4"/>
  <c r="A3398" i="4"/>
  <c r="A3399" i="4"/>
  <c r="A3400" i="4"/>
  <c r="A3401" i="4"/>
  <c r="A3402" i="4"/>
  <c r="A3403" i="4"/>
  <c r="A3404" i="4"/>
  <c r="A3405" i="4"/>
  <c r="A3406" i="4"/>
  <c r="A3407" i="4"/>
  <c r="A3408" i="4"/>
  <c r="A3409" i="4"/>
  <c r="A3410" i="4"/>
  <c r="A3411" i="4"/>
  <c r="A3412" i="4"/>
  <c r="A3413" i="4"/>
  <c r="A3414" i="4"/>
  <c r="A3415" i="4"/>
  <c r="A3416" i="4"/>
  <c r="A3417" i="4"/>
  <c r="A3418" i="4"/>
  <c r="A3419" i="4"/>
  <c r="A3420" i="4"/>
  <c r="A3421" i="4"/>
  <c r="A3422" i="4"/>
  <c r="A3423" i="4"/>
  <c r="A3424" i="4"/>
  <c r="A3425" i="4"/>
  <c r="A3426" i="4"/>
  <c r="A3427" i="4"/>
  <c r="A3428" i="4"/>
  <c r="A3429" i="4"/>
  <c r="A3430" i="4"/>
  <c r="A3431" i="4"/>
  <c r="A3432" i="4"/>
  <c r="A3433" i="4"/>
  <c r="A3434" i="4"/>
  <c r="A3435" i="4"/>
  <c r="A3436" i="4"/>
  <c r="A3437" i="4"/>
  <c r="A3438" i="4"/>
  <c r="A3439" i="4"/>
  <c r="A3440" i="4"/>
  <c r="A3441" i="4"/>
  <c r="A3442" i="4"/>
  <c r="A3443" i="4"/>
  <c r="A3444" i="4"/>
  <c r="A3445" i="4"/>
  <c r="A3446" i="4"/>
  <c r="A3447" i="4"/>
  <c r="A3448" i="4"/>
  <c r="A3449" i="4"/>
  <c r="A3450" i="4"/>
  <c r="A3451" i="4"/>
  <c r="A3452" i="4"/>
  <c r="A3453" i="4"/>
  <c r="A3454" i="4"/>
  <c r="A3455" i="4"/>
  <c r="A3456" i="4"/>
  <c r="A3457" i="4"/>
  <c r="A3458" i="4"/>
  <c r="A3459" i="4"/>
  <c r="A3460" i="4"/>
  <c r="A3461" i="4"/>
  <c r="A3462" i="4"/>
  <c r="A3463" i="4"/>
  <c r="A3464" i="4"/>
  <c r="A3465" i="4"/>
  <c r="A3466" i="4"/>
  <c r="A3467" i="4"/>
  <c r="A3468" i="4"/>
  <c r="A3469" i="4"/>
  <c r="A3470" i="4"/>
  <c r="A3471" i="4"/>
  <c r="A3472" i="4"/>
  <c r="A3473" i="4"/>
  <c r="A3474" i="4"/>
  <c r="A3475" i="4"/>
  <c r="A3476" i="4"/>
  <c r="A3477" i="4"/>
  <c r="A3478" i="4"/>
  <c r="A3479" i="4"/>
  <c r="A3480" i="4"/>
  <c r="A3481" i="4"/>
  <c r="A3482" i="4"/>
  <c r="A3483" i="4"/>
  <c r="A3484" i="4"/>
  <c r="A3485" i="4"/>
  <c r="A3486" i="4"/>
  <c r="A3487" i="4"/>
  <c r="A3488" i="4"/>
  <c r="A3489" i="4"/>
  <c r="A3490" i="4"/>
  <c r="A3491" i="4"/>
  <c r="A3492" i="4"/>
  <c r="A3493" i="4"/>
  <c r="A3494" i="4"/>
  <c r="A3495" i="4"/>
  <c r="A3496" i="4"/>
  <c r="A3497" i="4"/>
  <c r="A3498" i="4"/>
  <c r="A3499" i="4"/>
  <c r="A3500" i="4"/>
  <c r="A3501" i="4"/>
  <c r="A3502" i="4"/>
  <c r="A3503" i="4"/>
  <c r="A3504" i="4"/>
  <c r="A3505" i="4"/>
  <c r="A3506" i="4"/>
  <c r="A3507" i="4"/>
  <c r="A3508" i="4"/>
  <c r="A3509" i="4"/>
  <c r="A3510" i="4"/>
  <c r="A3511" i="4"/>
  <c r="A3512" i="4"/>
  <c r="A3513" i="4"/>
  <c r="A3514" i="4"/>
  <c r="A3515" i="4"/>
  <c r="A3516" i="4"/>
  <c r="A3517" i="4"/>
  <c r="A3518" i="4"/>
  <c r="A3519" i="4"/>
  <c r="A3520" i="4"/>
  <c r="A3521" i="4"/>
  <c r="A3522" i="4"/>
  <c r="A3523" i="4"/>
  <c r="A3524" i="4"/>
  <c r="A3525" i="4"/>
  <c r="A3526" i="4"/>
  <c r="A3527" i="4"/>
  <c r="A3528" i="4"/>
  <c r="A3529" i="4"/>
  <c r="A3530" i="4"/>
  <c r="A3531" i="4"/>
  <c r="A3532" i="4"/>
  <c r="A3533" i="4"/>
  <c r="A3534" i="4"/>
  <c r="A3535" i="4"/>
  <c r="A3536" i="4"/>
  <c r="A3537" i="4"/>
  <c r="A3538" i="4"/>
  <c r="A3539" i="4"/>
  <c r="A3540" i="4"/>
  <c r="A3541" i="4"/>
  <c r="A3542" i="4"/>
  <c r="A3543" i="4"/>
  <c r="A3544" i="4"/>
  <c r="A3545" i="4"/>
  <c r="A3546" i="4"/>
  <c r="A3547" i="4"/>
  <c r="A3548" i="4"/>
  <c r="A3549" i="4"/>
  <c r="A3550" i="4"/>
  <c r="A3551" i="4"/>
  <c r="A3552" i="4"/>
  <c r="A3553" i="4"/>
  <c r="A3554" i="4"/>
  <c r="A3555" i="4"/>
  <c r="A3556" i="4"/>
  <c r="A3557" i="4"/>
  <c r="A3558" i="4"/>
  <c r="A3559" i="4"/>
  <c r="A3560" i="4"/>
  <c r="A3561" i="4"/>
  <c r="A3562" i="4"/>
  <c r="A3563" i="4"/>
  <c r="A3564" i="4"/>
  <c r="A3565" i="4"/>
  <c r="A3566" i="4"/>
  <c r="A3567" i="4"/>
  <c r="A3568" i="4"/>
  <c r="A3569" i="4"/>
  <c r="A3570" i="4"/>
  <c r="A3571" i="4"/>
  <c r="A3572" i="4"/>
  <c r="A3573" i="4"/>
  <c r="A3574" i="4"/>
  <c r="A3575" i="4"/>
  <c r="A3576" i="4"/>
  <c r="A3577" i="4"/>
  <c r="A3578" i="4"/>
  <c r="A3579" i="4"/>
  <c r="A3580" i="4"/>
  <c r="A3581" i="4"/>
  <c r="A3582" i="4"/>
  <c r="A3583" i="4"/>
  <c r="A3584" i="4"/>
  <c r="A3585" i="4"/>
  <c r="A3586" i="4"/>
  <c r="A3587" i="4"/>
  <c r="A3588" i="4"/>
  <c r="A3589" i="4"/>
  <c r="A3590" i="4"/>
  <c r="A3591" i="4"/>
  <c r="A3592" i="4"/>
  <c r="A3593" i="4"/>
  <c r="A3594" i="4"/>
  <c r="A3595" i="4"/>
  <c r="A3596" i="4"/>
  <c r="A3597" i="4"/>
  <c r="A3598" i="4"/>
  <c r="A3599" i="4"/>
  <c r="A3600" i="4"/>
  <c r="A3601" i="4"/>
  <c r="A3602" i="4"/>
  <c r="A3603" i="4"/>
  <c r="A3604" i="4"/>
  <c r="A3605" i="4"/>
  <c r="A3606" i="4"/>
  <c r="A3607" i="4"/>
  <c r="A3608" i="4"/>
  <c r="A3609" i="4"/>
  <c r="A3610" i="4"/>
  <c r="A3611" i="4"/>
  <c r="A3612" i="4"/>
  <c r="A3613" i="4"/>
  <c r="A3614" i="4"/>
  <c r="A3615" i="4"/>
  <c r="A3616" i="4"/>
  <c r="A3617" i="4"/>
  <c r="A3618" i="4"/>
  <c r="A3619" i="4"/>
  <c r="A3620" i="4"/>
  <c r="A3621" i="4"/>
  <c r="A3622" i="4"/>
  <c r="A3623" i="4"/>
  <c r="A3624" i="4"/>
  <c r="A3625" i="4"/>
  <c r="A3626" i="4"/>
  <c r="A3627" i="4"/>
  <c r="A3628" i="4"/>
  <c r="A3629" i="4"/>
  <c r="A3630" i="4"/>
  <c r="A3631" i="4"/>
  <c r="A3" i="4"/>
  <c r="A2" i="4"/>
  <c r="A2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Jaroš Petr, Ing.</author>
  </authors>
  <commentList>
    <comment ref="C14" authorId="0" shapeId="0" xr:uid="{00000000-0006-0000-0000-000003000000}">
      <text>
        <r>
          <rPr>
            <sz val="9"/>
            <rFont val="Tahoma"/>
            <family val="2"/>
            <charset val="238"/>
          </rPr>
          <t>jednotlivé kódy oddělte čárkou_x000D_
(kód musí být včetně 0)</t>
        </r>
      </text>
    </comment>
    <comment ref="C16" authorId="0" shapeId="0" xr:uid="{00000000-0006-0000-0000-000001000000}">
      <text>
        <r>
          <rPr>
            <sz val="9"/>
            <rFont val="Tahoma"/>
            <family val="2"/>
            <charset val="238"/>
          </rPr>
          <t>jednotlivá RČ oddělte čárkou</t>
        </r>
      </text>
    </comment>
    <comment ref="C18" authorId="0" shapeId="0" xr:uid="{00000000-0006-0000-0000-000002000000}">
      <text>
        <r>
          <rPr>
            <sz val="9"/>
            <rFont val="Tahoma"/>
            <family val="2"/>
            <charset val="238"/>
          </rPr>
          <t>jednotlivé typy péče oddělte čárkou (bez mezer)_x000D_
Dostupné typy péče: A, Akom, H, LDN, CL, §16, CVD</t>
        </r>
      </text>
    </comment>
  </commentList>
</comments>
</file>

<file path=xl/sharedStrings.xml><?xml version="1.0" encoding="utf-8"?>
<sst xmlns="http://schemas.openxmlformats.org/spreadsheetml/2006/main" count="95026" uniqueCount="3183">
  <si>
    <t>Měsíc OD -</t>
  </si>
  <si>
    <t>M1</t>
  </si>
  <si>
    <t>select l.atc,concat(kodleku7,' - ',Nazev) as lek,concat(ns6,' - ',o.nazev_ns_uct)as ns,if(c.atc is null,'','C')as centre,month(datum) as mesic, sum(mnozstvi) as mnoz,sum(PCsDPH) _x000D_
from lek_lkz as l _x000D_
left join (select ns_uct,nazev_ns_uct from rasik_fno.organizace where ns_uct&lt;&gt;'' group by 1) as o on l.NS6=o.ns_uct_x000D_
left join (select ns,atc,kod_leku,min(cast(od as date))as od,max(if(do=0,cast('2100-01-01'as date),do))as do from ikis_def_centra  group by 1,2,3 union all select '202901',atc,kod_leku,min(cast(od as date))as od,max(if(do=0,cast('2100-01-01'as date),do))as do from ikis_def_centra where ns='202905' group by 1,2,3) as c on l.NS6=c.ns and ((l.atc=c.atc and c.kod_leku='')or(l.atc=c.atc and l.KodLeku7=c.kod_leku)) and l.datum between c.od and c.do_x000D_
where year(datum)='{0}' and month(datum)='{1}' group by 1,2,3,4</t>
  </si>
  <si>
    <t>Útvar</t>
  </si>
  <si>
    <t>Paliativní péče</t>
  </si>
  <si>
    <t>Aktualizovat</t>
  </si>
  <si>
    <t>Rok od</t>
  </si>
  <si>
    <t>2022</t>
  </si>
  <si>
    <t>DO</t>
  </si>
  <si>
    <t>Rok do</t>
  </si>
  <si>
    <t>2023</t>
  </si>
  <si>
    <t>Leden</t>
  </si>
  <si>
    <t>Říjen</t>
  </si>
  <si>
    <t>Odbornost</t>
  </si>
  <si>
    <t>Odbornosti  celkem</t>
  </si>
  <si>
    <t>IČP</t>
  </si>
  <si>
    <t>IČP celkem</t>
  </si>
  <si>
    <t>Výkon/Zum</t>
  </si>
  <si>
    <t>RČ</t>
  </si>
  <si>
    <t>Typ péče</t>
  </si>
  <si>
    <t>Pojišťovna</t>
  </si>
  <si>
    <t>Pojišťovny celkem</t>
  </si>
  <si>
    <t>rok</t>
  </si>
  <si>
    <t>mes</t>
  </si>
  <si>
    <t>poj</t>
  </si>
  <si>
    <t>kl</t>
  </si>
  <si>
    <t>Nazev</t>
  </si>
  <si>
    <t>ns</t>
  </si>
  <si>
    <t>icp</t>
  </si>
  <si>
    <t>icpNaz</t>
  </si>
  <si>
    <t>Typ</t>
  </si>
  <si>
    <t>Rc</t>
  </si>
  <si>
    <t>Datum</t>
  </si>
  <si>
    <t>odb</t>
  </si>
  <si>
    <t>odbornost</t>
  </si>
  <si>
    <t>status</t>
  </si>
  <si>
    <t>skup</t>
  </si>
  <si>
    <t>TypVyk</t>
  </si>
  <si>
    <t>kod</t>
  </si>
  <si>
    <t>naz</t>
  </si>
  <si>
    <t>mnoz</t>
  </si>
  <si>
    <t>body</t>
  </si>
  <si>
    <t>ZUM</t>
  </si>
  <si>
    <t>pmat</t>
  </si>
  <si>
    <t>v1</t>
  </si>
  <si>
    <t>v3</t>
  </si>
  <si>
    <t>kcbod</t>
  </si>
  <si>
    <t>DOW</t>
  </si>
  <si>
    <t>Kraj</t>
  </si>
  <si>
    <t>Okres</t>
  </si>
  <si>
    <t>Region</t>
  </si>
  <si>
    <t>PSC</t>
  </si>
  <si>
    <t>NazevZad</t>
  </si>
  <si>
    <t>NSzad</t>
  </si>
  <si>
    <t>ICPzad</t>
  </si>
  <si>
    <t>ICPzadNaz</t>
  </si>
  <si>
    <t>pripad</t>
  </si>
  <si>
    <t>doklad</t>
  </si>
  <si>
    <t>DiagDokl</t>
  </si>
  <si>
    <t>kod1</t>
  </si>
  <si>
    <t>trvani_rl</t>
  </si>
  <si>
    <t>prime_naklady_rl</t>
  </si>
  <si>
    <t>osobní_rl</t>
  </si>
  <si>
    <t>rezijni_rl</t>
  </si>
  <si>
    <t>celkove_rl</t>
  </si>
  <si>
    <t>material_rl</t>
  </si>
  <si>
    <t>pripravky_rl</t>
  </si>
  <si>
    <t>pristroje_rl</t>
  </si>
  <si>
    <t>rokCis</t>
  </si>
  <si>
    <t>111</t>
  </si>
  <si>
    <t>58</t>
  </si>
  <si>
    <t>5821</t>
  </si>
  <si>
    <t>89301</t>
  </si>
  <si>
    <t>A</t>
  </si>
  <si>
    <t/>
  </si>
  <si>
    <t>#PRP - BONIFIKACE LPS PŘI URG PŘÍJMU, BONIFIKACE PALIATIVNÍ TÝM</t>
  </si>
  <si>
    <t>So-Ne</t>
  </si>
  <si>
    <t>0</t>
  </si>
  <si>
    <t>89301218</t>
  </si>
  <si>
    <t>Konziliární tým paliativní péče</t>
  </si>
  <si>
    <t>466009457</t>
  </si>
  <si>
    <t>929</t>
  </si>
  <si>
    <t>konziliární tým paliativní péče v nemocnicích - PP</t>
  </si>
  <si>
    <t>x - Ambul.dokl.ve smyslu ÚV</t>
  </si>
  <si>
    <t>P2912</t>
  </si>
  <si>
    <t>Po-Pa</t>
  </si>
  <si>
    <t>Olomoucký</t>
  </si>
  <si>
    <t>Olomouc</t>
  </si>
  <si>
    <t>Olomouc západ</t>
  </si>
  <si>
    <t>78342</t>
  </si>
  <si>
    <t>K808,,,,,,,,,,,,,,</t>
  </si>
  <si>
    <t>7461273512</t>
  </si>
  <si>
    <t>92990</t>
  </si>
  <si>
    <t>(VZP) SIGNÁLNÍ VÝKON - TERMINÁLNÍ PALIATIVNÍ PÉČE</t>
  </si>
  <si>
    <t>Prostějov</t>
  </si>
  <si>
    <t>Konicko</t>
  </si>
  <si>
    <t>79853</t>
  </si>
  <si>
    <t>C786,,,,,,,,,,,,,,</t>
  </si>
  <si>
    <t>P2903</t>
  </si>
  <si>
    <t>P2917</t>
  </si>
  <si>
    <t>P2918</t>
  </si>
  <si>
    <t>P2919</t>
  </si>
  <si>
    <t>P2901</t>
  </si>
  <si>
    <t>8757194523</t>
  </si>
  <si>
    <t>Zlínský</t>
  </si>
  <si>
    <t>Zlín</t>
  </si>
  <si>
    <t>76502</t>
  </si>
  <si>
    <t>R628,,,,,,,,,,,,,,</t>
  </si>
  <si>
    <t>H</t>
  </si>
  <si>
    <t>376004433</t>
  </si>
  <si>
    <t>A - Hospit.případy ALFA</t>
  </si>
  <si>
    <t>Olomouc město</t>
  </si>
  <si>
    <t>77200</t>
  </si>
  <si>
    <t>ONK: lůžkové oddělení 42A</t>
  </si>
  <si>
    <t>2111</t>
  </si>
  <si>
    <t>89301211</t>
  </si>
  <si>
    <t>Standardní lůžková péče</t>
  </si>
  <si>
    <t>2023011603760044331</t>
  </si>
  <si>
    <t>C180,,,,,,,,,,,,,,</t>
  </si>
  <si>
    <t>435528440</t>
  </si>
  <si>
    <t>N - Hospit.případy UVZPP</t>
  </si>
  <si>
    <t>Litovelsko</t>
  </si>
  <si>
    <t>78325</t>
  </si>
  <si>
    <t>2IK-GER: lůžkové oddělení 30C</t>
  </si>
  <si>
    <t>0213</t>
  </si>
  <si>
    <t>89301021</t>
  </si>
  <si>
    <t>2023011104355284401</t>
  </si>
  <si>
    <t>C240,,,,,,,,,,,,,,</t>
  </si>
  <si>
    <t>2023013104660094571</t>
  </si>
  <si>
    <t>P2930</t>
  </si>
  <si>
    <t>6353754231</t>
  </si>
  <si>
    <t>P2931</t>
  </si>
  <si>
    <t>Šumperk</t>
  </si>
  <si>
    <t>78815</t>
  </si>
  <si>
    <t>ORL: lůžkové oddělení 14</t>
  </si>
  <si>
    <t>1311</t>
  </si>
  <si>
    <t>89301131</t>
  </si>
  <si>
    <t>2023012763537542311</t>
  </si>
  <si>
    <t>C12,,,,,,,,,,,,,,</t>
  </si>
  <si>
    <t>1CHIR: lůžkové oddělení 3</t>
  </si>
  <si>
    <t>0413</t>
  </si>
  <si>
    <t>89301041</t>
  </si>
  <si>
    <t>2023011974612735121</t>
  </si>
  <si>
    <t>7602275318</t>
  </si>
  <si>
    <t>Olomouc a okolí</t>
  </si>
  <si>
    <t>78353</t>
  </si>
  <si>
    <t>KARIM: IPCHO</t>
  </si>
  <si>
    <t>0735</t>
  </si>
  <si>
    <t>89301593</t>
  </si>
  <si>
    <t>Intenzivní péče chirurgických oborů</t>
  </si>
  <si>
    <t>2023020676022753181</t>
  </si>
  <si>
    <t>K567,C20,C180,,,,,,,,,,,,</t>
  </si>
  <si>
    <t>7957293443</t>
  </si>
  <si>
    <t>Zábřeh</t>
  </si>
  <si>
    <t>78901</t>
  </si>
  <si>
    <t>ONK: lůžkové oddělení 42B</t>
  </si>
  <si>
    <t>2112</t>
  </si>
  <si>
    <t>2023020279572934431</t>
  </si>
  <si>
    <t>C504,,,,,,,,,,,,,,</t>
  </si>
  <si>
    <t>201</t>
  </si>
  <si>
    <t>435911453</t>
  </si>
  <si>
    <t>77900</t>
  </si>
  <si>
    <t>C502,,,,,,,,,,,,,,</t>
  </si>
  <si>
    <t>6012141663</t>
  </si>
  <si>
    <t>Přerov</t>
  </si>
  <si>
    <t>Přerov město</t>
  </si>
  <si>
    <t>75002</t>
  </si>
  <si>
    <t>C160,,,,,,,,,,,,,,</t>
  </si>
  <si>
    <t>7955274283</t>
  </si>
  <si>
    <t>92992</t>
  </si>
  <si>
    <t>(VZP) SIGNÁLNÍ VÝKON - ČASNÁ PALIATIVNÍ PÉČE</t>
  </si>
  <si>
    <t>C509,,,,,,,,,,,,,,</t>
  </si>
  <si>
    <t>475805472</t>
  </si>
  <si>
    <t>2023012404758054721</t>
  </si>
  <si>
    <t>C710,,,,,,,,,,,,,,</t>
  </si>
  <si>
    <t>6805240233</t>
  </si>
  <si>
    <t>92994</t>
  </si>
  <si>
    <t>(VZP) SIGNÁLNÍ VÝKON - PODPŮRNÁ INTERVENCE PRO BLÍZKÉ A PEČUJÍCÍ OSOBY ZÁVAŽNĚ NEMOCNÉHO PACIENTA</t>
  </si>
  <si>
    <t>3IK: lůžkové oddělení 39A + 39R</t>
  </si>
  <si>
    <t>0311</t>
  </si>
  <si>
    <t>89301031</t>
  </si>
  <si>
    <t>2023021568052402331</t>
  </si>
  <si>
    <t>R402,,,,,,,,,,,,,,</t>
  </si>
  <si>
    <t>205</t>
  </si>
  <si>
    <t>6311161241</t>
  </si>
  <si>
    <t>F432,,,,,,,,,,,,,,</t>
  </si>
  <si>
    <t>7403125807</t>
  </si>
  <si>
    <t>Jeseník</t>
  </si>
  <si>
    <t>79084</t>
  </si>
  <si>
    <t>C787,,,,,,,,,,,,,,</t>
  </si>
  <si>
    <t>7558015795</t>
  </si>
  <si>
    <t>78701</t>
  </si>
  <si>
    <t>F439,,,,,,,,,,,,,,</t>
  </si>
  <si>
    <t>440214736</t>
  </si>
  <si>
    <t>2023012304402147361</t>
  </si>
  <si>
    <t>T068,W1709,J9600,,,,,,,,,,,,</t>
  </si>
  <si>
    <t>450914417</t>
  </si>
  <si>
    <t>2023010904509144171</t>
  </si>
  <si>
    <t>C151,,,,,,,,,,,,,,</t>
  </si>
  <si>
    <t>460515415</t>
  </si>
  <si>
    <t>79600</t>
  </si>
  <si>
    <t>2023011304605154151</t>
  </si>
  <si>
    <t>C672,,,,,,,,,,,,,,</t>
  </si>
  <si>
    <t>475324422</t>
  </si>
  <si>
    <t>Uničovsko</t>
  </si>
  <si>
    <t>78391</t>
  </si>
  <si>
    <t>2023012404753244221</t>
  </si>
  <si>
    <t>C250,,,,,,,,,,,,,,</t>
  </si>
  <si>
    <t>476017171</t>
  </si>
  <si>
    <t>2023020904760171711</t>
  </si>
  <si>
    <t>C437,,,,,,,,,,,,,,</t>
  </si>
  <si>
    <t>5907231924</t>
  </si>
  <si>
    <t>2023011559072319241</t>
  </si>
  <si>
    <t>C251,,,,,,,,,,,,,,</t>
  </si>
  <si>
    <t>6501270336</t>
  </si>
  <si>
    <t>92991</t>
  </si>
  <si>
    <t>(VZP) SIGNÁLNÍ VÝKON - TERMINÁLNÍ PALIATIVNÍ PÉČE U DÍTĚTE / NEZLETILÉHO PACIENTA</t>
  </si>
  <si>
    <t>2023011065012703361</t>
  </si>
  <si>
    <t>M5494,,,,,,,,,,,,,,</t>
  </si>
  <si>
    <t>7255305321</t>
  </si>
  <si>
    <t>77000</t>
  </si>
  <si>
    <t>2023020672553053211</t>
  </si>
  <si>
    <t>C531,,,,,,,,,,,,,,</t>
  </si>
  <si>
    <t>7303163516</t>
  </si>
  <si>
    <t>78401</t>
  </si>
  <si>
    <t>2023012673031635161</t>
  </si>
  <si>
    <t>7401255763</t>
  </si>
  <si>
    <t>78972</t>
  </si>
  <si>
    <t>PLIC: lůžkové oddělení 25</t>
  </si>
  <si>
    <t>1612</t>
  </si>
  <si>
    <t>89301161</t>
  </si>
  <si>
    <t>2023011574012557631</t>
  </si>
  <si>
    <t>C340,,,,,,,,,,,,,,</t>
  </si>
  <si>
    <t>2023010974031258071</t>
  </si>
  <si>
    <t>7758075765</t>
  </si>
  <si>
    <t>Mohelnicko</t>
  </si>
  <si>
    <t>78985</t>
  </si>
  <si>
    <t>2023010577580757651</t>
  </si>
  <si>
    <t>C182,,,,,,,,,,,,,,</t>
  </si>
  <si>
    <t>9653135756</t>
  </si>
  <si>
    <t>92995</t>
  </si>
  <si>
    <t>(VZP) SIGNÁLNÍ VÝKON - PODPŮRNÁ INTERVENCE PRO BLÍZKÉ A PEČUJÍCÍ U DĚTSKÉHO / NEZLETILÉHO PACIENTA</t>
  </si>
  <si>
    <t>PORGYN: lůžkové oddělení 17 (operativní gyn.)</t>
  </si>
  <si>
    <t>0817</t>
  </si>
  <si>
    <t>89301081</t>
  </si>
  <si>
    <t>2023012796531357561</t>
  </si>
  <si>
    <t>Z321,,,,,,,,,,,,,,</t>
  </si>
  <si>
    <t>207</t>
  </si>
  <si>
    <t>401009072</t>
  </si>
  <si>
    <t>2023020104010090721</t>
  </si>
  <si>
    <t>C320,,,,,,,,,,,,,,</t>
  </si>
  <si>
    <t>6555301918</t>
  </si>
  <si>
    <t>2023011265553019181</t>
  </si>
  <si>
    <t>211</t>
  </si>
  <si>
    <t>480928096</t>
  </si>
  <si>
    <t>78355</t>
  </si>
  <si>
    <t>G122,,,,,,,,,,,,,,</t>
  </si>
  <si>
    <t>491206187</t>
  </si>
  <si>
    <t>Olomouc jih</t>
  </si>
  <si>
    <t>78375</t>
  </si>
  <si>
    <t>C61,,,,,,,,,,,,,,</t>
  </si>
  <si>
    <t>465913403</t>
  </si>
  <si>
    <t>2023010304659134031</t>
  </si>
  <si>
    <t>C451,,,,,,,,,,,,,,</t>
  </si>
  <si>
    <t>475719472</t>
  </si>
  <si>
    <t>Jihomoravský</t>
  </si>
  <si>
    <t>Brno-venkov</t>
  </si>
  <si>
    <t>66464</t>
  </si>
  <si>
    <t>2023012704757194721</t>
  </si>
  <si>
    <t>C65,,,,,,,,,,,,,,</t>
  </si>
  <si>
    <t>NEUR: lůžkové oddělení 31B</t>
  </si>
  <si>
    <t>1712</t>
  </si>
  <si>
    <t>89301171</t>
  </si>
  <si>
    <t>2023013004809280961</t>
  </si>
  <si>
    <t>6801121272</t>
  </si>
  <si>
    <t>Přerov a okolí</t>
  </si>
  <si>
    <t>75114</t>
  </si>
  <si>
    <t>2023010968011212721</t>
  </si>
  <si>
    <t>8004035336</t>
  </si>
  <si>
    <t>Olomouc sever</t>
  </si>
  <si>
    <t>78316</t>
  </si>
  <si>
    <t>2023010380040353361</t>
  </si>
  <si>
    <t>C20,,,,,,,,,,,,,,</t>
  </si>
  <si>
    <t>213</t>
  </si>
  <si>
    <t>480704164</t>
  </si>
  <si>
    <t>C183,,,,,,,,,,,,,,</t>
  </si>
  <si>
    <t>485330428</t>
  </si>
  <si>
    <t>75103</t>
  </si>
  <si>
    <t>C540,,,,,,,,,,,,,,</t>
  </si>
  <si>
    <t>515113162</t>
  </si>
  <si>
    <t>78963</t>
  </si>
  <si>
    <t>C712,,,,,,,,,,,,,,</t>
  </si>
  <si>
    <t>521107218</t>
  </si>
  <si>
    <t>5806190731</t>
  </si>
  <si>
    <t>Vyškov</t>
  </si>
  <si>
    <t>Vyškov Sever</t>
  </si>
  <si>
    <t>68323</t>
  </si>
  <si>
    <t>C090,,,,,,,,,,,,,,</t>
  </si>
  <si>
    <t>380126432</t>
  </si>
  <si>
    <t>78969</t>
  </si>
  <si>
    <t>2IK-GER: metabolická jednotka 30M</t>
  </si>
  <si>
    <t>0216</t>
  </si>
  <si>
    <t>89301026</t>
  </si>
  <si>
    <t>Prac.stand.lůžk.péče-nutriční jednotka</t>
  </si>
  <si>
    <t>2023022203801264321</t>
  </si>
  <si>
    <t>K830,,,,,,,,,,,,,,</t>
  </si>
  <si>
    <t>410321459</t>
  </si>
  <si>
    <t>Uherské Hradiště</t>
  </si>
  <si>
    <t>68601</t>
  </si>
  <si>
    <t>2023021604103214591</t>
  </si>
  <si>
    <t>C800,,,,,,,,,,,,,,</t>
  </si>
  <si>
    <t>465310436</t>
  </si>
  <si>
    <t>78301</t>
  </si>
  <si>
    <t>2023021504653104361</t>
  </si>
  <si>
    <t>C56,,,,,,,,,,,,,,</t>
  </si>
  <si>
    <t>505508047</t>
  </si>
  <si>
    <t>2023030605055080471</t>
  </si>
  <si>
    <t>C349,,,,,,,,,,,,,,</t>
  </si>
  <si>
    <t>515712089</t>
  </si>
  <si>
    <t>2023021405157120891</t>
  </si>
  <si>
    <t>C66,,,,,,,,,,,,,,</t>
  </si>
  <si>
    <t>7153083520</t>
  </si>
  <si>
    <t>Pardubický</t>
  </si>
  <si>
    <t>Svitavy</t>
  </si>
  <si>
    <t>57101</t>
  </si>
  <si>
    <t>2023022871530835201</t>
  </si>
  <si>
    <t>C793,,,,,,,,,,,,,,</t>
  </si>
  <si>
    <t>9161035301</t>
  </si>
  <si>
    <t>Moravskoslezský</t>
  </si>
  <si>
    <t>Bruntál</t>
  </si>
  <si>
    <t>Rýmařovsko</t>
  </si>
  <si>
    <t>79501</t>
  </si>
  <si>
    <t>2023030191610353011</t>
  </si>
  <si>
    <t>C321,,,,,,,,,,,,,,</t>
  </si>
  <si>
    <t>9903255296</t>
  </si>
  <si>
    <t>KARIM: JIP</t>
  </si>
  <si>
    <t>0731</t>
  </si>
  <si>
    <t>89301073</t>
  </si>
  <si>
    <t>Lůžkové odd.intenzivní péče</t>
  </si>
  <si>
    <t>2023041199032552961</t>
  </si>
  <si>
    <t>B967,,,,,,,,,,,,,,</t>
  </si>
  <si>
    <t>1CHIR: JIP  6</t>
  </si>
  <si>
    <t>0432</t>
  </si>
  <si>
    <t>89301044</t>
  </si>
  <si>
    <t>Lůžkové oddělení intenzivní péče</t>
  </si>
  <si>
    <t>515407176</t>
  </si>
  <si>
    <t>C19,,,,,,,,,,,,,,</t>
  </si>
  <si>
    <t>6101241278</t>
  </si>
  <si>
    <t>I614,,,,,,,,,,,,,,</t>
  </si>
  <si>
    <t>P2915</t>
  </si>
  <si>
    <t>8059275323</t>
  </si>
  <si>
    <t>380418453</t>
  </si>
  <si>
    <t>2023021303804184531</t>
  </si>
  <si>
    <t>485418412</t>
  </si>
  <si>
    <t>2023030104854184121</t>
  </si>
  <si>
    <t>C433,,,,,,,,,,,,,,</t>
  </si>
  <si>
    <t>5709171930</t>
  </si>
  <si>
    <t>Lipnicko</t>
  </si>
  <si>
    <t>75131</t>
  </si>
  <si>
    <t>2023020757091719301</t>
  </si>
  <si>
    <t>C168,,,,,,,,,,,,,,</t>
  </si>
  <si>
    <t>3IK: JIP 39D</t>
  </si>
  <si>
    <t>0331</t>
  </si>
  <si>
    <t>89301033</t>
  </si>
  <si>
    <t>7911015310</t>
  </si>
  <si>
    <t>5851101025</t>
  </si>
  <si>
    <t>Prostějov město</t>
  </si>
  <si>
    <t>79601</t>
  </si>
  <si>
    <t>2023030158511010251</t>
  </si>
  <si>
    <t>2023022079110153101</t>
  </si>
  <si>
    <t>8057204474</t>
  </si>
  <si>
    <t>79845</t>
  </si>
  <si>
    <t>2023022180572044741</t>
  </si>
  <si>
    <t>C795,,,,,,,,,,,,,,</t>
  </si>
  <si>
    <t>5753102113</t>
  </si>
  <si>
    <t>9257296081</t>
  </si>
  <si>
    <t>75104</t>
  </si>
  <si>
    <t>C717,,,,,,,,,,,,,,</t>
  </si>
  <si>
    <t>2351270603</t>
  </si>
  <si>
    <t>92993</t>
  </si>
  <si>
    <t>(VZP) SIGNÁLNÍ VÝKON - ČASNÁ PALIATIVNÍ PÉČE U DÍTĚTE / NEZLETILÉHO PACIENTA</t>
  </si>
  <si>
    <t>78332</t>
  </si>
  <si>
    <t>NOVO: JIP 16A + 16D</t>
  </si>
  <si>
    <t>0931</t>
  </si>
  <si>
    <t>89301093</t>
  </si>
  <si>
    <t>2023022223512706031</t>
  </si>
  <si>
    <t>P210,,,,,,,,,,,,,,</t>
  </si>
  <si>
    <t>P2906</t>
  </si>
  <si>
    <t>1512270826</t>
  </si>
  <si>
    <t>G129,,,,,,,,,,,,,,</t>
  </si>
  <si>
    <t>2155291039</t>
  </si>
  <si>
    <t>Kroměříž</t>
  </si>
  <si>
    <t>76843</t>
  </si>
  <si>
    <t>G809,,,,,,,,,,,,,,</t>
  </si>
  <si>
    <t>2207260077</t>
  </si>
  <si>
    <t>491104036</t>
  </si>
  <si>
    <t>C258,,,,,,,,,,,,,,</t>
  </si>
  <si>
    <t>511016022</t>
  </si>
  <si>
    <t>78983</t>
  </si>
  <si>
    <t>345114492</t>
  </si>
  <si>
    <t>2023032203451144921</t>
  </si>
  <si>
    <t>2023031604653104361</t>
  </si>
  <si>
    <t>5407052145</t>
  </si>
  <si>
    <t>Prostějov a okolí</t>
  </si>
  <si>
    <t>79814</t>
  </si>
  <si>
    <t>2023030654070521451</t>
  </si>
  <si>
    <t>C132,,,,,,,,,,,,,,</t>
  </si>
  <si>
    <t>5454221795</t>
  </si>
  <si>
    <t>79603</t>
  </si>
  <si>
    <t>2023033154542217951</t>
  </si>
  <si>
    <t>C501,,,,,,,,,,,,,,</t>
  </si>
  <si>
    <t>5654221375</t>
  </si>
  <si>
    <t>2023032356542213751</t>
  </si>
  <si>
    <t>6105250679</t>
  </si>
  <si>
    <t>2023030661052506791</t>
  </si>
  <si>
    <t>C678,,,,,,,,,,,,,,</t>
  </si>
  <si>
    <t>6304161512</t>
  </si>
  <si>
    <t>Opava</t>
  </si>
  <si>
    <t>74706</t>
  </si>
  <si>
    <t>2023040663041615121</t>
  </si>
  <si>
    <t>6660130180</t>
  </si>
  <si>
    <t>Hranicko</t>
  </si>
  <si>
    <t>75361</t>
  </si>
  <si>
    <t>2023031566601301801</t>
  </si>
  <si>
    <t>1CHIR: lůžkové oddělení 8</t>
  </si>
  <si>
    <t>0411</t>
  </si>
  <si>
    <t>0501113239</t>
  </si>
  <si>
    <t>8452205872</t>
  </si>
  <si>
    <t>78383</t>
  </si>
  <si>
    <t>365719049</t>
  </si>
  <si>
    <t>2023032103657190491</t>
  </si>
  <si>
    <t>426106421</t>
  </si>
  <si>
    <t>78313</t>
  </si>
  <si>
    <t>NEUR: lůžkové oddělení 31A</t>
  </si>
  <si>
    <t>1711</t>
  </si>
  <si>
    <t>2023033004261064211</t>
  </si>
  <si>
    <t>G319,,,,,,,,,,,,,,</t>
  </si>
  <si>
    <t>NEUR: JIP A  (5 lůžek resuscitační péče)</t>
  </si>
  <si>
    <t>1731</t>
  </si>
  <si>
    <t>89301173</t>
  </si>
  <si>
    <t>2023041261012412781</t>
  </si>
  <si>
    <t>485915102</t>
  </si>
  <si>
    <t>390130440</t>
  </si>
  <si>
    <t>2023040303901304401</t>
  </si>
  <si>
    <t>425301442</t>
  </si>
  <si>
    <t>2023030904253014421</t>
  </si>
  <si>
    <t>D381,,,,,,,,,,,,,,</t>
  </si>
  <si>
    <t>525605027</t>
  </si>
  <si>
    <t>2023032905256050271</t>
  </si>
  <si>
    <t>C711,,,,,,,,,,,,,,</t>
  </si>
  <si>
    <t>530809088</t>
  </si>
  <si>
    <t>2023032305308090881</t>
  </si>
  <si>
    <t>C343,,,,,,,,,,,,,,</t>
  </si>
  <si>
    <t>536025210</t>
  </si>
  <si>
    <t>2023030805360252101</t>
  </si>
  <si>
    <t>5652132134</t>
  </si>
  <si>
    <t>78322</t>
  </si>
  <si>
    <t>2023032956521321341</t>
  </si>
  <si>
    <t>6209110336</t>
  </si>
  <si>
    <t>78805</t>
  </si>
  <si>
    <t>2023030762091103361</t>
  </si>
  <si>
    <t>C021,,,,,,,,,,,,,,</t>
  </si>
  <si>
    <t>450403067</t>
  </si>
  <si>
    <t>56200</t>
  </si>
  <si>
    <t>I500,,,,,,,,,,,,,,</t>
  </si>
  <si>
    <t>475416403</t>
  </si>
  <si>
    <t>78351</t>
  </si>
  <si>
    <t>2023032304754164031</t>
  </si>
  <si>
    <t>C162,,,,,,,,,,,,,,</t>
  </si>
  <si>
    <t>5410230287</t>
  </si>
  <si>
    <t>Ústí nad Orlicí</t>
  </si>
  <si>
    <t>56122</t>
  </si>
  <si>
    <t>2023032154102302871</t>
  </si>
  <si>
    <t>5511051502</t>
  </si>
  <si>
    <t>79201</t>
  </si>
  <si>
    <t>2023040555110515021</t>
  </si>
  <si>
    <t>7660284467</t>
  </si>
  <si>
    <t>2023032176602844671</t>
  </si>
  <si>
    <t>9562095928</t>
  </si>
  <si>
    <t>Olomouc východ</t>
  </si>
  <si>
    <t>78357</t>
  </si>
  <si>
    <t>O031,,,,,,,,,,,,,,</t>
  </si>
  <si>
    <t>P2932</t>
  </si>
  <si>
    <t>7407015429</t>
  </si>
  <si>
    <t>74711</t>
  </si>
  <si>
    <t>2023030274070154291</t>
  </si>
  <si>
    <t>2110281668</t>
  </si>
  <si>
    <t>Břeclav</t>
  </si>
  <si>
    <t>69110</t>
  </si>
  <si>
    <t>420330417</t>
  </si>
  <si>
    <t>2023041804203304171</t>
  </si>
  <si>
    <t>C443,,,,,,,,,,,,,,</t>
  </si>
  <si>
    <t>441023438</t>
  </si>
  <si>
    <t>2023042804410234381</t>
  </si>
  <si>
    <t>485713434</t>
  </si>
  <si>
    <t>2023042004857134341</t>
  </si>
  <si>
    <t>2023050254070521451</t>
  </si>
  <si>
    <t>5607031606</t>
  </si>
  <si>
    <t>2023042056070316061</t>
  </si>
  <si>
    <t>8251594571</t>
  </si>
  <si>
    <t>75301</t>
  </si>
  <si>
    <t>2023040682515945711</t>
  </si>
  <si>
    <t>C508,,,,,,,,,,,,,,</t>
  </si>
  <si>
    <t>9259264861</t>
  </si>
  <si>
    <t>79803</t>
  </si>
  <si>
    <t>2023041892592648611</t>
  </si>
  <si>
    <t>C495,,,,,,,,,,,,,,</t>
  </si>
  <si>
    <t>2304100260</t>
  </si>
  <si>
    <t>G - Hospit.případy DRG_CZ</t>
  </si>
  <si>
    <t>2023060623041002602</t>
  </si>
  <si>
    <t>G467,,,,,,,,,,,,,,</t>
  </si>
  <si>
    <t>P073,,,,,,,,,,,,,,</t>
  </si>
  <si>
    <t>406214454</t>
  </si>
  <si>
    <t>2023050204062144541</t>
  </si>
  <si>
    <t>C181,,,,,,,,,,,,,,</t>
  </si>
  <si>
    <t>465402513</t>
  </si>
  <si>
    <t>2023042004654025131</t>
  </si>
  <si>
    <t>525919252</t>
  </si>
  <si>
    <t>2023041805259192521</t>
  </si>
  <si>
    <t>6204281061</t>
  </si>
  <si>
    <t>78397</t>
  </si>
  <si>
    <t>2023042062042810611</t>
  </si>
  <si>
    <t>C679,,,,,,,,,,,,,,</t>
  </si>
  <si>
    <t>485408153</t>
  </si>
  <si>
    <t>2023042004854081531</t>
  </si>
  <si>
    <t>8904135724</t>
  </si>
  <si>
    <t>410406430</t>
  </si>
  <si>
    <t>2023040604104064301</t>
  </si>
  <si>
    <t>481221085</t>
  </si>
  <si>
    <t>78356</t>
  </si>
  <si>
    <t>2023041804812210851</t>
  </si>
  <si>
    <t>5560251972</t>
  </si>
  <si>
    <t>75000</t>
  </si>
  <si>
    <t>2023040755602519721</t>
  </si>
  <si>
    <t>C450,,,,,,,,,,,,,,</t>
  </si>
  <si>
    <t>D489,,,,,,,,,,,,,,</t>
  </si>
  <si>
    <t>5660161397</t>
  </si>
  <si>
    <t>5809290806</t>
  </si>
  <si>
    <t>8155011953</t>
  </si>
  <si>
    <t>O142,,,,,,,,,,,,,,</t>
  </si>
  <si>
    <t>2260220490</t>
  </si>
  <si>
    <t>79813</t>
  </si>
  <si>
    <t>DK: JIP 21C (pro větší děti)</t>
  </si>
  <si>
    <t>1033</t>
  </si>
  <si>
    <t>89301103</t>
  </si>
  <si>
    <t>JIP</t>
  </si>
  <si>
    <t>2023060522602204901</t>
  </si>
  <si>
    <t>R620,Q212,,,,,,,,,,,,,</t>
  </si>
  <si>
    <t>445406153</t>
  </si>
  <si>
    <t>2023051604454061531</t>
  </si>
  <si>
    <t>2023060304853304281</t>
  </si>
  <si>
    <t>486104119</t>
  </si>
  <si>
    <t>Brno-město</t>
  </si>
  <si>
    <t>61200</t>
  </si>
  <si>
    <t>2023051904861041191</t>
  </si>
  <si>
    <t>G20,,,,,,,,,,,,,,</t>
  </si>
  <si>
    <t>500116085</t>
  </si>
  <si>
    <t>75105</t>
  </si>
  <si>
    <t>2023051805001160851</t>
  </si>
  <si>
    <t>C348,,,,,,,,,,,,,,</t>
  </si>
  <si>
    <t>2023051656601613971</t>
  </si>
  <si>
    <t>5808280687</t>
  </si>
  <si>
    <t>2023060158082806871</t>
  </si>
  <si>
    <t>C155,,,,,,,,,,,,,,</t>
  </si>
  <si>
    <t>6205081234</t>
  </si>
  <si>
    <t>78314</t>
  </si>
  <si>
    <t>2023052662050812341</t>
  </si>
  <si>
    <t>6609150944</t>
  </si>
  <si>
    <t>78324</t>
  </si>
  <si>
    <t>2023052566091509441</t>
  </si>
  <si>
    <t>C252,,,,,,,,,,,,,,</t>
  </si>
  <si>
    <t>7711045331</t>
  </si>
  <si>
    <t>2023050377110453311</t>
  </si>
  <si>
    <t>C185,,,,,,,,,,,,,,</t>
  </si>
  <si>
    <t>8907146171</t>
  </si>
  <si>
    <t>2023060689071461711</t>
  </si>
  <si>
    <t>T068,V2341,,,,,,,,,,,,,</t>
  </si>
  <si>
    <t>9560086239</t>
  </si>
  <si>
    <t>PORGYN: lůžkové oddělení 19B (šestinedělí)</t>
  </si>
  <si>
    <t>0811</t>
  </si>
  <si>
    <t>2023053195600862391</t>
  </si>
  <si>
    <t>O283,,,,,,,,,,,,,,</t>
  </si>
  <si>
    <t>PORGYN: JIP 19 (porodní sál)</t>
  </si>
  <si>
    <t>0832</t>
  </si>
  <si>
    <t>89301084</t>
  </si>
  <si>
    <t>Lůžk.odd.intenzivní péče - porodní sál</t>
  </si>
  <si>
    <t>430717427</t>
  </si>
  <si>
    <t>2023050504307174271</t>
  </si>
  <si>
    <t>F919,,,,,,,,,,,,,,</t>
  </si>
  <si>
    <t>531014057</t>
  </si>
  <si>
    <t>C152,,,,,,,,,,,,,,</t>
  </si>
  <si>
    <t>465210409</t>
  </si>
  <si>
    <t>2023053004652104091</t>
  </si>
  <si>
    <t>C227,,,,,,,,,,,,,,</t>
  </si>
  <si>
    <t>470709401</t>
  </si>
  <si>
    <t>2023051804707094011</t>
  </si>
  <si>
    <t>C64,,,,,,,,,,,,,,</t>
  </si>
  <si>
    <t>495708070</t>
  </si>
  <si>
    <t>79604</t>
  </si>
  <si>
    <t>2023060104957080701</t>
  </si>
  <si>
    <t>C491,,,,,,,,,,,,,,</t>
  </si>
  <si>
    <t>505902168</t>
  </si>
  <si>
    <t>2023050305059021681</t>
  </si>
  <si>
    <t>C482,,,,,,,,,,,,,,</t>
  </si>
  <si>
    <t>6056171066</t>
  </si>
  <si>
    <t>Šternbersko</t>
  </si>
  <si>
    <t>78501</t>
  </si>
  <si>
    <t>2023050460561710661</t>
  </si>
  <si>
    <t>7561145768</t>
  </si>
  <si>
    <t>79061</t>
  </si>
  <si>
    <t>2023052575611457681</t>
  </si>
  <si>
    <t>C693,,,,,,,,,,,,,,</t>
  </si>
  <si>
    <t>5511100815</t>
  </si>
  <si>
    <t>27200</t>
  </si>
  <si>
    <t>2023051855111008151</t>
  </si>
  <si>
    <t>475501746</t>
  </si>
  <si>
    <t>79000</t>
  </si>
  <si>
    <t>C538,,,,,,,,,,,,,,</t>
  </si>
  <si>
    <t>495428114</t>
  </si>
  <si>
    <t>2IK-GER: lůžkové oddělení 48</t>
  </si>
  <si>
    <t>3012</t>
  </si>
  <si>
    <t>89100601</t>
  </si>
  <si>
    <t>Dlouhodobá ošetřovatelská péče</t>
  </si>
  <si>
    <t>5958041111</t>
  </si>
  <si>
    <t>416211435</t>
  </si>
  <si>
    <t>2023052204162114351</t>
  </si>
  <si>
    <t>2023062104954281141</t>
  </si>
  <si>
    <t>2023050959580411111</t>
  </si>
  <si>
    <t>6561201075</t>
  </si>
  <si>
    <t>2023051865612010751</t>
  </si>
  <si>
    <t>PLIC: JIP 24A</t>
  </si>
  <si>
    <t>1631</t>
  </si>
  <si>
    <t>89301163</t>
  </si>
  <si>
    <t>2023060189041357242</t>
  </si>
  <si>
    <t>2111150008</t>
  </si>
  <si>
    <t>Vsetín</t>
  </si>
  <si>
    <t>75643</t>
  </si>
  <si>
    <t>5408070294</t>
  </si>
  <si>
    <t>78335</t>
  </si>
  <si>
    <t>KARIM: NIP, DIOP</t>
  </si>
  <si>
    <t>0732</t>
  </si>
  <si>
    <t>89301076</t>
  </si>
  <si>
    <t>NIP při KARIM</t>
  </si>
  <si>
    <t>89301077</t>
  </si>
  <si>
    <t>DIOP při KARIM</t>
  </si>
  <si>
    <t>380204444</t>
  </si>
  <si>
    <t>PLIC: lůžkové oddělení 26</t>
  </si>
  <si>
    <t>1611</t>
  </si>
  <si>
    <t>2023062803802044441</t>
  </si>
  <si>
    <t>J189,,,,,,,,,,,,,,</t>
  </si>
  <si>
    <t>395101445</t>
  </si>
  <si>
    <t>2023062503951014451</t>
  </si>
  <si>
    <t>406022485</t>
  </si>
  <si>
    <t>75102</t>
  </si>
  <si>
    <t>2023062604060224851</t>
  </si>
  <si>
    <t>C447,,,,,,,,,,,,,,</t>
  </si>
  <si>
    <t>435603441</t>
  </si>
  <si>
    <t>78321</t>
  </si>
  <si>
    <t>2023061404356034411</t>
  </si>
  <si>
    <t>440416449</t>
  </si>
  <si>
    <t>UROL: lůžkové oddělení</t>
  </si>
  <si>
    <t>1211</t>
  </si>
  <si>
    <t>89301121</t>
  </si>
  <si>
    <t>2023062404404164491</t>
  </si>
  <si>
    <t>R53,,,,,,,,,,,,,,</t>
  </si>
  <si>
    <t>450610417</t>
  </si>
  <si>
    <t>Znojmo</t>
  </si>
  <si>
    <t>67175</t>
  </si>
  <si>
    <t>2023061604506104171</t>
  </si>
  <si>
    <t>5857120181</t>
  </si>
  <si>
    <t>78344</t>
  </si>
  <si>
    <t>2023061758571201811</t>
  </si>
  <si>
    <t>6158290292</t>
  </si>
  <si>
    <t>2023062661582902921</t>
  </si>
  <si>
    <t>C161,,,,,,,,,,,,,,</t>
  </si>
  <si>
    <t>2023062295600862391</t>
  </si>
  <si>
    <t>8806095771</t>
  </si>
  <si>
    <t>J9600,,,,,,,,,,,,,,</t>
  </si>
  <si>
    <t>410718430</t>
  </si>
  <si>
    <t>2023062604107184301</t>
  </si>
  <si>
    <t>C166,,,,,,,,,,,,,,</t>
  </si>
  <si>
    <t>2023061904307174271</t>
  </si>
  <si>
    <t>505829084</t>
  </si>
  <si>
    <t>7659125309</t>
  </si>
  <si>
    <t>9258215736</t>
  </si>
  <si>
    <t>430726426</t>
  </si>
  <si>
    <t>2023062304307264261</t>
  </si>
  <si>
    <t>J440,,,,,,,,,,,,,,</t>
  </si>
  <si>
    <t>6561120247</t>
  </si>
  <si>
    <t>2023070365611202471</t>
  </si>
  <si>
    <t>6808091169</t>
  </si>
  <si>
    <t>Protivanov</t>
  </si>
  <si>
    <t>79849</t>
  </si>
  <si>
    <t>2023062068080911691</t>
  </si>
  <si>
    <t>2023060992582157361</t>
  </si>
  <si>
    <t>6103090840</t>
  </si>
  <si>
    <t>Němčice nad Hanou</t>
  </si>
  <si>
    <t>79826</t>
  </si>
  <si>
    <t>2023062961030908401</t>
  </si>
  <si>
    <t>C492,,,,,,,,,,,,,,</t>
  </si>
  <si>
    <t>7554167764</t>
  </si>
  <si>
    <t>2023062275541677641</t>
  </si>
  <si>
    <t>C768,,,,,,,,,,,,,,</t>
  </si>
  <si>
    <t>6202200290</t>
  </si>
  <si>
    <t>2023070362022002901</t>
  </si>
  <si>
    <t>6407250993</t>
  </si>
  <si>
    <t>78373</t>
  </si>
  <si>
    <t>2023061764072509931</t>
  </si>
  <si>
    <t>451209419</t>
  </si>
  <si>
    <t>C220,,,,,,,,,,,,,,</t>
  </si>
  <si>
    <t>7861244952</t>
  </si>
  <si>
    <t>Hulín</t>
  </si>
  <si>
    <t>76824</t>
  </si>
  <si>
    <t>O289,,,,,,,,,,,,,,</t>
  </si>
  <si>
    <t>2023072704512094191</t>
  </si>
  <si>
    <t>460311461</t>
  </si>
  <si>
    <t>76321</t>
  </si>
  <si>
    <t>2023073104603114611</t>
  </si>
  <si>
    <t>490621108</t>
  </si>
  <si>
    <t>2023072404906211081</t>
  </si>
  <si>
    <t>J678,,,,,,,,,,,,,,</t>
  </si>
  <si>
    <t>500816076</t>
  </si>
  <si>
    <t>2023071005008160761</t>
  </si>
  <si>
    <t>520324038</t>
  </si>
  <si>
    <t>2023071005203240381</t>
  </si>
  <si>
    <t>5455201730</t>
  </si>
  <si>
    <t>NEUR: JIP B</t>
  </si>
  <si>
    <t>1732</t>
  </si>
  <si>
    <t>89301176</t>
  </si>
  <si>
    <t>2023080154552017301</t>
  </si>
  <si>
    <t>I619,I500,,,,,,,,,,,,,</t>
  </si>
  <si>
    <t>5504152005</t>
  </si>
  <si>
    <t>2023072655041520051</t>
  </si>
  <si>
    <t>6311221103</t>
  </si>
  <si>
    <t>2023071463112211031</t>
  </si>
  <si>
    <t>8953056068</t>
  </si>
  <si>
    <t>75117</t>
  </si>
  <si>
    <t>2023072889530560681</t>
  </si>
  <si>
    <t>I613,,,,,,,,,,,,,,</t>
  </si>
  <si>
    <t>0355175700</t>
  </si>
  <si>
    <t>F410,,,,,,,,,,,,,,</t>
  </si>
  <si>
    <t>5753211288</t>
  </si>
  <si>
    <t>79821</t>
  </si>
  <si>
    <t>6158280359</t>
  </si>
  <si>
    <t>415507413</t>
  </si>
  <si>
    <t>2023071804155074131</t>
  </si>
  <si>
    <t>460928745</t>
  </si>
  <si>
    <t>2023072804609287451</t>
  </si>
  <si>
    <t>2023072104707094011</t>
  </si>
  <si>
    <t>480607408</t>
  </si>
  <si>
    <t>79823</t>
  </si>
  <si>
    <t>2023080104806074081</t>
  </si>
  <si>
    <t>506013207</t>
  </si>
  <si>
    <t>2023071005060132071</t>
  </si>
  <si>
    <t>C435,,,,,,,,,,,,,,</t>
  </si>
  <si>
    <t>8612096207</t>
  </si>
  <si>
    <t>2023072186120962071</t>
  </si>
  <si>
    <t>470320190</t>
  </si>
  <si>
    <t>2023080904703201901</t>
  </si>
  <si>
    <t>475328411</t>
  </si>
  <si>
    <t>2023080104753284111</t>
  </si>
  <si>
    <t>0653165293</t>
  </si>
  <si>
    <t>79816</t>
  </si>
  <si>
    <t>6905065365</t>
  </si>
  <si>
    <t>78336</t>
  </si>
  <si>
    <t>2023080169050653651</t>
  </si>
  <si>
    <t>C438,,,,,,,,,,,,,,</t>
  </si>
  <si>
    <t>5557142184</t>
  </si>
  <si>
    <t>P0933</t>
  </si>
  <si>
    <t>6358280632</t>
  </si>
  <si>
    <t>R42,,,,,,,,,,,,,,</t>
  </si>
  <si>
    <t>7706064509</t>
  </si>
  <si>
    <t>79852</t>
  </si>
  <si>
    <t>C900,,,,,,,,,,,,,,</t>
  </si>
  <si>
    <t>8604074545</t>
  </si>
  <si>
    <t>76302</t>
  </si>
  <si>
    <t>8956096072</t>
  </si>
  <si>
    <t>79802</t>
  </si>
  <si>
    <t>R91,,,,,,,,,,,,,,</t>
  </si>
  <si>
    <t>310925456</t>
  </si>
  <si>
    <t>3IK: lůžkové oddělení 39B + 39C</t>
  </si>
  <si>
    <t>0312</t>
  </si>
  <si>
    <t>2023081103109254561</t>
  </si>
  <si>
    <t>N390,,,,,,,,,,,,,,</t>
  </si>
  <si>
    <t>340503481</t>
  </si>
  <si>
    <t>HOK: lůžkové oddělení 5A</t>
  </si>
  <si>
    <t>3211</t>
  </si>
  <si>
    <t>89301321</t>
  </si>
  <si>
    <t>2023083003405034811</t>
  </si>
  <si>
    <t>C920,,,,,,,,,,,,,,</t>
  </si>
  <si>
    <t>351227071</t>
  </si>
  <si>
    <t>78832</t>
  </si>
  <si>
    <t>PSY: lůžkové oddělení 32A</t>
  </si>
  <si>
    <t>1811</t>
  </si>
  <si>
    <t>89301181</t>
  </si>
  <si>
    <t>2023081003512270711</t>
  </si>
  <si>
    <t>G301,,,,,,,,,,,,,,</t>
  </si>
  <si>
    <t>465409776</t>
  </si>
  <si>
    <t>79351</t>
  </si>
  <si>
    <t>2023081804654097761</t>
  </si>
  <si>
    <t>K869,,,,,,,,,,,,,,</t>
  </si>
  <si>
    <t>475403423</t>
  </si>
  <si>
    <t>79323</t>
  </si>
  <si>
    <t>2023081604754034231</t>
  </si>
  <si>
    <t>480122428</t>
  </si>
  <si>
    <t>2023081004801224281</t>
  </si>
  <si>
    <t>J989,,,,,,,,,,,,,,</t>
  </si>
  <si>
    <t>510130191</t>
  </si>
  <si>
    <t>2023090505101301911</t>
  </si>
  <si>
    <t>5754091585</t>
  </si>
  <si>
    <t>2023082557540915851</t>
  </si>
  <si>
    <t>6106250172</t>
  </si>
  <si>
    <t>2023081661062501721</t>
  </si>
  <si>
    <t>2023081863582806321</t>
  </si>
  <si>
    <t>501009179</t>
  </si>
  <si>
    <t>C229,,,,,,,,,,,,,,</t>
  </si>
  <si>
    <t>530907097</t>
  </si>
  <si>
    <t>285728462</t>
  </si>
  <si>
    <t>KV</t>
  </si>
  <si>
    <t>91936</t>
  </si>
  <si>
    <t>(DRG) ZAHÁJENÍ TERMINÁLNÍ PALIATIVNÍ PÉČE</t>
  </si>
  <si>
    <t>78365</t>
  </si>
  <si>
    <t>2023081702857284621</t>
  </si>
  <si>
    <t>R060,,,,,,,,,,,,,,</t>
  </si>
  <si>
    <t>465608403</t>
  </si>
  <si>
    <t>2023081704656084031</t>
  </si>
  <si>
    <t>C186,,,,,,,,,,,,,,</t>
  </si>
  <si>
    <t>495309239</t>
  </si>
  <si>
    <t>2023082204953092391</t>
  </si>
  <si>
    <t>495531069</t>
  </si>
  <si>
    <t>2IK-GER: lůžkové oddělení 46</t>
  </si>
  <si>
    <t>3011</t>
  </si>
  <si>
    <t>89301301</t>
  </si>
  <si>
    <t>2023081904955310691</t>
  </si>
  <si>
    <t>505206047</t>
  </si>
  <si>
    <t>2023082805052060471</t>
  </si>
  <si>
    <t>2023082205309070971</t>
  </si>
  <si>
    <t>5505276876</t>
  </si>
  <si>
    <t>2023081155052768761</t>
  </si>
  <si>
    <t>2107240432</t>
  </si>
  <si>
    <t>78982</t>
  </si>
  <si>
    <t>475327407</t>
  </si>
  <si>
    <t>79851</t>
  </si>
  <si>
    <t>C833,,,,,,,,,,,,,,</t>
  </si>
  <si>
    <t>476015417</t>
  </si>
  <si>
    <t>C248,,,,,,,,,,,,,,</t>
  </si>
  <si>
    <t>2023080904155074131</t>
  </si>
  <si>
    <t>475627445</t>
  </si>
  <si>
    <t>Brodek u Prostějova</t>
  </si>
  <si>
    <t>79807</t>
  </si>
  <si>
    <t>2023081504756274451</t>
  </si>
  <si>
    <t>530425178</t>
  </si>
  <si>
    <t>2023082205304251781</t>
  </si>
  <si>
    <t>5605121797</t>
  </si>
  <si>
    <t>2023080756051217971</t>
  </si>
  <si>
    <t>5957040397</t>
  </si>
  <si>
    <t>Hodonín</t>
  </si>
  <si>
    <t>69662</t>
  </si>
  <si>
    <t>2023080459570403971</t>
  </si>
  <si>
    <t>5960121398</t>
  </si>
  <si>
    <t>79857</t>
  </si>
  <si>
    <t>2023083059601213981</t>
  </si>
  <si>
    <t>6006160710</t>
  </si>
  <si>
    <t>2023081860061607101</t>
  </si>
  <si>
    <t>6754200090</t>
  </si>
  <si>
    <t>2023082467542000901</t>
  </si>
  <si>
    <t>6904034456</t>
  </si>
  <si>
    <t>79809</t>
  </si>
  <si>
    <t>2023083069040344561</t>
  </si>
  <si>
    <t>7353055457</t>
  </si>
  <si>
    <t>74721</t>
  </si>
  <si>
    <t>2023081873530554571</t>
  </si>
  <si>
    <t>6210290251</t>
  </si>
  <si>
    <t>460824412</t>
  </si>
  <si>
    <t>78354</t>
  </si>
  <si>
    <t>2023090404608244121</t>
  </si>
  <si>
    <t>520310301</t>
  </si>
  <si>
    <t>2023081405203103011</t>
  </si>
  <si>
    <t>6310261034</t>
  </si>
  <si>
    <t>2023082463102610341</t>
  </si>
  <si>
    <t>6605110446</t>
  </si>
  <si>
    <t>56943</t>
  </si>
  <si>
    <t>2023082166051104461</t>
  </si>
  <si>
    <t>C07,,,,,,,,,,,,,,</t>
  </si>
  <si>
    <t>450510191</t>
  </si>
  <si>
    <t>C118,,,,,,,,,,,,,,</t>
  </si>
  <si>
    <t>8003265688</t>
  </si>
  <si>
    <t>75115</t>
  </si>
  <si>
    <t>2353140229</t>
  </si>
  <si>
    <t>2023100323531402291</t>
  </si>
  <si>
    <t>G409,,,,,,,,,,,,,,</t>
  </si>
  <si>
    <t>486101174</t>
  </si>
  <si>
    <t>75111</t>
  </si>
  <si>
    <t>1IK: JIP</t>
  </si>
  <si>
    <t>0131</t>
  </si>
  <si>
    <t>89301013</t>
  </si>
  <si>
    <t>2023101804861011741</t>
  </si>
  <si>
    <t>I259,,,,,,,,,,,,,,</t>
  </si>
  <si>
    <t>1IK: lůžkové oddělení 1</t>
  </si>
  <si>
    <t>0111</t>
  </si>
  <si>
    <t>89301011</t>
  </si>
  <si>
    <t>520809031</t>
  </si>
  <si>
    <t>2023101005208090311</t>
  </si>
  <si>
    <t>530404152</t>
  </si>
  <si>
    <t>2023090405304041521</t>
  </si>
  <si>
    <t>C259,,,,,,,,,,,,,,</t>
  </si>
  <si>
    <t>6205242406</t>
  </si>
  <si>
    <t>2023100962052424061</t>
  </si>
  <si>
    <t>C098,,,,,,,,,,,,,,</t>
  </si>
  <si>
    <t>6458067187</t>
  </si>
  <si>
    <t>78371</t>
  </si>
  <si>
    <t>2023092064580671871</t>
  </si>
  <si>
    <t>8154085808</t>
  </si>
  <si>
    <t>78803</t>
  </si>
  <si>
    <t>2023092281540858081</t>
  </si>
  <si>
    <t>C189,,,,,,,,,,,,,,</t>
  </si>
  <si>
    <t>535715070</t>
  </si>
  <si>
    <t>2023092705357150701</t>
  </si>
  <si>
    <t>C249,,,,,,,,,,,,,,</t>
  </si>
  <si>
    <t>5558261071</t>
  </si>
  <si>
    <t>2023091355582610711</t>
  </si>
  <si>
    <t>6353180163</t>
  </si>
  <si>
    <t>2023090863531801631</t>
  </si>
  <si>
    <t>9357023786</t>
  </si>
  <si>
    <t>O364,,,,,,,,,,,,,,</t>
  </si>
  <si>
    <t>P0934</t>
  </si>
  <si>
    <t>9553055710</t>
  </si>
  <si>
    <t>R938,,,,,,,,,,,,,,</t>
  </si>
  <si>
    <t>495522004</t>
  </si>
  <si>
    <t>78345</t>
  </si>
  <si>
    <t>2023092004955220041</t>
  </si>
  <si>
    <t>C187,,,,,,,,,,,,,,</t>
  </si>
  <si>
    <t>5503242723</t>
  </si>
  <si>
    <t>2023091355032427231</t>
  </si>
  <si>
    <t>6706130156</t>
  </si>
  <si>
    <t>78961</t>
  </si>
  <si>
    <t>2023100367061301561</t>
  </si>
  <si>
    <t>6961245764</t>
  </si>
  <si>
    <t>2023091469612457641</t>
  </si>
  <si>
    <t>511231121</t>
  </si>
  <si>
    <t>C471,,,,,,,,,,,,,,</t>
  </si>
  <si>
    <t>2023090804504030671</t>
  </si>
  <si>
    <t>2023092205112311211</t>
  </si>
  <si>
    <t>531229266</t>
  </si>
  <si>
    <t>2023092905312292661</t>
  </si>
  <si>
    <t>C780,,,,,,,,,,,,,,</t>
  </si>
  <si>
    <t>5510161525</t>
  </si>
  <si>
    <t>2023100255101615251</t>
  </si>
  <si>
    <t>6353010202</t>
  </si>
  <si>
    <t>2023091863530102021</t>
  </si>
  <si>
    <t>2360180438</t>
  </si>
  <si>
    <t>Q913,,,,,,,,,,,,,,</t>
  </si>
  <si>
    <t>370806442</t>
  </si>
  <si>
    <t>2023102603708064421</t>
  </si>
  <si>
    <t>480425403</t>
  </si>
  <si>
    <t>2023102404804254031</t>
  </si>
  <si>
    <t>490505040</t>
  </si>
  <si>
    <t>2023102304905050401</t>
  </si>
  <si>
    <t>C73,,,,,,,,,,,,,,</t>
  </si>
  <si>
    <t>520927149</t>
  </si>
  <si>
    <t>2023102305209271491</t>
  </si>
  <si>
    <t>5507051286</t>
  </si>
  <si>
    <t>2023102455070512861</t>
  </si>
  <si>
    <t>5652041989</t>
  </si>
  <si>
    <t>2023102356520419891</t>
  </si>
  <si>
    <t>C570,,,,,,,,,,,,,,</t>
  </si>
  <si>
    <t>7508214494</t>
  </si>
  <si>
    <t>79841</t>
  </si>
  <si>
    <t>2023101375082144941</t>
  </si>
  <si>
    <t>C608,,,,,,,,,,,,,,</t>
  </si>
  <si>
    <t>2023102478612449521</t>
  </si>
  <si>
    <t>8059215769</t>
  </si>
  <si>
    <t>375409447</t>
  </si>
  <si>
    <t>Z - Vyžádaná péče pro H - Neuhrazená</t>
  </si>
  <si>
    <t>C218,,,,,,,,,,,,,,</t>
  </si>
  <si>
    <t>535118202</t>
  </si>
  <si>
    <t>2023100905351182021</t>
  </si>
  <si>
    <t>8356275389</t>
  </si>
  <si>
    <t>435424427</t>
  </si>
  <si>
    <t>C542,,,,,,,,,,,,,,</t>
  </si>
  <si>
    <t>461230427</t>
  </si>
  <si>
    <t>Karviná</t>
  </si>
  <si>
    <t>73553</t>
  </si>
  <si>
    <t>506020165</t>
  </si>
  <si>
    <t>7056185323</t>
  </si>
  <si>
    <t>91935</t>
  </si>
  <si>
    <t>(DRG) ČASNÁ INDIKACE PALIATIVNÍ PÉČE</t>
  </si>
  <si>
    <t>R252,,,,,,,,,,,,,,</t>
  </si>
  <si>
    <t>531126227</t>
  </si>
  <si>
    <t>C341,,,,,,,,,,,,,,</t>
  </si>
  <si>
    <t>5652051130</t>
  </si>
  <si>
    <t>2IK-GER: JIP 30D</t>
  </si>
  <si>
    <t>0231</t>
  </si>
  <si>
    <t>89301023</t>
  </si>
  <si>
    <t>7661125351</t>
  </si>
  <si>
    <t>60000</t>
  </si>
  <si>
    <t>D339,,,,,,,,,,,,,,</t>
  </si>
  <si>
    <t>320724439</t>
  </si>
  <si>
    <t>390419005</t>
  </si>
  <si>
    <t>78346</t>
  </si>
  <si>
    <t>2023101903904190051</t>
  </si>
  <si>
    <t>5602260466</t>
  </si>
  <si>
    <t>2023101856022604661</t>
  </si>
  <si>
    <t>6312271163</t>
  </si>
  <si>
    <t>K850,,,,,,,,,,,,,,</t>
  </si>
  <si>
    <t>5822</t>
  </si>
  <si>
    <t>89301219</t>
  </si>
  <si>
    <t>Ambulance paliativní medicíny</t>
  </si>
  <si>
    <t>380503430</t>
  </si>
  <si>
    <t>720</t>
  </si>
  <si>
    <t>Pracoviště paliativní medicíny</t>
  </si>
  <si>
    <t>80054</t>
  </si>
  <si>
    <t>CÍLENÉ VYŠETŘENÍ SPECIALISTOU V OBORU PALIATIVNÍ MEDICÍNA</t>
  </si>
  <si>
    <t>410520429</t>
  </si>
  <si>
    <t>80055</t>
  </si>
  <si>
    <t>KONTROLNÍ VYŠETŘENÍ SPECIALISTOU V OBORU PALIATIVNÍ MEDICÍNA</t>
  </si>
  <si>
    <t>C442,,,,,,,,,,,,,,</t>
  </si>
  <si>
    <t>420922477</t>
  </si>
  <si>
    <t>C64,U6975,,,,,,,,,,,,,</t>
  </si>
  <si>
    <t>450327141</t>
  </si>
  <si>
    <t>80053</t>
  </si>
  <si>
    <t>KOMPLEXNÍ VYŠETŘENÍ SPECIALISTOU V OBORU PALIATIVNÍ MEDICÍNA</t>
  </si>
  <si>
    <t>465501104</t>
  </si>
  <si>
    <t>475102402</t>
  </si>
  <si>
    <t>78306</t>
  </si>
  <si>
    <t>520821288</t>
  </si>
  <si>
    <t>09119</t>
  </si>
  <si>
    <t>ODBĚR KRVE ZE ŽÍLY U DOSPĚLÉHO NEBO DÍTĚTE NAD 10 LET</t>
  </si>
  <si>
    <t>09215</t>
  </si>
  <si>
    <t>INJEKCE I. M., S. C., I. D.</t>
  </si>
  <si>
    <t>0168721</t>
  </si>
  <si>
    <t>XGEVA 120 MG</t>
  </si>
  <si>
    <t>0231858</t>
  </si>
  <si>
    <t>ZOLADEX DEPOT</t>
  </si>
  <si>
    <t>530702161</t>
  </si>
  <si>
    <t>09511</t>
  </si>
  <si>
    <t>MINIMÁLNÍ KONTAKT LÉKAŘE S PACIENTEM</t>
  </si>
  <si>
    <t>79824</t>
  </si>
  <si>
    <t>09561</t>
  </si>
  <si>
    <t>VYBAVENÍ PACIENTA PRO PÉČI MIMO ZZ</t>
  </si>
  <si>
    <t>535329096</t>
  </si>
  <si>
    <t>75132</t>
  </si>
  <si>
    <t>5501162084</t>
  </si>
  <si>
    <t>78347</t>
  </si>
  <si>
    <t>5556252889</t>
  </si>
  <si>
    <t>Kojetín</t>
  </si>
  <si>
    <t>75201</t>
  </si>
  <si>
    <t>481005408</t>
  </si>
  <si>
    <t>C155,C61,,,,,,,,,,,,,</t>
  </si>
  <si>
    <t>471005482</t>
  </si>
  <si>
    <t>525523015</t>
  </si>
  <si>
    <t>78333</t>
  </si>
  <si>
    <t>535801252</t>
  </si>
  <si>
    <t>536130049</t>
  </si>
  <si>
    <t>09121</t>
  </si>
  <si>
    <t>PUNKCE PARENCHYMATICKÉHO ORGÁNU NEBO DUTINY</t>
  </si>
  <si>
    <t>5605232545</t>
  </si>
  <si>
    <t>C150,C091,,,,,,,,,,,,,</t>
  </si>
  <si>
    <t>5808261382</t>
  </si>
  <si>
    <t>6801261401</t>
  </si>
  <si>
    <t>6912246781</t>
  </si>
  <si>
    <t>09513</t>
  </si>
  <si>
    <t>TELEFONICKÁ KONZULTACE OŠETŘUJÍCÍHO LÉKAŘE PACIENTEM</t>
  </si>
  <si>
    <t>7861094461</t>
  </si>
  <si>
    <t>356108439</t>
  </si>
  <si>
    <t>56941</t>
  </si>
  <si>
    <t>415808951</t>
  </si>
  <si>
    <t>78964</t>
  </si>
  <si>
    <t>460203146</t>
  </si>
  <si>
    <t>C675,,,,,,,,,,,,,,</t>
  </si>
  <si>
    <t>461029453</t>
  </si>
  <si>
    <t>09219</t>
  </si>
  <si>
    <t>INTRAVENÓZNÍ INJEKCE U DOSPĚLÉHO ČI DÍTĚTE NAD 10 LET</t>
  </si>
  <si>
    <t>D376,,,,,,,,,,,,,,</t>
  </si>
  <si>
    <t>09223</t>
  </si>
  <si>
    <t>INTRAVENÓZNÍ INFÚZE U DOSPĚLÉHO NEBO DÍTĚTE NAD 10 LET</t>
  </si>
  <si>
    <t>0098864</t>
  </si>
  <si>
    <t>FYZIOLOGICKÝ ROZTOK VIAFLO</t>
  </si>
  <si>
    <t>0098901</t>
  </si>
  <si>
    <t>GLUKÓZA 5% VIAFLO</t>
  </si>
  <si>
    <t>490204223</t>
  </si>
  <si>
    <t>78821</t>
  </si>
  <si>
    <t>5410083514</t>
  </si>
  <si>
    <t>C172,,,,,,,,,,,,,,</t>
  </si>
  <si>
    <t>6455130627</t>
  </si>
  <si>
    <t>C20,U6975,,,,,,,,,,,,,</t>
  </si>
  <si>
    <t>325626403</t>
  </si>
  <si>
    <t>6657181080</t>
  </si>
  <si>
    <t>C549,,,,,,,,,,,,,,</t>
  </si>
  <si>
    <t>520826049</t>
  </si>
  <si>
    <t>0134824</t>
  </si>
  <si>
    <t>ISOLYTE</t>
  </si>
  <si>
    <t>09233</t>
  </si>
  <si>
    <t>INJEKČNÍ OKRSKOVÁ ANESTÉZIE</t>
  </si>
  <si>
    <t>6557290575</t>
  </si>
  <si>
    <t>296021457</t>
  </si>
  <si>
    <t>395708404</t>
  </si>
  <si>
    <t>500403103</t>
  </si>
  <si>
    <t>C436,,,,,,,,,,,,,,</t>
  </si>
  <si>
    <t>6308250421</t>
  </si>
  <si>
    <t>505107022</t>
  </si>
  <si>
    <t>505728251</t>
  </si>
  <si>
    <t>5409750522</t>
  </si>
  <si>
    <t>0007981</t>
  </si>
  <si>
    <t>NOVALGIN INJEKCE</t>
  </si>
  <si>
    <t>5710020536</t>
  </si>
  <si>
    <t>Hlavní město Praha</t>
  </si>
  <si>
    <t>Praha hl.m.</t>
  </si>
  <si>
    <t>19000</t>
  </si>
  <si>
    <t>6655050303</t>
  </si>
  <si>
    <t>C504,C780,,,,,,,,,,,,,</t>
  </si>
  <si>
    <t>380317029</t>
  </si>
  <si>
    <t>78361</t>
  </si>
  <si>
    <t>C61,C249,J330,,,,,,,,,,,,</t>
  </si>
  <si>
    <t>390531401</t>
  </si>
  <si>
    <t>76701</t>
  </si>
  <si>
    <t>5704291615</t>
  </si>
  <si>
    <t>6802156130</t>
  </si>
  <si>
    <t>09523</t>
  </si>
  <si>
    <t>EDUKAČNÍ POHOVOR LÉKAŘE S NEMOCNÝM ČI RODINOU</t>
  </si>
  <si>
    <t>6952125367</t>
  </si>
  <si>
    <t>400902401</t>
  </si>
  <si>
    <t>515228068</t>
  </si>
  <si>
    <t>C548,,,,,,,,,,,,,,</t>
  </si>
  <si>
    <t>C503,,,,,,,,,,,,,,</t>
  </si>
  <si>
    <t>355411763</t>
  </si>
  <si>
    <t>C300,,,,,,,,,,,,,,</t>
  </si>
  <si>
    <t>390830775</t>
  </si>
  <si>
    <t>C506,,,,,,,,,,,,,,</t>
  </si>
  <si>
    <t>521107230</t>
  </si>
  <si>
    <t>Tovačovsko</t>
  </si>
  <si>
    <t>75101</t>
  </si>
  <si>
    <t>7055305763</t>
  </si>
  <si>
    <t>78991</t>
  </si>
  <si>
    <t>7855185723</t>
  </si>
  <si>
    <t>355116458</t>
  </si>
  <si>
    <t>390221954</t>
  </si>
  <si>
    <t>415731431</t>
  </si>
  <si>
    <t>C530,,,,,,,,,,,,,,</t>
  </si>
  <si>
    <t>385803424</t>
  </si>
  <si>
    <t>C52,,,,,,,,,,,,,,</t>
  </si>
  <si>
    <t>415423428</t>
  </si>
  <si>
    <t>0098876</t>
  </si>
  <si>
    <t>470916435</t>
  </si>
  <si>
    <t>Z010,,,,,,,,,,,,,,</t>
  </si>
  <si>
    <t>505826294</t>
  </si>
  <si>
    <t>C713,,,,,,,,,,,,,,</t>
  </si>
  <si>
    <t>440305487</t>
  </si>
  <si>
    <t>K298,C220,,,,,,,,,,,,,</t>
  </si>
  <si>
    <t>0265024</t>
  </si>
  <si>
    <t>RESELIGO</t>
  </si>
  <si>
    <t>5551181361</t>
  </si>
  <si>
    <t>68321</t>
  </si>
  <si>
    <t>426204450</t>
  </si>
  <si>
    <t>470825413</t>
  </si>
  <si>
    <t>5705241872</t>
  </si>
  <si>
    <t>436022401</t>
  </si>
  <si>
    <t>6461150201</t>
  </si>
  <si>
    <t>C56,R18,,,,,,,,,,,,,</t>
  </si>
  <si>
    <t>360703430</t>
  </si>
  <si>
    <t>490709375</t>
  </si>
  <si>
    <t>5802090239</t>
  </si>
  <si>
    <t>440413417</t>
  </si>
  <si>
    <t>0098872</t>
  </si>
  <si>
    <t>461016165</t>
  </si>
  <si>
    <t>386026410</t>
  </si>
  <si>
    <t>C765,,,,,,,,,,,,,,</t>
  </si>
  <si>
    <t>09220</t>
  </si>
  <si>
    <t>KANYLACE PERIFERNÍ ŽÍLY VČETNĚ INFÚZE</t>
  </si>
  <si>
    <t>C221,,,,,,,,,,,,,,</t>
  </si>
  <si>
    <t>530327028</t>
  </si>
  <si>
    <t>465619460</t>
  </si>
  <si>
    <t>491230184</t>
  </si>
  <si>
    <t>C183,C61,,,,,,,,,,,,,</t>
  </si>
  <si>
    <t>0248526</t>
  </si>
  <si>
    <t>METOCLOPRAMIDE NORIDEM</t>
  </si>
  <si>
    <t>5606122566</t>
  </si>
  <si>
    <t>5806291656</t>
  </si>
  <si>
    <t>6757291189</t>
  </si>
  <si>
    <t>K760,C542,,,,,,,,,,,,,</t>
  </si>
  <si>
    <t>506119043</t>
  </si>
  <si>
    <t>510716117</t>
  </si>
  <si>
    <t>5809261282</t>
  </si>
  <si>
    <t>5710251184</t>
  </si>
  <si>
    <t>405107451</t>
  </si>
  <si>
    <t>C448,,,,,,,,,,,,,,</t>
  </si>
  <si>
    <t>441204428</t>
  </si>
  <si>
    <t>445606739</t>
  </si>
  <si>
    <t>C182,C780,Z515,,,,,,,,,,,,</t>
  </si>
  <si>
    <t>5557081376</t>
  </si>
  <si>
    <t>72931543</t>
  </si>
  <si>
    <t>C680,,,,,,,,,,,,,,</t>
  </si>
  <si>
    <t>5711100516</t>
  </si>
  <si>
    <t>475325498</t>
  </si>
  <si>
    <t>0002486</t>
  </si>
  <si>
    <t>KALIUM CHLORATUM LÉČIVA 7.5%</t>
  </si>
  <si>
    <t>5609231870</t>
  </si>
  <si>
    <t>6358121440</t>
  </si>
  <si>
    <t>426121443</t>
  </si>
  <si>
    <t>471020451</t>
  </si>
  <si>
    <t>32</t>
  </si>
  <si>
    <t>Hemato-onkologická klinika</t>
  </si>
  <si>
    <t>2F2</t>
  </si>
  <si>
    <t>Pracov. standard.úst.lůž. péče klinické hematologie - F typu</t>
  </si>
  <si>
    <t>2023032904710204511</t>
  </si>
  <si>
    <t>C920,D638,E833,,,,,,,,,,,,</t>
  </si>
  <si>
    <t>91914</t>
  </si>
  <si>
    <t>(DRG) PALIATIVNÍ FÁZE LÉČBY PŘI AKUTNÍ LEUKÉMII</t>
  </si>
  <si>
    <t>99999</t>
  </si>
  <si>
    <t>6003061977</t>
  </si>
  <si>
    <t>79401</t>
  </si>
  <si>
    <t>440111409</t>
  </si>
  <si>
    <t>2022010704401114091</t>
  </si>
  <si>
    <t>481220167</t>
  </si>
  <si>
    <t>2022020404812201671</t>
  </si>
  <si>
    <t>C154,,,,,,,,,,,,,,</t>
  </si>
  <si>
    <t>495517006</t>
  </si>
  <si>
    <t>2022013104955170061</t>
  </si>
  <si>
    <t>C519,,,,,,,,,,,,,,</t>
  </si>
  <si>
    <t>496027048</t>
  </si>
  <si>
    <t>78975</t>
  </si>
  <si>
    <t>2022012804960270481</t>
  </si>
  <si>
    <t>510201018</t>
  </si>
  <si>
    <t>Středočeský</t>
  </si>
  <si>
    <t>Mělník</t>
  </si>
  <si>
    <t>27734</t>
  </si>
  <si>
    <t>2022012805102010181</t>
  </si>
  <si>
    <t>510713039</t>
  </si>
  <si>
    <t>2022021305107130391</t>
  </si>
  <si>
    <t>5405081286</t>
  </si>
  <si>
    <t>2022011354050812861</t>
  </si>
  <si>
    <t>2022011160030619771</t>
  </si>
  <si>
    <t>6101010696</t>
  </si>
  <si>
    <t>2022010461010106961</t>
  </si>
  <si>
    <t>C159,,,,,,,,,,,,,,</t>
  </si>
  <si>
    <t>7809233256</t>
  </si>
  <si>
    <t>2022011278092332561</t>
  </si>
  <si>
    <t>C01,,,,,,,,,,,,,,</t>
  </si>
  <si>
    <t>7810313742</t>
  </si>
  <si>
    <t>2022010778103137421</t>
  </si>
  <si>
    <t>C091,,,,,,,,,,,,,,</t>
  </si>
  <si>
    <t>7455075694</t>
  </si>
  <si>
    <t>9453105772</t>
  </si>
  <si>
    <t>F431,,,,,,,,,,,,,,</t>
  </si>
  <si>
    <t>460218406</t>
  </si>
  <si>
    <t>2022012104602184061</t>
  </si>
  <si>
    <t>535114078</t>
  </si>
  <si>
    <t>2022012505351140781</t>
  </si>
  <si>
    <t>C505,,,,,,,,,,,,,,</t>
  </si>
  <si>
    <t>5708111662</t>
  </si>
  <si>
    <t>75125</t>
  </si>
  <si>
    <t>2022020157081116621</t>
  </si>
  <si>
    <t>I64,,,,,,,,,,,,,,</t>
  </si>
  <si>
    <t>5858071175</t>
  </si>
  <si>
    <t>2022012158580711751</t>
  </si>
  <si>
    <t>7162125344</t>
  </si>
  <si>
    <t>2022020371621253441</t>
  </si>
  <si>
    <t>7257014842</t>
  </si>
  <si>
    <t>2022012872570148421</t>
  </si>
  <si>
    <t>0460167851</t>
  </si>
  <si>
    <t>9056015716</t>
  </si>
  <si>
    <t>305907449</t>
  </si>
  <si>
    <t>2022012603059074491</t>
  </si>
  <si>
    <t>450202407</t>
  </si>
  <si>
    <t>2022012504502024071</t>
  </si>
  <si>
    <t>495429213</t>
  </si>
  <si>
    <t>2022011404954292131</t>
  </si>
  <si>
    <t>C799,,,,,,,,,,,,,,</t>
  </si>
  <si>
    <t>500802085</t>
  </si>
  <si>
    <t>2022010305008020851</t>
  </si>
  <si>
    <t>7753045322</t>
  </si>
  <si>
    <t>2022012677530453221</t>
  </si>
  <si>
    <t>521217243</t>
  </si>
  <si>
    <t>2022011305212172431</t>
  </si>
  <si>
    <t>2022011255511813611</t>
  </si>
  <si>
    <t>400102006</t>
  </si>
  <si>
    <t>2022012804001020061</t>
  </si>
  <si>
    <t>435709426</t>
  </si>
  <si>
    <t>2022011104357094261</t>
  </si>
  <si>
    <t>515531052</t>
  </si>
  <si>
    <t>2022011805155310521</t>
  </si>
  <si>
    <t>5503272423</t>
  </si>
  <si>
    <t>74601</t>
  </si>
  <si>
    <t>2022011655032724231</t>
  </si>
  <si>
    <t>C479,,,,,,,,,,,,,,</t>
  </si>
  <si>
    <t>6211251618</t>
  </si>
  <si>
    <t>2022011762112516181</t>
  </si>
  <si>
    <t>445710107</t>
  </si>
  <si>
    <t>Frýdek-Místek</t>
  </si>
  <si>
    <t>73801</t>
  </si>
  <si>
    <t>2022020804457101071</t>
  </si>
  <si>
    <t>511</t>
  </si>
  <si>
    <t>3125604020</t>
  </si>
  <si>
    <t>320408462</t>
  </si>
  <si>
    <t>2022021503204084621</t>
  </si>
  <si>
    <t>390315412</t>
  </si>
  <si>
    <t>2022021803903154121</t>
  </si>
  <si>
    <t>410903415</t>
  </si>
  <si>
    <t>79336</t>
  </si>
  <si>
    <t>2022021704109034151</t>
  </si>
  <si>
    <t>416120058</t>
  </si>
  <si>
    <t>2022022204161200581</t>
  </si>
  <si>
    <t>C480,,,,,,,,,,,,,,</t>
  </si>
  <si>
    <t>436223458</t>
  </si>
  <si>
    <t>2022020404362234581</t>
  </si>
  <si>
    <t>445529109</t>
  </si>
  <si>
    <t>2022022204455291091</t>
  </si>
  <si>
    <t>460113417</t>
  </si>
  <si>
    <t>78385</t>
  </si>
  <si>
    <t>2022022104601134171</t>
  </si>
  <si>
    <t>480327428</t>
  </si>
  <si>
    <t>2022030104803274281</t>
  </si>
  <si>
    <t>520604072</t>
  </si>
  <si>
    <t>2022022805206040721</t>
  </si>
  <si>
    <t>526002217</t>
  </si>
  <si>
    <t>2022020305260022171</t>
  </si>
  <si>
    <t>C541,,,,,,,,,,,,,,</t>
  </si>
  <si>
    <t>5561052035</t>
  </si>
  <si>
    <t>2022021855610520351</t>
  </si>
  <si>
    <t>5604220655</t>
  </si>
  <si>
    <t>2022022256042206551</t>
  </si>
  <si>
    <t>5610042141</t>
  </si>
  <si>
    <t>2022021456100421411</t>
  </si>
  <si>
    <t>6211211919</t>
  </si>
  <si>
    <t>2022022562112119191</t>
  </si>
  <si>
    <t>C762,,,,,,,,,,,,,,</t>
  </si>
  <si>
    <t>6555081016</t>
  </si>
  <si>
    <t>2022030165550810161</t>
  </si>
  <si>
    <t>7258155773</t>
  </si>
  <si>
    <t>2022020372581557731</t>
  </si>
  <si>
    <t>8258175343</t>
  </si>
  <si>
    <t>2022030282581753431</t>
  </si>
  <si>
    <t>425914436</t>
  </si>
  <si>
    <t>2022021604259144361</t>
  </si>
  <si>
    <t>5455150426</t>
  </si>
  <si>
    <t>2022021654551504261</t>
  </si>
  <si>
    <t>C170,,,,,,,,,,,,,,</t>
  </si>
  <si>
    <t>445817419</t>
  </si>
  <si>
    <t>6555281128</t>
  </si>
  <si>
    <t>2022020404458174191</t>
  </si>
  <si>
    <t>485505408</t>
  </si>
  <si>
    <t>2022021004855054081</t>
  </si>
  <si>
    <t>5707072129</t>
  </si>
  <si>
    <t>2022022457070721291</t>
  </si>
  <si>
    <t>K746,,,,,,,,,,,,,,</t>
  </si>
  <si>
    <t>2022021865552811281</t>
  </si>
  <si>
    <t>6855130766</t>
  </si>
  <si>
    <t>2022021868551307661</t>
  </si>
  <si>
    <t>2022022855511813611</t>
  </si>
  <si>
    <t>5806090356</t>
  </si>
  <si>
    <t>2022022558060903561</t>
  </si>
  <si>
    <t>C342,,,,,,,,,,,,,,</t>
  </si>
  <si>
    <t>9361054285</t>
  </si>
  <si>
    <t>345414469</t>
  </si>
  <si>
    <t>2022040103454144691</t>
  </si>
  <si>
    <t>2022032103903154121</t>
  </si>
  <si>
    <t>415406414</t>
  </si>
  <si>
    <t>2022031604154064141</t>
  </si>
  <si>
    <t>C184,,,,,,,,,,,,,,</t>
  </si>
  <si>
    <t>426126433</t>
  </si>
  <si>
    <t>75700</t>
  </si>
  <si>
    <t>2022030404261264331</t>
  </si>
  <si>
    <t>465411432</t>
  </si>
  <si>
    <t>76823</t>
  </si>
  <si>
    <t>2022040404654114321</t>
  </si>
  <si>
    <t>485413708</t>
  </si>
  <si>
    <t>75124</t>
  </si>
  <si>
    <t>2022031804854137081</t>
  </si>
  <si>
    <t>536116231</t>
  </si>
  <si>
    <t>2022031605361162311</t>
  </si>
  <si>
    <t>5701222329</t>
  </si>
  <si>
    <t>2022031157012223291</t>
  </si>
  <si>
    <t>5957221996</t>
  </si>
  <si>
    <t>2022040559572219961</t>
  </si>
  <si>
    <t>C163,,,,,,,,,,,,,,</t>
  </si>
  <si>
    <t>6110050254</t>
  </si>
  <si>
    <t>2022032161100502541</t>
  </si>
  <si>
    <t>6662080513</t>
  </si>
  <si>
    <t>2022032566620805131</t>
  </si>
  <si>
    <t>6910115355</t>
  </si>
  <si>
    <t>2022030269101153551</t>
  </si>
  <si>
    <t>7211544637</t>
  </si>
  <si>
    <t>2022033072115446371</t>
  </si>
  <si>
    <t>7960564370</t>
  </si>
  <si>
    <t>2022031079605643701</t>
  </si>
  <si>
    <t>9012293345</t>
  </si>
  <si>
    <t>Královéhradecký</t>
  </si>
  <si>
    <t>Hradec Králové</t>
  </si>
  <si>
    <t>50352</t>
  </si>
  <si>
    <t>2022042590122933451</t>
  </si>
  <si>
    <t>5953211495</t>
  </si>
  <si>
    <t>361122064</t>
  </si>
  <si>
    <t>2022031603611220641</t>
  </si>
  <si>
    <t>475718127</t>
  </si>
  <si>
    <t>2022032904757181271</t>
  </si>
  <si>
    <t>5558290463</t>
  </si>
  <si>
    <t>G112,,,,,,,,,,,,,,</t>
  </si>
  <si>
    <t>6211160725</t>
  </si>
  <si>
    <t>350805412</t>
  </si>
  <si>
    <t>2022032503508054121</t>
  </si>
  <si>
    <t>455320116</t>
  </si>
  <si>
    <t>2022031404553201161</t>
  </si>
  <si>
    <t>496008195</t>
  </si>
  <si>
    <t>2022031504960081951</t>
  </si>
  <si>
    <t>505318175</t>
  </si>
  <si>
    <t>79812</t>
  </si>
  <si>
    <t>2022031805053181751</t>
  </si>
  <si>
    <t>530523097</t>
  </si>
  <si>
    <t>2022032105305230971</t>
  </si>
  <si>
    <t>6410040769</t>
  </si>
  <si>
    <t>2022040264100407691</t>
  </si>
  <si>
    <t>7007245344</t>
  </si>
  <si>
    <t>78315</t>
  </si>
  <si>
    <t>1IK: lůžkové oddělení COVID IV</t>
  </si>
  <si>
    <t>0112</t>
  </si>
  <si>
    <t>2022031070072453441</t>
  </si>
  <si>
    <t>7558275362</t>
  </si>
  <si>
    <t>2022031175582753621</t>
  </si>
  <si>
    <t>C809,,,,,,,,,,,,,,</t>
  </si>
  <si>
    <t>2022040775582753621</t>
  </si>
  <si>
    <t>2022031655511813611</t>
  </si>
  <si>
    <t>536120234</t>
  </si>
  <si>
    <t>8256225692</t>
  </si>
  <si>
    <t>2252011267</t>
  </si>
  <si>
    <t>2022032522520112672</t>
  </si>
  <si>
    <t>480422413</t>
  </si>
  <si>
    <t>2022032504804224131</t>
  </si>
  <si>
    <t>5954011206</t>
  </si>
  <si>
    <t>2022032559540112061</t>
  </si>
  <si>
    <t>6204220429</t>
  </si>
  <si>
    <t>2022031162042204291</t>
  </si>
  <si>
    <t>6655110803</t>
  </si>
  <si>
    <t>Ostrava-město</t>
  </si>
  <si>
    <t>Ostrava</t>
  </si>
  <si>
    <t>70800</t>
  </si>
  <si>
    <t>2022033166551108031</t>
  </si>
  <si>
    <t>7409225351</t>
  </si>
  <si>
    <t>2022032474092253511</t>
  </si>
  <si>
    <t>2022031082562256921</t>
  </si>
  <si>
    <t>7110064412</t>
  </si>
  <si>
    <t>2022031171100644121</t>
  </si>
  <si>
    <t>341119452</t>
  </si>
  <si>
    <t>2022050103411194521</t>
  </si>
  <si>
    <t>C446,,,,,,,,,,,,,,</t>
  </si>
  <si>
    <t>430401455</t>
  </si>
  <si>
    <t>2022041204304014551</t>
  </si>
  <si>
    <t>500712083</t>
  </si>
  <si>
    <t>2022042505007120831</t>
  </si>
  <si>
    <t>5703132226</t>
  </si>
  <si>
    <t>75121</t>
  </si>
  <si>
    <t>2022042757031322261</t>
  </si>
  <si>
    <t>5751220156</t>
  </si>
  <si>
    <t>2022042157512201561</t>
  </si>
  <si>
    <t>6952010857</t>
  </si>
  <si>
    <t>56301</t>
  </si>
  <si>
    <t>2022041469520108571</t>
  </si>
  <si>
    <t>496024002</t>
  </si>
  <si>
    <t>2022061004960240021</t>
  </si>
  <si>
    <t>7509095737</t>
  </si>
  <si>
    <t>2022041475090957371</t>
  </si>
  <si>
    <t>500318090</t>
  </si>
  <si>
    <t>2022042705003180901</t>
  </si>
  <si>
    <t>515108098</t>
  </si>
  <si>
    <t>2022042605151080981</t>
  </si>
  <si>
    <t>6660050947</t>
  </si>
  <si>
    <t>2022041166600509471</t>
  </si>
  <si>
    <t>490314050</t>
  </si>
  <si>
    <t>1IK: lůžkové oddělení 4</t>
  </si>
  <si>
    <t>0113</t>
  </si>
  <si>
    <t>2022042904903140501</t>
  </si>
  <si>
    <t>5809261645</t>
  </si>
  <si>
    <t>Pardubice</t>
  </si>
  <si>
    <t>53003</t>
  </si>
  <si>
    <t>2022042958092616451</t>
  </si>
  <si>
    <t>C041,,,,,,,,,,,,,,</t>
  </si>
  <si>
    <t>7955305347</t>
  </si>
  <si>
    <t>485922409</t>
  </si>
  <si>
    <t>2022050304859224091</t>
  </si>
  <si>
    <t>2022062266551108031</t>
  </si>
  <si>
    <t>7456245368</t>
  </si>
  <si>
    <t>2022042774562453681</t>
  </si>
  <si>
    <t>270302439</t>
  </si>
  <si>
    <t>S7210,W1999,,,,,,,,,,,,,</t>
  </si>
  <si>
    <t>6312201038</t>
  </si>
  <si>
    <t>79070</t>
  </si>
  <si>
    <t>290407137</t>
  </si>
  <si>
    <t>2022051202904071371</t>
  </si>
  <si>
    <t>390805437</t>
  </si>
  <si>
    <t>78823</t>
  </si>
  <si>
    <t>2022051303908054371</t>
  </si>
  <si>
    <t>405328472</t>
  </si>
  <si>
    <t>79384</t>
  </si>
  <si>
    <t>2022052704053284721</t>
  </si>
  <si>
    <t>2022051104304014551</t>
  </si>
  <si>
    <t>475611415</t>
  </si>
  <si>
    <t>2022052604756114151</t>
  </si>
  <si>
    <t>485327427</t>
  </si>
  <si>
    <t>78816</t>
  </si>
  <si>
    <t>2022060104853274271</t>
  </si>
  <si>
    <t>490217034</t>
  </si>
  <si>
    <t>2022053104902170341</t>
  </si>
  <si>
    <t>535119153</t>
  </si>
  <si>
    <t>2022050505351191531</t>
  </si>
  <si>
    <t>2022051755011620841</t>
  </si>
  <si>
    <t>5505171771</t>
  </si>
  <si>
    <t>2022052755051717711</t>
  </si>
  <si>
    <t>5711051280</t>
  </si>
  <si>
    <t>2022051357110512801</t>
  </si>
  <si>
    <t>J9690,,,,,,,,,,,,,,</t>
  </si>
  <si>
    <t>2022053063537542311</t>
  </si>
  <si>
    <t>6954134407</t>
  </si>
  <si>
    <t>2022051069541344071</t>
  </si>
  <si>
    <t>9451166065</t>
  </si>
  <si>
    <t>75353</t>
  </si>
  <si>
    <t>2022052594511660651</t>
  </si>
  <si>
    <t>370810954</t>
  </si>
  <si>
    <t>2022051703708109541</t>
  </si>
  <si>
    <t>1CHIR: lůžkové oddělení 9 + 9P</t>
  </si>
  <si>
    <t>0412</t>
  </si>
  <si>
    <t>510408102</t>
  </si>
  <si>
    <t>2022053105104081021</t>
  </si>
  <si>
    <t>536023063</t>
  </si>
  <si>
    <t>2022051805360230631</t>
  </si>
  <si>
    <t>5753032054</t>
  </si>
  <si>
    <t>2022051057530320541</t>
  </si>
  <si>
    <t>5760016460</t>
  </si>
  <si>
    <t>79399</t>
  </si>
  <si>
    <t>2022052557600164601</t>
  </si>
  <si>
    <t>9254225739</t>
  </si>
  <si>
    <t>2022060292542257391</t>
  </si>
  <si>
    <t>265704065</t>
  </si>
  <si>
    <t>2022050602657040651</t>
  </si>
  <si>
    <t>405518475</t>
  </si>
  <si>
    <t>2022051304055184751</t>
  </si>
  <si>
    <t>481116425</t>
  </si>
  <si>
    <t>73961</t>
  </si>
  <si>
    <t>2022051104811164251</t>
  </si>
  <si>
    <t>510904120</t>
  </si>
  <si>
    <t>2022051605109041201</t>
  </si>
  <si>
    <t>5409300809</t>
  </si>
  <si>
    <t>2022051254093008091</t>
  </si>
  <si>
    <t>G939,,,,,,,,,,,,,,</t>
  </si>
  <si>
    <t>5454170568</t>
  </si>
  <si>
    <t>2022052454541705681</t>
  </si>
  <si>
    <t>5911010611</t>
  </si>
  <si>
    <t>2022050959110106111</t>
  </si>
  <si>
    <t>6055201922</t>
  </si>
  <si>
    <t>2022052660552019221</t>
  </si>
  <si>
    <t>7355214680</t>
  </si>
  <si>
    <t>2022053073552146801</t>
  </si>
  <si>
    <t>8256135756</t>
  </si>
  <si>
    <t>2022051182561357561</t>
  </si>
  <si>
    <t>9556285310</t>
  </si>
  <si>
    <t>79368</t>
  </si>
  <si>
    <t>335329461</t>
  </si>
  <si>
    <t>2022060103353294611</t>
  </si>
  <si>
    <t>6310222237</t>
  </si>
  <si>
    <t>2022052363102222371</t>
  </si>
  <si>
    <t>6351101097</t>
  </si>
  <si>
    <t>79356</t>
  </si>
  <si>
    <t>2022060663511010971</t>
  </si>
  <si>
    <t>C719,,,,,,,,,,,,,,</t>
  </si>
  <si>
    <t>7857275327</t>
  </si>
  <si>
    <t>2022051978572753271</t>
  </si>
  <si>
    <t>2022052495562853101</t>
  </si>
  <si>
    <t>435928474</t>
  </si>
  <si>
    <t>75661</t>
  </si>
  <si>
    <t>2022051004359284741</t>
  </si>
  <si>
    <t>300</t>
  </si>
  <si>
    <t>9405664796</t>
  </si>
  <si>
    <t>TRAU: lůžkové oddělení 27</t>
  </si>
  <si>
    <t>3111</t>
  </si>
  <si>
    <t>89301311</t>
  </si>
  <si>
    <t>2022072694056647961</t>
  </si>
  <si>
    <t>T0230,W4042,,,,,,,,,,,,,</t>
  </si>
  <si>
    <t>431223446</t>
  </si>
  <si>
    <t>460317413</t>
  </si>
  <si>
    <t>6257131573</t>
  </si>
  <si>
    <t>1804080113</t>
  </si>
  <si>
    <t>75501</t>
  </si>
  <si>
    <t>2022062818040801131</t>
  </si>
  <si>
    <t>370908407</t>
  </si>
  <si>
    <t>2022061703709084071</t>
  </si>
  <si>
    <t>420202413</t>
  </si>
  <si>
    <t>2022062304202024131</t>
  </si>
  <si>
    <t>430409146</t>
  </si>
  <si>
    <t>2022070704304091461</t>
  </si>
  <si>
    <t>D381,C713,,,,,,,,,,,,,</t>
  </si>
  <si>
    <t>465111403</t>
  </si>
  <si>
    <t>2022062004651114031</t>
  </si>
  <si>
    <t>525325332</t>
  </si>
  <si>
    <t>2022062705253253321</t>
  </si>
  <si>
    <t>C031,,,,,,,,,,,,,,</t>
  </si>
  <si>
    <t>2022061055610520351</t>
  </si>
  <si>
    <t>5654162074</t>
  </si>
  <si>
    <t>2022061056541620741</t>
  </si>
  <si>
    <t>C310,C710,,,,,,,,,,,,,</t>
  </si>
  <si>
    <t>6608040945</t>
  </si>
  <si>
    <t>2022062766080409451</t>
  </si>
  <si>
    <t>7203191677</t>
  </si>
  <si>
    <t>2022061572031916771</t>
  </si>
  <si>
    <t>C381,,,,,,,,,,,,,,</t>
  </si>
  <si>
    <t>466129452</t>
  </si>
  <si>
    <t>2022061604661294521</t>
  </si>
  <si>
    <t>516014314</t>
  </si>
  <si>
    <t>2022062405160143141</t>
  </si>
  <si>
    <t>5510310575</t>
  </si>
  <si>
    <t>2022063055103105751</t>
  </si>
  <si>
    <t>5806250571</t>
  </si>
  <si>
    <t>2022060958062505711</t>
  </si>
  <si>
    <t>6161230658</t>
  </si>
  <si>
    <t>68200</t>
  </si>
  <si>
    <t>2022060261612306581</t>
  </si>
  <si>
    <t>6262060079</t>
  </si>
  <si>
    <t>2022061062620600791</t>
  </si>
  <si>
    <t>515331180</t>
  </si>
  <si>
    <t>G64,,,,,,,,,,,,,,</t>
  </si>
  <si>
    <t>5854120679</t>
  </si>
  <si>
    <t>9060016163</t>
  </si>
  <si>
    <t>9759056142</t>
  </si>
  <si>
    <t>78973</t>
  </si>
  <si>
    <t>485617443</t>
  </si>
  <si>
    <t>2022060804856174431</t>
  </si>
  <si>
    <t>5406283542</t>
  </si>
  <si>
    <t>78349</t>
  </si>
  <si>
    <t>2022070754062835421</t>
  </si>
  <si>
    <t>5556081344</t>
  </si>
  <si>
    <t>2022061055560813441</t>
  </si>
  <si>
    <t>5655186229</t>
  </si>
  <si>
    <t>2022062356551862291</t>
  </si>
  <si>
    <t>8110055338</t>
  </si>
  <si>
    <t>NCHIR: JIP</t>
  </si>
  <si>
    <t>0631</t>
  </si>
  <si>
    <t>89301063</t>
  </si>
  <si>
    <t>2022060281100553381</t>
  </si>
  <si>
    <t>2022060390600161631</t>
  </si>
  <si>
    <t>2022060297590561421</t>
  </si>
  <si>
    <t>406107433</t>
  </si>
  <si>
    <t>2022062904061074331</t>
  </si>
  <si>
    <t>K810,,,,,,,,,,,,,,</t>
  </si>
  <si>
    <t>2022062403353294611</t>
  </si>
  <si>
    <t>475627410</t>
  </si>
  <si>
    <t>2022061504756274101</t>
  </si>
  <si>
    <t>C518,,,,,,,,,,,,,,</t>
  </si>
  <si>
    <t>6408262410</t>
  </si>
  <si>
    <t>2022062164082624101</t>
  </si>
  <si>
    <t>7005097682</t>
  </si>
  <si>
    <t>2022062270050976821</t>
  </si>
  <si>
    <t>7258255356</t>
  </si>
  <si>
    <t>2022061472582553561</t>
  </si>
  <si>
    <t>8061054848</t>
  </si>
  <si>
    <t>79326</t>
  </si>
  <si>
    <t>2022062180610548481</t>
  </si>
  <si>
    <t>6506020532</t>
  </si>
  <si>
    <t>2022062565060205321</t>
  </si>
  <si>
    <t>5707241111</t>
  </si>
  <si>
    <t>C111,,,,,,,,,,,,,,</t>
  </si>
  <si>
    <t>2207100566</t>
  </si>
  <si>
    <t>2022072422071005661</t>
  </si>
  <si>
    <t>450812778</t>
  </si>
  <si>
    <t>2022071104508127781</t>
  </si>
  <si>
    <t>460830407</t>
  </si>
  <si>
    <t>2022072004608304071</t>
  </si>
  <si>
    <t>466002456</t>
  </si>
  <si>
    <t>79847</t>
  </si>
  <si>
    <t>2022070404660024561</t>
  </si>
  <si>
    <t>C716,,,,,,,,,,,,,,</t>
  </si>
  <si>
    <t>521002243</t>
  </si>
  <si>
    <t>2022072805210022431</t>
  </si>
  <si>
    <t>C639,,,,,,,,,,,,,,</t>
  </si>
  <si>
    <t>410920429</t>
  </si>
  <si>
    <t>I509,,,,,,,,,,,,,,</t>
  </si>
  <si>
    <t>9906303264</t>
  </si>
  <si>
    <t>480826434</t>
  </si>
  <si>
    <t>2022071804808264341</t>
  </si>
  <si>
    <t>K519,,,,,,,,,,,,,,</t>
  </si>
  <si>
    <t>5802062783</t>
  </si>
  <si>
    <t>2022080158020627831</t>
  </si>
  <si>
    <t>5460062971</t>
  </si>
  <si>
    <t>1754261333</t>
  </si>
  <si>
    <t>DK: lůžkové oddělení 28D</t>
  </si>
  <si>
    <t>1015</t>
  </si>
  <si>
    <t>89301101</t>
  </si>
  <si>
    <t>2022072617542613331</t>
  </si>
  <si>
    <t>5755242152</t>
  </si>
  <si>
    <t>2022072657552421522</t>
  </si>
  <si>
    <t>6103131848</t>
  </si>
  <si>
    <t>2022071661031318481</t>
  </si>
  <si>
    <t>C150,,,,,,,,,,,,,,</t>
  </si>
  <si>
    <t>6301100762</t>
  </si>
  <si>
    <t>2022071363011007621</t>
  </si>
  <si>
    <t>9306094237</t>
  </si>
  <si>
    <t>2022072993060942371</t>
  </si>
  <si>
    <t>C621,,,,,,,,,,,,,,</t>
  </si>
  <si>
    <t>430128478</t>
  </si>
  <si>
    <t>2022072904301284781</t>
  </si>
  <si>
    <t>506223054</t>
  </si>
  <si>
    <t>2022071405062230541</t>
  </si>
  <si>
    <t>5853130349</t>
  </si>
  <si>
    <t>2022072858531303491</t>
  </si>
  <si>
    <t>6905155719</t>
  </si>
  <si>
    <t>2022072269051557191</t>
  </si>
  <si>
    <t>C062,,,,,,,,,,,,,,</t>
  </si>
  <si>
    <t>525528072</t>
  </si>
  <si>
    <t>385406421</t>
  </si>
  <si>
    <t>2022081703854064211</t>
  </si>
  <si>
    <t>440418461</t>
  </si>
  <si>
    <t>2022080304404184611</t>
  </si>
  <si>
    <t>520918051</t>
  </si>
  <si>
    <t>2022081105209180511</t>
  </si>
  <si>
    <t>5462071967</t>
  </si>
  <si>
    <t>73912</t>
  </si>
  <si>
    <t>2022080554620719671</t>
  </si>
  <si>
    <t>5560100942</t>
  </si>
  <si>
    <t>Kladno</t>
  </si>
  <si>
    <t>27343</t>
  </si>
  <si>
    <t>2022090655601009421</t>
  </si>
  <si>
    <t>I611,,,,,,,,,,,,,,</t>
  </si>
  <si>
    <t>6711060334</t>
  </si>
  <si>
    <t>2022081767110603341</t>
  </si>
  <si>
    <t>8260154628</t>
  </si>
  <si>
    <t>Chropyně</t>
  </si>
  <si>
    <t>76811</t>
  </si>
  <si>
    <t>2022080882601546281</t>
  </si>
  <si>
    <t>510824282</t>
  </si>
  <si>
    <t>7659055701</t>
  </si>
  <si>
    <t>335710472</t>
  </si>
  <si>
    <t>2022080503357104721</t>
  </si>
  <si>
    <t>471203401</t>
  </si>
  <si>
    <t>2022080604712034011</t>
  </si>
  <si>
    <t>6805052111</t>
  </si>
  <si>
    <t>2022083168050521111</t>
  </si>
  <si>
    <t>430103473</t>
  </si>
  <si>
    <t>470902418</t>
  </si>
  <si>
    <t>5611100319</t>
  </si>
  <si>
    <t>K567,,,,,,,,,,,,,,</t>
  </si>
  <si>
    <t>7053224134</t>
  </si>
  <si>
    <t>7708195352</t>
  </si>
  <si>
    <t>2255181467</t>
  </si>
  <si>
    <t>Vysočina</t>
  </si>
  <si>
    <t>Žďár nad Sázavou</t>
  </si>
  <si>
    <t>59214</t>
  </si>
  <si>
    <t>DK: lůžkové oddělení 28C vč.dospáv. haly</t>
  </si>
  <si>
    <t>1012</t>
  </si>
  <si>
    <t>2022082622551814671</t>
  </si>
  <si>
    <t>440722951</t>
  </si>
  <si>
    <t>2022082304407229511</t>
  </si>
  <si>
    <t>2022080404709024181</t>
  </si>
  <si>
    <t>5451273300</t>
  </si>
  <si>
    <t>79054</t>
  </si>
  <si>
    <t>2022082554512733001</t>
  </si>
  <si>
    <t>2022083056111003191</t>
  </si>
  <si>
    <t>5652126634</t>
  </si>
  <si>
    <t>Moravský Beroun</t>
  </si>
  <si>
    <t>79305</t>
  </si>
  <si>
    <t>2022080856521266341</t>
  </si>
  <si>
    <t>2022081570532241341</t>
  </si>
  <si>
    <t>7109215311</t>
  </si>
  <si>
    <t>2022082271092153111</t>
  </si>
  <si>
    <t>520512095</t>
  </si>
  <si>
    <t>2022081905205120951</t>
  </si>
  <si>
    <t>335822428</t>
  </si>
  <si>
    <t>F019,,,,,,,,,,,,,,</t>
  </si>
  <si>
    <t>381102407</t>
  </si>
  <si>
    <t>75108</t>
  </si>
  <si>
    <t>2022082303811024071</t>
  </si>
  <si>
    <t>515123071</t>
  </si>
  <si>
    <t>2022080705151230711</t>
  </si>
  <si>
    <t>5603231062</t>
  </si>
  <si>
    <t>78953</t>
  </si>
  <si>
    <t>2022090256032310621</t>
  </si>
  <si>
    <t>6260271512</t>
  </si>
  <si>
    <t>2022090862602715121</t>
  </si>
  <si>
    <t>6006080564</t>
  </si>
  <si>
    <t>355823417</t>
  </si>
  <si>
    <t>2022091403558234171</t>
  </si>
  <si>
    <t>465709414</t>
  </si>
  <si>
    <t>74757</t>
  </si>
  <si>
    <t>2022091504657094141</t>
  </si>
  <si>
    <t>C729,,,,,,,,,,,,,,</t>
  </si>
  <si>
    <t>2022090905209180511</t>
  </si>
  <si>
    <t>5908186493</t>
  </si>
  <si>
    <t>2022091259081864931</t>
  </si>
  <si>
    <t>6054150278</t>
  </si>
  <si>
    <t>73401</t>
  </si>
  <si>
    <t>2022092860541502781</t>
  </si>
  <si>
    <t>6301211136</t>
  </si>
  <si>
    <t>2022092963012111361</t>
  </si>
  <si>
    <t>7352155789</t>
  </si>
  <si>
    <t>2022091973521557891</t>
  </si>
  <si>
    <t>7109055305</t>
  </si>
  <si>
    <t>7212233853</t>
  </si>
  <si>
    <t>2022100472122338531</t>
  </si>
  <si>
    <t>441218445</t>
  </si>
  <si>
    <t>79817</t>
  </si>
  <si>
    <t>6762011817</t>
  </si>
  <si>
    <t>375302411</t>
  </si>
  <si>
    <t>2022091203753024111</t>
  </si>
  <si>
    <t>385520449</t>
  </si>
  <si>
    <t>2022092103855204491</t>
  </si>
  <si>
    <t>R51,,,,,,,,,,,,,,</t>
  </si>
  <si>
    <t>465317415</t>
  </si>
  <si>
    <t>2CHIR: JIP 37A</t>
  </si>
  <si>
    <t>0532</t>
  </si>
  <si>
    <t>89301054</t>
  </si>
  <si>
    <t>Lůžkové  oddělení intenzivní péče</t>
  </si>
  <si>
    <t>2022101104653174151</t>
  </si>
  <si>
    <t>I635,,,,,,,,,,,,,,</t>
  </si>
  <si>
    <t>2CHIR: lůžkové oddělení 37</t>
  </si>
  <si>
    <t>0511</t>
  </si>
  <si>
    <t>89301051</t>
  </si>
  <si>
    <t>475624469</t>
  </si>
  <si>
    <t>2022100404756244691</t>
  </si>
  <si>
    <t>520619209</t>
  </si>
  <si>
    <t>2022091605206192091</t>
  </si>
  <si>
    <t>5851080752</t>
  </si>
  <si>
    <t>2022092958510807521</t>
  </si>
  <si>
    <t>6255040440</t>
  </si>
  <si>
    <t>2022091262550404401</t>
  </si>
  <si>
    <t>6908520520</t>
  </si>
  <si>
    <t>78372</t>
  </si>
  <si>
    <t>2022092169085205201</t>
  </si>
  <si>
    <t>R104,,,,,,,,,,,,,,</t>
  </si>
  <si>
    <t>7658178451</t>
  </si>
  <si>
    <t>2022093076581784511</t>
  </si>
  <si>
    <t>2022091982561357561</t>
  </si>
  <si>
    <t>6011301483</t>
  </si>
  <si>
    <t>2022091260113014831</t>
  </si>
  <si>
    <t>8858155790</t>
  </si>
  <si>
    <t>89301094</t>
  </si>
  <si>
    <t>6012111127</t>
  </si>
  <si>
    <t>2022101260121111271</t>
  </si>
  <si>
    <t>6801754520</t>
  </si>
  <si>
    <t>92701</t>
  </si>
  <si>
    <t>305206963</t>
  </si>
  <si>
    <t>2022101303052069631</t>
  </si>
  <si>
    <t>I634,,,,,,,,,,,,,,</t>
  </si>
  <si>
    <t>390814441</t>
  </si>
  <si>
    <t>2022102603908144411</t>
  </si>
  <si>
    <t>K591,C155,,,,,,,,,,,,,</t>
  </si>
  <si>
    <t>425401459</t>
  </si>
  <si>
    <t>2022110304254014591</t>
  </si>
  <si>
    <t>2022101905209180511</t>
  </si>
  <si>
    <t>535523169</t>
  </si>
  <si>
    <t>2022100805355231691</t>
  </si>
  <si>
    <t>5553011607</t>
  </si>
  <si>
    <t>56169</t>
  </si>
  <si>
    <t>2022101755530116071</t>
  </si>
  <si>
    <t>5606291108</t>
  </si>
  <si>
    <t>2022103156062911081</t>
  </si>
  <si>
    <t>6110170693</t>
  </si>
  <si>
    <t>75123</t>
  </si>
  <si>
    <t>2022102161101706931</t>
  </si>
  <si>
    <t>6702100130</t>
  </si>
  <si>
    <t>2022103167021001301</t>
  </si>
  <si>
    <t>476129428</t>
  </si>
  <si>
    <t>2022110104761294281</t>
  </si>
  <si>
    <t>535201238</t>
  </si>
  <si>
    <t>2022101105352012381</t>
  </si>
  <si>
    <t>2022112172122338531</t>
  </si>
  <si>
    <t>435306039</t>
  </si>
  <si>
    <t>2022110304353060391</t>
  </si>
  <si>
    <t>I619,,,,,,,,,,,,,,</t>
  </si>
  <si>
    <t>RHC: lůžkové oddělení 44 a 45</t>
  </si>
  <si>
    <t>2611</t>
  </si>
  <si>
    <t>89301261</t>
  </si>
  <si>
    <t>2022103104653174151</t>
  </si>
  <si>
    <t>481028429</t>
  </si>
  <si>
    <t>2022102604810284291</t>
  </si>
  <si>
    <t>486012239</t>
  </si>
  <si>
    <t>2022102404860122391</t>
  </si>
  <si>
    <t>520623282</t>
  </si>
  <si>
    <t>2022102505206232821</t>
  </si>
  <si>
    <t>530716307</t>
  </si>
  <si>
    <t>79081</t>
  </si>
  <si>
    <t>2022110305307163071</t>
  </si>
  <si>
    <t>5554282668</t>
  </si>
  <si>
    <t>2022110155542826681</t>
  </si>
  <si>
    <t>6506080482</t>
  </si>
  <si>
    <t>2022110265060804821</t>
  </si>
  <si>
    <t>536011181</t>
  </si>
  <si>
    <t>446210459</t>
  </si>
  <si>
    <t>2022110104462104591</t>
  </si>
  <si>
    <t>6305012241</t>
  </si>
  <si>
    <t>79001</t>
  </si>
  <si>
    <t>2022101663050122411</t>
  </si>
  <si>
    <t>6853051414</t>
  </si>
  <si>
    <t>2022101268530514141</t>
  </si>
  <si>
    <t>385211450</t>
  </si>
  <si>
    <t>405804474</t>
  </si>
  <si>
    <t>410824117</t>
  </si>
  <si>
    <t>460522472</t>
  </si>
  <si>
    <t>465701438</t>
  </si>
  <si>
    <t>465815453</t>
  </si>
  <si>
    <t>475917111</t>
  </si>
  <si>
    <t>495419065</t>
  </si>
  <si>
    <t>495715007</t>
  </si>
  <si>
    <t>5653031890</t>
  </si>
  <si>
    <t>5705030782</t>
  </si>
  <si>
    <t>D377,D410,,,,,,,,,,,,,</t>
  </si>
  <si>
    <t>5803230290</t>
  </si>
  <si>
    <t>465502409</t>
  </si>
  <si>
    <t>450112414</t>
  </si>
  <si>
    <t>C080,,,,,,,,,,,,,,</t>
  </si>
  <si>
    <t>460321413</t>
  </si>
  <si>
    <t>465214457</t>
  </si>
  <si>
    <t>5810091441</t>
  </si>
  <si>
    <t>6201221301</t>
  </si>
  <si>
    <t>6605010753</t>
  </si>
  <si>
    <t>7006025785</t>
  </si>
  <si>
    <t>6211100302</t>
  </si>
  <si>
    <t>340712485</t>
  </si>
  <si>
    <t>391124452</t>
  </si>
  <si>
    <t>490826027</t>
  </si>
  <si>
    <t>C23,,,,,,,,,,,,,,</t>
  </si>
  <si>
    <t>530525347</t>
  </si>
  <si>
    <t>C01,C61,,,,,,,,,,,,,</t>
  </si>
  <si>
    <t>5760091194</t>
  </si>
  <si>
    <t>6510190841</t>
  </si>
  <si>
    <t>C310,C446,,,,,,,,,,,,,</t>
  </si>
  <si>
    <t>330616465</t>
  </si>
  <si>
    <t>C445,,,,,,,,,,,,,,</t>
  </si>
  <si>
    <t>386030421</t>
  </si>
  <si>
    <t>441103715</t>
  </si>
  <si>
    <t>78833</t>
  </si>
  <si>
    <t>0197427</t>
  </si>
  <si>
    <t>LEPTOPROL 5 MG</t>
  </si>
  <si>
    <t>5501071532</t>
  </si>
  <si>
    <t>5503251413</t>
  </si>
  <si>
    <t>5807010209</t>
  </si>
  <si>
    <t>79051</t>
  </si>
  <si>
    <t>460131472</t>
  </si>
  <si>
    <t>5558040807</t>
  </si>
  <si>
    <t>C56,C800,,,,,,,,,,,,,</t>
  </si>
  <si>
    <t>09525</t>
  </si>
  <si>
    <t>ROZHOVOR LÉKAŘE S RODINOU</t>
  </si>
  <si>
    <t>475313425</t>
  </si>
  <si>
    <t>C504,C160,,,,,,,,,,,,,</t>
  </si>
  <si>
    <t>80052</t>
  </si>
  <si>
    <t>VYŠETŘENÍ PACIENTA LÉKAŘEM SPECIALISTOU V OBORU PALIATIVNÍ MEDICÍNY V DOMÁCÍM PROSTŘEDÍ</t>
  </si>
  <si>
    <t>510625319</t>
  </si>
  <si>
    <t>515329053</t>
  </si>
  <si>
    <t>C160,U6975,,,,,,,,,,,,,</t>
  </si>
  <si>
    <t>7253284401</t>
  </si>
  <si>
    <t>5658151147</t>
  </si>
  <si>
    <t>C762,C186,,,,,,,,,,,,,</t>
  </si>
  <si>
    <t>480702307</t>
  </si>
  <si>
    <t>400103451</t>
  </si>
  <si>
    <t>75366</t>
  </si>
  <si>
    <t>420801430</t>
  </si>
  <si>
    <t>481005112</t>
  </si>
  <si>
    <t>B189,C220,D66,,,,,,,,,,,,</t>
  </si>
  <si>
    <t>5462163498</t>
  </si>
  <si>
    <t>5706020243</t>
  </si>
  <si>
    <t>6051664179</t>
  </si>
  <si>
    <t>420717470</t>
  </si>
  <si>
    <t>485505410</t>
  </si>
  <si>
    <t>C251,D487,,,,,,,,,,,,,</t>
  </si>
  <si>
    <t>340410414</t>
  </si>
  <si>
    <t>536102239</t>
  </si>
  <si>
    <t>365112413</t>
  </si>
  <si>
    <t>80025</t>
  </si>
  <si>
    <t>MULTIDISCIPLINÁRNÍ KONFERENCE O PRŮBĚHU LÉČBY</t>
  </si>
  <si>
    <t>I269,,,,,,,,,,,,,,</t>
  </si>
  <si>
    <t>435820418</t>
  </si>
  <si>
    <t>0093746</t>
  </si>
  <si>
    <t>HEPARIN LÉČIVA</t>
  </si>
  <si>
    <t>5503191628</t>
  </si>
  <si>
    <t>C158,,,,,,,,,,,,,,</t>
  </si>
  <si>
    <t>411025418</t>
  </si>
  <si>
    <t>475428419</t>
  </si>
  <si>
    <t>68201</t>
  </si>
  <si>
    <t>475820401</t>
  </si>
  <si>
    <t>530314031</t>
  </si>
  <si>
    <t>C250,C64,,,,,,,,,,,,,</t>
  </si>
  <si>
    <t>450505406</t>
  </si>
  <si>
    <t>6103111949</t>
  </si>
  <si>
    <t>7457195207</t>
  </si>
  <si>
    <t>73601</t>
  </si>
  <si>
    <t>7952135345</t>
  </si>
  <si>
    <t>C500,,,,,,,,,,,,,,</t>
  </si>
  <si>
    <t>345925454</t>
  </si>
  <si>
    <t>420531443</t>
  </si>
  <si>
    <t>440607429</t>
  </si>
  <si>
    <t>490505065</t>
  </si>
  <si>
    <t>375107454</t>
  </si>
  <si>
    <t>480124474</t>
  </si>
  <si>
    <t>5906082446</t>
  </si>
  <si>
    <t>C251,C780,,,,,,,,,,,,,</t>
  </si>
  <si>
    <t>8451134461</t>
  </si>
  <si>
    <t>79858</t>
  </si>
  <si>
    <t>C61,J330,C249,,,,,,,,,,,,</t>
  </si>
  <si>
    <t>0067547</t>
  </si>
  <si>
    <t>ALMIRAL</t>
  </si>
  <si>
    <t>490917093</t>
  </si>
  <si>
    <t>79844</t>
  </si>
  <si>
    <t>C240,D860,,,,,,,,,,,,,</t>
  </si>
  <si>
    <t>N318,E440,,,,,,,,,,,,,</t>
  </si>
  <si>
    <t>460904443</t>
  </si>
  <si>
    <t>70900</t>
  </si>
  <si>
    <t>455127409</t>
  </si>
  <si>
    <t>505616066</t>
  </si>
  <si>
    <t>521117160</t>
  </si>
  <si>
    <t>5457101364</t>
  </si>
  <si>
    <t>5902061572</t>
  </si>
  <si>
    <t>420130059</t>
  </si>
  <si>
    <t>89903001</t>
  </si>
  <si>
    <t>445102417</t>
  </si>
  <si>
    <t>7752194131</t>
  </si>
  <si>
    <t>75106</t>
  </si>
  <si>
    <t>C188,,,,,,,,,,,,,,</t>
  </si>
  <si>
    <t>440919450</t>
  </si>
  <si>
    <t>79804</t>
  </si>
  <si>
    <t>460526407</t>
  </si>
  <si>
    <t>0237329</t>
  </si>
  <si>
    <t>MAGNESIUM SULFURICUM BBP</t>
  </si>
  <si>
    <t>5609081577</t>
  </si>
  <si>
    <t>500717074</t>
  </si>
  <si>
    <t>C189,U6975,,,,,,,,,,,,,</t>
  </si>
  <si>
    <t>420225417</t>
  </si>
  <si>
    <t>89163001</t>
  </si>
  <si>
    <t>411214447</t>
  </si>
  <si>
    <t>425522132</t>
  </si>
  <si>
    <t>C538,U6975,,,,,,,,,,,,,</t>
  </si>
  <si>
    <t>470708404</t>
  </si>
  <si>
    <t>480123477</t>
  </si>
  <si>
    <t>75364</t>
  </si>
  <si>
    <t>5658121590</t>
  </si>
  <si>
    <t>C73,C780,,,,,,,,,,,,,</t>
  </si>
  <si>
    <t>0181714</t>
  </si>
  <si>
    <t>ZOMIKOS 4 MG/ 5 ML KONCENTRÁT PRO INFUZNÍ ROZTOK</t>
  </si>
  <si>
    <t>C111,C040,,,,,,,,,,,,,</t>
  </si>
  <si>
    <t>6656121670</t>
  </si>
  <si>
    <t>445822412</t>
  </si>
  <si>
    <t>7004294187</t>
  </si>
  <si>
    <t>375309423</t>
  </si>
  <si>
    <t>R18,,,,,,,,,,,,,,</t>
  </si>
  <si>
    <t>451104106</t>
  </si>
  <si>
    <t>5410283219</t>
  </si>
  <si>
    <t>6055151674</t>
  </si>
  <si>
    <t>340730416</t>
  </si>
  <si>
    <t>455618446</t>
  </si>
  <si>
    <t>68771</t>
  </si>
  <si>
    <t>475817402</t>
  </si>
  <si>
    <t>C479,C749,,,,,,,,,,,,,</t>
  </si>
  <si>
    <t>6252280078</t>
  </si>
  <si>
    <t>445206459</t>
  </si>
  <si>
    <t>5801211713</t>
  </si>
  <si>
    <t>6162050829</t>
  </si>
  <si>
    <t>6408071692</t>
  </si>
  <si>
    <t>0187607</t>
  </si>
  <si>
    <t>ONDANSETRON B. BRAUN 2 MG/ML INJEKČNÍ ROZTOK</t>
  </si>
  <si>
    <t>495822080</t>
  </si>
  <si>
    <t>C437,C443,,,,,,,,,,,,,</t>
  </si>
  <si>
    <t>6310080579</t>
  </si>
  <si>
    <t>6608020023</t>
  </si>
  <si>
    <t>Popisky sloupců</t>
  </si>
  <si>
    <t>Celkový součet</t>
  </si>
  <si>
    <t>Popisky řádků</t>
  </si>
  <si>
    <t>Rok</t>
  </si>
  <si>
    <t>RokRef</t>
  </si>
  <si>
    <t>RC</t>
  </si>
  <si>
    <t>Jmeno</t>
  </si>
  <si>
    <t>od</t>
  </si>
  <si>
    <t>do</t>
  </si>
  <si>
    <t>dny</t>
  </si>
  <si>
    <t>diag</t>
  </si>
  <si>
    <t>vykony</t>
  </si>
  <si>
    <t>KLprop</t>
  </si>
  <si>
    <t>NAZ_KL_prop</t>
  </si>
  <si>
    <t>ICPprop</t>
  </si>
  <si>
    <t>NSprop</t>
  </si>
  <si>
    <t>CZalfa</t>
  </si>
  <si>
    <t>CZDRG</t>
  </si>
  <si>
    <t>NazevDRG</t>
  </si>
  <si>
    <t>Body</t>
  </si>
  <si>
    <t>BodyOD</t>
  </si>
  <si>
    <t>BodyTiss</t>
  </si>
  <si>
    <t>pMat</t>
  </si>
  <si>
    <t>ZUM1</t>
  </si>
  <si>
    <t>ZUM2</t>
  </si>
  <si>
    <t>ZUM3</t>
  </si>
  <si>
    <t>KcPausal</t>
  </si>
  <si>
    <t>BodyKat</t>
  </si>
  <si>
    <t>V1</t>
  </si>
  <si>
    <t>KLprij</t>
  </si>
  <si>
    <t>NAZ_KL_prij</t>
  </si>
  <si>
    <t>ICPprij</t>
  </si>
  <si>
    <t>NSprij</t>
  </si>
  <si>
    <t>alos</t>
  </si>
  <si>
    <t>ltp</t>
  </si>
  <si>
    <t>htp</t>
  </si>
  <si>
    <t>ANakl</t>
  </si>
  <si>
    <t>AMat</t>
  </si>
  <si>
    <t>mltp</t>
  </si>
  <si>
    <t>mhtp</t>
  </si>
  <si>
    <t>vahaCZ</t>
  </si>
  <si>
    <t>vahaLOS</t>
  </si>
  <si>
    <t>vahaMAT</t>
  </si>
  <si>
    <t>vahaCZprep</t>
  </si>
  <si>
    <t>vahaLOSprep</t>
  </si>
  <si>
    <t>vahaMATprep</t>
  </si>
  <si>
    <t>Ukon</t>
  </si>
  <si>
    <t>KL_HlDg</t>
  </si>
  <si>
    <t>KL_OV</t>
  </si>
  <si>
    <t>KL_KV</t>
  </si>
  <si>
    <t>ALFA2</t>
  </si>
  <si>
    <t>HLDG3</t>
  </si>
  <si>
    <t>HLDG4</t>
  </si>
  <si>
    <t>HLDG5</t>
  </si>
  <si>
    <t>HLDGfull</t>
  </si>
  <si>
    <t>rok1</t>
  </si>
  <si>
    <t>poj1</t>
  </si>
  <si>
    <t>Rc1</t>
  </si>
  <si>
    <t>body1</t>
  </si>
  <si>
    <t>pmat1</t>
  </si>
  <si>
    <t>v11</t>
  </si>
  <si>
    <t>Kraj1</t>
  </si>
  <si>
    <t>Okres1</t>
  </si>
  <si>
    <t>Region1</t>
  </si>
  <si>
    <t>PSC1</t>
  </si>
  <si>
    <t>pripad1</t>
  </si>
  <si>
    <t>Procházka Karel</t>
  </si>
  <si>
    <t>C920;D638;E833;;;;;;;;;;;;;</t>
  </si>
  <si>
    <t>17-C04-03</t>
  </si>
  <si>
    <t>Paliativní fáze léčby akutní leukémie u pacientů ve věku 18 a více let s CC=0-3</t>
  </si>
  <si>
    <t>1</t>
  </si>
  <si>
    <t>C92 - Myeloidní leukemie</t>
  </si>
  <si>
    <t>C920 - Akutní myeloblastická leukemie (AML)</t>
  </si>
  <si>
    <t>2023062604059174351</t>
  </si>
  <si>
    <t>Kopecká Dana</t>
  </si>
  <si>
    <t>C920;D695;D630;J209;;;;;;;;;;;;</t>
  </si>
  <si>
    <t>21413,21001,21225,91914</t>
  </si>
  <si>
    <t>26,32</t>
  </si>
  <si>
    <t>405917435</t>
  </si>
  <si>
    <t>C920,D695,D630,J209,,,,,,,,,,,</t>
  </si>
  <si>
    <t>2023070404261134021</t>
  </si>
  <si>
    <t>Sedláčková Dagmar</t>
  </si>
  <si>
    <t>C795;Z514;C443;C792;C780;C509;;;;;;;;;;</t>
  </si>
  <si>
    <t>91935,91994,91983</t>
  </si>
  <si>
    <t>21</t>
  </si>
  <si>
    <t>Onkologická klinika</t>
  </si>
  <si>
    <t>08-K09-02</t>
  </si>
  <si>
    <t>Zhoubný novotvar míchy, míšních obalů, kostí a měkkých tkání v CVSP u pacientů s CC=0-1</t>
  </si>
  <si>
    <t>2</t>
  </si>
  <si>
    <t>C79 - Sekundární zhoubný novotvar jiných a neurčených lokalizací</t>
  </si>
  <si>
    <t>C795 - Sekundární ZN kosti a kostní dřeně</t>
  </si>
  <si>
    <t>426113402</t>
  </si>
  <si>
    <t>4F2</t>
  </si>
  <si>
    <t>Pracov. standard. úst. lůž. péče onkologické - F typu</t>
  </si>
  <si>
    <t>C795,Z514,C443,C792,C780,C509,,,,,,,,,</t>
  </si>
  <si>
    <t>2023042803057044321</t>
  </si>
  <si>
    <t>Rozsívalová Danuše</t>
  </si>
  <si>
    <t>Z514;C508;;;;;;;;;;;;;;</t>
  </si>
  <si>
    <t>21413,91983,21225,21221,91995,21215,91936,21415</t>
  </si>
  <si>
    <t>23-K06-00</t>
  </si>
  <si>
    <t>Péče a diagnostika pro nemoci a stavy nezařazené jinde</t>
  </si>
  <si>
    <t>26,21</t>
  </si>
  <si>
    <t>Z51 - Jiná lékařská péče</t>
  </si>
  <si>
    <t>Z514 - Přípravná péče pro následující léčbu nezařazená jinde</t>
  </si>
  <si>
    <t>305704432</t>
  </si>
  <si>
    <t>Z514,C508,,,,,,,,,,,,,</t>
  </si>
  <si>
    <t>2023050105260191841</t>
  </si>
  <si>
    <t>Zendulková Milena</t>
  </si>
  <si>
    <t>C56;Z511;C786;R18;E875;B373;;;;;;;;;;</t>
  </si>
  <si>
    <t>21225,42520,21221,21413,21717,91936,21415,91994,91984</t>
  </si>
  <si>
    <t>13-C01-02</t>
  </si>
  <si>
    <t>Chemoterapie pro zhoubný novotvar ženské reprodukční soustavy</t>
  </si>
  <si>
    <t>7</t>
  </si>
  <si>
    <t>C56 - Zhoubný novotvar vaječníku</t>
  </si>
  <si>
    <t>526019184</t>
  </si>
  <si>
    <t>C56,Z511,C786,R18,E875,B373,,,,,,,,,</t>
  </si>
  <si>
    <t>Skopalíková Milada</t>
  </si>
  <si>
    <t>C548;Z514;J181;D611;C780;C787;;;;;;;;;;</t>
  </si>
  <si>
    <t>91983,91935,35520,91992</t>
  </si>
  <si>
    <t>13-K08-01</t>
  </si>
  <si>
    <t>Zhoubný novotvar dělohy u pacientek s CC=2-4</t>
  </si>
  <si>
    <t>21,39</t>
  </si>
  <si>
    <t>C54 - Zhoubný novotvar těla děložního</t>
  </si>
  <si>
    <t>C548 - ZN - léze přesahující tělo děložní</t>
  </si>
  <si>
    <t>C548,Z514,J181,D611,C780,C787,,,,,,,,,</t>
  </si>
  <si>
    <t>2023020204853304281</t>
  </si>
  <si>
    <t>Petruchová Anna</t>
  </si>
  <si>
    <t>C540;Z514;C786;R18;I480;;;;;;;;;;;</t>
  </si>
  <si>
    <t>91935,35520,91985,91991</t>
  </si>
  <si>
    <t>13-K08-02</t>
  </si>
  <si>
    <t>Zhoubný novotvar dělohy u pacientek s CC=0-1</t>
  </si>
  <si>
    <t>C540 - ZN - isthmus uteri</t>
  </si>
  <si>
    <t>C540,Z514,C786,R18,I480,,,,,,,,,,</t>
  </si>
  <si>
    <t>Čmelová Irena</t>
  </si>
  <si>
    <t>C504;Z514;C787;C786;C795;I313;;;;;;;;;;</t>
  </si>
  <si>
    <t>91985,91994,91935</t>
  </si>
  <si>
    <t>09-K08-01</t>
  </si>
  <si>
    <t>Zhoubný novotvar prsu v CVSP u pacientů s CC=2-4</t>
  </si>
  <si>
    <t>C50 - Zhoubný novotvar prsu</t>
  </si>
  <si>
    <t>C504 - ZN - horní zevní kvadrant prsu</t>
  </si>
  <si>
    <t>C504,Z514,C787,C786,C795,I313,,,,,,,,,</t>
  </si>
  <si>
    <t>Zieglerová Michaela</t>
  </si>
  <si>
    <t>C321;Z514;C787;C778;D696;E441;;;;;;;;;;</t>
  </si>
  <si>
    <t>35520,91985,91935,91993</t>
  </si>
  <si>
    <t>03-K09-01</t>
  </si>
  <si>
    <t>Zhoubný novotvar ucha, nosu, dutiny ústní a krku v CVSP</t>
  </si>
  <si>
    <t>8</t>
  </si>
  <si>
    <t>39,21</t>
  </si>
  <si>
    <t>C32 - Zhoubný novotvar hrtanu</t>
  </si>
  <si>
    <t>C321 - ZN - supraglottis</t>
  </si>
  <si>
    <t>C321,Z514,C787,C778,D696,E441,,,,,,,,,</t>
  </si>
  <si>
    <t>Klugerová Jiřina</t>
  </si>
  <si>
    <t>C433;Z514;C787;K754;;;;;;;;;;;;</t>
  </si>
  <si>
    <t>91935,91994,91985</t>
  </si>
  <si>
    <t>09-K07-01</t>
  </si>
  <si>
    <t>Zhoubný novotvar kůže u pacientů s CC=2-4</t>
  </si>
  <si>
    <t>C43 - Zhoubný melanom kůže</t>
  </si>
  <si>
    <t>C433 - Zhoubný melanom jiných a neurčených částí obličeje</t>
  </si>
  <si>
    <t>C433,Z514,C787,K754,,,,,,,,,,,</t>
  </si>
  <si>
    <t>Hemerkova Ivana</t>
  </si>
  <si>
    <t>C250;Z514;E440;D611;R18;A419;;;;;;;;;;</t>
  </si>
  <si>
    <t>21413,21221,15910,91985,91935,15992,91994,15998,21001</t>
  </si>
  <si>
    <t>D</t>
  </si>
  <si>
    <t>07-M02-02</t>
  </si>
  <si>
    <t>Endoskopický nebo radiologický výkon pro onemocnění hepatobiliární soustavy nebo slinivky břišní u pacientů s CC=3-4</t>
  </si>
  <si>
    <t>26,02,21</t>
  </si>
  <si>
    <t>C25 - Zhoubný novotvar slinivky břišní</t>
  </si>
  <si>
    <t>C250 - ZN - hlava slinivky břišní [caput pancreatis]</t>
  </si>
  <si>
    <t>C250,Z514,E440,D611,R18,A419,,,,,,,,,</t>
  </si>
  <si>
    <t>Katrušák Jan</t>
  </si>
  <si>
    <t>C443;Z514;C795;;;;;;;;;;;;;</t>
  </si>
  <si>
    <t>21221,66313,91995,78990,66315,21001,21413,21225,21415,35520,91985,91935</t>
  </si>
  <si>
    <t>09-K07-02</t>
  </si>
  <si>
    <t>Zhoubný novotvar kůže u pacientů s CC=0-1</t>
  </si>
  <si>
    <t>06</t>
  </si>
  <si>
    <t>06,26,21,07,39</t>
  </si>
  <si>
    <t>C44 - Jiný zhoubný novotvar kůže</t>
  </si>
  <si>
    <t>C443 - Jiný ZN - kůže jiných a neurčených částí obličeje</t>
  </si>
  <si>
    <t>C443,Z514,C795,,,,,,,,,,,,</t>
  </si>
  <si>
    <t>Čajka Česlav</t>
  </si>
  <si>
    <t>D649;C795;C61;Z514;;;;;;;;;;;;</t>
  </si>
  <si>
    <t>91994,91935,91985</t>
  </si>
  <si>
    <t>16-K02-02</t>
  </si>
  <si>
    <t>Anémie u pacientů s CC=1-2</t>
  </si>
  <si>
    <t>D64 - Jiné anemie</t>
  </si>
  <si>
    <t>D649 - Anemie NS</t>
  </si>
  <si>
    <t>D649,C795,C61,Z514,,,,,,,,,,,</t>
  </si>
  <si>
    <t>Vrahova Lilia</t>
  </si>
  <si>
    <t>J938;C782;J90;C509;Z515;;;;;;;;;;;</t>
  </si>
  <si>
    <t>21225,21221,91983,21215,21001,21413,91994,91935,89313,91749</t>
  </si>
  <si>
    <t>09-K08-02</t>
  </si>
  <si>
    <t>Zhoubný novotvar prsu v CVSP u pacientů s CC=0-1</t>
  </si>
  <si>
    <t>16</t>
  </si>
  <si>
    <t>Klinika plicních nemocí a tuberkulózy</t>
  </si>
  <si>
    <t>6</t>
  </si>
  <si>
    <t>26,21,34,16</t>
  </si>
  <si>
    <t>J93 - Pneumotorax</t>
  </si>
  <si>
    <t>J938 - Jiný pneumotorax</t>
  </si>
  <si>
    <t>C508,Z514,C780,C787,,,,,,,,,,,</t>
  </si>
  <si>
    <t>Navrátil Josef</t>
  </si>
  <si>
    <t>C61;Z514;C795;E441;D630;;;;;;;;;;;</t>
  </si>
  <si>
    <t>91935,21413,21221,21225,91984,91994</t>
  </si>
  <si>
    <t>12-K05-02</t>
  </si>
  <si>
    <t>Zhoubný novotvar prostaty v CVSP u pacientů s CC=0-1</t>
  </si>
  <si>
    <t>21,26</t>
  </si>
  <si>
    <t>C61 - Zhoubný novotvar předstojné žlázy - prostaty</t>
  </si>
  <si>
    <t>C61,Z514,C795,E441,D630,,,,,,,,,,</t>
  </si>
  <si>
    <t>Zahrada Martin</t>
  </si>
  <si>
    <t>Z514;C787;C775;C795;E835;C166;;;;;;;;;;</t>
  </si>
  <si>
    <t>21413,21221,15993,21225,21415,21001,07641,91935,21717,91985,89313,91994,21215</t>
  </si>
  <si>
    <t>26,02,34,21</t>
  </si>
  <si>
    <t>Z514,C787,C775,C795,E835,C166,,,,,,,,,</t>
  </si>
  <si>
    <t>2023052905310140571</t>
  </si>
  <si>
    <t>Wolny Přemysl</t>
  </si>
  <si>
    <t>E440;C152;C771;;;;;;;;;;;;;</t>
  </si>
  <si>
    <t>91993,91935,91985</t>
  </si>
  <si>
    <t>10-K13-03</t>
  </si>
  <si>
    <t>Jiné nutriční poruchy u pacientů s CC=0</t>
  </si>
  <si>
    <t>E44 - Protein-energetická podvýživa středního a lehkého stupně</t>
  </si>
  <si>
    <t>E440 - Mírná (střední) protein-energetická podvýživa</t>
  </si>
  <si>
    <t>E440,C152,C771,,,,,,,,,,,,</t>
  </si>
  <si>
    <t>Szelag František</t>
  </si>
  <si>
    <t>C64;Z511;C780;R042;G058;A499;;;;;;;;;;</t>
  </si>
  <si>
    <t>21221,21225,21717,21415,21413,91995,91935,35520,21215,91985,42520</t>
  </si>
  <si>
    <t>11-C01-02</t>
  </si>
  <si>
    <t>Chemoterapie pro zhoubný novotvar vylučovací soustavy u pacientů ve věku 18 a více let</t>
  </si>
  <si>
    <t>26,21,39</t>
  </si>
  <si>
    <t>C64 - Zhoubný novotvar ledviny mimo pánvičku</t>
  </si>
  <si>
    <t>C64,Z511,C780,R042,G058,A499,,,,,,,,,</t>
  </si>
  <si>
    <t>Landa Jiří</t>
  </si>
  <si>
    <t>C61;Z514;C775;C795;D611;E440;;;;;;;;;;</t>
  </si>
  <si>
    <t>21415,21221,21413,21225,21215,91985,91994,21717,21001,35022,91935</t>
  </si>
  <si>
    <t>12-K05-01</t>
  </si>
  <si>
    <t>Zhoubný novotvar prostaty v CVSP u pacientů s CC=2-4</t>
  </si>
  <si>
    <t>26,21,18</t>
  </si>
  <si>
    <t>C61,Z514,C775,C795,D611,E440,,,,,,,,,</t>
  </si>
  <si>
    <t>2023050404755017461</t>
  </si>
  <si>
    <t>Hanáčková Anna</t>
  </si>
  <si>
    <t>C793;I802;C538;Z510;;;;;;;;;;;;</t>
  </si>
  <si>
    <t>01-K13-01</t>
  </si>
  <si>
    <t>Novotvary mozku a mozkových plen v CVSP u pacientů s CC=2-4</t>
  </si>
  <si>
    <t>C793 - Sekundární ZN mozku a mozkových plen</t>
  </si>
  <si>
    <t>C793,I802,C538,Z510,,,,,,,,,,,</t>
  </si>
  <si>
    <t>Otavová Blanka</t>
  </si>
  <si>
    <t>J189;C787;C772;C182;K590;R529;;;;;;;;;;</t>
  </si>
  <si>
    <t>04-K02-04</t>
  </si>
  <si>
    <t>Záněty plic u pacientů s CC=0-1</t>
  </si>
  <si>
    <t>J18 - Pneumonie, původce NS</t>
  </si>
  <si>
    <t>J189 - Pneumonie NS</t>
  </si>
  <si>
    <t>J189,C787,C772,C182,K590,R529,,,,,,,,,</t>
  </si>
  <si>
    <t>Badal Pavel</t>
  </si>
  <si>
    <t>C160;Z511;C787;A499;D611;C772;;;;;;;;;;</t>
  </si>
  <si>
    <t>42510,91994,91982,91935,42520</t>
  </si>
  <si>
    <t>06-C02-01</t>
  </si>
  <si>
    <t>Cílená léčba pro zhoubný novotvar trávicí soustavy</t>
  </si>
  <si>
    <t>C16 - Zhoubný novotvar žaludku</t>
  </si>
  <si>
    <t>C160 - ZN - kardie</t>
  </si>
  <si>
    <t>C160,Z511,C787,A499,D611,C772,,,,,,,,,</t>
  </si>
  <si>
    <t>C168,Z514,C787,,,,,,,,,,,,</t>
  </si>
  <si>
    <t>Reichelová Martina</t>
  </si>
  <si>
    <t>C538;Z514;C798;;;;;;;;;;;;;</t>
  </si>
  <si>
    <t>35520,91994,91983,91935</t>
  </si>
  <si>
    <t>C53 - Zhoubný novotvar hrdla děložního [cervicis uteri]</t>
  </si>
  <si>
    <t>C538 - ZN - léze přesahující hrdlo děložní</t>
  </si>
  <si>
    <t>C538,Z514,C798,,,,,,,,,,,,</t>
  </si>
  <si>
    <t>Doruška Josef</t>
  </si>
  <si>
    <t>C340;I10;J448;C782;F050;Z515;;;;;;;;;;</t>
  </si>
  <si>
    <t>89313,91983,91935,91994</t>
  </si>
  <si>
    <t>04-K09-02</t>
  </si>
  <si>
    <t>Zhoubný novotvar dýchací soustavy a hrudníku v CVSP u pacientů s CC=2-4</t>
  </si>
  <si>
    <t>4</t>
  </si>
  <si>
    <t>34,16</t>
  </si>
  <si>
    <t>C34 - Zhoubný novotvar průdušky (bronchu) a plíce</t>
  </si>
  <si>
    <t>C340 - ZN - hlavní průduška</t>
  </si>
  <si>
    <t>2F5</t>
  </si>
  <si>
    <t>Pracov. standard. ústav. lůž. péče TRN a pneumolog. - F typu</t>
  </si>
  <si>
    <t>C340,I10,J448,C782,F050,Z515,,,,,,,,,</t>
  </si>
  <si>
    <t>Frydryšek Vlastimil</t>
  </si>
  <si>
    <t>J9600;J678;J156;I780;I10;E785;;;;;;;;;;</t>
  </si>
  <si>
    <t>21221,21225,21413,91929,91935</t>
  </si>
  <si>
    <t>04-K08-03</t>
  </si>
  <si>
    <t>Respirační selhání u pacientů s CC=2-3</t>
  </si>
  <si>
    <t>26,16</t>
  </si>
  <si>
    <t>J96 - Respirační selhání nezařazené jinde</t>
  </si>
  <si>
    <t>J960 - Akutní respirační selhání</t>
  </si>
  <si>
    <t>J9600 - Akutní respirační selhání, Typ I [hypoxický]</t>
  </si>
  <si>
    <t>J9600,J678,J156,I780,I10,E785,,,,,,,,,</t>
  </si>
  <si>
    <t>Uhlík Jozef</t>
  </si>
  <si>
    <t>C343;A411;D70;N390;N40;I10;;;;;;;;;;</t>
  </si>
  <si>
    <t>21221,21225,21413,91935,21215</t>
  </si>
  <si>
    <t>C343 - ZN - dolní lalok průduška nebo plíce</t>
  </si>
  <si>
    <t>C343,A411,D70,N390,N40,I10,,,,,,,,,</t>
  </si>
  <si>
    <t>2023072157532112881</t>
  </si>
  <si>
    <t>Pekárková Jana</t>
  </si>
  <si>
    <t>C340;E871;E876;E878;I743;C793;;;;;;;;;;</t>
  </si>
  <si>
    <t>91984,91994,91935</t>
  </si>
  <si>
    <t>C340,E871,E876,E878,I743,C793,,,,,,,,,</t>
  </si>
  <si>
    <t>2023080105010091791</t>
  </si>
  <si>
    <t>Lýsek Mojmír</t>
  </si>
  <si>
    <t>C220;Z514;C795;;;;;;;;;;;;;</t>
  </si>
  <si>
    <t>21413,91935,91994,21001,91985,21225,21221</t>
  </si>
  <si>
    <t>07-K06-02</t>
  </si>
  <si>
    <t>Zhoubný novotvar jater, žlučníku a žlučových cest v CVSP u pacientů s CC=0-1</t>
  </si>
  <si>
    <t>C22 - Zhoubný novotvar jater a intrahepatálních žlučových cest</t>
  </si>
  <si>
    <t>C220 - Karcinom jaterních buněk</t>
  </si>
  <si>
    <t>C220,Z514,C795,,,,,,,,,,,,</t>
  </si>
  <si>
    <t>Lekešová Božena</t>
  </si>
  <si>
    <t>C342;D70;D695;D611;B961;C793;;;;;;;;;;</t>
  </si>
  <si>
    <t>21415,21225,21413,21221,91994,91935,21001,91983,21215</t>
  </si>
  <si>
    <t>C342 - ZN - střední lalok průduška nebo plíce</t>
  </si>
  <si>
    <t>C342,D70,D695,D611,B961,C793,,,,,,,,,</t>
  </si>
  <si>
    <t>Kerlinová Karin</t>
  </si>
  <si>
    <t>C340;C795;D611;I313;J90;K219;;;;;;;;;;</t>
  </si>
  <si>
    <t>21221,21413,21225,89313,91935,21415,43633,21717,91983,42520,91994,21001</t>
  </si>
  <si>
    <t>04-R02-07</t>
  </si>
  <si>
    <t>Zevní radioterapie pro zhoubný novotvar dýchací soustavy v délce 1-5 ozařovacích dní u pacientů s CC=2-4</t>
  </si>
  <si>
    <t>26,34,16,21</t>
  </si>
  <si>
    <t>C340,C795,D611,I313,J90,K219,,,,,,,,,</t>
  </si>
  <si>
    <t>Sedláček Pavel</t>
  </si>
  <si>
    <t>C12;Z510;N300;D619;E440;;;;;;;;;;;</t>
  </si>
  <si>
    <t>43633,91935,91995,91985</t>
  </si>
  <si>
    <t>03-R01-03</t>
  </si>
  <si>
    <t>Zevní radioterapie pro zhoubný novotvar ucha, nosu, dutiny ústní nebo krku v délce 11-20 ozařovacích dní s použitím techniky IMRT</t>
  </si>
  <si>
    <t>C12 - Zhoubný novotvar pyriformního sinu</t>
  </si>
  <si>
    <t>C12,Z510,N300,D619,E440,,,,,,,,,,</t>
  </si>
  <si>
    <t>Kučerová Stanislava</t>
  </si>
  <si>
    <t>I350;I259;I489;E782;;;;;;;;;;;;</t>
  </si>
  <si>
    <t>21225,21413,21415,21221,78111,91935,91750,91927,32530,17620,17233,21001,17697,89429</t>
  </si>
  <si>
    <t>01</t>
  </si>
  <si>
    <t>I. interní klinika - kardiologická</t>
  </si>
  <si>
    <t>05-M01-01</t>
  </si>
  <si>
    <t>Katetrizační implantace nebo korekce chlopní s dalším operačním výkonem v jiný den nebo u pacientů s CC=4</t>
  </si>
  <si>
    <t>26,50,01</t>
  </si>
  <si>
    <t>KV,TAVI</t>
  </si>
  <si>
    <t>I35 - Nerevmatická onemocnění aortální chlopně</t>
  </si>
  <si>
    <t>I350 - Stenóza aortální chlopně</t>
  </si>
  <si>
    <t>1T1</t>
  </si>
  <si>
    <t>Pracov. resusc. a intenziv. úst. lůž. péče interní - T typu</t>
  </si>
  <si>
    <t>I350,I259,I489,E782,,,,,,,,,,,</t>
  </si>
  <si>
    <t>2023090860061607101</t>
  </si>
  <si>
    <t>Grulich Milan</t>
  </si>
  <si>
    <t>G122;E41;K210;I10;C61;;;;;;;;;;;</t>
  </si>
  <si>
    <t>01-K08-01</t>
  </si>
  <si>
    <t>Neuropatie a onemocnění motoneuronu u pacientů s CC=1-4</t>
  </si>
  <si>
    <t>G12 - Míšní svalová atrofie a příbuzné syndromy</t>
  </si>
  <si>
    <t>G122 - Nemoci motorického neuronu</t>
  </si>
  <si>
    <t>G122,E41,K210,I10,C61,,,,,,,,,,</t>
  </si>
  <si>
    <t>Páleník Pavel</t>
  </si>
  <si>
    <t>C608;N300;E441;D630;C795;C780;;;;;;;;;;</t>
  </si>
  <si>
    <t>91994,91935,91983</t>
  </si>
  <si>
    <t>12-K06-00</t>
  </si>
  <si>
    <t>Zhoubný novotvar penisu</t>
  </si>
  <si>
    <t>C60 - Zhoubný novotvar pyje</t>
  </si>
  <si>
    <t>C608 - ZN - léze přesahující pyj</t>
  </si>
  <si>
    <t>C608,N300,E441,D630,C795,C780,,,,,,,,,</t>
  </si>
  <si>
    <t>Konopka Vladimír</t>
  </si>
  <si>
    <t>C73;Z510;C795;C780;L892;A499;;;;;;;;;;</t>
  </si>
  <si>
    <t>21415,91994,21225,21221,91935,43633,21413,91985</t>
  </si>
  <si>
    <t>10-R01-05</t>
  </si>
  <si>
    <t>Zevní radioterapie pro zhoubný novotvar štítné žlázy nebo příštítných tělísek v délce 6-10 ozařovacích dní u pacientů s CC=2-4</t>
  </si>
  <si>
    <t>C73 - Zhoubný novotvar štítné žlázy</t>
  </si>
  <si>
    <t>C73,Z510,C795,C780,L892,A499,,,,,,,,,</t>
  </si>
  <si>
    <t>2023100904354244271</t>
  </si>
  <si>
    <t>Podracká Gabriela</t>
  </si>
  <si>
    <t>C542;Z514;C780;C778;;;;;;;;;;;;</t>
  </si>
  <si>
    <t>91981,91935,35520,91993</t>
  </si>
  <si>
    <t>C542 - ZN - myometrium - svalovina</t>
  </si>
  <si>
    <t>C542,Z514,C780,C778,,,,,,,,,,,</t>
  </si>
  <si>
    <t>Patrmann Tomáš</t>
  </si>
  <si>
    <t>C20;Z514;C786;E440;C780;C182;;;;;;;;;;</t>
  </si>
  <si>
    <t>21413,91985,21001,21221,78988,21225,21215,91982,21415,91936,91994</t>
  </si>
  <si>
    <t>04</t>
  </si>
  <si>
    <t>I. chirurgická klinika</t>
  </si>
  <si>
    <t>06-K10-01</t>
  </si>
  <si>
    <t>Vaskulární onemocnění střeva nebo obstrukce trávicí soustavy u pacientů s CC=3-4</t>
  </si>
  <si>
    <t>07</t>
  </si>
  <si>
    <t>26,04,07,21</t>
  </si>
  <si>
    <t>C20 - Zhoubný novotvar konečníku</t>
  </si>
  <si>
    <t>C20,Z514,C786,E440,C780,C182,,,,,,,,,</t>
  </si>
  <si>
    <t>Daníčková Vlasta</t>
  </si>
  <si>
    <t>C710;Z514;G936;;;;;;;;;;;;;</t>
  </si>
  <si>
    <t>21415,21225,37022,21413,21221,21001,91985,35520,91936,91995</t>
  </si>
  <si>
    <t>01-K13-02</t>
  </si>
  <si>
    <t>Novotvary mozku a mozkových plen v CVSP u pacientů s CC=0-1</t>
  </si>
  <si>
    <t>26,39,21</t>
  </si>
  <si>
    <t>C71 - Zhoubný novotvar mozku</t>
  </si>
  <si>
    <t>C710 - ZN - mozek [cerebrum] mimo laloky a komory</t>
  </si>
  <si>
    <t>C710,Z514,G936,,,,,,,,,,,,</t>
  </si>
  <si>
    <t>2023011260121416631</t>
  </si>
  <si>
    <t>Bartl Pavel</t>
  </si>
  <si>
    <t>C160;Z514;C787;J189;E440;E162;;;;;;;;;;</t>
  </si>
  <si>
    <t>91994,91982,91936</t>
  </si>
  <si>
    <t>06-K13-01</t>
  </si>
  <si>
    <t>Zhoubný novotvar jícnu a žaludku v CVSP u pacientů s CC=2-4</t>
  </si>
  <si>
    <t>C160,Z514,C787,J189,E440,E162,,,,,,,,,</t>
  </si>
  <si>
    <t>Římský Stanislav</t>
  </si>
  <si>
    <t>C251;Z514;C780;J205;;;;;;;;;;;;</t>
  </si>
  <si>
    <t>91994,91936,91985</t>
  </si>
  <si>
    <t>07-K07-02</t>
  </si>
  <si>
    <t>Zhoubný novotvar slinivky břišní v CVSP u pacientů s CC=0-1</t>
  </si>
  <si>
    <t>C251 - ZN - tělo slinivky břišní [corpus pancreatis]</t>
  </si>
  <si>
    <t>C251,Z514,C780,J205,,,,,,,,,,,</t>
  </si>
  <si>
    <t>Večerka Milan</t>
  </si>
  <si>
    <t>C787;C793;Z514;;;;;;;;;;;;;</t>
  </si>
  <si>
    <t>C78 - Sekundární zhoubný novotvar dýchací a trávicí soustavy</t>
  </si>
  <si>
    <t>C787 - Sekundární ZN jater</t>
  </si>
  <si>
    <t>C787,C793,Z514,,,,,,,,,,,,</t>
  </si>
  <si>
    <t>Kubilková Andrea</t>
  </si>
  <si>
    <t>R55;R636;E835;;;;;;;;;;;;;</t>
  </si>
  <si>
    <t>35650,35520,76565,91994,91936,76215,91983</t>
  </si>
  <si>
    <t>06-K14-01</t>
  </si>
  <si>
    <t>Zhoubný novotvar střeva, konečníku, řiti a řitního kanálu v CVSP u pacientů s CC=2-4</t>
  </si>
  <si>
    <t>39,12,21</t>
  </si>
  <si>
    <t>R55 - Mdloba (synkopa) a zhroucení (kolaps)</t>
  </si>
  <si>
    <t>C182,Z514,C787,C797,K767,N300,,,,,,,,,</t>
  </si>
  <si>
    <t>Kopecký Miroslav</t>
  </si>
  <si>
    <t>C151;Z514;C778;C780;;;;;;;;;;;;</t>
  </si>
  <si>
    <t>91983,91994,91936</t>
  </si>
  <si>
    <t>06-K13-02</t>
  </si>
  <si>
    <t>Zhoubný novotvar jícnu a žaludku v CVSP u pacientů s CC=0-1</t>
  </si>
  <si>
    <t>C15 - Zhoubný novotvar jícnu</t>
  </si>
  <si>
    <t>C151 - ZN - hrudní část jícnu</t>
  </si>
  <si>
    <t>C151,Z514,C778,C780,,,,,,,,,,,</t>
  </si>
  <si>
    <t>Smolíková Zdenka</t>
  </si>
  <si>
    <t>C250;Z514;C787;R18;E440;;;;;;;;;;;</t>
  </si>
  <si>
    <t>91994,21413,91985,21221,21225,91936,21001</t>
  </si>
  <si>
    <t>C250,Z514,C787,R18,E440,,,,,,,,,,</t>
  </si>
  <si>
    <t>Šmehlík Pavel</t>
  </si>
  <si>
    <t>C251;Z514;A499;C786;C787;;;;;;;;;;;</t>
  </si>
  <si>
    <t>91936,91994,91985</t>
  </si>
  <si>
    <t>C251,Z514,A499,C786,C787,,,,,,,,,,</t>
  </si>
  <si>
    <t>Žerníčková Ivana</t>
  </si>
  <si>
    <t>C502;Z514;I269;M8699;C787;C795;;;;;;;;;;</t>
  </si>
  <si>
    <t>21221,91936,91985,91994,21413,21001</t>
  </si>
  <si>
    <t>C502 - ZN - horní vnitřní kvadrant prsu</t>
  </si>
  <si>
    <t>C502,Z514,I269,M8699,C787,C795,,,,,,,,,</t>
  </si>
  <si>
    <t>Mucová Bedřiška</t>
  </si>
  <si>
    <t>I808;Z514;C451;U071;J170;D611;;;;;;;;;;</t>
  </si>
  <si>
    <t>91995,35520,91985,91936</t>
  </si>
  <si>
    <t>05-K13-01</t>
  </si>
  <si>
    <t>Trombóza hlubokých žil nebo žilní městky s vředem nebo jiné nemoci žil u pacientů s CC=3-4 v CVSP</t>
  </si>
  <si>
    <t>I80 - Zánět žil - flebitida a tromboflebitida</t>
  </si>
  <si>
    <t>I808 - Flebitida a tromboflebitida jiných lokalizací</t>
  </si>
  <si>
    <t>I808,Z514,C451,U071,J170,D611,,,,,,,,,</t>
  </si>
  <si>
    <t>Procházková Marie</t>
  </si>
  <si>
    <t>C795;C780;Z436;D630;C65;;;;;;;;;;;</t>
  </si>
  <si>
    <t>21221,21001,21415,91985,21225,21413,43633,91994,91936</t>
  </si>
  <si>
    <t>08-R02-08</t>
  </si>
  <si>
    <t>Zevní radioterapie pro zhoubný novotvar míchy, míšních obalů, kostí a měkkých tkání v délce 1-5 ozařovacích dní u pacientů s CC=0-1</t>
  </si>
  <si>
    <t>C795,C780,Z436,D630,C65,,,,,,,,,,</t>
  </si>
  <si>
    <t>2023012604912061871</t>
  </si>
  <si>
    <t>Indrák Jan</t>
  </si>
  <si>
    <t>C61;C793;E118;Z510;C787;;;;;;;;;;;</t>
  </si>
  <si>
    <t>43315,21413,21225,91994,21001,91936,91984</t>
  </si>
  <si>
    <t>12-R02-08</t>
  </si>
  <si>
    <t>Zevní radioterapie pro zhoubný novotvar mužské reprodukční soustavy v délce 1-5 ozařovacích dní u pacientů s CC=0-1</t>
  </si>
  <si>
    <t>C61,C793,E118,Z510,C787,,,,,,,,,,</t>
  </si>
  <si>
    <t>Povýšil Martin</t>
  </si>
  <si>
    <t>C20;Z515;C787;R18;C780;E875;;;;;;;;;;</t>
  </si>
  <si>
    <t>91983,91994,35520,91936</t>
  </si>
  <si>
    <t>06-K14-02</t>
  </si>
  <si>
    <t>Zhoubný novotvar střeva, konečníku, řiti a řitního kanálu v CVSP u pacientů s CC=0-1</t>
  </si>
  <si>
    <t>C20,Z515,C787,R18,C780,E875,,,,,,,,,</t>
  </si>
  <si>
    <t>Slezák Petr</t>
  </si>
  <si>
    <t>C65;Z514;C793;C795;D696;;;;;;;;;;;</t>
  </si>
  <si>
    <t>91994,91936,91983</t>
  </si>
  <si>
    <t>11-K07-01</t>
  </si>
  <si>
    <t>Zhoubný novotvar ledviny a horních cest močových v CVSP u pacientů s CC=2-4</t>
  </si>
  <si>
    <t>C65 - Zhoubný novotvar ledvinné pánvičky</t>
  </si>
  <si>
    <t>C65,Z514,C793,C795,D696,,,,,,,,,,</t>
  </si>
  <si>
    <t>Baňouch Arnošt</t>
  </si>
  <si>
    <t>E440;C787;Z515;C221;D630;C780;;;;;;;;;;</t>
  </si>
  <si>
    <t>21225,21221,21001,21413,35520,21415,91994,91985,91936</t>
  </si>
  <si>
    <t>10-K13-02</t>
  </si>
  <si>
    <t>Jiné nutriční poruchy u pacientů s CC=1-3</t>
  </si>
  <si>
    <t>E440,C787,Z515,C221,D630,C780,,,,,,,,,</t>
  </si>
  <si>
    <t>2023020604807041641</t>
  </si>
  <si>
    <t>Šmída Jan</t>
  </si>
  <si>
    <t>C183;Z514;C787;E875;;;;;;;;;;;;</t>
  </si>
  <si>
    <t>C18 - Zhoubný novotvar tlustého střeva</t>
  </si>
  <si>
    <t>C183 - ZN - jaterní ohbí [flexura hepatica]</t>
  </si>
  <si>
    <t>C183,Z514,C787,E875,,,,,,,,,,,</t>
  </si>
  <si>
    <t>Hrušková Zlatuška</t>
  </si>
  <si>
    <t>C66;Z514;N309;D611;N182;;;;;;;;;;;</t>
  </si>
  <si>
    <t>91936,91984,35520,91993</t>
  </si>
  <si>
    <t>C66 - Zhoubný novotvar močovodu (ureteru)</t>
  </si>
  <si>
    <t>C66,Z514,N309,D611,N182,,,,,,,,,,</t>
  </si>
  <si>
    <t>2023020305211072181</t>
  </si>
  <si>
    <t>Matyščák Josef</t>
  </si>
  <si>
    <t>C61;C795;Z514;D611;;;;;;;;;;;;</t>
  </si>
  <si>
    <t>91936,91985,91994</t>
  </si>
  <si>
    <t>C61,C795,Z514,D611,,,,,,,,,,,</t>
  </si>
  <si>
    <t>2023022458061907311</t>
  </si>
  <si>
    <t>Hlaváček Oldřich</t>
  </si>
  <si>
    <t>C090;Z514;C795;E440;E230;;;;;;;;;;;</t>
  </si>
  <si>
    <t>91993,91985,91936</t>
  </si>
  <si>
    <t>C09 - Zhoubný novotvar mandle (tonzily)</t>
  </si>
  <si>
    <t>C090 - ZN - fossa tonsillaris</t>
  </si>
  <si>
    <t>C090,Z514,C795,E440,E230,,,,,,,,,,</t>
  </si>
  <si>
    <t>Matyášová Hana</t>
  </si>
  <si>
    <t>C793;Z511;E876;A403;N300;J189;;;;;;;;;;</t>
  </si>
  <si>
    <t>42520,35520,51395,91936,91994,91985</t>
  </si>
  <si>
    <t>01-C03-02</t>
  </si>
  <si>
    <t>Chemoterapie pro novotvary nervové soustavy</t>
  </si>
  <si>
    <t>21,39,02</t>
  </si>
  <si>
    <t>C793,Z511,E876,A403,N300,J189,,,,,,,,,</t>
  </si>
  <si>
    <t>Macháčková Petra</t>
  </si>
  <si>
    <t>C504;Z514;C787;K767;;;;;;;;;;;;</t>
  </si>
  <si>
    <t>91936,91985,91995</t>
  </si>
  <si>
    <t>C504,Z514,C787,K767,,,,,,,,,,,</t>
  </si>
  <si>
    <t>Novotný Miroslav</t>
  </si>
  <si>
    <t>C65;C787;C780;C795;C779;Z514;;;;;;;;;;</t>
  </si>
  <si>
    <t>21221,91985,21413,91994,21225,91936,21001,21415</t>
  </si>
  <si>
    <t>11-K07-02</t>
  </si>
  <si>
    <t>Zhoubný novotvar ledviny a horních cest močových v CVSP u pacientů s CC=0-1</t>
  </si>
  <si>
    <t>C65,C787,C780,C795,C779,Z514,,,,,,,,,</t>
  </si>
  <si>
    <t>Zeiner Vilém</t>
  </si>
  <si>
    <t>C168;Z515;R18;C786;C780;C787;;;;;;;;;;</t>
  </si>
  <si>
    <t>91994,91985,91936</t>
  </si>
  <si>
    <t>C168 - ZN - léze přesahující žaludek</t>
  </si>
  <si>
    <t>C168,Z515,R18,C786,C780,C787,,,,,,,,,</t>
  </si>
  <si>
    <t>Horáková Eva</t>
  </si>
  <si>
    <t>C437;Z514;D611;;;;;;;;;;;;;</t>
  </si>
  <si>
    <t>21221,21413,21225,21415,91994,91985,91936,21001</t>
  </si>
  <si>
    <t>C437 - Zhoubný melanom dolní končetiny včetně kyčle</t>
  </si>
  <si>
    <t>C437,Z514,D611,,,,,,,,,,,,</t>
  </si>
  <si>
    <t>Fryblík David</t>
  </si>
  <si>
    <t>C482;R18;E441;F510;A499;Z514;;;;;;;;;;</t>
  </si>
  <si>
    <t>35520,91994,91936,35650,91985</t>
  </si>
  <si>
    <t>17-K09-02</t>
  </si>
  <si>
    <t>Novotvary peritonea, retroperitonea a jiných pojivových a měkkých tkání v CVSP u pacientů s CC=0-1</t>
  </si>
  <si>
    <t>C48 - Zhoubný novotvar retroperitonea a peritonea</t>
  </si>
  <si>
    <t>C482 - ZN - peritoneum NS</t>
  </si>
  <si>
    <t>C482,R18,E441,F510,A499,Z514,,,,,,,,,</t>
  </si>
  <si>
    <t>Drlíková Eliška</t>
  </si>
  <si>
    <t>A419;K566;N1793;N300;N288;D638;;;;;;;;;;</t>
  </si>
  <si>
    <t>35520,21413,21225,91936,21221,21415,76215,91927,91761,91994,78988,91991,91843,91983,21001,51357,78989,76539</t>
  </si>
  <si>
    <t>02</t>
  </si>
  <si>
    <t>II. interní klinika gastroenterologie a geriatrie</t>
  </si>
  <si>
    <t>39,26,21,12,07,04</t>
  </si>
  <si>
    <t>A41 - Jiná sepse</t>
  </si>
  <si>
    <t>A419 - Sepse NS</t>
  </si>
  <si>
    <t>C531,Z514,D62,E440,E876,N300,,,,,,,,,</t>
  </si>
  <si>
    <t>Kalabisová Věra</t>
  </si>
  <si>
    <t>C438;Z514;C780;C793;C795;;;;;;;;;;;</t>
  </si>
  <si>
    <t>21221,91985,21413,21225,21415,35650,91994,91936,35520,21001</t>
  </si>
  <si>
    <t>C438 - Zhoubný melanom přesahující kůži</t>
  </si>
  <si>
    <t>C438,Z514,C780,C793,C795,,,,,,,,,,</t>
  </si>
  <si>
    <t>Dub František</t>
  </si>
  <si>
    <t>A499;C320;K590;R451;;;;;;;;;;;;</t>
  </si>
  <si>
    <t>91985,91936,91995</t>
  </si>
  <si>
    <t>18-K02-02</t>
  </si>
  <si>
    <t>Bakteriální, mykotické a parazitární nemoci nezařazené jinde u pacientů s CC=1-2</t>
  </si>
  <si>
    <t>A49 - Bakteriální infekce neurčené lokalizace</t>
  </si>
  <si>
    <t>A499 - Bakteriální infekce NS</t>
  </si>
  <si>
    <t>A499,C320,K590,R451,,,,,,,,,,,</t>
  </si>
  <si>
    <t>2023030204807041641</t>
  </si>
  <si>
    <t>C183;C787;C780;C772;C771;K929;;;;;;;;;;</t>
  </si>
  <si>
    <t>91994,91983,91936</t>
  </si>
  <si>
    <t>C183,C787,C780,C772,C771,K929,,,,,,,,,</t>
  </si>
  <si>
    <t>Adamová Alena</t>
  </si>
  <si>
    <t>C349;Z514;E273;E032;C793;C795;;;;;;;;;;</t>
  </si>
  <si>
    <t>91936,91983,91994</t>
  </si>
  <si>
    <t>04-K09-03</t>
  </si>
  <si>
    <t>Zhoubný novotvar dýchací soustavy a hrudníku v CVSP u pacientů s CC=0-1</t>
  </si>
  <si>
    <t>C349 - ZN - průduška a plíce NS</t>
  </si>
  <si>
    <t>C349,Z514,E273,E032,C793,C795,,,,,,,,,</t>
  </si>
  <si>
    <t>Císařová Olga</t>
  </si>
  <si>
    <t>C251;A047;C780;C779;Z514;;;;;;;;;;;</t>
  </si>
  <si>
    <t>07-K07-01</t>
  </si>
  <si>
    <t>Zhoubný novotvar slinivky břišní v CVSP u pacientů s CC=2-4</t>
  </si>
  <si>
    <t>C251,A047,C780,C779,Z514,,,,,,,,,,</t>
  </si>
  <si>
    <t>Trefilová Petra</t>
  </si>
  <si>
    <t>C504;K859;Z515;C780;C787;C793;;;;;;;;;;</t>
  </si>
  <si>
    <t>21221,35650,21225,35520,21717,21413,21415,91936,21001,91994,91983</t>
  </si>
  <si>
    <t>C504,K859,Z515,C780,C787,C793,,,,,,,,,</t>
  </si>
  <si>
    <t>C548;Z514;C787;C780;C793;G936;;;;;;;;;;</t>
  </si>
  <si>
    <t>C548,Z514,C787,C780,C793,G936,,,,,,,,,</t>
  </si>
  <si>
    <t>2023031404911040361</t>
  </si>
  <si>
    <t>Zemánek Zdeněk</t>
  </si>
  <si>
    <t>C258;Z514;C787;C772;K767;D611;;;;;;;;;;</t>
  </si>
  <si>
    <t>91936,91994,91983</t>
  </si>
  <si>
    <t>C258 - ZN - léze přesahující slinivku břišní</t>
  </si>
  <si>
    <t>C258,Z514,C787,C772,K767,D611,,,,,,,,,</t>
  </si>
  <si>
    <t>Klimek Milan</t>
  </si>
  <si>
    <t>C678;Z510;C795;D611;N300;;;;;;;;;;;</t>
  </si>
  <si>
    <t>21221,21717,91936,43633,91995,91983,37115,21001</t>
  </si>
  <si>
    <t>11-R01-05</t>
  </si>
  <si>
    <t>Zevní radioterapie pro zhoubný novotvar vylučovací soustavy v délce 6-10 ozařovacích dní u pacientů s CC=2-4</t>
  </si>
  <si>
    <t>C67 - Zhoubný novotvar močového měchýře [vesicae urinariae]</t>
  </si>
  <si>
    <t>C678 - ZN - léze přesahující močový měchýř</t>
  </si>
  <si>
    <t>C678,Z510,C795,D611,N300,,,,,,,,,,</t>
  </si>
  <si>
    <t>Kroutilová Magdalena</t>
  </si>
  <si>
    <t>C56;Z514;C786;R18;;;;;;;;;;;;</t>
  </si>
  <si>
    <t>91985,91936,91993</t>
  </si>
  <si>
    <t>13-K07-02</t>
  </si>
  <si>
    <t>Zhoubný novotvar děložních adnex u pacientek s CC=0-1</t>
  </si>
  <si>
    <t>C56,Z514,C786,R18,,,,,,,,,,,</t>
  </si>
  <si>
    <t>2023032884522058721</t>
  </si>
  <si>
    <t>Vroblova Svatava</t>
  </si>
  <si>
    <t>C56;Z514;L891;C793;I260;J189;;;;;;;;;;</t>
  </si>
  <si>
    <t>35520,91985,91994,35650,91936</t>
  </si>
  <si>
    <t>13-K07-01</t>
  </si>
  <si>
    <t>Zhoubný novotvar děložních adnex u pacientek s CC=2-4</t>
  </si>
  <si>
    <t>C56,Z514,L891,C793,I260,J189,,,,,,,,,</t>
  </si>
  <si>
    <t>Vičíková Zdenka</t>
  </si>
  <si>
    <t>C719;E782;;;;;;;;;;;;;;</t>
  </si>
  <si>
    <t>21221,21225,21415,43315,37022,21717,43633,21413,91995,35520,91985,91936</t>
  </si>
  <si>
    <t>01-R02-01</t>
  </si>
  <si>
    <t>Zevní radioterapie pro novotvary nervové soustavy v délce 21 a více ozařovacích dní s použitím techniky IMRT</t>
  </si>
  <si>
    <t>17</t>
  </si>
  <si>
    <t>Neurologická klinika</t>
  </si>
  <si>
    <t>26,21,39,17</t>
  </si>
  <si>
    <t>C719 - ZN - mozek NS</t>
  </si>
  <si>
    <t>C711,Z510,N300,E441,G936,E876,,,,,,,,,</t>
  </si>
  <si>
    <t>Nožková Věra</t>
  </si>
  <si>
    <t>R104;;;;;;;;;;;;;;;</t>
  </si>
  <si>
    <t>21413,21001,21225,21221,89325,21415,21717,91985,07653,91994,91936</t>
  </si>
  <si>
    <t>26,34,21</t>
  </si>
  <si>
    <t>R10 - Břišní a pánevní bolest</t>
  </si>
  <si>
    <t>R104 - Jiná a neurčená břišní bolest</t>
  </si>
  <si>
    <t>C501,Z511,C786,K668,,,,,,,,,,,</t>
  </si>
  <si>
    <t>Květoňová Božena</t>
  </si>
  <si>
    <t>C786;Z514;C180;A499;D611;;;;;;;;;;;</t>
  </si>
  <si>
    <t>91985,91994,91936</t>
  </si>
  <si>
    <t>C786 - Sekundární ZN retroperitonea a peritonea</t>
  </si>
  <si>
    <t>C180,Z514,C786,R18,,,,,,,,,,,</t>
  </si>
  <si>
    <t>Masaryk Pavel</t>
  </si>
  <si>
    <t>C021;Z514;D611;E835;C780;C771;;;;;;;;;;</t>
  </si>
  <si>
    <t>C02 - Zhoubný novotvar jiných a neurčených částí jazyka</t>
  </si>
  <si>
    <t>C021 - ZN - hrana jazyka</t>
  </si>
  <si>
    <t>C021,Z514,D611,E835,C780,C771,,,,,,,,,</t>
  </si>
  <si>
    <t>Mynářová Kateřina</t>
  </si>
  <si>
    <t>C250;Z514;Z510;C772;C787;;;;;;;;;;;</t>
  </si>
  <si>
    <t>43637,91936,91994,35520,91982,43639</t>
  </si>
  <si>
    <t>07-R02-08</t>
  </si>
  <si>
    <t>Zevní radioterapie pro zhoubný novotvar hepatobiliární soustavy nebo slinivky břišní v délce 1-5 ozařovacích dní u pacientů s CC=0-1</t>
  </si>
  <si>
    <t>C250,Z514,Z510,C772,C787,,,,,,,,,,</t>
  </si>
  <si>
    <t>Myška Ladislav</t>
  </si>
  <si>
    <t>C258;Z514;C786;K565;A499;U071;Z290;;;;;;;;;</t>
  </si>
  <si>
    <t>C258,Z514,C786,K565,A499,U071,Z290,,,,,,,,</t>
  </si>
  <si>
    <t>Guřan Jan</t>
  </si>
  <si>
    <t>C258;R18;Z514;R53;R102;;;;;;;;;;;</t>
  </si>
  <si>
    <t>07633,35520,91993,89333,91981,78985,91936</t>
  </si>
  <si>
    <t>07-M02-01</t>
  </si>
  <si>
    <t>Opakovaný endoskopický nebo radiologický výkon pro onemocnění hepatobiliární soustavy nebo slinivky břišní</t>
  </si>
  <si>
    <t>34,39,21,07</t>
  </si>
  <si>
    <t>C258,R18,Z514,R53,R102,,,,,,,,,,</t>
  </si>
  <si>
    <t>Slezáčková Halina</t>
  </si>
  <si>
    <t>C258;A419;C787;E441;D70;D630;;;;;;;;;;</t>
  </si>
  <si>
    <t>42520,35520,91983,91994,42510,91936,15993</t>
  </si>
  <si>
    <t>C258,A419,C787,E441,D70,D630,,,,,,,,,</t>
  </si>
  <si>
    <t>Bučil Jiří</t>
  </si>
  <si>
    <t>C168;Z514;C778;C786;E441;K830;;;;;;;;;;</t>
  </si>
  <si>
    <t>21221,91983,78989,21415,21413,89333,89337,21225,07623,91995,07633,91936</t>
  </si>
  <si>
    <t>06-M01-03</t>
  </si>
  <si>
    <t>Endoskopická dilatace trávicí trubice, zavedení stentu nebo stavění krvácení z trávicí soustavy u pacientů s CC=0-2</t>
  </si>
  <si>
    <t>21,07,26,34</t>
  </si>
  <si>
    <t>C168,Z514,C778,C786,E441,K830,,,,,,,,,</t>
  </si>
  <si>
    <t>C168,C779,C786,Z514,E440,,,,,,,,,,</t>
  </si>
  <si>
    <t>Žouželková Zuzana</t>
  </si>
  <si>
    <t>C495;Z515;C780;N300;I236;;;;;;;;;;;</t>
  </si>
  <si>
    <t>35520,91985,91995,91936</t>
  </si>
  <si>
    <t>17-K09-01</t>
  </si>
  <si>
    <t>Novotvary peritonea, retroperitonea a jiných pojivových a měkkých tkání v CVSP u pacientů s CC=2-4</t>
  </si>
  <si>
    <t>C49 - Zhoubný novotvar jiné pojivové a měkké tkáně</t>
  </si>
  <si>
    <t>C495 - ZN - pojivová a měkká tkáň pánve</t>
  </si>
  <si>
    <t>C495,Z515,C780,N300,I236,,,,,,,,,,</t>
  </si>
  <si>
    <t>Šmíd Miloš</t>
  </si>
  <si>
    <t>C168;Z514;C787;R104;A499;;;;;;;;;;;</t>
  </si>
  <si>
    <t>91936,21225,91985,21215,21221,91994,21413,21415</t>
  </si>
  <si>
    <t>C168,Z514,C787,R104,A499,,,,,,,,,,</t>
  </si>
  <si>
    <t>Homoláková Marta</t>
  </si>
  <si>
    <t>C180;C772;C780;C793;C785;R18;;;;;;;;;;</t>
  </si>
  <si>
    <t>91994,07634,91936,07633,89333,78985,91985</t>
  </si>
  <si>
    <t>21,34,07</t>
  </si>
  <si>
    <t>C180 - ZN - slepé střevo [caecum]</t>
  </si>
  <si>
    <t>C180,C772,C780,C793,C785,R18,,,,,,,,,</t>
  </si>
  <si>
    <t>Kupková Ludmila</t>
  </si>
  <si>
    <t>C168;Z514;C786;E876;E440;E833;;;;;;;;;;</t>
  </si>
  <si>
    <t>C168,Z514,C786,E876,E440,E833,,,,,,,,,</t>
  </si>
  <si>
    <t>Kopřiva Jaromír</t>
  </si>
  <si>
    <t>C679;Z514;A415;C793;C788;;;;;;;;;;;</t>
  </si>
  <si>
    <t>21415,21225,21413,91994,21221,21001,91936,35520,91983</t>
  </si>
  <si>
    <t>11-K08-01</t>
  </si>
  <si>
    <t>Zhoubný novotvar močového měchýře a dolních cest močových v CVSP u pacientů s CC=2-4</t>
  </si>
  <si>
    <t>C679 - ZN - močový měchýř NS</t>
  </si>
  <si>
    <t>C679,Z514,A415,C793,C788,,,,,,,,,,</t>
  </si>
  <si>
    <t>Cenková Jana</t>
  </si>
  <si>
    <t>C250;Z514;A047;K750;;;;;;;;;;;;</t>
  </si>
  <si>
    <t>91994,91983,91992,91936</t>
  </si>
  <si>
    <t>C250,Z514,A047,K750,E441,E876,,,,,,,,,</t>
  </si>
  <si>
    <t>Hrtan Jaroslav</t>
  </si>
  <si>
    <t>C160;Z514;E440;C787;C780;C778;;;;;;;;;;</t>
  </si>
  <si>
    <t>C160,Z514,E440,C787,C780,C778,,,,,,,,,</t>
  </si>
  <si>
    <t>Chahrourová Anežka</t>
  </si>
  <si>
    <t>C250;C787;R18;B99;E440;;;;;;;;;;;</t>
  </si>
  <si>
    <t>91993,91936,91985</t>
  </si>
  <si>
    <t>C250,C787,R18,B99,E440,,,,,,,,,,</t>
  </si>
  <si>
    <t>Fischer Zdeněk</t>
  </si>
  <si>
    <t>C252;C787;;;;;;;;;;;;;;</t>
  </si>
  <si>
    <t>91985,91936,91994</t>
  </si>
  <si>
    <t>C252 - ZN - ocas slinivky břišní [cauda pancreatis]</t>
  </si>
  <si>
    <t>C252,C787,,,,,,,,,,,,,</t>
  </si>
  <si>
    <t>Poučenský Zdeněk</t>
  </si>
  <si>
    <t>C348;Z510;C782;C716;;;;;;;;;;;;</t>
  </si>
  <si>
    <t>43315,91985,91936,91994</t>
  </si>
  <si>
    <t>C348 - ZN - léze přesahující průdušku nebo plíci</t>
  </si>
  <si>
    <t>C348,Z510,C782,C716,,,,,,,,,,,</t>
  </si>
  <si>
    <t>Kenický Vítězslav</t>
  </si>
  <si>
    <t>C12;Z514;D611;E441;;;;;;;;;;;;</t>
  </si>
  <si>
    <t>C12,Z514,D611,E441,,,,,,,,,,,</t>
  </si>
  <si>
    <t>Procházková Iva</t>
  </si>
  <si>
    <t>Z514;C716;C56;D611;C786;;;;;;;;;;;</t>
  </si>
  <si>
    <t>Z514,C716,C56,D611,C786,,,,,,,,,,</t>
  </si>
  <si>
    <t>2023050458092908061</t>
  </si>
  <si>
    <t>Plaskoň Miroslav</t>
  </si>
  <si>
    <t>C258;Z514;A415;A418;R18;;;;;;;;;;;</t>
  </si>
  <si>
    <t>91995,91936,91983</t>
  </si>
  <si>
    <t>C258,Z514,A415,A418,R18,,,,,,,,,,</t>
  </si>
  <si>
    <t>Beier Martin</t>
  </si>
  <si>
    <t>C185;Z514;C786;;;;;;;;;;;;;</t>
  </si>
  <si>
    <t>91936,91994,91981</t>
  </si>
  <si>
    <t>C185 - ZN - slezinné ohbí [flexura splenica (lienalis)]</t>
  </si>
  <si>
    <t>C185,Z514,C786,,,,,,,,,,,,</t>
  </si>
  <si>
    <t>Utíkalová Alenka</t>
  </si>
  <si>
    <t>C181;C786;D683;E441;E876;E834;;;;;;;;;;</t>
  </si>
  <si>
    <t>21413,91995,21225,21717,21415,91985,21221,35520,91936,21215</t>
  </si>
  <si>
    <t>C181 - ZN - červovitý přívěsek [appendix]</t>
  </si>
  <si>
    <t>C181,C786,D683,E441,E876,E834,,,,,,,,,</t>
  </si>
  <si>
    <t>Divoková Jarmila</t>
  </si>
  <si>
    <t>E441;C780;C796;C227;D630;B029;;;;;;;;;;</t>
  </si>
  <si>
    <t>91936,21225,21001,91994,21415,21413,21221,21717,91981</t>
  </si>
  <si>
    <t>E441 - Lehká protein-energetická podvýživa</t>
  </si>
  <si>
    <t>E441,C780,C796,C227,D630,B029,,,,,,,,,</t>
  </si>
  <si>
    <t>Ambrožová Jitka</t>
  </si>
  <si>
    <t>C250;Z514;I269;C787;J189;;;;;;;;;;;</t>
  </si>
  <si>
    <t>35520,91985,91936,91994</t>
  </si>
  <si>
    <t>C250,Z514,I269,C787,J189,,,,,,,,,,</t>
  </si>
  <si>
    <t>Zaoralová Markéta</t>
  </si>
  <si>
    <t>I619;U5309;C693;H405;F412;;;;;;;;;;;</t>
  </si>
  <si>
    <t>91936,91995,91985</t>
  </si>
  <si>
    <t>I61 - Intracerebrální (nitromozkové) krvácení</t>
  </si>
  <si>
    <t>I619 - Intracerebrální (nitromozkové) krvácení NS</t>
  </si>
  <si>
    <t>C793,C693,R402,,,,,,,,,,,,</t>
  </si>
  <si>
    <t>Coufalová Marie</t>
  </si>
  <si>
    <t>A415;Z514;C482;R18;;;;;;;;;;;;</t>
  </si>
  <si>
    <t>18-K01-06</t>
  </si>
  <si>
    <t>Sepse u pacientů ve věku 18 a více let s CC=1-2</t>
  </si>
  <si>
    <t>A415 - Sepse, způsobená jinými gramnegativními organismy</t>
  </si>
  <si>
    <t>A415,Z514,C482,R18,,,,,,,,,,,</t>
  </si>
  <si>
    <t>Riedlová Ludmila</t>
  </si>
  <si>
    <t>N300;Z514;C780;C508;;;;;;;;;;;;</t>
  </si>
  <si>
    <t>21221,21225,21717,91994,21413,91985,21215,91936,21415</t>
  </si>
  <si>
    <t>11-K01-02</t>
  </si>
  <si>
    <t>Záněty močových cest u pacientů s CC=1-2</t>
  </si>
  <si>
    <t>N30 - Zánět močového měchýře (cystitida)</t>
  </si>
  <si>
    <t>N300 - Akutní cystitida</t>
  </si>
  <si>
    <t>N300,Z514,C780,C508,,,,,,,,,,,</t>
  </si>
  <si>
    <t>Dlouhá Dagmar</t>
  </si>
  <si>
    <t>C795;Z514;C64;C772;C786;;;;;;;;;;;</t>
  </si>
  <si>
    <t>91993,35520,91936,37115,91983</t>
  </si>
  <si>
    <t>5</t>
  </si>
  <si>
    <t>C795,Z514,C64,C772,C786,,,,,,,,,,</t>
  </si>
  <si>
    <t>Judasová Marie</t>
  </si>
  <si>
    <t>C447;C774;E839;N300;N189;;;;;;;;;;;</t>
  </si>
  <si>
    <t>91985,21221,21001,91936,91995,21215,21225</t>
  </si>
  <si>
    <t>C447 - Jiný ZN - kůže dolní končetiny včetně kyčle</t>
  </si>
  <si>
    <t>C447,C774,E839,N300,N189,,,,,,,,,,</t>
  </si>
  <si>
    <t>Světlík Jan</t>
  </si>
  <si>
    <t>C795;C61;D630;R31;;;;;;;;;;;;</t>
  </si>
  <si>
    <t>91994,37022,91936,35650,91985,37115</t>
  </si>
  <si>
    <t>C795,C61,D630,R31,,,,,,,,,,,</t>
  </si>
  <si>
    <t>Němečková Marie</t>
  </si>
  <si>
    <t>C64;C787;C780;C778;D611;;;;;;;;;;;</t>
  </si>
  <si>
    <t>C64,C787,C780,C778,D611,,,,,,,,,,</t>
  </si>
  <si>
    <t>Bodnarová Dagmar</t>
  </si>
  <si>
    <t>C252;Z514;;;;;;;;;;;;;;</t>
  </si>
  <si>
    <t>91985,91993,91936</t>
  </si>
  <si>
    <t>C252,Z514,,,,,,,,,,,,,</t>
  </si>
  <si>
    <t>Beranová Anna</t>
  </si>
  <si>
    <t>C151;Z510;Z511;E440;I269;D70;;;;;;;;;;</t>
  </si>
  <si>
    <t>43633,91995,21415,21413,21221,21225,21001,91936,35520,91985,21215,43637</t>
  </si>
  <si>
    <t>06-R01-03</t>
  </si>
  <si>
    <t>Zevní radioterapie pro zhoubný novotvar trávicí soustavy v délce 11-20 ozařovacích dní s použitím techniky IMRT</t>
  </si>
  <si>
    <t>21,26,39</t>
  </si>
  <si>
    <t>C151,Z510,Z511,E440,I269,D70,,,,,,,,,</t>
  </si>
  <si>
    <t>C540;Z514;R18;E441;;;;;;;;;;;;</t>
  </si>
  <si>
    <t>91985,91991,91936</t>
  </si>
  <si>
    <t>C540,Z514,R18,E441,,,,,,,,,,,</t>
  </si>
  <si>
    <t>Viliš Milan</t>
  </si>
  <si>
    <t>C155;Z514;C787;D611;;;;;;;;;;;;</t>
  </si>
  <si>
    <t>91936,78989,91982,35520,89337,91994</t>
  </si>
  <si>
    <t>21,07,39,34</t>
  </si>
  <si>
    <t>C155 - ZN - dolní třetina jícnu</t>
  </si>
  <si>
    <t>C155,Z514,C787,D611,,,,,,,,,,,</t>
  </si>
  <si>
    <t>Ivanušcová Petra</t>
  </si>
  <si>
    <t>Z514;C786;;;;;;;;;;;;;;</t>
  </si>
  <si>
    <t>35520,91985,91936,91995,37115</t>
  </si>
  <si>
    <t>Z514,C786,,,,,,,,,,,,,</t>
  </si>
  <si>
    <t>Koláčková Veronika</t>
  </si>
  <si>
    <t>C160;Z511;C786;C772;E441;;;;;;;;;;;</t>
  </si>
  <si>
    <t>42520,91936,42510,91994,91985</t>
  </si>
  <si>
    <t>06-C02-02</t>
  </si>
  <si>
    <t>Chemoterapie pro zhoubný novotvar jícnu nebo žaludku</t>
  </si>
  <si>
    <t>C160,Z511,C786,C772,E441,,,,,,,,,,</t>
  </si>
  <si>
    <t>Škurek Jan</t>
  </si>
  <si>
    <t>C61;Z514;C795;D611;;;;;;;;;;;;</t>
  </si>
  <si>
    <t>C61,Z514,C795,D611,,,,,,,,,,,</t>
  </si>
  <si>
    <t>Procházková Helena</t>
  </si>
  <si>
    <t>C491;Z514;C780;N300;C771;;;;;;;;;;;</t>
  </si>
  <si>
    <t>C491 - ZN - pojivová a měkká tkáň horní končetiny včetně ramene</t>
  </si>
  <si>
    <t>C491,Z514,C780,N300,C771,,,,,,,,,,</t>
  </si>
  <si>
    <t>2023062792582157361</t>
  </si>
  <si>
    <t>Šimková Jozefa</t>
  </si>
  <si>
    <t>C768;C168;C772;C221;C796;C786;;;;;;;;;;</t>
  </si>
  <si>
    <t>17-K10-02</t>
  </si>
  <si>
    <t>Novotvary neznámé lokalizace a nezařazené jinde v CVSP u pacientů s CC=0-1</t>
  </si>
  <si>
    <t>C76 - Zhoubný novotvar jiných a nepřesně určených lokalizací</t>
  </si>
  <si>
    <t>C768 - ZN - léze přesahující jiné a nepřesně určené lokalizace</t>
  </si>
  <si>
    <t>C768,C168,C772,C221,C796,C786,,,,,,,,,</t>
  </si>
  <si>
    <t>Kratochvíl Ivo</t>
  </si>
  <si>
    <t>C492;Z514;C795;C787;C780;;;;;;;;;;;</t>
  </si>
  <si>
    <t>91994,91936,91982</t>
  </si>
  <si>
    <t>C492 - ZN - pojivová a měkká tkáň dolní končetiny včetně boku</t>
  </si>
  <si>
    <t>C492,Z514,C795,C787,C780,,,,,,,,,,</t>
  </si>
  <si>
    <t>Horák Pavel</t>
  </si>
  <si>
    <t>C160;Z514;C787;N19;K767;;;;;;;;;;;</t>
  </si>
  <si>
    <t>35520,35650,91936,91994,91983</t>
  </si>
  <si>
    <t>C160,Z514,C787,N19,K767,,,,,,,,,,</t>
  </si>
  <si>
    <t>Zatloukal Vojtěch</t>
  </si>
  <si>
    <t>C220;Z514;N300;;;;;;;;;;;;;</t>
  </si>
  <si>
    <t>91982,91994,91936</t>
  </si>
  <si>
    <t>C220,Z514,N300,,,,,,,,,,,,</t>
  </si>
  <si>
    <t>2023071104512094191</t>
  </si>
  <si>
    <t>C220;Z514;A419;C795;;;;;;;;;;;;</t>
  </si>
  <si>
    <t>91936,91982,91994</t>
  </si>
  <si>
    <t>07-K06-01</t>
  </si>
  <si>
    <t>Zhoubný novotvar jater, žlučníku a žlučových cest v CVSP u pacientů s CC=2-4</t>
  </si>
  <si>
    <t>C220,Z514,A419,C795,,,,,,,,,,,</t>
  </si>
  <si>
    <t>Hainc Jaromír</t>
  </si>
  <si>
    <t>C155;Z514;C780;D611;C772;K767;;;;;;;;;;</t>
  </si>
  <si>
    <t>91936,91995,91983</t>
  </si>
  <si>
    <t>C155,Z514,C780,D611,C772,K767,,,,,,,,,</t>
  </si>
  <si>
    <t>Ruček Michal</t>
  </si>
  <si>
    <t>C64;Z514;C787;C780;C798;;;;;;;;;;;</t>
  </si>
  <si>
    <t>91985,91994,91936,91984</t>
  </si>
  <si>
    <t>C64,Z514,C787,C780,C798,J9609,,,,,,,,,</t>
  </si>
  <si>
    <t>Matuchová Libuše</t>
  </si>
  <si>
    <t>C250;Z514;K830;D698;D611;C787;;;;;;;;;;</t>
  </si>
  <si>
    <t>C250,Z514,K830,D698,D611,C787,,,,,,,,,</t>
  </si>
  <si>
    <t>C64;Z514;C780;;;;;;;;;;;;;</t>
  </si>
  <si>
    <t>21221,21413,91936,21225,21717,91994,91985</t>
  </si>
  <si>
    <t>C64,Z514,C780,,,,,,,,,,,,</t>
  </si>
  <si>
    <t>Mračková Terézia</t>
  </si>
  <si>
    <t>C435;Z514;C771;C795;C793;A499;;;;;;;;;;</t>
  </si>
  <si>
    <t>C435 - Zhoubný melanom trupu</t>
  </si>
  <si>
    <t>C435,Z514,C771,C795,C793,A499,,,,,,,,,</t>
  </si>
  <si>
    <t>Grepl Aleš</t>
  </si>
  <si>
    <t>C712;Z514;;;;;;;;;;;;;;</t>
  </si>
  <si>
    <t>91936,21221,21413,21717,21225,91994,91985</t>
  </si>
  <si>
    <t>C712 - ZN - spánkový lalok [lobus temporalis]</t>
  </si>
  <si>
    <t>C712,Z514,,,,,,,,,,,,,</t>
  </si>
  <si>
    <t>Herold Milan</t>
  </si>
  <si>
    <t>C61;Z510;C795;D611;;;;;;;;;;;;</t>
  </si>
  <si>
    <t>91936,91994,43633,91985</t>
  </si>
  <si>
    <t>12-R02-07</t>
  </si>
  <si>
    <t>Zevní radioterapie pro zhoubný novotvar mužské reprodukční soustavy v délce 1-5 ozařovacích dní u pacientů s CC=2-4</t>
  </si>
  <si>
    <t>C61,Z510,C795,D611,,,,,,,,,,,</t>
  </si>
  <si>
    <t>Jánošíková Mária</t>
  </si>
  <si>
    <t>C251;Z514;L299;K831;A499;;;;;;;;;;;</t>
  </si>
  <si>
    <t>15998,51395,91936,91991,91798,78989,91985</t>
  </si>
  <si>
    <t>02,21,07</t>
  </si>
  <si>
    <t>C251,Z514,L299,K831,A499,,,,,,,,,,</t>
  </si>
  <si>
    <t>Provazová Blažena</t>
  </si>
  <si>
    <t>C20;Z514;N300;E441;;;;;;;;;;;;</t>
  </si>
  <si>
    <t>91982,91936,91992</t>
  </si>
  <si>
    <t>C20,Z514,N300,E441,,,,,,,,,,,</t>
  </si>
  <si>
    <t>Brablíková Olga</t>
  </si>
  <si>
    <t>C538;Z510;N300;D611;;;;;;;;;;;;</t>
  </si>
  <si>
    <t>43633,91985,91993,91936</t>
  </si>
  <si>
    <t>13-R01-07</t>
  </si>
  <si>
    <t>Zevní radioterapie pro zhoubný novotvar ženské pohlavní soustavy v délce 1-5 ozařovacích dní u pacientek s CC=2-4</t>
  </si>
  <si>
    <t>C538,Z510,N300,D611,,,,,,,,,,,</t>
  </si>
  <si>
    <t>Novák Pavel</t>
  </si>
  <si>
    <t>C250;C787;K729;Z514;;;;;;;;;;;;</t>
  </si>
  <si>
    <t>91936,91985,91994,35650</t>
  </si>
  <si>
    <t>C250,C787,K729,Z514,,,,,,,,,,,</t>
  </si>
  <si>
    <t>Borešová Milada</t>
  </si>
  <si>
    <t>C221;C504;Z515;N309;E441;;;;;;;;;;;</t>
  </si>
  <si>
    <t>C221 - Karcinom intrahepatální žlučové cesty</t>
  </si>
  <si>
    <t>C221,C504,Z515,N309,E441,,,,,,,,,,</t>
  </si>
  <si>
    <t>Masarová Anna</t>
  </si>
  <si>
    <t>C252;Z514;A048;C787;;;;;;;;;;;;</t>
  </si>
  <si>
    <t>91936,91992,91982</t>
  </si>
  <si>
    <t>C252,Z514,A048,C787,,,,,,,,,,,</t>
  </si>
  <si>
    <t>Zrník Jiří</t>
  </si>
  <si>
    <t>C240;Z515;A499;;;;;;;;;;;;;</t>
  </si>
  <si>
    <t>91995,91936,91985</t>
  </si>
  <si>
    <t>C24 - Zhoubný novotvar jiných a neurčených částí žlučových cest</t>
  </si>
  <si>
    <t>C240 - ZN - extrahepatální žlučové cesty</t>
  </si>
  <si>
    <t>C240,Z515,A499,,,,,,,,,,,,</t>
  </si>
  <si>
    <t>Grieger Mikuláš</t>
  </si>
  <si>
    <t>C160;C787;R18;Z514;;;;;;;;;;;;</t>
  </si>
  <si>
    <t>C160,C787,R18,Z514,,,,,,,,,,,</t>
  </si>
  <si>
    <t>Salátova Stanislava</t>
  </si>
  <si>
    <t>C186;A499;Z514;C787;C780;;;;;;;;;;;</t>
  </si>
  <si>
    <t>C186 - ZN - sestupný tračník [colon descendens]</t>
  </si>
  <si>
    <t>C186,A499,Z514,C787,C780,,,,,,,,,,</t>
  </si>
  <si>
    <t>Žáčková Věra</t>
  </si>
  <si>
    <t>D381;J90;J9690;I481;E059;;;;;;;;;;;</t>
  </si>
  <si>
    <t>89313,91936</t>
  </si>
  <si>
    <t>04-K10-01</t>
  </si>
  <si>
    <t>Novotvary dýchací soustavy mimo zhoubné u pacientů s CC=2-4</t>
  </si>
  <si>
    <t>34,58</t>
  </si>
  <si>
    <t>D38 - Novotvar nejist. n.neznámého chování střed. ucha a dých. a nitrohr.or.</t>
  </si>
  <si>
    <t>D381 - Novotvar NNCH - průdušnice, průduška a plíce</t>
  </si>
  <si>
    <t>Bajgarová Stanislava</t>
  </si>
  <si>
    <t>C250;A499;N390;Z514;;;;;;;;;;;;</t>
  </si>
  <si>
    <t>C250,A499,N390,Z514,,,,,,,,,,,</t>
  </si>
  <si>
    <t>Vlčková Františka</t>
  </si>
  <si>
    <t>C160;C772;E441;N1793;;;;;;;;;;;;</t>
  </si>
  <si>
    <t>91985,91936,76539,91994</t>
  </si>
  <si>
    <t>21,12</t>
  </si>
  <si>
    <t>C160,C772,E441,N1793,,,,,,,,,,,</t>
  </si>
  <si>
    <t>2023081956051217971</t>
  </si>
  <si>
    <t>Kvapil Petr</t>
  </si>
  <si>
    <t>C61;Z515;C795;C775;D70;D695;;;;;;;;;;</t>
  </si>
  <si>
    <t>91995,91984,91936,35650</t>
  </si>
  <si>
    <t>C61,Z515,C795,C775,D70,D695,,,,,,,,,</t>
  </si>
  <si>
    <t>Dušková Soňa</t>
  </si>
  <si>
    <t>C509;A419;S7220;D630;K830;;;;;;;;;;;</t>
  </si>
  <si>
    <t>21413,21225,91936,53471,21001,91994,91982,66127,91985,21221,21415</t>
  </si>
  <si>
    <t>31</t>
  </si>
  <si>
    <t>26,21,31</t>
  </si>
  <si>
    <t>C509 - ZN - prs NS</t>
  </si>
  <si>
    <t>C509,C795,A499,A419,,,,,,,,,,,</t>
  </si>
  <si>
    <t>Urban Artur</t>
  </si>
  <si>
    <t>C64;Z514;N300;C780;C778;;;;;;;;;;;</t>
  </si>
  <si>
    <t>91993,91982,91936</t>
  </si>
  <si>
    <t>C64,Z514,N300,C780,C778,,,,,,,,,,</t>
  </si>
  <si>
    <t>Sedlák Petr</t>
  </si>
  <si>
    <t>C155;C797;C787;Z514;;;;;;;;;;;;</t>
  </si>
  <si>
    <t>91936,91994,91982</t>
  </si>
  <si>
    <t>C155,C797,C787,Z514,,,,,,,,,,,</t>
  </si>
  <si>
    <t>C61;C795;Z510;Z514;D611;;;;;;;;;;;</t>
  </si>
  <si>
    <t>21225,21415,43633,21413,21221,35520,91936,91994,91985</t>
  </si>
  <si>
    <t>12-R02-05</t>
  </si>
  <si>
    <t>Zevní radioterapie pro zhoubný novotvar mužské reprodukční soustavy v délce 6-10 ozařovacích dní u pacientů s CC=2-4</t>
  </si>
  <si>
    <t>C61,C795,Z510,Z514,D611,,,,,,,,,,</t>
  </si>
  <si>
    <t>Konečná Karla</t>
  </si>
  <si>
    <t>C64;Z510;E835;C795;A499;E118;;;;;;;;;;</t>
  </si>
  <si>
    <t>C64,Z510,E835,C795,A499,E118,,,,,,,,,</t>
  </si>
  <si>
    <t>Nečacký Josef</t>
  </si>
  <si>
    <t>C64;Z514;C787;C780;C795;C798;;;;;;;;;;</t>
  </si>
  <si>
    <t>21225,21415,21221,21413,91994,91936,91985</t>
  </si>
  <si>
    <t>C64,Z514,C787,C780,C795,C798,,,,,,,,,</t>
  </si>
  <si>
    <t>Bahulík Zdeněk</t>
  </si>
  <si>
    <t>C160;Z514;C780;D611;K921;J91;;;;;;;;;;</t>
  </si>
  <si>
    <t>91936,91992,21413,21221,21225,21415,21215,21001,91985</t>
  </si>
  <si>
    <t>C160,Z514,C780,D611,K921,J91,,,,,,,,,</t>
  </si>
  <si>
    <t>Tylšarová Jarmila</t>
  </si>
  <si>
    <t>I495;R001;I429;E782;E118;I10;;;;;;;;;;</t>
  </si>
  <si>
    <t>21415,91936,21221,21413,21225,91985,91994,21001,55213,91755</t>
  </si>
  <si>
    <t>26,21,01</t>
  </si>
  <si>
    <t>KS</t>
  </si>
  <si>
    <t>I49 - Jiné srdeční arytmie</t>
  </si>
  <si>
    <t>I495 - Syndrom poškození funkce sinusového uzlu</t>
  </si>
  <si>
    <t>C180,C772,C780,A499,E834,,,,,,,,,,</t>
  </si>
  <si>
    <t>Vláčil Jiří</t>
  </si>
  <si>
    <t>C678;C795;Z514;E441;K625;;;;;;;;;;;</t>
  </si>
  <si>
    <t>21225,21413,91994,91936,15920,21415,21221,35650,21215,91983,35520,21001</t>
  </si>
  <si>
    <t>11-K08-02</t>
  </si>
  <si>
    <t>Zhoubný novotvar močového měchýře a dolních cest močových v CVSP u pacientů s CC=0-1</t>
  </si>
  <si>
    <t>26,21,02,39</t>
  </si>
  <si>
    <t>C678,C795,Z514,E441,K625,,,,,,,,,,</t>
  </si>
  <si>
    <t>Král Ladislav</t>
  </si>
  <si>
    <t>C438;C780;C787;C786;C788;Z514;;;;;;;;;;</t>
  </si>
  <si>
    <t>C438,Z514,C793,J90,C786,,,,,,,,,,</t>
  </si>
  <si>
    <t>2023091304505101911</t>
  </si>
  <si>
    <t>Konkol' Viktor</t>
  </si>
  <si>
    <t>C118;Z510;;;;;;;;;;;;;;</t>
  </si>
  <si>
    <t>43633,91983,91936,91994</t>
  </si>
  <si>
    <t>03-R01-08</t>
  </si>
  <si>
    <t>Zevní radioterapie pro zhoubný novotvar ucha, nosu, dutiny ústní nebo krku v délce 1-5 ozařovacích dní u pacientů s CC=0-1</t>
  </si>
  <si>
    <t>C11 - Zhoubný novotvar nosohltanu (nazofaryngu)</t>
  </si>
  <si>
    <t>C118 - ZN - léze přesahující nosohltan</t>
  </si>
  <si>
    <t>C118,Z510,,,,,,,,,,,,,</t>
  </si>
  <si>
    <t>Kytlica Antonín</t>
  </si>
  <si>
    <t>C763;Z514;N390;K611;;;;;;;;;;;;</t>
  </si>
  <si>
    <t>91936,91995,91982</t>
  </si>
  <si>
    <t>C763 - ZN - pánev</t>
  </si>
  <si>
    <t>C763,Z514,N390,K611,,,,,,,,,,,</t>
  </si>
  <si>
    <t>Sukhara Olha</t>
  </si>
  <si>
    <t>C56;N300;B967;B961;K315;;;;;;;;;;;</t>
  </si>
  <si>
    <t>21221,21225,91985,21413,21415,91936,91983,15993,91994,21215</t>
  </si>
  <si>
    <t>26,21,02</t>
  </si>
  <si>
    <t>C56,Z514,C775,E440,R11,K315,,,,,,,,,</t>
  </si>
  <si>
    <t>Verebely Lucie</t>
  </si>
  <si>
    <t>C189;C773;C796;L089;Z514;C792;C772;;;;;;;;;</t>
  </si>
  <si>
    <t>91985,35520,35650,37115,91994,91936</t>
  </si>
  <si>
    <t>C189 - ZN - tlusté střevo NS</t>
  </si>
  <si>
    <t>C189,C773,C796,L089,Z514,C792,C772,,,,,,,,</t>
  </si>
  <si>
    <t>Weinlich Ota</t>
  </si>
  <si>
    <t>C259;Z514;C780;C787;;;;;;;;;;;;</t>
  </si>
  <si>
    <t>91983,91936,35520,91994</t>
  </si>
  <si>
    <t>C259 - ZN - slinivka břišní [pancreas] NS</t>
  </si>
  <si>
    <t>C259,Z514,C780,C787,,,,,,,,,,,</t>
  </si>
  <si>
    <t>2023092980032656881</t>
  </si>
  <si>
    <t>Bahounek Lukáš</t>
  </si>
  <si>
    <t>C711;Z511;G936;;;;;;;;;;;;;</t>
  </si>
  <si>
    <t>91982,91936,91995,35650</t>
  </si>
  <si>
    <t>C711 - ZN - čelní lalok [lobus frontalis]</t>
  </si>
  <si>
    <t>C711,Z511,G936,,,,,,,,,,,,</t>
  </si>
  <si>
    <t>Kadaníková Ivana</t>
  </si>
  <si>
    <t>C56;Z514;C787;C771;E441;K566;;;;;;;;;;</t>
  </si>
  <si>
    <t>15998,91984,15992,91936,15900,15910,91994</t>
  </si>
  <si>
    <t>02,21</t>
  </si>
  <si>
    <t>C56,Z514,C787,C771,E441,K566,,,,,,,,,</t>
  </si>
  <si>
    <t>Černá Jana</t>
  </si>
  <si>
    <t>C249;Z514;K729;K830;;;;;;;;;;;;</t>
  </si>
  <si>
    <t>91936,91985,15900,91995,15998</t>
  </si>
  <si>
    <t>07-M02-03</t>
  </si>
  <si>
    <t>Endoskopický nebo radiologický výkon pro akutní zánět nebo zhoubný novotvar hepatobiliární soustavy nebo slinivky břišní u pacientů s CC=0-2</t>
  </si>
  <si>
    <t>21,02</t>
  </si>
  <si>
    <t>C249 - ZN - žlučové cesty NS</t>
  </si>
  <si>
    <t>C249,Z514,K729,K830,,,,,,,,,,,</t>
  </si>
  <si>
    <t>Dokoupilová Božena</t>
  </si>
  <si>
    <t>C509;Z514;C793;;;;;;;;;;;;;</t>
  </si>
  <si>
    <t>35520,91993,21225,21413,35650,21221,21415,21001,91936,91985</t>
  </si>
  <si>
    <t>39,21,26,58</t>
  </si>
  <si>
    <t>Tobiášová Františka</t>
  </si>
  <si>
    <t>C187;Z514;C780;C787;E871;E875;;;;;;;;;;</t>
  </si>
  <si>
    <t>91982,91936,91994</t>
  </si>
  <si>
    <t>C187 - ZN - esovitý tračník [colon sigmoideum]</t>
  </si>
  <si>
    <t>C187,Z514,C780,C787,E871,E875,,,,,,,,,</t>
  </si>
  <si>
    <t>Michejev Viktor</t>
  </si>
  <si>
    <t>C259;Z514;C787;K831;D630;;;;;;;;;;;</t>
  </si>
  <si>
    <t>91994,91985,15900,91936</t>
  </si>
  <si>
    <t>C259,Z514,C787,K831,D630,,,,,,,,,,</t>
  </si>
  <si>
    <t>Drábek Pavel</t>
  </si>
  <si>
    <t>C780;Z514;C787;C779;J91;J939;;;;;;;;;;</t>
  </si>
  <si>
    <t>C780 - Sekundární ZN plic</t>
  </si>
  <si>
    <t>C780,Z514,C787,C779,J91,J939,,,,,,,,,</t>
  </si>
  <si>
    <t>Dvořák Stanislav</t>
  </si>
  <si>
    <t>C220;Z514;E875;N1799;C795;K767;;;;;;;;;;</t>
  </si>
  <si>
    <t>C220,Z514,E875,N1799,C795,K767,,,,,,,,,</t>
  </si>
  <si>
    <t>Šiška František</t>
  </si>
  <si>
    <t>C471;Z514;C780;;;;;;;;;;;;;</t>
  </si>
  <si>
    <t>01-K14-00</t>
  </si>
  <si>
    <t>Novotvary periferních nervů</t>
  </si>
  <si>
    <t>C47 - Zhoubný novotvar periferních nervů a autonomní nervové soustavy</t>
  </si>
  <si>
    <t>C471 - ZN - periferní nervy horní končetiny včetně ramene</t>
  </si>
  <si>
    <t>C471,Z514,C780,,,,,,,,,,,,</t>
  </si>
  <si>
    <t>Křivánková Romana</t>
  </si>
  <si>
    <t>C20;Z514;F050;E139;;;;;;;;;;;;</t>
  </si>
  <si>
    <t>35022,91994,91983,91936</t>
  </si>
  <si>
    <t>18,21</t>
  </si>
  <si>
    <t>C20,Z514,F050,E139,,,,,,,,,,,</t>
  </si>
  <si>
    <t>Synek Vladimír</t>
  </si>
  <si>
    <t>N10;Z936;C679;J448;I480;I10;;;;;;;;;;</t>
  </si>
  <si>
    <t>91936,91994,76539,91985</t>
  </si>
  <si>
    <t>11-M04-02</t>
  </si>
  <si>
    <t>Jiný perkutánní výkon na ledvině u pacientů s CC=1-2</t>
  </si>
  <si>
    <t>03</t>
  </si>
  <si>
    <t>III. interní klinika - nefrologická, revmatologická a endokrinologická</t>
  </si>
  <si>
    <t>12</t>
  </si>
  <si>
    <t>N10 - Akutní tubulo-intersticiální nefritida</t>
  </si>
  <si>
    <t>C672,Z936,C679,J448,I480,I10,,,,,,,,,</t>
  </si>
  <si>
    <t>Staněk Jan</t>
  </si>
  <si>
    <t>C61;C780;C787;C772;C795;J90;;;;;;;;;;</t>
  </si>
  <si>
    <t>C61,C780,C787,C772,C795,J90,,,,,,,,,</t>
  </si>
  <si>
    <t>Nguyen Khoa</t>
  </si>
  <si>
    <t>C098;Z514;J151;J150;;;;;;;;;;;;</t>
  </si>
  <si>
    <t>91983,91993,91936</t>
  </si>
  <si>
    <t>C098 - ZN -léze přesahující mandli</t>
  </si>
  <si>
    <t>C098,Z514,J151,J150,,,,,,,,,,,</t>
  </si>
  <si>
    <t>2023100264580671871</t>
  </si>
  <si>
    <t>C56;Z515;C775;E440;R11;;;;;;;;;;;</t>
  </si>
  <si>
    <t>C56,Z515,C775,E440,R11,,,,,,,,,,</t>
  </si>
  <si>
    <t>Slavík Jindřich</t>
  </si>
  <si>
    <t>I635;U5304;F059;N309;C65;K718;;;;;;;;;;</t>
  </si>
  <si>
    <t>21415,21225,21413,21717,21221,91994,91985,21001,91936</t>
  </si>
  <si>
    <t>I63 - Mozkový infarkt</t>
  </si>
  <si>
    <t>I635 - Mozkový infarkt způs.neurč.okluzí nebo stenózou mozkových tepen</t>
  </si>
  <si>
    <t>C64,Z514,C780,C797,A049,,,,,,,,,,</t>
  </si>
  <si>
    <t>Troják Jan</t>
  </si>
  <si>
    <t>C65;Z514;J188;C780;J9600;;;;;;;;;;;</t>
  </si>
  <si>
    <t>21225,91982,91936,21001,21413,21221,91994,89313,21415,91929</t>
  </si>
  <si>
    <t>C65,Z514,C780,C771,E119,J189,J9600,,,,,,,,</t>
  </si>
  <si>
    <t>Marek František</t>
  </si>
  <si>
    <t>C438;Z514;C786;C795;C798;;;;;;;;;;;</t>
  </si>
  <si>
    <t>21413,21001,21225,91936,21221,91994,21415,91985</t>
  </si>
  <si>
    <t>C438,Z514,C786,C795,C798,,,,,,,,,,</t>
  </si>
  <si>
    <t>Lakomá Milena</t>
  </si>
  <si>
    <t>C787;Z514;C772;A499;C570;;;;;;;;;;;</t>
  </si>
  <si>
    <t>91936,91994,35520,91985</t>
  </si>
  <si>
    <t>C787,Z514,C772,A499,C570,,,,,,,,,,</t>
  </si>
  <si>
    <t>Stejskalová Zdenka</t>
  </si>
  <si>
    <t>C56;Z514;C786;C782;J91;;;;;;;;;;;</t>
  </si>
  <si>
    <t>C56,Z514,C786,C782,J91,,,,,,,,,,</t>
  </si>
  <si>
    <t>2023101304955220041</t>
  </si>
  <si>
    <t>C187;Z515;C780;C787;E871;E875;;;;;;;;;;</t>
  </si>
  <si>
    <t>C187,Z515,C780,C787,E871,E875,,,,,,,,,</t>
  </si>
  <si>
    <t>C160;Z514;A499;C779;C795;C787;;;;;;;;;;</t>
  </si>
  <si>
    <t>35520,91994,91985,91936</t>
  </si>
  <si>
    <t>C160,Z514,A499,C779,C795,C787,,,,,,,,,</t>
  </si>
  <si>
    <t>2023101304612304271</t>
  </si>
  <si>
    <t>Fismol Jan</t>
  </si>
  <si>
    <t>C20;Z514;E116;C710;;;;;;;;;;;;</t>
  </si>
  <si>
    <t>91936,91992,91985</t>
  </si>
  <si>
    <t>C20,Z514,E116,C710,,,,,,,,,,,</t>
  </si>
  <si>
    <t>Vaněk Jiří</t>
  </si>
  <si>
    <t>C61;C787;J189;E43;J90;Z514;;;;;;;;;;</t>
  </si>
  <si>
    <t>21221,21225,21413,91936,21415,91994,91985</t>
  </si>
  <si>
    <t>C61,C787,J189,E43,J90,Z514,,,,,,,,,</t>
  </si>
  <si>
    <t>Valica Miloš</t>
  </si>
  <si>
    <t>C251;C787;C797;;;;;;;;;;;;;</t>
  </si>
  <si>
    <t>C251,C787,C797,,,,,,,,,,,,</t>
  </si>
  <si>
    <t>Veselský Jiří</t>
  </si>
  <si>
    <t>C341;Z514;C780;C787;C771;I500;;;;;;;;;;</t>
  </si>
  <si>
    <t>91936,91985,91993</t>
  </si>
  <si>
    <t>C341 - ZN - horní lalok průduška nebo plíce</t>
  </si>
  <si>
    <t>C341,Z514,C780,C787,C771,I500,,,,,,,,,</t>
  </si>
  <si>
    <t>RC upr</t>
  </si>
  <si>
    <t>RC vyhled</t>
  </si>
  <si>
    <t>#NENÍ_K_DISPOZICI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</si>
</sst>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9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4BACC6"/>
      </right>
      <top/>
      <bottom style="thin">
        <color rgb="FF4BACC6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</borders>
  <cellStyleXfs count="7">
    <xf numFmtId="0" fontId="0" fillId="0" borderId="0"/>
    <xf numFmtId="0" fontId="3" fillId="0" borderId="1">
      <alignment horizontal="center" vertical="center"/>
    </xf>
    <xf numFmtId="0" fontId="3" fillId="0" borderId="8">
      <alignment horizontal="center" vertical="center"/>
    </xf>
    <xf numFmtId="0" fontId="3" fillId="0" borderId="9">
      <alignment horizontal="right" vertical="center"/>
    </xf>
    <xf numFmtId="0" fontId="3" fillId="0" borderId="9">
      <alignment horizontal="left" vertical="center"/>
    </xf>
    <xf numFmtId="3" fontId="3" fillId="0" borderId="10">
      <alignment horizontal="right" vertical="center"/>
    </xf>
    <xf numFmtId="0" fontId="1" fillId="0" borderId="1">
      <alignment horizontal="center" vertical="center"/>
    </xf>
  </cellStyleXfs>
  <cellXfs count="19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NumberFormat="1" applyFont="1" applyAlignment="1">
      <alignment horizontal="right" indent="1"/>
    </xf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0" borderId="1" xfId="1" applyNumberFormat="1" applyFont="1" applyBorder="1" applyAlignment="1">
      <alignment horizontal="center" vertical="center"/>
    </xf>
    <xf numFmtId="49" fontId="0" fillId="0" borderId="8" xfId="2" applyNumberFormat="1" applyFont="1" applyBorder="1" applyAlignment="1">
      <alignment horizontal="center" vertical="center"/>
    </xf>
    <xf numFmtId="0" fontId="0" fillId="0" borderId="0" xfId="0" applyAlignment="1">
      <alignment horizontal="right" indent="1"/>
    </xf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</cellXfs>
  <cellStyles count="7">
    <cellStyle name="CFM Drill Column" xfId="3" xr:uid="{00000000-0005-0000-0000-000003000000}"/>
    <cellStyle name="CFM Drill Row" xfId="4" xr:uid="{00000000-0005-0000-0000-000004000000}"/>
    <cellStyle name="CFM Choice" xfId="1" xr:uid="{00000000-0005-0000-0000-000001000000}"/>
    <cellStyle name="CFM Choice 2" xfId="6" xr:uid="{00000000-0005-0000-0000-000006000000}"/>
    <cellStyle name="CFM Run" xfId="2" xr:uid="{00000000-0005-0000-0000-000002000000}"/>
    <cellStyle name="CFM Value" xfId="5" xr:uid="{00000000-0005-0000-0000-000005000000}"/>
    <cellStyle name="Normální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250.626968055556" createdVersion="6" refreshedVersion="6" minRefreshableVersion="3" recordCount="3630" xr:uid="{DB8C9184-27EE-4287-9E8C-9569E011385B}">
  <cacheSource type="worksheet">
    <worksheetSource ref="B1:AV3631" sheet="RC"/>
  </cacheSource>
  <cacheFields count="47">
    <cacheField name="rok" numFmtId="0">
      <sharedItems containsSemiMixedTypes="0" containsString="0" containsNumber="1" containsInteger="1" minValue="2022" maxValue="2023" count="2">
        <n v="2022"/>
        <n v="2023"/>
      </sharedItems>
    </cacheField>
    <cacheField name="mes" numFmtId="0">
      <sharedItems containsSemiMixedTypes="0" containsString="0" containsNumber="1" containsInteger="1" minValue="1" maxValue="10"/>
    </cacheField>
    <cacheField name="poj" numFmtId="0">
      <sharedItems/>
    </cacheField>
    <cacheField name="kl" numFmtId="0">
      <sharedItems/>
    </cacheField>
    <cacheField name="Nazev" numFmtId="0">
      <sharedItems/>
    </cacheField>
    <cacheField name="ns" numFmtId="0">
      <sharedItems/>
    </cacheField>
    <cacheField name="icp" numFmtId="0">
      <sharedItems/>
    </cacheField>
    <cacheField name="icpNaz" numFmtId="0">
      <sharedItems containsBlank="1"/>
    </cacheField>
    <cacheField name="Typ" numFmtId="0">
      <sharedItems/>
    </cacheField>
    <cacheField name="Rc" numFmtId="0">
      <sharedItems count="741">
        <s v=""/>
        <s v="6003061977"/>
        <s v="8757194523"/>
        <s v="440111409"/>
        <s v="481220167"/>
        <s v="495517006"/>
        <s v="496027048"/>
        <s v="510201018"/>
        <s v="510713039"/>
        <s v="5405081286"/>
        <s v="6101010696"/>
        <s v="7809233256"/>
        <s v="7810313742"/>
        <s v="7455075694"/>
        <s v="8059275323"/>
        <s v="9453105772"/>
        <s v="460218406"/>
        <s v="535114078"/>
        <s v="5708111662"/>
        <s v="5858071175"/>
        <s v="7162125344"/>
        <s v="7257014842"/>
        <s v="0460167851"/>
        <s v="9056015716"/>
        <s v="305907449"/>
        <s v="450202407"/>
        <s v="495429213"/>
        <s v="500802085"/>
        <s v="7753045322"/>
        <s v="521217243"/>
        <s v="5551181361"/>
        <s v="400102006"/>
        <s v="435709426"/>
        <s v="515531052"/>
        <s v="5503272423"/>
        <s v="6211251618"/>
        <s v="445710107"/>
        <s v="3125604020"/>
        <s v="320408462"/>
        <s v="390315412"/>
        <s v="410903415"/>
        <s v="416120058"/>
        <s v="436223458"/>
        <s v="445529109"/>
        <s v="460113417"/>
        <s v="480327428"/>
        <s v="520604072"/>
        <s v="526002217"/>
        <s v="5561052035"/>
        <s v="5604220655"/>
        <s v="5610042141"/>
        <s v="6211211919"/>
        <s v="6555081016"/>
        <s v="7258155773"/>
        <s v="8258175343"/>
        <s v="425914436"/>
        <s v="5455150426"/>
        <s v="445817419"/>
        <s v="6555281128"/>
        <s v="485505408"/>
        <s v="5707072129"/>
        <s v="6855130766"/>
        <s v="5806090356"/>
        <s v="9361054285"/>
        <s v="345414469"/>
        <s v="415406414"/>
        <s v="426126433"/>
        <s v="465411432"/>
        <s v="485413708"/>
        <s v="536116231"/>
        <s v="5701222329"/>
        <s v="5957221996"/>
        <s v="6110050254"/>
        <s v="6662080513"/>
        <s v="6910115355"/>
        <s v="7211544637"/>
        <s v="7960564370"/>
        <s v="9012293345"/>
        <s v="5953211495"/>
        <s v="361122064"/>
        <s v="475718127"/>
        <s v="5558290463"/>
        <s v="6211160725"/>
        <s v="350805412"/>
        <s v="455320116"/>
        <s v="496008195"/>
        <s v="505318175"/>
        <s v="530523097"/>
        <s v="6410040769"/>
        <s v="7007245344"/>
        <s v="7558275362"/>
        <s v="536120234"/>
        <s v="8256225692"/>
        <s v="2252011267"/>
        <s v="480422413"/>
        <s v="5954011206"/>
        <s v="6204220429"/>
        <s v="6655110803"/>
        <s v="7409225351"/>
        <s v="7110064412"/>
        <s v="341119452"/>
        <s v="430401455"/>
        <s v="500712083"/>
        <s v="5703132226"/>
        <s v="5751220156"/>
        <s v="6952010857"/>
        <s v="496024002"/>
        <s v="7509095737"/>
        <s v="500318090"/>
        <s v="515108098"/>
        <s v="6660050947"/>
        <s v="490314050"/>
        <s v="5809261645"/>
        <s v="7955305347"/>
        <s v="485922409"/>
        <s v="7456245368"/>
        <s v="270302439"/>
        <s v="6312201038"/>
        <s v="290407137"/>
        <s v="390805437"/>
        <s v="405328472"/>
        <s v="475611415"/>
        <s v="485327427"/>
        <s v="490217034"/>
        <s v="535119153"/>
        <s v="5501162084"/>
        <s v="5505171771"/>
        <s v="5711051280"/>
        <s v="6353754231"/>
        <s v="6954134407"/>
        <s v="9451166065"/>
        <s v="370810954"/>
        <s v="510408102"/>
        <s v="536023063"/>
        <s v="5753032054"/>
        <s v="5760016460"/>
        <s v="9254225739"/>
        <s v="6311161241"/>
        <s v="265704065"/>
        <s v="405518475"/>
        <s v="481116425"/>
        <s v="510904120"/>
        <s v="5409300809"/>
        <s v="5454170568"/>
        <s v="5911010611"/>
        <s v="6055201922"/>
        <s v="7355214680"/>
        <s v="8256135756"/>
        <s v="9556285310"/>
        <s v="335329461"/>
        <s v="6310222237"/>
        <s v="6351101097"/>
        <s v="7857275327"/>
        <s v="435928474"/>
        <s v="9405664796"/>
        <s v="431223446"/>
        <s v="460317413"/>
        <s v="6257131573"/>
        <s v="1804080113"/>
        <s v="370908407"/>
        <s v="420202413"/>
        <s v="430409146"/>
        <s v="465111403"/>
        <s v="525325332"/>
        <s v="5654162074"/>
        <s v="6608040945"/>
        <s v="7203191677"/>
        <s v="466129452"/>
        <s v="516014314"/>
        <s v="5510310575"/>
        <s v="5806250571"/>
        <s v="6161230658"/>
        <s v="6262060079"/>
        <s v="515331180"/>
        <s v="5854120679"/>
        <s v="9060016163"/>
        <s v="9759056142"/>
        <s v="485617443"/>
        <s v="5406283542"/>
        <s v="5556081344"/>
        <s v="5655186229"/>
        <s v="8110055338"/>
        <s v="406107433"/>
        <s v="475627410"/>
        <s v="6408262410"/>
        <s v="7005097682"/>
        <s v="7258255356"/>
        <s v="8061054848"/>
        <s v="6506020532"/>
        <s v="5707241111"/>
        <s v="2207100566"/>
        <s v="450812778"/>
        <s v="460830407"/>
        <s v="466002456"/>
        <s v="521002243"/>
        <s v="410920429"/>
        <s v="9906303264"/>
        <s v="480826434"/>
        <s v="5802062783"/>
        <s v="5460062971"/>
        <s v="1754261333"/>
        <s v="5755242152"/>
        <s v="6103131848"/>
        <s v="6301100762"/>
        <s v="9306094237"/>
        <s v="430128478"/>
        <s v="506223054"/>
        <s v="5853130349"/>
        <s v="6905155719"/>
        <s v="525528072"/>
        <s v="385406421"/>
        <s v="440418461"/>
        <s v="520918051"/>
        <s v="5462071967"/>
        <s v="5560100942"/>
        <s v="6711060334"/>
        <s v="8260154628"/>
        <s v="510824282"/>
        <s v="6101241278"/>
        <s v="7659055701"/>
        <s v="335710472"/>
        <s v="471203401"/>
        <s v="6805052111"/>
        <s v="430103473"/>
        <s v="470902418"/>
        <s v="5611100319"/>
        <s v="7053224134"/>
        <s v="7708195352"/>
        <s v="2255181467"/>
        <s v="440722951"/>
        <s v="5451273300"/>
        <s v="5652126634"/>
        <s v="7109215311"/>
        <s v="520512095"/>
        <s v="335822428"/>
        <s v="381102407"/>
        <s v="515123071"/>
        <s v="5603231062"/>
        <s v="6260271512"/>
        <s v="6006080564"/>
        <s v="355823417"/>
        <s v="465709414"/>
        <s v="5908186493"/>
        <s v="6054150278"/>
        <s v="6301211136"/>
        <s v="7352155789"/>
        <s v="6805240233"/>
        <s v="7109055305"/>
        <s v="7212233853"/>
        <s v="441218445"/>
        <s v="6762011817"/>
        <s v="375302411"/>
        <s v="385520449"/>
        <s v="465317415"/>
        <s v="475624469"/>
        <s v="520619209"/>
        <s v="5851080752"/>
        <s v="6255040440"/>
        <s v="6908520520"/>
        <s v="7658178451"/>
        <s v="6011301483"/>
        <s v="8858155790"/>
        <s v="6012111127"/>
        <s v="6801754520"/>
        <s v="305206963"/>
        <s v="390814441"/>
        <s v="425401459"/>
        <s v="535523169"/>
        <s v="5553011607"/>
        <s v="5606291108"/>
        <s v="6110170693"/>
        <s v="6702100130"/>
        <s v="7955274283"/>
        <s v="476129428"/>
        <s v="535201238"/>
        <s v="7911015310"/>
        <s v="435306039"/>
        <s v="481028429"/>
        <s v="486012239"/>
        <s v="520623282"/>
        <s v="530716307"/>
        <s v="5554282668"/>
        <s v="6506080482"/>
        <s v="536011181"/>
        <s v="446210459"/>
        <s v="6305012241"/>
        <s v="6853051414"/>
        <s v="385211450"/>
        <s v="405804474"/>
        <s v="410824117"/>
        <s v="460522472"/>
        <s v="465701438"/>
        <s v="465815453"/>
        <s v="475917111"/>
        <s v="495419065"/>
        <s v="495715007"/>
        <s v="5653031890"/>
        <s v="5705030782"/>
        <s v="5803230290"/>
        <s v="465502409"/>
        <s v="450112414"/>
        <s v="460321413"/>
        <s v="465214457"/>
        <s v="5810091441"/>
        <s v="6201221301"/>
        <s v="6605010753"/>
        <s v="6801261401"/>
        <s v="7006025785"/>
        <s v="6211100302"/>
        <s v="340712485"/>
        <s v="391124452"/>
        <s v="490826027"/>
        <s v="530525347"/>
        <s v="5760091194"/>
        <s v="6510190841"/>
        <s v="330616465"/>
        <s v="386030421"/>
        <s v="441103715"/>
        <s v="5501071532"/>
        <s v="5503251413"/>
        <s v="5556252889"/>
        <s v="5807010209"/>
        <s v="460131472"/>
        <s v="5558040807"/>
        <s v="475313425"/>
        <s v="510625319"/>
        <s v="515329053"/>
        <s v="7253284401"/>
        <s v="5658151147"/>
        <s v="480702307"/>
        <s v="400103451"/>
        <s v="420801430"/>
        <s v="481005112"/>
        <s v="5462163498"/>
        <s v="5706020243"/>
        <s v="6051664179"/>
        <s v="420717470"/>
        <s v="485505410"/>
        <s v="5808261382"/>
        <s v="340410414"/>
        <s v="536102239"/>
        <s v="365112413"/>
        <s v="380503430"/>
        <s v="435820418"/>
        <s v="5503191628"/>
        <s v="411025418"/>
        <s v="475428419"/>
        <s v="475820401"/>
        <s v="530314031"/>
        <s v="8057204474"/>
        <s v="450505406"/>
        <s v="6103111949"/>
        <s v="7457195207"/>
        <s v="7952135345"/>
        <s v="345925454"/>
        <s v="420531443"/>
        <s v="440607429"/>
        <s v="490505065"/>
        <s v="375107454"/>
        <s v="480124474"/>
        <s v="5906082446"/>
        <s v="5907231924"/>
        <s v="8451134461"/>
        <s v="380317029"/>
        <s v="490917093"/>
        <s v="8904135724"/>
        <s v="460904443"/>
        <s v="455127409"/>
        <s v="505616066"/>
        <s v="521117160"/>
        <s v="5457101364"/>
        <s v="5902061572"/>
        <s v="420130059"/>
        <s v="445102417"/>
        <s v="7752194131"/>
        <s v="440919450"/>
        <s v="460526407"/>
        <s v="5609081577"/>
        <s v="500717074"/>
        <s v="420225417"/>
        <s v="411214447"/>
        <s v="425522132"/>
        <s v="465501104"/>
        <s v="470708404"/>
        <s v="480123477"/>
        <s v="530702161"/>
        <s v="5658121590"/>
        <s v="375409447"/>
        <s v="6656121670"/>
        <s v="445822412"/>
        <s v="7004294187"/>
        <s v="375309423"/>
        <s v="451104106"/>
        <s v="5410283219"/>
        <s v="6055151674"/>
        <s v="340730416"/>
        <s v="406214454"/>
        <s v="455618446"/>
        <s v="475817402"/>
        <s v="7861094461"/>
        <s v="475102402"/>
        <s v="6252280078"/>
        <s v="445206459"/>
        <s v="535801252"/>
        <s v="5801211713"/>
        <s v="6162050829"/>
        <s v="6408071692"/>
        <s v="495822080"/>
        <s v="6310080579"/>
        <s v="6608020023"/>
        <s v="466009457"/>
        <s v="7461273512"/>
        <s v="376004433"/>
        <s v="435528440"/>
        <s v="7602275318"/>
        <s v="7957293443"/>
        <s v="435911453"/>
        <s v="6012141663"/>
        <s v="475805472"/>
        <s v="7403125807"/>
        <s v="7558015795"/>
        <s v="440214736"/>
        <s v="450914417"/>
        <s v="460515415"/>
        <s v="475324422"/>
        <s v="476017171"/>
        <s v="6501270336"/>
        <s v="7255305321"/>
        <s v="7303163516"/>
        <s v="7401255763"/>
        <s v="7758075765"/>
        <s v="9653135756"/>
        <s v="401009072"/>
        <s v="6555301918"/>
        <s v="480928096"/>
        <s v="491206187"/>
        <s v="465913403"/>
        <s v="475719472"/>
        <s v="6801121272"/>
        <s v="8004035336"/>
        <s v="480704164"/>
        <s v="485330428"/>
        <s v="515113162"/>
        <s v="521107218"/>
        <s v="5806190731"/>
        <s v="380126432"/>
        <s v="410321459"/>
        <s v="465310436"/>
        <s v="505508047"/>
        <s v="515712089"/>
        <s v="7153083520"/>
        <s v="9161035301"/>
        <s v="9903255296"/>
        <s v="515407176"/>
        <s v="380418453"/>
        <s v="485418412"/>
        <s v="5709171930"/>
        <s v="5851101025"/>
        <s v="5753102113"/>
        <s v="9257296081"/>
        <s v="2351270603"/>
        <s v="1512270826"/>
        <s v="2155291039"/>
        <s v="2207260077"/>
        <s v="491104036"/>
        <s v="511016022"/>
        <s v="345114492"/>
        <s v="5407052145"/>
        <s v="5454221795"/>
        <s v="5654221375"/>
        <s v="6105250679"/>
        <s v="6304161512"/>
        <s v="6660130180"/>
        <s v="0501113239"/>
        <s v="8452205872"/>
        <s v="365719049"/>
        <s v="426106421"/>
        <s v="485915102"/>
        <s v="390130440"/>
        <s v="425301442"/>
        <s v="525605027"/>
        <s v="530809088"/>
        <s v="536025210"/>
        <s v="5652132134"/>
        <s v="6209110336"/>
        <s v="450403067"/>
        <s v="475416403"/>
        <s v="5410230287"/>
        <s v="5511051502"/>
        <s v="7660284467"/>
        <s v="9562095928"/>
        <s v="7407015429"/>
        <s v="2110281668"/>
        <s v="420330417"/>
        <s v="441023438"/>
        <s v="485713434"/>
        <s v="5607031606"/>
        <s v="8251594571"/>
        <s v="9259264861"/>
        <s v="2304100260"/>
        <s v="465402513"/>
        <s v="525919252"/>
        <s v="6204281061"/>
        <s v="485408153"/>
        <s v="410406430"/>
        <s v="481221085"/>
        <s v="5560251972"/>
        <s v="5660161397"/>
        <s v="5809290806"/>
        <s v="8155011953"/>
        <s v="2260220490"/>
        <s v="445406153"/>
        <s v="486104119"/>
        <s v="500116085"/>
        <s v="5808280687"/>
        <s v="6205081234"/>
        <s v="6609150944"/>
        <s v="7711045331"/>
        <s v="8907146171"/>
        <s v="9560086239"/>
        <s v="430717427"/>
        <s v="531014057"/>
        <s v="465210409"/>
        <s v="470709401"/>
        <s v="495708070"/>
        <s v="505902168"/>
        <s v="6056171066"/>
        <s v="7561145768"/>
        <s v="5511100815"/>
        <s v="475501746"/>
        <s v="495428114"/>
        <s v="5958041111"/>
        <s v="416211435"/>
        <s v="6561201075"/>
        <s v="2111150008"/>
        <s v="5408070294"/>
        <s v="380204444"/>
        <s v="395101445"/>
        <s v="406022485"/>
        <s v="435603441"/>
        <s v="440416449"/>
        <s v="450610417"/>
        <s v="5857120181"/>
        <s v="6158290292"/>
        <s v="8806095771"/>
        <s v="410718430"/>
        <s v="505829084"/>
        <s v="7659125309"/>
        <s v="9258215736"/>
        <s v="430726426"/>
        <s v="6561120247"/>
        <s v="6808091169"/>
        <s v="6103090840"/>
        <s v="7554167764"/>
        <s v="6202200290"/>
        <s v="6407250993"/>
        <s v="451209419"/>
        <s v="7861244952"/>
        <s v="460311461"/>
        <s v="490621108"/>
        <s v="500816076"/>
        <s v="520324038"/>
        <s v="5455201730"/>
        <s v="5504152005"/>
        <s v="6311221103"/>
        <s v="8953056068"/>
        <s v="0355175700"/>
        <s v="5753211288"/>
        <s v="6158280359"/>
        <s v="415507413"/>
        <s v="460928745"/>
        <s v="480607408"/>
        <s v="506013207"/>
        <s v="8612096207"/>
        <s v="470320190"/>
        <s v="475328411"/>
        <s v="0653165293"/>
        <s v="6905065365"/>
        <s v="5557142184"/>
        <s v="6358280632"/>
        <s v="7706064509"/>
        <s v="8604074545"/>
        <s v="8956096072"/>
        <s v="310925456"/>
        <s v="340503481"/>
        <s v="351227071"/>
        <s v="465409776"/>
        <s v="475403423"/>
        <s v="480122428"/>
        <s v="510130191"/>
        <s v="5754091585"/>
        <s v="6106250172"/>
        <s v="501009179"/>
        <s v="530907097"/>
        <s v="285728462"/>
        <s v="465608403"/>
        <s v="495309239"/>
        <s v="495531069"/>
        <s v="505206047"/>
        <s v="5505276876"/>
        <s v="2107240432"/>
        <s v="475327407"/>
        <s v="476015417"/>
        <s v="475627445"/>
        <s v="530425178"/>
        <s v="5605121797"/>
        <s v="5957040397"/>
        <s v="5960121398"/>
        <s v="6006160710"/>
        <s v="6754200090"/>
        <s v="6904034456"/>
        <s v="7353055457"/>
        <s v="6210290251"/>
        <s v="460824412"/>
        <s v="520310301"/>
        <s v="6310261034"/>
        <s v="6605110446"/>
        <s v="450510191"/>
        <s v="8003265688"/>
        <s v="2353140229"/>
        <s v="486101174"/>
        <s v="520809031"/>
        <s v="530404152"/>
        <s v="6205242406"/>
        <s v="6458067187"/>
        <s v="8154085808"/>
        <s v="535715070"/>
        <s v="5558261071"/>
        <s v="6353180163"/>
        <s v="9357023786"/>
        <s v="9553055710"/>
        <s v="495522004"/>
        <s v="5503242723"/>
        <s v="6706130156"/>
        <s v="6961245764"/>
        <s v="511231121"/>
        <s v="531229266"/>
        <s v="5510161525"/>
        <s v="6353010202"/>
        <s v="2360180438"/>
        <s v="370806442"/>
        <s v="480425403"/>
        <s v="490505040"/>
        <s v="520927149"/>
        <s v="5507051286"/>
        <s v="5652041989"/>
        <s v="7508214494"/>
        <s v="8059215769"/>
        <s v="535118202"/>
        <s v="8356275389"/>
        <s v="435424427"/>
        <s v="461230427"/>
        <s v="506020165"/>
        <s v="7056185323"/>
        <s v="531126227"/>
        <s v="5652051130"/>
        <s v="7661125351"/>
        <s v="320724439"/>
        <s v="390419005"/>
        <s v="5602260466"/>
        <s v="6312271163"/>
        <s v="410520429"/>
        <s v="420922477"/>
        <s v="450327141"/>
        <s v="520821288"/>
        <s v="535329096"/>
        <s v="481005408"/>
        <s v="471005482"/>
        <s v="525523015"/>
        <s v="536130049"/>
        <s v="5605232545"/>
        <s v="6912246781"/>
        <s v="356108439"/>
        <s v="415808951"/>
        <s v="460203146"/>
        <s v="461029453"/>
        <s v="490204223"/>
        <s v="5410083514"/>
        <s v="6455130627"/>
        <s v="325626403"/>
        <s v="6657181080"/>
        <s v="520826049"/>
        <s v="6557290575"/>
        <s v="296021457"/>
        <s v="395708404"/>
        <s v="500403103"/>
        <s v="6308250421"/>
        <s v="505107022"/>
        <s v="505728251"/>
        <s v="5409750522"/>
        <s v="5710020536"/>
        <s v="6655050303"/>
        <s v="390531401"/>
        <s v="5704291615"/>
        <s v="6802156130"/>
        <s v="6952125367"/>
        <s v="400902401"/>
        <s v="515228068"/>
        <s v="355411763"/>
        <s v="390830775"/>
        <s v="521107230"/>
        <s v="7055305763"/>
        <s v="7855185723"/>
        <s v="355116458"/>
        <s v="390221954"/>
        <s v="415731431"/>
        <s v="385803424"/>
        <s v="415423428"/>
        <s v="470916435"/>
        <s v="505826294"/>
        <s v="440305487"/>
        <s v="426204450"/>
        <s v="470825413"/>
        <s v="5705241872"/>
        <s v="436022401"/>
        <s v="6461150201"/>
        <s v="360703430"/>
        <s v="490709375"/>
        <s v="5802090239"/>
        <s v="440413417"/>
        <s v="461016165"/>
        <s v="386026410"/>
        <s v="530327028"/>
        <s v="465619460"/>
        <s v="491230184"/>
        <s v="5606122566"/>
        <s v="5806291656"/>
        <s v="6757291189"/>
        <s v="506119043"/>
        <s v="510716117"/>
        <s v="5809261282"/>
        <s v="5710251184"/>
        <s v="405107451"/>
        <s v="441204428"/>
        <s v="445606739"/>
        <s v="5557081376"/>
        <s v="5711100516"/>
        <s v="475325498"/>
        <s v="5609231870"/>
        <s v="6358121440"/>
        <s v="426121443"/>
      </sharedItems>
    </cacheField>
    <cacheField name="Datum" numFmtId="14">
      <sharedItems containsSemiMixedTypes="0" containsNonDate="0" containsDate="1" containsString="0" minDate="2021-11-15T00:00:00" maxDate="2023-10-31T00:00:00"/>
    </cacheField>
    <cacheField name="odb" numFmtId="0">
      <sharedItems/>
    </cacheField>
    <cacheField name="odbornost" numFmtId="0">
      <sharedItems containsBlank="1"/>
    </cacheField>
    <cacheField name="status" numFmtId="0">
      <sharedItems/>
    </cacheField>
    <cacheField name="skup" numFmtId="0">
      <sharedItems containsSemiMixedTypes="0" containsString="0" containsNumber="1" containsInteger="1" minValue="0" maxValue="1"/>
    </cacheField>
    <cacheField name="TypVyk" numFmtId="0">
      <sharedItems/>
    </cacheField>
    <cacheField name="kod" numFmtId="0">
      <sharedItems/>
    </cacheField>
    <cacheField name="naz" numFmtId="0">
      <sharedItems containsBlank="1"/>
    </cacheField>
    <cacheField name="mnoz" numFmtId="0">
      <sharedItems containsSemiMixedTypes="0" containsString="0" containsNumber="1" minValue="0.05" maxValue="3"/>
    </cacheField>
    <cacheField name="body" numFmtId="0">
      <sharedItems containsSemiMixedTypes="0" containsString="0" containsNumber="1" containsInteger="1" minValue="0" maxValue="924"/>
    </cacheField>
    <cacheField name="ZUM" numFmtId="0">
      <sharedItems containsSemiMixedTypes="0" containsString="0" containsNumber="1" minValue="0" maxValue="6706.38"/>
    </cacheField>
    <cacheField name="pmat" numFmtId="0">
      <sharedItems containsSemiMixedTypes="0" containsString="0" containsNumber="1" minValue="0" maxValue="107297.8"/>
    </cacheField>
    <cacheField name="v1" numFmtId="0">
      <sharedItems containsSemiMixedTypes="0" containsString="0" containsNumber="1" minValue="0" maxValue="107297.8"/>
    </cacheField>
    <cacheField name="v3" numFmtId="0">
      <sharedItems containsSemiMixedTypes="0" containsString="0" containsNumber="1" minValue="0" maxValue="1296.8968319999999"/>
    </cacheField>
    <cacheField name="kcbod" numFmtId="0">
      <sharedItems containsSemiMixedTypes="0" containsString="0" containsNumber="1" minValue="0" maxValue="1.5432999999999999"/>
    </cacheField>
    <cacheField name="DOW" numFmtId="0">
      <sharedItems/>
    </cacheField>
    <cacheField name="Kraj" numFmtId="0">
      <sharedItems containsBlank="1"/>
    </cacheField>
    <cacheField name="Okres" numFmtId="0">
      <sharedItems containsBlank="1"/>
    </cacheField>
    <cacheField name="Region" numFmtId="0">
      <sharedItems containsBlank="1"/>
    </cacheField>
    <cacheField name="PSC" numFmtId="0">
      <sharedItems containsBlank="1"/>
    </cacheField>
    <cacheField name="NazevZad" numFmtId="0">
      <sharedItems containsBlank="1"/>
    </cacheField>
    <cacheField name="NSzad" numFmtId="0">
      <sharedItems/>
    </cacheField>
    <cacheField name="ICPzad" numFmtId="0">
      <sharedItems/>
    </cacheField>
    <cacheField name="ICPzadNaz" numFmtId="0">
      <sharedItems containsBlank="1"/>
    </cacheField>
    <cacheField name="pripad" numFmtId="0">
      <sharedItems/>
    </cacheField>
    <cacheField name="doklad" numFmtId="0">
      <sharedItems containsSemiMixedTypes="0" containsString="0" containsNumber="1" containsInteger="1" minValue="0" maxValue="102308039044"/>
    </cacheField>
    <cacheField name="DiagDokl" numFmtId="0">
      <sharedItems containsBlank="1"/>
    </cacheField>
    <cacheField name="kod1" numFmtId="0">
      <sharedItems containsBlank="1"/>
    </cacheField>
    <cacheField name="trvani_rl" numFmtId="0">
      <sharedItems containsString="0" containsBlank="1" containsNumber="1" containsInteger="1" minValue="0" maxValue="90"/>
    </cacheField>
    <cacheField name="prime_naklady_rl" numFmtId="0">
      <sharedItems containsString="0" containsBlank="1" containsNumber="1" minValue="0" maxValue="30.55"/>
    </cacheField>
    <cacheField name="osobní_rl" numFmtId="0">
      <sharedItems containsString="0" containsBlank="1" containsNumber="1" minValue="0" maxValue="642.94000000000005"/>
    </cacheField>
    <cacheField name="rezijni_rl" numFmtId="0">
      <sharedItems containsString="0" containsBlank="1" containsNumber="1" minValue="0" maxValue="304.2"/>
    </cacheField>
    <cacheField name="celkove_rl" numFmtId="0">
      <sharedItems containsString="0" containsBlank="1" containsNumber="1" containsInteger="1" minValue="0" maxValue="924"/>
    </cacheField>
    <cacheField name="material_rl" numFmtId="0">
      <sharedItems containsString="0" containsBlank="1" containsNumber="1" minValue="0" maxValue="30.547999999999998"/>
    </cacheField>
    <cacheField name="pripravky_rl" numFmtId="0">
      <sharedItems containsString="0" containsBlank="1" containsNumber="1" containsInteger="1" minValue="0" maxValue="0"/>
    </cacheField>
    <cacheField name="pristroje_rl" numFmtId="0">
      <sharedItems containsString="0" containsBlank="1" containsNumber="1" containsInteger="1" minValue="0" maxValue="0"/>
    </cacheField>
    <cacheField name="rokCis" numFmtId="0">
      <sharedItems containsString="0" containsBlank="1" containsNumber="1" containsInteger="1" minValue="2022" maxValue="202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251.280940625002" createdVersion="6" refreshedVersion="6" minRefreshableVersion="3" recordCount="183" xr:uid="{4ECA889A-08C9-495F-A54A-5C54212FE282}">
  <cacheSource type="worksheet">
    <worksheetSource ref="A1:DC184" sheet="DRG"/>
  </cacheSource>
  <cacheFields count="107">
    <cacheField name="RC upr" numFmtId="0">
      <sharedItems count="172">
        <s v="471020451"/>
        <s v="405917435"/>
        <s v="465310436"/>
        <s v="485330428"/>
        <s v="5454221795"/>
        <s v="9161035301"/>
        <s v="485418412"/>
        <s v="5851101025"/>
        <s v="420330417"/>
        <s v="441023438"/>
        <s v="8251594571"/>
        <s v="481221085"/>
        <s v="6205081234"/>
        <s v="531014057"/>
        <s v="470709401"/>
        <s v="5511100815"/>
        <s v="475501746"/>
        <s v="5958041111"/>
        <s v="6808091169"/>
        <s v="9258215736"/>
        <s v="460311461"/>
        <s v="490621108"/>
        <s v="426113402"/>
        <s v="460928745"/>
        <s v="5753211288"/>
        <s v="501009179"/>
        <s v="5957040397"/>
        <s v="7353055457"/>
        <s v="6310261034"/>
        <s v="486101174"/>
        <s v="6006160710"/>
        <s v="7508214494"/>
        <s v="490505040"/>
        <s v="435424427"/>
        <s v="7602275318"/>
        <s v="475805472"/>
        <s v="6012141663"/>
        <s v="5907231924"/>
        <s v="7403125807"/>
        <s v="7758075765"/>
        <s v="450914417"/>
        <s v="475324422"/>
        <s v="7303163516"/>
        <s v="6555301918"/>
        <s v="465913403"/>
        <s v="475719472"/>
        <s v="491206187"/>
        <s v="8004035336"/>
        <s v="6801121272"/>
        <s v="410321459"/>
        <s v="480704164"/>
        <s v="515712089"/>
        <s v="521107218"/>
        <s v="5806190731"/>
        <s v="7153083520"/>
        <s v="7957293443"/>
        <s v="380418453"/>
        <s v="5709171930"/>
        <s v="476017171"/>
        <s v="7911015310"/>
        <s v="7255305321"/>
        <s v="8057204474"/>
        <s v="401009072"/>
        <s v="505508047"/>
        <s v="5654221375"/>
        <s v="6660130180"/>
        <s v="491104036"/>
        <s v="6105250679"/>
        <s v="365719049"/>
        <s v="8452205872"/>
        <s v="525605027"/>
        <s v="536025210"/>
        <s v="5652132134"/>
        <s v="6209110336"/>
        <s v="7660284467"/>
        <s v="5410230287"/>
        <s v="7407015429"/>
        <s v="485713434"/>
        <s v="5607031606"/>
        <s v="9259264861"/>
        <s v="390130440"/>
        <s v="465402513"/>
        <s v="305704432"/>
        <s v="525919252"/>
        <s v="6204281061"/>
        <s v="485408153"/>
        <s v="5511051502"/>
        <s v="445406153"/>
        <s v="6609150944"/>
        <s v="500116085"/>
        <s v="5407052145"/>
        <s v="5660161397"/>
        <s v="5809290806"/>
        <s v="7711045331"/>
        <s v="406214454"/>
        <s v="465210409"/>
        <s v="526019184"/>
        <s v="6056171066"/>
        <s v="7561145768"/>
        <s v="505902168"/>
        <s v="416211435"/>
        <s v="6561201075"/>
        <s v="406022485"/>
        <s v="450610417"/>
        <s v="5857120181"/>
        <s v="395101445"/>
        <s v="435603441"/>
        <s v="5808280687"/>
        <s v="6158290292"/>
        <s v="9560086239"/>
        <s v="430717427"/>
        <s v="495708070"/>
        <s v="7554167764"/>
        <s v="6103090840"/>
        <s v="6407250993"/>
        <s v="451209419"/>
        <s v="520324038"/>
        <s v="6311221103"/>
        <s v="6561120247"/>
        <s v="506013207"/>
        <s v="8612096207"/>
        <s v="6202200290"/>
        <s v="465409776"/>
        <s v="475403423"/>
        <s v="5754091585"/>
        <s v="6106250172"/>
        <s v="495309239"/>
        <s v="505206047"/>
        <s v="530907097"/>
        <s v="5505276876"/>
        <s v="465608403"/>
        <s v="285728462"/>
        <s v="415507413"/>
        <s v="475627445"/>
        <s v="5605121797"/>
        <s v="6754200090"/>
        <s v="480607408"/>
        <s v="530425178"/>
        <s v="5960121398"/>
        <s v="6904034456"/>
        <s v="470320190"/>
        <s v="475328411"/>
        <s v="520310301"/>
        <s v="6905065365"/>
        <s v="450510191"/>
        <s v="510130191"/>
        <s v="6458067187"/>
        <s v="8154085808"/>
        <s v="530404152"/>
        <s v="8003265688"/>
        <s v="6353180163"/>
        <s v="535715070"/>
        <s v="5558261071"/>
        <s v="495522004"/>
        <s v="5503242723"/>
        <s v="531229266"/>
        <s v="460824412"/>
        <s v="511231121"/>
        <s v="6353010202"/>
        <s v="370806442"/>
        <s v="480425403"/>
        <s v="6205242406"/>
        <s v="520809031"/>
        <s v="520927149"/>
        <s v="5507051286"/>
        <s v="5652041989"/>
        <s v="535118202"/>
        <s v="6706130156"/>
        <s v="461230427"/>
        <s v="5510161525"/>
        <s v="5602260466"/>
        <s v="390419005"/>
      </sharedItems>
    </cacheField>
    <cacheField name="Rok" numFmtId="0">
      <sharedItems count="1">
        <s v="2023"/>
      </sharedItems>
    </cacheField>
    <cacheField name="RokRef" numFmtId="0">
      <sharedItems containsSemiMixedTypes="0" containsString="0" containsNumber="1" containsInteger="1" minValue="2023" maxValue="2023"/>
    </cacheField>
    <cacheField name="pripad" numFmtId="0">
      <sharedItems/>
    </cacheField>
    <cacheField name="RC" numFmtId="0">
      <sharedItems count="172">
        <s v="471020451"/>
        <s v="405917435"/>
        <s v="465310436"/>
        <s v="485330428"/>
        <s v="5454221795"/>
        <s v="9161035301"/>
        <s v="485418412"/>
        <s v="5851101025"/>
        <s v="420330417"/>
        <s v="441023438"/>
        <s v="8251594571"/>
        <s v="481221085"/>
        <s v="6205081234"/>
        <s v="531014057"/>
        <s v="470709401"/>
        <s v="5511100815"/>
        <s v="475501746"/>
        <s v="5958041111"/>
        <s v="6808091169"/>
        <s v="9258215736"/>
        <s v="460311461"/>
        <s v="490621108"/>
        <s v="426113402"/>
        <s v="460928745"/>
        <s v="5753211288"/>
        <s v="501009179"/>
        <s v="5957040397"/>
        <s v="7353055457"/>
        <s v="6310261034"/>
        <s v="486101174"/>
        <s v="6006160710"/>
        <s v="7508214494"/>
        <s v="490505040"/>
        <s v="435424427"/>
        <s v="7602275318"/>
        <s v="475805472"/>
        <s v="6012141663"/>
        <s v="5907231924"/>
        <s v="7403125807"/>
        <s v="7758075765"/>
        <s v="450914417"/>
        <s v="475324422"/>
        <s v="7303163516"/>
        <s v="6555301918"/>
        <s v="465913403"/>
        <s v="475719472"/>
        <s v="491206187"/>
        <s v="8004035336"/>
        <s v="6801121272"/>
        <s v="410321459"/>
        <s v="480704164"/>
        <s v="515712089"/>
        <s v="521107218"/>
        <s v="5806190731"/>
        <s v="7153083520"/>
        <s v="7957293443"/>
        <s v="380418453"/>
        <s v="5709171930"/>
        <s v="476017171"/>
        <s v="7911015310"/>
        <s v="7255305321"/>
        <s v="8057204474"/>
        <s v="401009072"/>
        <s v="505508047"/>
        <s v="5654221375"/>
        <s v="6660130180"/>
        <s v="491104036"/>
        <s v="6105250679"/>
        <s v="365719049"/>
        <s v="8452205872"/>
        <s v="525605027"/>
        <s v="536025210"/>
        <s v="5652132134"/>
        <s v="6209110336"/>
        <s v="7660284467"/>
        <s v="5410230287"/>
        <s v="7407015429"/>
        <s v="485713434"/>
        <s v="5607031606"/>
        <s v="9259264861"/>
        <s v="390130440"/>
        <s v="465402513"/>
        <s v="305704432"/>
        <s v="525919252"/>
        <s v="6204281061"/>
        <s v="485408153"/>
        <s v="5511051502"/>
        <s v="445406153"/>
        <s v="6609150944"/>
        <s v="500116085"/>
        <s v="5407052145"/>
        <s v="5660161397"/>
        <s v="5809290806"/>
        <s v="7711045331"/>
        <s v="406214454"/>
        <s v="465210409"/>
        <s v="526019184"/>
        <s v="6056171066"/>
        <s v="7561145768"/>
        <s v="505902168"/>
        <s v="416211435"/>
        <s v="6561201075"/>
        <s v="406022485"/>
        <s v="450610417"/>
        <s v="5857120181"/>
        <s v="395101445"/>
        <s v="435603441"/>
        <s v="5808280687"/>
        <s v="6158290292"/>
        <s v="9560086239"/>
        <s v="430717427"/>
        <s v="495708070"/>
        <s v="7554167764"/>
        <s v="6103090840"/>
        <s v="6407250993"/>
        <s v="451209419"/>
        <s v="520324038"/>
        <s v="6311221103"/>
        <s v="6561120247"/>
        <s v="506013207"/>
        <s v="8612096207"/>
        <s v="6202200290"/>
        <s v="465409776"/>
        <s v="475403423"/>
        <s v="5754091585"/>
        <s v="6106250172"/>
        <s v="495309239"/>
        <s v="505206047"/>
        <s v="530907097"/>
        <s v="5505276876"/>
        <s v="465608403"/>
        <s v="285728462"/>
        <s v="415507413"/>
        <s v="475627445"/>
        <s v="5605121797"/>
        <s v="6754200090"/>
        <s v="480607408"/>
        <s v="530425178"/>
        <s v="5960121398"/>
        <s v="6904034456"/>
        <s v="470320190"/>
        <s v="475328411"/>
        <s v="520310301"/>
        <s v="6905065365"/>
        <s v="450510191"/>
        <s v="510130191"/>
        <s v="6458067187"/>
        <s v="8154085808"/>
        <s v="530404152"/>
        <s v="8003265688"/>
        <s v="6353180163"/>
        <s v="535715070"/>
        <s v="5558261071"/>
        <s v="495522004"/>
        <s v="5503242723"/>
        <s v="531229266"/>
        <s v="460824412"/>
        <s v="511231121"/>
        <s v="6353010202"/>
        <s v="370806442"/>
        <s v="480425403"/>
        <s v="6205242406"/>
        <s v="520809031"/>
        <s v="520927149"/>
        <s v="5507051286"/>
        <s v="5652041989"/>
        <s v="535118202"/>
        <s v="6706130156"/>
        <s v="461230427"/>
        <s v="5510161525"/>
        <s v="5602260466"/>
        <s v="390419005"/>
      </sharedItems>
    </cacheField>
    <cacheField name="Jmeno" numFmtId="0">
      <sharedItems/>
    </cacheField>
    <cacheField name="od" numFmtId="0">
      <sharedItems containsSemiMixedTypes="0" containsString="0" containsNumber="1" containsInteger="1" minValue="20221208" maxValue="20231016"/>
    </cacheField>
    <cacheField name="do" numFmtId="0">
      <sharedItems containsSemiMixedTypes="0" containsString="0" containsNumber="1" containsInteger="1" minValue="20230103" maxValue="20231026"/>
    </cacheField>
    <cacheField name="dny" numFmtId="0">
      <sharedItems containsSemiMixedTypes="0" containsString="0" containsNumber="1" containsInteger="1" minValue="2" maxValue="48"/>
    </cacheField>
    <cacheField name="diag" numFmtId="0">
      <sharedItems/>
    </cacheField>
    <cacheField name="vykony" numFmtId="0">
      <sharedItems/>
    </cacheField>
    <cacheField name="KLprop" numFmtId="0">
      <sharedItems/>
    </cacheField>
    <cacheField name="NAZ_KL_prop" numFmtId="0">
      <sharedItems/>
    </cacheField>
    <cacheField name="ICPprop" numFmtId="0">
      <sharedItems/>
    </cacheField>
    <cacheField name="NSprop" numFmtId="0">
      <sharedItems/>
    </cacheField>
    <cacheField name="poj" numFmtId="0">
      <sharedItems containsSemiMixedTypes="0" containsString="0" containsNumber="1" containsInteger="1" minValue="111" maxValue="213"/>
    </cacheField>
    <cacheField name="CZalfa" numFmtId="0">
      <sharedItems/>
    </cacheField>
    <cacheField name="CZDRG" numFmtId="0">
      <sharedItems/>
    </cacheField>
    <cacheField name="NazevDRG" numFmtId="0">
      <sharedItems/>
    </cacheField>
    <cacheField name="Body" numFmtId="0">
      <sharedItems containsSemiMixedTypes="0" containsString="0" containsNumber="1" containsInteger="1" minValue="2246" maxValue="469127"/>
    </cacheField>
    <cacheField name="BodyOD" numFmtId="0">
      <sharedItems containsSemiMixedTypes="0" containsString="0" containsNumber="1" containsInteger="1" minValue="1376" maxValue="43078"/>
    </cacheField>
    <cacheField name="BodyTiss" numFmtId="0">
      <sharedItems containsSemiMixedTypes="0" containsString="0" containsNumber="1" containsInteger="1" minValue="0" maxValue="264474"/>
    </cacheField>
    <cacheField name="pMat" numFmtId="0">
      <sharedItems containsSemiMixedTypes="0" containsString="0" containsNumber="1" containsInteger="1" minValue="0" maxValue="0"/>
    </cacheField>
    <cacheField name="ZUM1" numFmtId="0">
      <sharedItems containsSemiMixedTypes="0" containsString="0" containsNumber="1" minValue="0" maxValue="86628.85"/>
    </cacheField>
    <cacheField name="ZUM2" numFmtId="0">
      <sharedItems containsSemiMixedTypes="0" containsString="0" containsNumber="1" minValue="0" maxValue="32228.63"/>
    </cacheField>
    <cacheField name="ZUM3" numFmtId="0">
      <sharedItems containsSemiMixedTypes="0" containsString="0" containsNumber="1" minValue="0" maxValue="731232.92"/>
    </cacheField>
    <cacheField name="KcPausal" numFmtId="0">
      <sharedItems containsSemiMixedTypes="0" containsString="0" containsNumber="1" containsInteger="1" minValue="80" maxValue="3760"/>
    </cacheField>
    <cacheField name="BodyKat" numFmtId="0">
      <sharedItems containsSemiMixedTypes="0" containsString="0" containsNumber="1" containsInteger="1" minValue="75" maxValue="5250"/>
    </cacheField>
    <cacheField name="V1" numFmtId="0">
      <sharedItems containsSemiMixedTypes="0" containsString="0" containsNumber="1" containsInteger="1" minValue="29894" maxValue="1387497"/>
    </cacheField>
    <cacheField name="KLprij" numFmtId="0">
      <sharedItems/>
    </cacheField>
    <cacheField name="NAZ_KL_prij" numFmtId="0">
      <sharedItems/>
    </cacheField>
    <cacheField name="ICPprij" numFmtId="0">
      <sharedItems/>
    </cacheField>
    <cacheField name="NSprij" numFmtId="0">
      <sharedItems/>
    </cacheField>
    <cacheField name="alos" numFmtId="0">
      <sharedItems containsSemiMixedTypes="0" containsString="0" containsNumber="1" containsInteger="1" minValue="3" maxValue="41"/>
    </cacheField>
    <cacheField name="ltp" numFmtId="0">
      <sharedItems containsSemiMixedTypes="0" containsString="0" containsNumber="1" containsInteger="1" minValue="2" maxValue="14"/>
    </cacheField>
    <cacheField name="htp" numFmtId="0">
      <sharedItems containsSemiMixedTypes="0" containsString="0" containsNumber="1" containsInteger="1" minValue="5" maxValue="57"/>
    </cacheField>
    <cacheField name="ANakl" numFmtId="0">
      <sharedItems containsSemiMixedTypes="0" containsString="0" containsNumber="1" containsInteger="1" minValue="15399" maxValue="454448"/>
    </cacheField>
    <cacheField name="AMat" numFmtId="0">
      <sharedItems containsSemiMixedTypes="0" containsString="0" containsNumber="1" containsInteger="1" minValue="79" maxValue="796175"/>
    </cacheField>
    <cacheField name="mltp" numFmtId="0">
      <sharedItems containsSemiMixedTypes="0" containsString="0" containsNumber="1" containsInteger="1" minValue="1" maxValue="265392"/>
    </cacheField>
    <cacheField name="mhtp" numFmtId="0">
      <sharedItems containsSemiMixedTypes="0" containsString="0" containsNumber="1" containsInteger="1" minValue="1079" maxValue="976051"/>
    </cacheField>
    <cacheField name="vahaCZ" numFmtId="0">
      <sharedItems containsSemiMixedTypes="0" containsString="0" containsNumber="1" minValue="0.25209999999999999" maxValue="14.674200000000001"/>
    </cacheField>
    <cacheField name="vahaLOS" numFmtId="0">
      <sharedItems containsSemiMixedTypes="0" containsString="0" containsNumber="1" minValue="0.2056" maxValue="6.0688000000000004"/>
    </cacheField>
    <cacheField name="vahaMAT" numFmtId="0">
      <sharedItems containsSemiMixedTypes="0" containsString="0" containsNumber="1" minValue="1.1000000000000001E-3" maxValue="10.632300000000001"/>
    </cacheField>
    <cacheField name="vahaCZprep" numFmtId="0">
      <sharedItems containsSemiMixedTypes="0" containsString="0" containsNumber="1" minValue="0.41319999098777771" maxValue="18.032090187072754"/>
    </cacheField>
    <cacheField name="vahaLOSprep" numFmtId="0">
      <sharedItems containsSemiMixedTypes="0" containsString="0" containsNumber="1" minValue="0.41319999098777771" maxValue="7.3997898101806641"/>
    </cacheField>
    <cacheField name="vahaMATprep" numFmtId="0">
      <sharedItems containsSemiMixedTypes="0" containsString="0" containsNumber="1" minValue="0" maxValue="10.63230037689209"/>
    </cacheField>
    <cacheField name="Ukon" numFmtId="0">
      <sharedItems/>
    </cacheField>
    <cacheField name="KL_HlDg" numFmtId="0">
      <sharedItems/>
    </cacheField>
    <cacheField name="KL_OV" numFmtId="0">
      <sharedItems containsBlank="1"/>
    </cacheField>
    <cacheField name="KL_KV" numFmtId="0">
      <sharedItems/>
    </cacheField>
    <cacheField name="ALFA2" numFmtId="0">
      <sharedItems containsBlank="1"/>
    </cacheField>
    <cacheField name="PSC" numFmtId="0">
      <sharedItems/>
    </cacheField>
    <cacheField name="Kraj" numFmtId="0">
      <sharedItems containsBlank="1"/>
    </cacheField>
    <cacheField name="Okres" numFmtId="0">
      <sharedItems containsBlank="1"/>
    </cacheField>
    <cacheField name="Region" numFmtId="0">
      <sharedItems containsBlank="1"/>
    </cacheField>
    <cacheField name="HLDG3" numFmtId="0">
      <sharedItems/>
    </cacheField>
    <cacheField name="HLDG4" numFmtId="0">
      <sharedItems containsBlank="1"/>
    </cacheField>
    <cacheField name="HLDG5" numFmtId="0">
      <sharedItems containsBlank="1"/>
    </cacheField>
    <cacheField name="HLDGfull" numFmtId="0">
      <sharedItems/>
    </cacheField>
    <cacheField name="rok1" numFmtId="0">
      <sharedItems containsSemiMixedTypes="0" containsString="0" containsNumber="1" containsInteger="1" minValue="2023" maxValue="2023"/>
    </cacheField>
    <cacheField name="mes" numFmtId="0">
      <sharedItems containsSemiMixedTypes="0" containsString="0" containsNumber="1" containsInteger="1" minValue="1" maxValue="10"/>
    </cacheField>
    <cacheField name="poj1" numFmtId="0">
      <sharedItems/>
    </cacheField>
    <cacheField name="kl" numFmtId="0">
      <sharedItems/>
    </cacheField>
    <cacheField name="Nazev" numFmtId="0">
      <sharedItems/>
    </cacheField>
    <cacheField name="ns" numFmtId="0">
      <sharedItems/>
    </cacheField>
    <cacheField name="icp" numFmtId="0">
      <sharedItems/>
    </cacheField>
    <cacheField name="icpNaz" numFmtId="0">
      <sharedItems/>
    </cacheField>
    <cacheField name="Typ" numFmtId="0">
      <sharedItems/>
    </cacheField>
    <cacheField name="Rc1" numFmtId="0">
      <sharedItems/>
    </cacheField>
    <cacheField name="Datum" numFmtId="14">
      <sharedItems containsSemiMixedTypes="0" containsNonDate="0" containsDate="1" containsString="0" minDate="2022-12-08T00:00:00" maxDate="2023-10-21T00:00:00"/>
    </cacheField>
    <cacheField name="odb" numFmtId="0">
      <sharedItems/>
    </cacheField>
    <cacheField name="odbornost" numFmtId="0">
      <sharedItems/>
    </cacheField>
    <cacheField name="status" numFmtId="0">
      <sharedItems/>
    </cacheField>
    <cacheField name="skup" numFmtId="0">
      <sharedItems containsSemiMixedTypes="0" containsString="0" containsNumber="1" containsInteger="1" minValue="0" maxValue="0"/>
    </cacheField>
    <cacheField name="TypVyk" numFmtId="0">
      <sharedItems/>
    </cacheField>
    <cacheField name="kod" numFmtId="0">
      <sharedItems/>
    </cacheField>
    <cacheField name="naz" numFmtId="0">
      <sharedItems/>
    </cacheField>
    <cacheField name="mnoz" numFmtId="0">
      <sharedItems containsSemiMixedTypes="0" containsString="0" containsNumber="1" containsInteger="1" minValue="1" maxValue="1"/>
    </cacheField>
    <cacheField name="body1" numFmtId="0">
      <sharedItems containsSemiMixedTypes="0" containsString="0" containsNumber="1" containsInteger="1" minValue="0" maxValue="0"/>
    </cacheField>
    <cacheField name="ZUM" numFmtId="0">
      <sharedItems containsSemiMixedTypes="0" containsString="0" containsNumber="1" containsInteger="1" minValue="0" maxValue="0"/>
    </cacheField>
    <cacheField name="pmat1" numFmtId="0">
      <sharedItems containsSemiMixedTypes="0" containsString="0" containsNumber="1" containsInteger="1" minValue="0" maxValue="0"/>
    </cacheField>
    <cacheField name="v11" numFmtId="0">
      <sharedItems containsSemiMixedTypes="0" containsString="0" containsNumber="1" containsInteger="1" minValue="0" maxValue="0"/>
    </cacheField>
    <cacheField name="v3" numFmtId="0">
      <sharedItems containsSemiMixedTypes="0" containsString="0" containsNumber="1" containsInteger="1" minValue="0" maxValue="0"/>
    </cacheField>
    <cacheField name="kcbod" numFmtId="0">
      <sharedItems containsSemiMixedTypes="0" containsString="0" containsNumber="1" minValue="0" maxValue="1.5432999999999999"/>
    </cacheField>
    <cacheField name="DOW" numFmtId="0">
      <sharedItems/>
    </cacheField>
    <cacheField name="Kraj1" numFmtId="0">
      <sharedItems containsBlank="1"/>
    </cacheField>
    <cacheField name="Okres1" numFmtId="0">
      <sharedItems containsBlank="1"/>
    </cacheField>
    <cacheField name="Region1" numFmtId="0">
      <sharedItems containsBlank="1"/>
    </cacheField>
    <cacheField name="PSC1" numFmtId="0">
      <sharedItems/>
    </cacheField>
    <cacheField name="NazevZad" numFmtId="0">
      <sharedItems containsBlank="1"/>
    </cacheField>
    <cacheField name="NSzad" numFmtId="0">
      <sharedItems/>
    </cacheField>
    <cacheField name="ICPzad" numFmtId="0">
      <sharedItems/>
    </cacheField>
    <cacheField name="ICPzadNaz" numFmtId="0">
      <sharedItems containsBlank="1"/>
    </cacheField>
    <cacheField name="pripad1" numFmtId="0">
      <sharedItems/>
    </cacheField>
    <cacheField name="doklad" numFmtId="0">
      <sharedItems containsSemiMixedTypes="0" containsString="0" containsNumber="1" containsInteger="1" minValue="102204692968" maxValue="102308010838"/>
    </cacheField>
    <cacheField name="DiagDokl" numFmtId="0">
      <sharedItems/>
    </cacheField>
    <cacheField name="kod1" numFmtId="0">
      <sharedItems containsNonDate="0" containsString="0" containsBlank="1"/>
    </cacheField>
    <cacheField name="trvani_rl" numFmtId="0">
      <sharedItems containsNonDate="0" containsString="0" containsBlank="1"/>
    </cacheField>
    <cacheField name="prime_naklady_rl" numFmtId="0">
      <sharedItems containsNonDate="0" containsString="0" containsBlank="1"/>
    </cacheField>
    <cacheField name="osobní_rl" numFmtId="0">
      <sharedItems containsNonDate="0" containsString="0" containsBlank="1"/>
    </cacheField>
    <cacheField name="rezijni_rl" numFmtId="0">
      <sharedItems containsNonDate="0" containsString="0" containsBlank="1"/>
    </cacheField>
    <cacheField name="celkove_rl" numFmtId="0">
      <sharedItems containsNonDate="0" containsString="0" containsBlank="1"/>
    </cacheField>
    <cacheField name="material_rl" numFmtId="0">
      <sharedItems containsNonDate="0" containsString="0" containsBlank="1"/>
    </cacheField>
    <cacheField name="pripravky_rl" numFmtId="0">
      <sharedItems containsNonDate="0" containsString="0" containsBlank="1"/>
    </cacheField>
    <cacheField name="pristroje_rl" numFmtId="0">
      <sharedItems containsNonDate="0" containsString="0" containsBlank="1"/>
    </cacheField>
    <cacheField name="rokCis" numFmtId="0">
      <sharedItems containsNonDate="0" containsString="0" containsBlank="1"/>
    </cacheField>
    <cacheField name="RC vyhled" numFmtId="0">
      <sharedItems count="168">
        <e v="#N/A"/>
        <s v="465310436"/>
        <s v="485330428"/>
        <s v="5454221795"/>
        <s v="9161035301"/>
        <s v="485418412"/>
        <s v="5851101025"/>
        <s v="420330417"/>
        <s v="441023438"/>
        <s v="8251594571"/>
        <s v="481221085"/>
        <s v="6205081234"/>
        <s v="531014057"/>
        <s v="470709401"/>
        <s v="5511100815"/>
        <s v="475501746"/>
        <s v="5958041111"/>
        <s v="6808091169"/>
        <s v="9258215736"/>
        <s v="460311461"/>
        <s v="490621108"/>
        <s v="460928745"/>
        <s v="5753211288"/>
        <s v="501009179"/>
        <s v="5957040397"/>
        <s v="7353055457"/>
        <s v="6310261034"/>
        <s v="486101174"/>
        <s v="6006160710"/>
        <s v="7508214494"/>
        <s v="490505040"/>
        <s v="435424427"/>
        <s v="7602275318"/>
        <s v="475805472"/>
        <s v="6012141663"/>
        <s v="5907231924"/>
        <s v="7403125807"/>
        <s v="7758075765"/>
        <s v="450914417"/>
        <s v="475324422"/>
        <s v="7303163516"/>
        <s v="6555301918"/>
        <s v="465913403"/>
        <s v="475719472"/>
        <s v="491206187"/>
        <s v="8004035336"/>
        <s v="6801121272"/>
        <s v="410321459"/>
        <s v="480704164"/>
        <s v="515712089"/>
        <s v="521107218"/>
        <s v="5806190731"/>
        <s v="7153083520"/>
        <s v="7957293443"/>
        <s v="380418453"/>
        <s v="5709171930"/>
        <s v="476017171"/>
        <s v="7911015310"/>
        <s v="7255305321"/>
        <s v="8057204474"/>
        <s v="401009072"/>
        <s v="505508047"/>
        <s v="5654221375"/>
        <s v="6660130180"/>
        <s v="491104036"/>
        <s v="6105250679"/>
        <s v="365719049"/>
        <s v="8452205872"/>
        <s v="525605027"/>
        <s v="536025210"/>
        <s v="5652132134"/>
        <s v="6209110336"/>
        <s v="7660284467"/>
        <s v="5410230287"/>
        <s v="7407015429"/>
        <s v="485713434"/>
        <s v="5607031606"/>
        <s v="9259264861"/>
        <s v="390130440"/>
        <s v="465402513"/>
        <s v="525919252"/>
        <s v="6204281061"/>
        <s v="485408153"/>
        <s v="5511051502"/>
        <s v="445406153"/>
        <s v="6609150944"/>
        <s v="500116085"/>
        <s v="5407052145"/>
        <s v="5660161397"/>
        <s v="5809290806"/>
        <s v="7711045331"/>
        <s v="406214454"/>
        <s v="465210409"/>
        <s v="6056171066"/>
        <s v="7561145768"/>
        <s v="505902168"/>
        <s v="416211435"/>
        <s v="6561201075"/>
        <s v="406022485"/>
        <s v="450610417"/>
        <s v="5857120181"/>
        <s v="395101445"/>
        <s v="435603441"/>
        <s v="5808280687"/>
        <s v="6158290292"/>
        <s v="9560086239"/>
        <s v="430717427"/>
        <s v="495708070"/>
        <s v="7554167764"/>
        <s v="6103090840"/>
        <s v="6407250993"/>
        <s v="451209419"/>
        <s v="520324038"/>
        <s v="6311221103"/>
        <s v="6561120247"/>
        <s v="506013207"/>
        <s v="8612096207"/>
        <s v="6202200290"/>
        <s v="465409776"/>
        <s v="475403423"/>
        <s v="5754091585"/>
        <s v="6106250172"/>
        <s v="495309239"/>
        <s v="505206047"/>
        <s v="530907097"/>
        <s v="5505276876"/>
        <s v="465608403"/>
        <s v="285728462"/>
        <s v="415507413"/>
        <s v="475627445"/>
        <s v="5605121797"/>
        <s v="6754200090"/>
        <s v="480607408"/>
        <s v="530425178"/>
        <s v="5960121398"/>
        <s v="6904034456"/>
        <s v="470320190"/>
        <s v="475328411"/>
        <s v="520310301"/>
        <s v="6905065365"/>
        <s v="450510191"/>
        <s v="510130191"/>
        <s v="6458067187"/>
        <s v="8154085808"/>
        <s v="530404152"/>
        <s v="8003265688"/>
        <s v="6353180163"/>
        <s v="535715070"/>
        <s v="5558261071"/>
        <s v="495522004"/>
        <s v="5503242723"/>
        <s v="531229266"/>
        <s v="460824412"/>
        <s v="511231121"/>
        <s v="6353010202"/>
        <s v="370806442"/>
        <s v="480425403"/>
        <s v="6205242406"/>
        <s v="520809031"/>
        <s v="520927149"/>
        <s v="5507051286"/>
        <s v="5652041989"/>
        <s v="535118202"/>
        <s v="6706130156"/>
        <s v="461230427"/>
        <s v="5510161525"/>
        <s v="5602260466"/>
        <s v="39041900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30">
  <r>
    <x v="0"/>
    <n v="1"/>
    <s v="111"/>
    <s v="58"/>
    <s v="Paliativní péče"/>
    <s v="5821"/>
    <s v="89301"/>
    <m/>
    <s v="A"/>
    <x v="0"/>
    <d v="2022-01-15T00:00:00"/>
    <s v=""/>
    <m/>
    <s v="#PRP - BONIFIKACE LPS PŘI URG PŘÍJMU, BONIFIKACE PALIATIVNÍ TÝM"/>
    <n v="0"/>
    <s v=""/>
    <s v=""/>
    <m/>
    <n v="1"/>
    <n v="0"/>
    <n v="0"/>
    <n v="51048.416700000002"/>
    <n v="51048.416700000002"/>
    <n v="0"/>
    <n v="0"/>
    <s v="So-Ne"/>
    <m/>
    <m/>
    <m/>
    <m/>
    <m/>
    <s v=""/>
    <s v=""/>
    <m/>
    <s v="0"/>
    <n v="0"/>
    <m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A"/>
    <x v="1"/>
    <d v="2022-01-12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Moravskoslezský"/>
    <s v="Bruntál"/>
    <s v="Bruntál"/>
    <s v="79401"/>
    <m/>
    <s v=""/>
    <s v=""/>
    <m/>
    <s v="0"/>
    <n v="102200091932"/>
    <s v="C160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A"/>
    <x v="2"/>
    <d v="2022-01-24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Zlínský"/>
    <s v="Zlín"/>
    <s v="Zlín"/>
    <s v="76502"/>
    <m/>
    <s v=""/>
    <s v=""/>
    <m/>
    <s v="0"/>
    <n v="102200092172"/>
    <s v="R628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3"/>
    <d v="2022-01-05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Šumperk"/>
    <s v="Mohelnicko"/>
    <s v="78983"/>
    <s v="ONK: lůžkové oddělení 42B"/>
    <s v="2112"/>
    <s v="89301211"/>
    <s v="Standardní lůžková péče"/>
    <s v="2022010704401114091"/>
    <n v="102200054422"/>
    <s v="C187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3"/>
    <d v="2022-01-05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Šumperk"/>
    <s v="Mohelnicko"/>
    <s v="78983"/>
    <s v="ONK: lůžkové oddělení 42B"/>
    <s v="2112"/>
    <s v="89301211"/>
    <s v="Standardní lůžková péče"/>
    <s v="2022010704401114091"/>
    <n v="102200054422"/>
    <s v="C187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3"/>
    <d v="2022-01-06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Šumperk"/>
    <s v="Mohelnicko"/>
    <s v="78983"/>
    <s v="ONK: lůžkové oddělení 42B"/>
    <s v="2112"/>
    <s v="89301211"/>
    <s v="Standardní lůžková péče"/>
    <s v="2022010704401114091"/>
    <n v="102200054424"/>
    <s v="C187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3"/>
    <d v="2022-01-06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Šumperk"/>
    <s v="Mohelnicko"/>
    <s v="78983"/>
    <s v="ONK: lůžkové oddělení 42B"/>
    <s v="2112"/>
    <s v="89301211"/>
    <s v="Standardní lůžková péče"/>
    <s v="2022010704401114091"/>
    <n v="102200054424"/>
    <s v="C187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3"/>
    <d v="2022-01-06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Šumperk"/>
    <s v="Mohelnicko"/>
    <s v="78983"/>
    <s v="ONK: lůžkové oddělení 42B"/>
    <s v="2112"/>
    <s v="89301211"/>
    <s v="Standardní lůžková péče"/>
    <s v="2022010704401114091"/>
    <n v="102200054424"/>
    <s v="C187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4"/>
    <d v="2022-01-2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Přerov"/>
    <s v="Přerov město"/>
    <s v="75002"/>
    <s v="ONK: lůžkové oddělení 42A"/>
    <s v="2111"/>
    <s v="89301211"/>
    <s v="Standardní lůžková péče"/>
    <s v="2022020404812201671"/>
    <n v="102200053854"/>
    <s v="C154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4"/>
    <d v="2022-01-2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Přerov"/>
    <s v="Přerov město"/>
    <s v="75002"/>
    <s v="ONK: lůžkové oddělení 42A"/>
    <s v="2111"/>
    <s v="89301211"/>
    <s v="Standardní lůžková péče"/>
    <s v="2022020404812201671"/>
    <n v="102200053854"/>
    <s v="C154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4"/>
    <d v="2022-01-28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Přerov"/>
    <s v="Přerov město"/>
    <s v="75002"/>
    <s v="ONK: lůžkové oddělení 42A"/>
    <s v="2111"/>
    <s v="89301211"/>
    <s v="Standardní lůžková péče"/>
    <s v="2022020404812201671"/>
    <n v="102200054910"/>
    <s v="C154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5"/>
    <d v="2022-01-18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východ"/>
    <s v="78347"/>
    <s v="ONK: lůžkové oddělení 42A"/>
    <s v="2111"/>
    <s v="89301211"/>
    <s v="Standardní lůžková péče"/>
    <s v="2022013104955170061"/>
    <n v="102200054574"/>
    <s v="C519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5"/>
    <d v="2022-01-18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východ"/>
    <s v="78347"/>
    <s v="ONK: lůžkové oddělení 42A"/>
    <s v="2111"/>
    <s v="89301211"/>
    <s v="Standardní lůžková péče"/>
    <s v="2022013104955170061"/>
    <n v="102200054574"/>
    <s v="C519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5"/>
    <d v="2022-01-18T00:00:00"/>
    <s v="929"/>
    <s v="konziliární tým paliativní péče v nemocnicích - PP"/>
    <s v="A - Hospit.případy ALFA"/>
    <n v="0"/>
    <s v=""/>
    <s v="P2906"/>
    <m/>
    <n v="1"/>
    <n v="0"/>
    <n v="0"/>
    <n v="0"/>
    <n v="0"/>
    <n v="0"/>
    <n v="1.4035679999999999"/>
    <s v="Po-Pa"/>
    <s v="Olomoucký"/>
    <s v="Olomouc"/>
    <s v="Olomouc východ"/>
    <s v="78347"/>
    <s v="ONK: lůžkové oddělení 42A"/>
    <s v="2111"/>
    <s v="89301211"/>
    <s v="Standardní lůžková péče"/>
    <s v="2022013104955170061"/>
    <n v="102200054574"/>
    <s v="C519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5"/>
    <d v="2022-01-20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východ"/>
    <s v="78347"/>
    <s v="ONK: lůžkové oddělení 42A"/>
    <s v="2111"/>
    <s v="89301211"/>
    <s v="Standardní lůžková péče"/>
    <s v="2022013104955170061"/>
    <n v="102200054452"/>
    <s v="C519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5"/>
    <d v="2022-01-20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Olomouc"/>
    <s v="Olomouc východ"/>
    <s v="78347"/>
    <s v="ONK: lůžkové oddělení 42A"/>
    <s v="2111"/>
    <s v="89301211"/>
    <s v="Standardní lůžková péče"/>
    <s v="2022013104955170061"/>
    <n v="102200054452"/>
    <s v="C519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5"/>
    <d v="2022-01-24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východ"/>
    <s v="78347"/>
    <s v="ONK: lůžkové oddělení 42A"/>
    <s v="2111"/>
    <s v="89301211"/>
    <s v="Standardní lůžková péče"/>
    <s v="2022013104955170061"/>
    <n v="102200054456"/>
    <s v="C519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5"/>
    <d v="2022-01-24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Olomouc"/>
    <s v="Olomouc východ"/>
    <s v="78347"/>
    <s v="ONK: lůžkové oddělení 42A"/>
    <s v="2111"/>
    <s v="89301211"/>
    <s v="Standardní lůžková péče"/>
    <s v="2022013104955170061"/>
    <n v="102200054456"/>
    <s v="C519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5"/>
    <d v="2022-01-25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východ"/>
    <s v="78347"/>
    <s v="ONK: lůžkové oddělení 42A"/>
    <s v="2111"/>
    <s v="89301211"/>
    <s v="Standardní lůžková péče"/>
    <s v="2022013104955170061"/>
    <n v="102200054454"/>
    <s v="C519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5"/>
    <d v="2022-01-25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Olomouc"/>
    <s v="Olomouc východ"/>
    <s v="78347"/>
    <s v="ONK: lůžkové oddělení 42A"/>
    <s v="2111"/>
    <s v="89301211"/>
    <s v="Standardní lůžková péče"/>
    <s v="2022013104955170061"/>
    <n v="102200054454"/>
    <s v="C519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5"/>
    <d v="2022-01-26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východ"/>
    <s v="78347"/>
    <s v="ONK: lůžkové oddělení 42A"/>
    <s v="2111"/>
    <s v="89301211"/>
    <s v="Standardní lůžková péče"/>
    <s v="2022013104955170061"/>
    <n v="102200053770"/>
    <s v="C519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5"/>
    <d v="2022-01-26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východ"/>
    <s v="78347"/>
    <s v="ONK: lůžkové oddělení 42A"/>
    <s v="2111"/>
    <s v="89301211"/>
    <s v="Standardní lůžková péče"/>
    <s v="2022013104955170061"/>
    <n v="102200053770"/>
    <s v="C519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5"/>
    <d v="2022-01-26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Olomouc"/>
    <s v="Olomouc východ"/>
    <s v="78347"/>
    <s v="ONK: lůžkové oddělení 42A"/>
    <s v="2111"/>
    <s v="89301211"/>
    <s v="Standardní lůžková péče"/>
    <s v="2022013104955170061"/>
    <n v="102200053770"/>
    <s v="C519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5"/>
    <d v="2022-01-2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východ"/>
    <s v="78347"/>
    <s v="ONK: lůžkové oddělení 42A"/>
    <s v="2111"/>
    <s v="89301211"/>
    <s v="Standardní lůžková péče"/>
    <s v="2022013104955170061"/>
    <n v="102200052886"/>
    <s v="C519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5"/>
    <d v="2022-01-2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východ"/>
    <s v="78347"/>
    <s v="ONK: lůžkové oddělení 42A"/>
    <s v="2111"/>
    <s v="89301211"/>
    <s v="Standardní lůžková péče"/>
    <s v="2022013104955170061"/>
    <n v="102200052886"/>
    <s v="C519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5"/>
    <d v="2022-01-27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Olomouc"/>
    <s v="Olomouc východ"/>
    <s v="78347"/>
    <s v="ONK: lůžkové oddělení 42A"/>
    <s v="2111"/>
    <s v="89301211"/>
    <s v="Standardní lůžková péče"/>
    <s v="2022013104955170061"/>
    <n v="102200052886"/>
    <s v="C519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5"/>
    <d v="2022-01-2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východ"/>
    <s v="78347"/>
    <s v="ONK: lůžkové oddělení 42A"/>
    <s v="2111"/>
    <s v="89301211"/>
    <s v="Standardní lůžková péče"/>
    <s v="2022013104955170061"/>
    <n v="102200052886"/>
    <s v="C519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6"/>
    <d v="2022-01-25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Šumperk"/>
    <s v="Šumperk"/>
    <s v="78975"/>
    <s v="ONK: lůžkové oddělení 42B"/>
    <s v="2112"/>
    <s v="89301211"/>
    <s v="Standardní lůžková péče"/>
    <s v="2022012804960270481"/>
    <n v="102200047386"/>
    <s v="C502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6"/>
    <d v="2022-01-25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Šumperk"/>
    <s v="Šumperk"/>
    <s v="78975"/>
    <s v="ONK: lůžkové oddělení 42B"/>
    <s v="2112"/>
    <s v="89301211"/>
    <s v="Standardní lůžková péče"/>
    <s v="2022012804960270481"/>
    <n v="102200047386"/>
    <s v="C502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6"/>
    <d v="2022-01-25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Šumperk"/>
    <s v="Šumperk"/>
    <s v="78975"/>
    <s v="ONK: lůžkové oddělení 42B"/>
    <s v="2112"/>
    <s v="89301211"/>
    <s v="Standardní lůžková péče"/>
    <s v="2022012804960270481"/>
    <n v="102200047386"/>
    <s v="C502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6"/>
    <d v="2022-01-25T00:00:00"/>
    <s v="929"/>
    <s v="konziliární tým paliativní péče v nemocnicích - PP"/>
    <s v="A - Hospit.případy ALFA"/>
    <n v="0"/>
    <s v=""/>
    <s v="P2906"/>
    <m/>
    <n v="1"/>
    <n v="0"/>
    <n v="0"/>
    <n v="0"/>
    <n v="0"/>
    <n v="0"/>
    <n v="1.4035679999999999"/>
    <s v="Po-Pa"/>
    <s v="Olomoucký"/>
    <s v="Šumperk"/>
    <s v="Šumperk"/>
    <s v="78975"/>
    <s v="ONK: lůžkové oddělení 42B"/>
    <s v="2112"/>
    <s v="89301211"/>
    <s v="Standardní lůžková péče"/>
    <s v="2022012804960270481"/>
    <n v="102200047386"/>
    <s v="C502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6"/>
    <d v="2022-01-25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Šumperk"/>
    <s v="Šumperk"/>
    <s v="78975"/>
    <s v="ONK: lůžkové oddělení 42B"/>
    <s v="2112"/>
    <s v="89301211"/>
    <s v="Standardní lůžková péče"/>
    <s v="2022012804960270481"/>
    <n v="102200047386"/>
    <s v="C502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6"/>
    <d v="2022-01-25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Šumperk"/>
    <s v="Šumperk"/>
    <s v="78975"/>
    <s v="ONK: lůžkové oddělení 42B"/>
    <s v="2112"/>
    <s v="89301211"/>
    <s v="Standardní lůžková péče"/>
    <s v="2022012804960270481"/>
    <n v="102200047386"/>
    <s v="C502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6"/>
    <d v="2022-01-26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Šumperk"/>
    <s v="Šumperk"/>
    <s v="78975"/>
    <s v="ONK: lůžkové oddělení 42B"/>
    <s v="2112"/>
    <s v="89301211"/>
    <s v="Standardní lůžková péče"/>
    <s v="2022012804960270481"/>
    <n v="102200047384"/>
    <s v="C502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7"/>
    <d v="2022-01-24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Středočeský"/>
    <s v="Mělník"/>
    <s v="Mělník"/>
    <s v="27734"/>
    <s v="ONK: lůžkové oddělení 42A"/>
    <s v="2111"/>
    <s v="89301211"/>
    <s v="Standardní lůžková péče"/>
    <s v="2022012805102010181"/>
    <n v="102200047382"/>
    <s v="C172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7"/>
    <d v="2022-01-24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Středočeský"/>
    <s v="Mělník"/>
    <s v="Mělník"/>
    <s v="27734"/>
    <s v="ONK: lůžkové oddělení 42A"/>
    <s v="2111"/>
    <s v="89301211"/>
    <s v="Standardní lůžková péče"/>
    <s v="2022012805102010181"/>
    <n v="102200047382"/>
    <s v="C172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7"/>
    <d v="2022-01-24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Středočeský"/>
    <s v="Mělník"/>
    <s v="Mělník"/>
    <s v="27734"/>
    <s v="ONK: lůžkové oddělení 42A"/>
    <s v="2111"/>
    <s v="89301211"/>
    <s v="Standardní lůžková péče"/>
    <s v="2022012805102010181"/>
    <n v="102200047382"/>
    <s v="C172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7"/>
    <d v="2022-01-24T00:00:00"/>
    <s v="929"/>
    <s v="konziliární tým paliativní péče v nemocnicích - PP"/>
    <s v="A - Hospit.případy ALFA"/>
    <n v="0"/>
    <s v=""/>
    <s v="P2915"/>
    <m/>
    <n v="1"/>
    <n v="0"/>
    <n v="0"/>
    <n v="0"/>
    <n v="0"/>
    <n v="0"/>
    <n v="1.4035679999999999"/>
    <s v="Po-Pa"/>
    <s v="Středočeský"/>
    <s v="Mělník"/>
    <s v="Mělník"/>
    <s v="27734"/>
    <s v="ONK: lůžkové oddělení 42A"/>
    <s v="2111"/>
    <s v="89301211"/>
    <s v="Standardní lůžková péče"/>
    <s v="2022012805102010181"/>
    <n v="102200047382"/>
    <s v="C172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8"/>
    <d v="2022-01-31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Šumperk"/>
    <s v="Šumperk"/>
    <s v="78701"/>
    <s v="ONK: lůžkové oddělení 42A"/>
    <s v="2111"/>
    <s v="89301211"/>
    <s v="Standardní lůžková péče"/>
    <s v="2022021305107130391"/>
    <n v="102200047392"/>
    <s v="C248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8"/>
    <d v="2022-01-31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Šumperk"/>
    <s v="Šumperk"/>
    <s v="78701"/>
    <s v="ONK: lůžkové oddělení 42A"/>
    <s v="2111"/>
    <s v="89301211"/>
    <s v="Standardní lůžková péče"/>
    <s v="2022021305107130391"/>
    <n v="102200047392"/>
    <s v="C248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9"/>
    <d v="2022-01-11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Přerov"/>
    <s v="Přerov město"/>
    <s v="75002"/>
    <s v="ONK: lůžkové oddělení 42A"/>
    <s v="2111"/>
    <s v="89301211"/>
    <s v="Standardní lůžková péče"/>
    <s v="2022011354050812861"/>
    <n v="102200047364"/>
    <s v="C154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9"/>
    <d v="2022-01-11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Přerov"/>
    <s v="Přerov město"/>
    <s v="75002"/>
    <s v="ONK: lůžkové oddělení 42A"/>
    <s v="2111"/>
    <s v="89301211"/>
    <s v="Standardní lůžková péče"/>
    <s v="2022011354050812861"/>
    <n v="102200047364"/>
    <s v="C154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9"/>
    <d v="2022-01-11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Přerov"/>
    <s v="Přerov město"/>
    <s v="75002"/>
    <s v="ONK: lůžkové oddělení 42A"/>
    <s v="2111"/>
    <s v="89301211"/>
    <s v="Standardní lůžková péče"/>
    <s v="2022011354050812861"/>
    <n v="102200047364"/>
    <s v="C154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1"/>
    <d v="2022-01-0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Moravskoslezský"/>
    <s v="Bruntál"/>
    <s v="Bruntál"/>
    <s v="79401"/>
    <s v="ONK: lůžkové oddělení 42B"/>
    <s v="2112"/>
    <s v="89301211"/>
    <s v="Standardní lůžková péče"/>
    <s v="2022011160030619771"/>
    <n v="102200053802"/>
    <s v="C160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1"/>
    <d v="2022-01-0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Moravskoslezský"/>
    <s v="Bruntál"/>
    <s v="Bruntál"/>
    <s v="79401"/>
    <s v="ONK: lůžkové oddělení 42B"/>
    <s v="2112"/>
    <s v="89301211"/>
    <s v="Standardní lůžková péče"/>
    <s v="2022011160030619771"/>
    <n v="102200053802"/>
    <s v="C160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1"/>
    <d v="2022-01-07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Moravskoslezský"/>
    <s v="Bruntál"/>
    <s v="Bruntál"/>
    <s v="79401"/>
    <s v="ONK: lůžkové oddělení 42B"/>
    <s v="2112"/>
    <s v="89301211"/>
    <s v="Standardní lůžková péče"/>
    <s v="2022011160030619771"/>
    <n v="102200053802"/>
    <s v="C160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1"/>
    <d v="2022-01-11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Moravskoslezský"/>
    <s v="Bruntál"/>
    <s v="Bruntál"/>
    <s v="79401"/>
    <s v="ONK: lůžkové oddělení 42B"/>
    <s v="2112"/>
    <s v="89301211"/>
    <s v="Standardní lůžková péče"/>
    <s v="2022011160030619771"/>
    <n v="102200053584"/>
    <s v="C160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1"/>
    <d v="2022-01-11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Moravskoslezský"/>
    <s v="Bruntál"/>
    <s v="Bruntál"/>
    <s v="79401"/>
    <s v="ONK: lůžkové oddělení 42B"/>
    <s v="2112"/>
    <s v="89301211"/>
    <s v="Standardní lůžková péče"/>
    <s v="2022011160030619771"/>
    <n v="102200053584"/>
    <s v="C160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1"/>
    <d v="2022-01-11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Moravskoslezský"/>
    <s v="Bruntál"/>
    <s v="Bruntál"/>
    <s v="79401"/>
    <s v="ONK: lůžkové oddělení 42B"/>
    <s v="2112"/>
    <s v="89301211"/>
    <s v="Standardní lůžková péče"/>
    <s v="2022011160030619771"/>
    <n v="102200053584"/>
    <s v="C160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10"/>
    <d v="2021-12-2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sever"/>
    <s v="78313"/>
    <s v="ONK: lůžkové oddělení 42B"/>
    <s v="2112"/>
    <s v="89301211"/>
    <s v="Standardní lůžková péče"/>
    <s v="2022010461010106961"/>
    <n v="102106055956"/>
    <s v="C159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10"/>
    <d v="2021-12-2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sever"/>
    <s v="78313"/>
    <s v="ONK: lůžkové oddělení 42B"/>
    <s v="2112"/>
    <s v="89301211"/>
    <s v="Standardní lůžková péče"/>
    <s v="2022010461010106961"/>
    <n v="102106055956"/>
    <s v="C159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10"/>
    <d v="2021-12-29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sever"/>
    <s v="78313"/>
    <s v="ONK: lůžkové oddělení 42B"/>
    <s v="2112"/>
    <s v="89301211"/>
    <s v="Standardní lůžková péče"/>
    <s v="2022010461010106961"/>
    <n v="102106055958"/>
    <s v="C159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10"/>
    <d v="2021-12-29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sever"/>
    <s v="78313"/>
    <s v="ONK: lůžkové oddělení 42B"/>
    <s v="2112"/>
    <s v="89301211"/>
    <s v="Standardní lůžková péče"/>
    <s v="2022010461010106961"/>
    <n v="102106055958"/>
    <s v="C159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10"/>
    <d v="2021-12-29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sever"/>
    <s v="78313"/>
    <s v="ONK: lůžkové oddělení 42B"/>
    <s v="2112"/>
    <s v="89301211"/>
    <s v="Standardní lůžková péče"/>
    <s v="2022010461010106961"/>
    <n v="102106055958"/>
    <s v="C159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11"/>
    <d v="2022-01-05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Prostějov"/>
    <s v="Brodek u Prostějova"/>
    <s v="79807"/>
    <s v="ONK: lůžkové oddělení 42A"/>
    <s v="2111"/>
    <s v="89301211"/>
    <s v="Standardní lůžková péče"/>
    <s v="2022011278092332561"/>
    <n v="102200054446"/>
    <s v="C01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11"/>
    <d v="2022-01-05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Prostějov"/>
    <s v="Brodek u Prostějova"/>
    <s v="79807"/>
    <s v="ONK: lůžkové oddělení 42A"/>
    <s v="2111"/>
    <s v="89301211"/>
    <s v="Standardní lůžková péče"/>
    <s v="2022011278092332561"/>
    <n v="102200054446"/>
    <s v="C01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11"/>
    <d v="2022-01-05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4035679999999999"/>
    <s v="Po-Pa"/>
    <s v="Olomoucký"/>
    <s v="Prostějov"/>
    <s v="Brodek u Prostějova"/>
    <s v="79807"/>
    <s v="ONK: lůžkové oddělení 42A"/>
    <s v="2111"/>
    <s v="89301211"/>
    <s v="Standardní lůžková péče"/>
    <s v="2022011278092332561"/>
    <n v="102200054446"/>
    <s v="C01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12"/>
    <d v="2021-11-15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Prostějov"/>
    <s v="Prostějov město"/>
    <s v="79601"/>
    <s v="ONK: lůžkové oddělení 42A"/>
    <s v="2111"/>
    <s v="89301211"/>
    <s v="Standardní lůžková péče"/>
    <s v="2022010778103137421"/>
    <n v="102104566544"/>
    <s v="C091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12"/>
    <d v="2021-11-15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Prostějov"/>
    <s v="Prostějov město"/>
    <s v="79601"/>
    <s v="ONK: lůžkové oddělení 42A"/>
    <s v="2111"/>
    <s v="89301211"/>
    <s v="Standardní lůžková péče"/>
    <s v="2022010778103137421"/>
    <n v="102104566544"/>
    <s v="C091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12"/>
    <d v="2021-11-24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Prostějov"/>
    <s v="Prostějov město"/>
    <s v="79601"/>
    <s v="ONK: lůžkové oddělení 42A"/>
    <s v="2111"/>
    <s v="89301211"/>
    <s v="Standardní lůžková péče"/>
    <s v="2022010778103137421"/>
    <n v="102104566464"/>
    <s v="C091,,,,,,,,,,,,,,"/>
    <m/>
    <m/>
    <m/>
    <m/>
    <m/>
    <m/>
    <m/>
    <m/>
    <m/>
    <m/>
  </r>
  <r>
    <x v="0"/>
    <n v="1"/>
    <s v="111"/>
    <s v="58"/>
    <s v="Paliativní péče"/>
    <s v="5821"/>
    <s v="89301218"/>
    <s v="Konziliární tým paliativní péče"/>
    <s v="H"/>
    <x v="12"/>
    <d v="2021-11-24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Prostějov"/>
    <s v="Prostějov město"/>
    <s v="79601"/>
    <s v="ONK: lůžkové oddělení 42A"/>
    <s v="2111"/>
    <s v="89301211"/>
    <s v="Standardní lůžková péče"/>
    <s v="2022010778103137421"/>
    <n v="102104566464"/>
    <s v="C091,,,,,,,,,,,,,,"/>
    <m/>
    <m/>
    <m/>
    <m/>
    <m/>
    <m/>
    <m/>
    <m/>
    <m/>
    <m/>
  </r>
  <r>
    <x v="0"/>
    <n v="1"/>
    <s v="201"/>
    <s v="58"/>
    <s v="Paliativní péče"/>
    <s v="5821"/>
    <s v="89301"/>
    <m/>
    <s v="A"/>
    <x v="0"/>
    <d v="2022-01-15T00:00:00"/>
    <s v=""/>
    <m/>
    <s v="#PRP - BONIFIKACE LPS PŘI URG PŘÍJMU, BONIFIKACE PALIATIVNÍ TÝM"/>
    <n v="0"/>
    <s v=""/>
    <s v=""/>
    <m/>
    <n v="1"/>
    <n v="0"/>
    <n v="0"/>
    <n v="35253.166700000002"/>
    <n v="35253.166700000002"/>
    <n v="0"/>
    <n v="0"/>
    <s v="So-Ne"/>
    <m/>
    <m/>
    <m/>
    <m/>
    <m/>
    <s v=""/>
    <s v=""/>
    <m/>
    <s v="0"/>
    <n v="0"/>
    <m/>
    <m/>
    <m/>
    <m/>
    <m/>
    <m/>
    <m/>
    <m/>
    <m/>
    <m/>
    <m/>
  </r>
  <r>
    <x v="0"/>
    <n v="1"/>
    <s v="201"/>
    <s v="58"/>
    <s v="Paliativní péče"/>
    <s v="5821"/>
    <s v="89301218"/>
    <s v="Konziliární tým paliativní péče"/>
    <s v="A"/>
    <x v="13"/>
    <d v="2022-01-04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Moravskoslezský"/>
    <s v="Bruntál"/>
    <s v="Rýmařovsko"/>
    <s v="79351"/>
    <m/>
    <s v=""/>
    <s v=""/>
    <m/>
    <s v="0"/>
    <n v="102200149922"/>
    <s v="C787,,,,,,,,,,,,,,"/>
    <m/>
    <m/>
    <m/>
    <m/>
    <m/>
    <m/>
    <m/>
    <m/>
    <m/>
    <m/>
  </r>
  <r>
    <x v="0"/>
    <n v="1"/>
    <s v="201"/>
    <s v="58"/>
    <s v="Paliativní péče"/>
    <s v="5821"/>
    <s v="89301218"/>
    <s v="Konziliární tým paliativní péče"/>
    <s v="A"/>
    <x v="14"/>
    <d v="2022-01-03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Olomouc"/>
    <s v="Olomouc město"/>
    <s v="77200"/>
    <m/>
    <s v=""/>
    <s v=""/>
    <m/>
    <s v="0"/>
    <n v="102200149760"/>
    <s v="F432,,,,,,,,,,,,,,"/>
    <m/>
    <m/>
    <m/>
    <m/>
    <m/>
    <m/>
    <m/>
    <m/>
    <m/>
    <m/>
  </r>
  <r>
    <x v="0"/>
    <n v="1"/>
    <s v="201"/>
    <s v="58"/>
    <s v="Paliativní péče"/>
    <s v="5821"/>
    <s v="89301218"/>
    <s v="Konziliární tým paliativní péče"/>
    <s v="A"/>
    <x v="14"/>
    <d v="2022-01-10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Olomouc"/>
    <s v="Olomouc město"/>
    <s v="77200"/>
    <m/>
    <s v=""/>
    <s v=""/>
    <m/>
    <s v="0"/>
    <n v="102200149760"/>
    <s v="F432,,,,,,,,,,,,,,"/>
    <m/>
    <m/>
    <m/>
    <m/>
    <m/>
    <m/>
    <m/>
    <m/>
    <m/>
    <m/>
  </r>
  <r>
    <x v="0"/>
    <n v="1"/>
    <s v="201"/>
    <s v="58"/>
    <s v="Paliativní péče"/>
    <s v="5821"/>
    <s v="89301218"/>
    <s v="Konziliární tým paliativní péče"/>
    <s v="A"/>
    <x v="14"/>
    <d v="2022-01-31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Olomouc"/>
    <s v="Olomouc město"/>
    <s v="77200"/>
    <m/>
    <s v=""/>
    <s v=""/>
    <m/>
    <s v="0"/>
    <n v="102200149760"/>
    <s v="F432,,,,,,,,,,,,,,"/>
    <m/>
    <m/>
    <m/>
    <m/>
    <m/>
    <m/>
    <m/>
    <m/>
    <m/>
    <m/>
  </r>
  <r>
    <x v="0"/>
    <n v="1"/>
    <s v="201"/>
    <s v="58"/>
    <s v="Paliativní péče"/>
    <s v="5821"/>
    <s v="89301218"/>
    <s v="Konziliární tým paliativní péče"/>
    <s v="A"/>
    <x v="15"/>
    <d v="2022-01-20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0148898"/>
    <s v="F431,,,,,,,,,,,,,,"/>
    <m/>
    <m/>
    <m/>
    <m/>
    <m/>
    <m/>
    <m/>
    <m/>
    <m/>
    <m/>
  </r>
  <r>
    <x v="0"/>
    <n v="1"/>
    <s v="201"/>
    <s v="58"/>
    <s v="Paliativní péče"/>
    <s v="5821"/>
    <s v="89301218"/>
    <s v="Konziliární tým paliativní péče"/>
    <s v="H"/>
    <x v="16"/>
    <d v="2022-01-11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Olomouc"/>
    <s v="Olomouc město"/>
    <s v="77200"/>
    <s v="ONK: lůžkové oddělení 42A"/>
    <s v="2111"/>
    <s v="89301211"/>
    <s v="Standardní lůžková péče"/>
    <s v="2022012104602184061"/>
    <n v="102200136116"/>
    <s v="C187,,,,,,,,,,,,,,"/>
    <m/>
    <m/>
    <m/>
    <m/>
    <m/>
    <m/>
    <m/>
    <m/>
    <m/>
    <m/>
  </r>
  <r>
    <x v="0"/>
    <n v="1"/>
    <s v="201"/>
    <s v="58"/>
    <s v="Paliativní péče"/>
    <s v="5821"/>
    <s v="89301218"/>
    <s v="Konziliární tým paliativní péče"/>
    <s v="H"/>
    <x v="16"/>
    <d v="2022-01-11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200"/>
    <s v="ONK: lůžkové oddělení 42A"/>
    <s v="2111"/>
    <s v="89301211"/>
    <s v="Standardní lůžková péče"/>
    <s v="2022012104602184061"/>
    <n v="102200136116"/>
    <s v="C187,,,,,,,,,,,,,,"/>
    <m/>
    <m/>
    <m/>
    <m/>
    <m/>
    <m/>
    <m/>
    <m/>
    <m/>
    <m/>
  </r>
  <r>
    <x v="0"/>
    <n v="1"/>
    <s v="201"/>
    <s v="58"/>
    <s v="Paliativní péče"/>
    <s v="5821"/>
    <s v="89301218"/>
    <s v="Konziliární tým paliativní péče"/>
    <s v="H"/>
    <x v="16"/>
    <d v="2022-01-11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Olomouc"/>
    <s v="Olomouc město"/>
    <s v="77200"/>
    <s v="ONK: lůžkové oddělení 42A"/>
    <s v="2111"/>
    <s v="89301211"/>
    <s v="Standardní lůžková péče"/>
    <s v="2022012104602184061"/>
    <n v="102200136116"/>
    <s v="C187,,,,,,,,,,,,,,"/>
    <m/>
    <m/>
    <m/>
    <m/>
    <m/>
    <m/>
    <m/>
    <m/>
    <m/>
    <m/>
  </r>
  <r>
    <x v="0"/>
    <n v="1"/>
    <s v="201"/>
    <s v="58"/>
    <s v="Paliativní péče"/>
    <s v="5821"/>
    <s v="89301218"/>
    <s v="Konziliární tým paliativní péče"/>
    <s v="H"/>
    <x v="16"/>
    <d v="2022-01-11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Olomouc"/>
    <s v="Olomouc město"/>
    <s v="77200"/>
    <s v="ONK: lůžkové oddělení 42A"/>
    <s v="2111"/>
    <s v="89301211"/>
    <s v="Standardní lůžková péče"/>
    <s v="2022012104602184061"/>
    <n v="102200136116"/>
    <s v="C187,,,,,,,,,,,,,,"/>
    <m/>
    <m/>
    <m/>
    <m/>
    <m/>
    <m/>
    <m/>
    <m/>
    <m/>
    <m/>
  </r>
  <r>
    <x v="0"/>
    <n v="1"/>
    <s v="201"/>
    <s v="58"/>
    <s v="Paliativní péče"/>
    <s v="5821"/>
    <s v="89301218"/>
    <s v="Konziliární tým paliativní péče"/>
    <s v="H"/>
    <x v="16"/>
    <d v="2022-01-13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Olomouc"/>
    <s v="Olomouc město"/>
    <s v="77200"/>
    <s v="ONK: lůžkové oddělení 42A"/>
    <s v="2111"/>
    <s v="89301211"/>
    <s v="Standardní lůžková péče"/>
    <s v="2022012104602184061"/>
    <n v="102200136118"/>
    <s v="C187,,,,,,,,,,,,,,"/>
    <m/>
    <m/>
    <m/>
    <m/>
    <m/>
    <m/>
    <m/>
    <m/>
    <m/>
    <m/>
  </r>
  <r>
    <x v="0"/>
    <n v="1"/>
    <s v="201"/>
    <s v="58"/>
    <s v="Paliativní péče"/>
    <s v="5821"/>
    <s v="89301218"/>
    <s v="Konziliární tým paliativní péče"/>
    <s v="H"/>
    <x v="16"/>
    <d v="2022-01-13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200"/>
    <s v="ONK: lůžkové oddělení 42A"/>
    <s v="2111"/>
    <s v="89301211"/>
    <s v="Standardní lůžková péče"/>
    <s v="2022012104602184061"/>
    <n v="102200136118"/>
    <s v="C187,,,,,,,,,,,,,,"/>
    <m/>
    <m/>
    <m/>
    <m/>
    <m/>
    <m/>
    <m/>
    <m/>
    <m/>
    <m/>
  </r>
  <r>
    <x v="0"/>
    <n v="1"/>
    <s v="201"/>
    <s v="58"/>
    <s v="Paliativní péče"/>
    <s v="5821"/>
    <s v="89301218"/>
    <s v="Konziliární tým paliativní péče"/>
    <s v="H"/>
    <x v="16"/>
    <d v="2022-01-13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Olomouc"/>
    <s v="Olomouc město"/>
    <s v="77200"/>
    <s v="ONK: lůžkové oddělení 42A"/>
    <s v="2111"/>
    <s v="89301211"/>
    <s v="Standardní lůžková péče"/>
    <s v="2022012104602184061"/>
    <n v="102200136118"/>
    <s v="C187,,,,,,,,,,,,,,"/>
    <m/>
    <m/>
    <m/>
    <m/>
    <m/>
    <m/>
    <m/>
    <m/>
    <m/>
    <m/>
  </r>
  <r>
    <x v="0"/>
    <n v="1"/>
    <s v="201"/>
    <s v="58"/>
    <s v="Paliativní péče"/>
    <s v="5821"/>
    <s v="89301218"/>
    <s v="Konziliární tým paliativní péče"/>
    <s v="H"/>
    <x v="16"/>
    <d v="2022-01-13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město"/>
    <s v="77200"/>
    <s v="ONK: lůžkové oddělení 42A"/>
    <s v="2111"/>
    <s v="89301211"/>
    <s v="Standardní lůžková péče"/>
    <s v="2022012104602184061"/>
    <n v="102200136118"/>
    <s v="C187,,,,,,,,,,,,,,"/>
    <m/>
    <m/>
    <m/>
    <m/>
    <m/>
    <m/>
    <m/>
    <m/>
    <m/>
    <m/>
  </r>
  <r>
    <x v="0"/>
    <n v="1"/>
    <s v="201"/>
    <s v="58"/>
    <s v="Paliativní péče"/>
    <s v="5821"/>
    <s v="89301218"/>
    <s v="Konziliární tým paliativní péče"/>
    <s v="H"/>
    <x v="16"/>
    <d v="2022-01-17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Olomouc"/>
    <s v="Olomouc město"/>
    <s v="77200"/>
    <s v="ONK: lůžkové oddělení 42A"/>
    <s v="2111"/>
    <s v="89301211"/>
    <s v="Standardní lůžková péče"/>
    <s v="2022012104602184061"/>
    <n v="102200136112"/>
    <s v="C187,,,,,,,,,,,,,,"/>
    <m/>
    <m/>
    <m/>
    <m/>
    <m/>
    <m/>
    <m/>
    <m/>
    <m/>
    <m/>
  </r>
  <r>
    <x v="0"/>
    <n v="1"/>
    <s v="201"/>
    <s v="58"/>
    <s v="Paliativní péče"/>
    <s v="5821"/>
    <s v="89301218"/>
    <s v="Konziliární tým paliativní péče"/>
    <s v="H"/>
    <x v="16"/>
    <d v="2022-01-20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Olomouc"/>
    <s v="Olomouc město"/>
    <s v="77200"/>
    <s v="ONK: lůžkové oddělení 42A"/>
    <s v="2111"/>
    <s v="89301211"/>
    <s v="Standardní lůžková péče"/>
    <s v="2022012104602184061"/>
    <n v="102200136114"/>
    <s v="C187,,,,,,,,,,,,,,"/>
    <m/>
    <m/>
    <m/>
    <m/>
    <m/>
    <m/>
    <m/>
    <m/>
    <m/>
    <m/>
  </r>
  <r>
    <x v="0"/>
    <n v="1"/>
    <s v="201"/>
    <s v="58"/>
    <s v="Paliativní péče"/>
    <s v="5821"/>
    <s v="89301218"/>
    <s v="Konziliární tým paliativní péče"/>
    <s v="H"/>
    <x v="16"/>
    <d v="2022-01-20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město"/>
    <s v="77200"/>
    <s v="ONK: lůžkové oddělení 42A"/>
    <s v="2111"/>
    <s v="89301211"/>
    <s v="Standardní lůžková péče"/>
    <s v="2022012104602184061"/>
    <n v="102200136114"/>
    <s v="C187,,,,,,,,,,,,,,"/>
    <m/>
    <m/>
    <m/>
    <m/>
    <m/>
    <m/>
    <m/>
    <m/>
    <m/>
    <m/>
  </r>
  <r>
    <x v="0"/>
    <n v="1"/>
    <s v="201"/>
    <s v="58"/>
    <s v="Paliativní péče"/>
    <s v="5821"/>
    <s v="89301218"/>
    <s v="Konziliární tým paliativní péče"/>
    <s v="H"/>
    <x v="17"/>
    <d v="2022-01-13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12505351140781"/>
    <n v="102200136130"/>
    <s v="C505,,,,,,,,,,,,,,"/>
    <m/>
    <m/>
    <m/>
    <m/>
    <m/>
    <m/>
    <m/>
    <m/>
    <m/>
    <m/>
  </r>
  <r>
    <x v="0"/>
    <n v="1"/>
    <s v="201"/>
    <s v="58"/>
    <s v="Paliativní péče"/>
    <s v="5821"/>
    <s v="89301218"/>
    <s v="Konziliární tým paliativní péče"/>
    <s v="H"/>
    <x v="17"/>
    <d v="2022-01-13T00:00:00"/>
    <s v="929"/>
    <s v="konziliární tým paliativní péče v nemocnicích - PP"/>
    <s v="A - Hospit.případy ALFA"/>
    <n v="0"/>
    <s v=""/>
    <s v="92994"/>
    <s v="(VZP) SIGNÁLNÍ VÝKON - PODPŮRNÁ INTERVENCE PRO BLÍZKÉ A PEČUJÍCÍ OSOBY ZÁVAŽNĚ NEMOCNÉHO PACIENTA"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12505351140781"/>
    <n v="102200136130"/>
    <s v="C505,,,,,,,,,,,,,,"/>
    <m/>
    <m/>
    <m/>
    <m/>
    <m/>
    <m/>
    <m/>
    <m/>
    <m/>
    <m/>
  </r>
  <r>
    <x v="0"/>
    <n v="1"/>
    <s v="201"/>
    <s v="58"/>
    <s v="Paliativní péče"/>
    <s v="5821"/>
    <s v="89301218"/>
    <s v="Konziliární tým paliativní péče"/>
    <s v="H"/>
    <x v="17"/>
    <d v="2022-01-13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12505351140781"/>
    <n v="102200136130"/>
    <s v="C505,,,,,,,,,,,,,,"/>
    <m/>
    <m/>
    <m/>
    <m/>
    <m/>
    <m/>
    <m/>
    <m/>
    <m/>
    <m/>
  </r>
  <r>
    <x v="0"/>
    <n v="1"/>
    <s v="201"/>
    <s v="58"/>
    <s v="Paliativní péče"/>
    <s v="5821"/>
    <s v="89301218"/>
    <s v="Konziliární tým paliativní péče"/>
    <s v="H"/>
    <x v="17"/>
    <d v="2022-01-1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12505351140781"/>
    <n v="102200136128"/>
    <s v="C505,,,,,,,,,,,,,,"/>
    <m/>
    <m/>
    <m/>
    <m/>
    <m/>
    <m/>
    <m/>
    <m/>
    <m/>
    <m/>
  </r>
  <r>
    <x v="0"/>
    <n v="1"/>
    <s v="201"/>
    <s v="58"/>
    <s v="Paliativní péče"/>
    <s v="5821"/>
    <s v="89301218"/>
    <s v="Konziliární tým paliativní péče"/>
    <s v="H"/>
    <x v="17"/>
    <d v="2022-01-17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12505351140781"/>
    <n v="102200136128"/>
    <s v="C505,,,,,,,,,,,,,,"/>
    <m/>
    <m/>
    <m/>
    <m/>
    <m/>
    <m/>
    <m/>
    <m/>
    <m/>
    <m/>
  </r>
  <r>
    <x v="0"/>
    <n v="1"/>
    <s v="201"/>
    <s v="58"/>
    <s v="Paliativní péče"/>
    <s v="5821"/>
    <s v="89301218"/>
    <s v="Konziliární tým paliativní péče"/>
    <s v="H"/>
    <x v="18"/>
    <d v="2022-01-14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Přerov"/>
    <s v="Lipnicko"/>
    <s v="75125"/>
    <s v="2IK-GER: lůžkové oddělení 46"/>
    <s v="3011"/>
    <s v="89301301"/>
    <s v="Standardní lůžková péče"/>
    <s v="2022020157081116621"/>
    <n v="102200136134"/>
    <s v="I64,,,,,,,,,,,,,,"/>
    <m/>
    <m/>
    <m/>
    <m/>
    <m/>
    <m/>
    <m/>
    <m/>
    <m/>
    <m/>
  </r>
  <r>
    <x v="0"/>
    <n v="1"/>
    <s v="201"/>
    <s v="58"/>
    <s v="Paliativní péče"/>
    <s v="5821"/>
    <s v="89301218"/>
    <s v="Konziliární tým paliativní péče"/>
    <s v="H"/>
    <x v="18"/>
    <d v="2022-01-14T00:00:00"/>
    <s v="929"/>
    <s v="konziliární tým paliativní péče v nemocnicích - PP"/>
    <s v="A - Hospit.případy ALFA"/>
    <n v="0"/>
    <s v=""/>
    <s v="92994"/>
    <s v="(VZP) SIGNÁLNÍ VÝKON - PODPŮRNÁ INTERVENCE PRO BLÍZKÉ A PEČUJÍCÍ OSOBY ZÁVAŽNĚ NEMOCNÉHO PACIENTA"/>
    <n v="1"/>
    <n v="0"/>
    <n v="0"/>
    <n v="0"/>
    <n v="0"/>
    <n v="0"/>
    <n v="1.4035679999999999"/>
    <s v="Po-Pa"/>
    <s v="Olomoucký"/>
    <s v="Přerov"/>
    <s v="Lipnicko"/>
    <s v="75125"/>
    <s v="2IK-GER: lůžkové oddělení 46"/>
    <s v="3011"/>
    <s v="89301301"/>
    <s v="Standardní lůžková péče"/>
    <s v="2022020157081116621"/>
    <n v="102200136134"/>
    <s v="I64,,,,,,,,,,,,,,"/>
    <m/>
    <m/>
    <m/>
    <m/>
    <m/>
    <m/>
    <m/>
    <m/>
    <m/>
    <m/>
  </r>
  <r>
    <x v="0"/>
    <n v="1"/>
    <s v="201"/>
    <s v="58"/>
    <s v="Paliativní péče"/>
    <s v="5821"/>
    <s v="89301218"/>
    <s v="Konziliární tým paliativní péče"/>
    <s v="H"/>
    <x v="18"/>
    <d v="2022-01-14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Přerov"/>
    <s v="Lipnicko"/>
    <s v="75125"/>
    <s v="2IK-GER: lůžkové oddělení 46"/>
    <s v="3011"/>
    <s v="89301301"/>
    <s v="Standardní lůžková péče"/>
    <s v="2022020157081116621"/>
    <n v="102200136134"/>
    <s v="I64,,,,,,,,,,,,,,"/>
    <m/>
    <m/>
    <m/>
    <m/>
    <m/>
    <m/>
    <m/>
    <m/>
    <m/>
    <m/>
  </r>
  <r>
    <x v="0"/>
    <n v="1"/>
    <s v="201"/>
    <s v="58"/>
    <s v="Paliativní péče"/>
    <s v="5821"/>
    <s v="89301218"/>
    <s v="Konziliární tým paliativní péče"/>
    <s v="H"/>
    <x v="18"/>
    <d v="2022-01-14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Přerov"/>
    <s v="Lipnicko"/>
    <s v="75125"/>
    <s v="2IK-GER: lůžkové oddělení 46"/>
    <s v="3011"/>
    <s v="89301301"/>
    <s v="Standardní lůžková péče"/>
    <s v="2022020157081116621"/>
    <n v="102200136134"/>
    <s v="I64,,,,,,,,,,,,,,"/>
    <m/>
    <m/>
    <m/>
    <m/>
    <m/>
    <m/>
    <m/>
    <m/>
    <m/>
    <m/>
  </r>
  <r>
    <x v="0"/>
    <n v="1"/>
    <s v="201"/>
    <s v="58"/>
    <s v="Paliativní péče"/>
    <s v="5821"/>
    <s v="89301218"/>
    <s v="Konziliární tým paliativní péče"/>
    <s v="H"/>
    <x v="18"/>
    <d v="2022-01-14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Přerov"/>
    <s v="Lipnicko"/>
    <s v="75125"/>
    <s v="2IK-GER: lůžkové oddělení 46"/>
    <s v="3011"/>
    <s v="89301301"/>
    <s v="Standardní lůžková péče"/>
    <s v="2022020157081116621"/>
    <n v="102200136134"/>
    <s v="I64,,,,,,,,,,,,,,"/>
    <m/>
    <m/>
    <m/>
    <m/>
    <m/>
    <m/>
    <m/>
    <m/>
    <m/>
    <m/>
  </r>
  <r>
    <x v="0"/>
    <n v="1"/>
    <s v="201"/>
    <s v="58"/>
    <s v="Paliativní péče"/>
    <s v="5821"/>
    <s v="89301218"/>
    <s v="Konziliární tým paliativní péče"/>
    <s v="H"/>
    <x v="18"/>
    <d v="2022-01-14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Přerov"/>
    <s v="Lipnicko"/>
    <s v="75125"/>
    <s v="2IK-GER: lůžkové oddělení 46"/>
    <s v="3011"/>
    <s v="89301301"/>
    <s v="Standardní lůžková péče"/>
    <s v="2022020157081116621"/>
    <n v="102200136134"/>
    <s v="I64,,,,,,,,,,,,,,"/>
    <m/>
    <m/>
    <m/>
    <m/>
    <m/>
    <m/>
    <m/>
    <m/>
    <m/>
    <m/>
  </r>
  <r>
    <x v="0"/>
    <n v="1"/>
    <s v="201"/>
    <s v="58"/>
    <s v="Paliativní péče"/>
    <s v="5821"/>
    <s v="89301218"/>
    <s v="Konziliární tým paliativní péče"/>
    <s v="H"/>
    <x v="19"/>
    <d v="2022-01-19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Olomouc"/>
    <s v="Přerov a okolí"/>
    <s v="75103"/>
    <s v="2IK-GER: metabolická jednotka 30M"/>
    <s v="0216"/>
    <s v="89301026"/>
    <s v="Prac.stand.lůžk.péče-nutriční jednotka"/>
    <s v="2022012158580711751"/>
    <n v="102200136138"/>
    <s v="C240,,,,,,,,,,,,,,"/>
    <m/>
    <m/>
    <m/>
    <m/>
    <m/>
    <m/>
    <m/>
    <m/>
    <m/>
    <m/>
  </r>
  <r>
    <x v="0"/>
    <n v="1"/>
    <s v="201"/>
    <s v="58"/>
    <s v="Paliativní péče"/>
    <s v="5821"/>
    <s v="89301218"/>
    <s v="Konziliární tým paliativní péče"/>
    <s v="H"/>
    <x v="19"/>
    <d v="2022-01-20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Přerov a okolí"/>
    <s v="75103"/>
    <s v="2IK-GER: metabolická jednotka 30M"/>
    <s v="0216"/>
    <s v="89301026"/>
    <s v="Prac.stand.lůžk.péče-nutriční jednotka"/>
    <s v="2022012158580711751"/>
    <n v="102200136136"/>
    <s v="C240,,,,,,,,,,,,,,"/>
    <m/>
    <m/>
    <m/>
    <m/>
    <m/>
    <m/>
    <m/>
    <m/>
    <m/>
    <m/>
  </r>
  <r>
    <x v="0"/>
    <n v="1"/>
    <s v="201"/>
    <s v="58"/>
    <s v="Paliativní péče"/>
    <s v="5821"/>
    <s v="89301218"/>
    <s v="Konziliární tým paliativní péče"/>
    <s v="H"/>
    <x v="20"/>
    <d v="2022-01-25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20371621253441"/>
    <n v="102200136724"/>
    <s v="C509,,,,,,,,,,,,,,"/>
    <m/>
    <m/>
    <m/>
    <m/>
    <m/>
    <m/>
    <m/>
    <m/>
    <m/>
    <m/>
  </r>
  <r>
    <x v="0"/>
    <n v="1"/>
    <s v="201"/>
    <s v="58"/>
    <s v="Paliativní péče"/>
    <s v="5821"/>
    <s v="89301218"/>
    <s v="Konziliární tým paliativní péče"/>
    <s v="H"/>
    <x v="20"/>
    <d v="2022-01-25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20371621253441"/>
    <n v="102200136724"/>
    <s v="C509,,,,,,,,,,,,,,"/>
    <m/>
    <m/>
    <m/>
    <m/>
    <m/>
    <m/>
    <m/>
    <m/>
    <m/>
    <m/>
  </r>
  <r>
    <x v="0"/>
    <n v="1"/>
    <s v="201"/>
    <s v="58"/>
    <s v="Paliativní péče"/>
    <s v="5821"/>
    <s v="89301218"/>
    <s v="Konziliární tým paliativní péče"/>
    <s v="H"/>
    <x v="21"/>
    <d v="2022-01-2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Litovelsko"/>
    <s v="78345"/>
    <s v="ONK: lůžkové oddělení 42B"/>
    <s v="2112"/>
    <s v="89301211"/>
    <s v="Standardní lůžková péče"/>
    <s v="2022012872570148421"/>
    <n v="102200131208"/>
    <s v="C504,,,,,,,,,,,,,,"/>
    <m/>
    <m/>
    <m/>
    <m/>
    <m/>
    <m/>
    <m/>
    <m/>
    <m/>
    <m/>
  </r>
  <r>
    <x v="0"/>
    <n v="1"/>
    <s v="201"/>
    <s v="58"/>
    <s v="Paliativní péče"/>
    <s v="5821"/>
    <s v="89301218"/>
    <s v="Konziliární tým paliativní péče"/>
    <s v="H"/>
    <x v="21"/>
    <d v="2022-01-2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Litovelsko"/>
    <s v="78345"/>
    <s v="ONK: lůžkové oddělení 42B"/>
    <s v="2112"/>
    <s v="89301211"/>
    <s v="Standardní lůžková péče"/>
    <s v="2022012872570148421"/>
    <n v="102200131208"/>
    <s v="C504,,,,,,,,,,,,,,"/>
    <m/>
    <m/>
    <m/>
    <m/>
    <m/>
    <m/>
    <m/>
    <m/>
    <m/>
    <m/>
  </r>
  <r>
    <x v="0"/>
    <n v="1"/>
    <s v="201"/>
    <s v="58"/>
    <s v="Paliativní péče"/>
    <s v="5821"/>
    <s v="89301218"/>
    <s v="Konziliární tým paliativní péče"/>
    <s v="H"/>
    <x v="21"/>
    <d v="2022-01-2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Litovelsko"/>
    <s v="78345"/>
    <s v="ONK: lůžkové oddělení 42B"/>
    <s v="2112"/>
    <s v="89301211"/>
    <s v="Standardní lůžková péče"/>
    <s v="2022012872570148421"/>
    <n v="102200131208"/>
    <s v="C504,,,,,,,,,,,,,,"/>
    <m/>
    <m/>
    <m/>
    <m/>
    <m/>
    <m/>
    <m/>
    <m/>
    <m/>
    <m/>
  </r>
  <r>
    <x v="0"/>
    <n v="1"/>
    <s v="205"/>
    <s v="58"/>
    <s v="Paliativní péče"/>
    <s v="5821"/>
    <s v="89301"/>
    <m/>
    <s v="A"/>
    <x v="0"/>
    <d v="2022-01-15T00:00:00"/>
    <s v=""/>
    <m/>
    <s v="#PRP - BONIFIKACE LPS PŘI URG PŘÍJMU, BONIFIKACE PALIATIVNÍ TÝM"/>
    <n v="0"/>
    <s v=""/>
    <s v=""/>
    <m/>
    <n v="1"/>
    <n v="0"/>
    <n v="0"/>
    <n v="98892"/>
    <n v="98892"/>
    <n v="0"/>
    <n v="0"/>
    <s v="So-Ne"/>
    <m/>
    <m/>
    <m/>
    <m/>
    <m/>
    <s v=""/>
    <s v=""/>
    <m/>
    <s v="0"/>
    <n v="0"/>
    <m/>
    <m/>
    <m/>
    <m/>
    <m/>
    <m/>
    <m/>
    <m/>
    <m/>
    <m/>
    <m/>
  </r>
  <r>
    <x v="0"/>
    <n v="1"/>
    <s v="205"/>
    <s v="58"/>
    <s v="Paliativní péče"/>
    <s v="5821"/>
    <s v="89301218"/>
    <s v="Konziliární tým paliativní péče"/>
    <s v="A"/>
    <x v="22"/>
    <d v="2022-01-24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Šternbersko"/>
    <s v="78501"/>
    <m/>
    <s v=""/>
    <s v=""/>
    <m/>
    <s v="0"/>
    <n v="102200240282"/>
    <s v="F432,,,,,,,,,,,,,,"/>
    <m/>
    <m/>
    <m/>
    <m/>
    <m/>
    <m/>
    <m/>
    <m/>
    <m/>
    <m/>
  </r>
  <r>
    <x v="0"/>
    <n v="1"/>
    <s v="205"/>
    <s v="58"/>
    <s v="Paliativní péče"/>
    <s v="5821"/>
    <s v="89301218"/>
    <s v="Konziliární tým paliativní péče"/>
    <s v="A"/>
    <x v="23"/>
    <d v="2022-01-10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0243168"/>
    <s v="F432,,,,,,,,,,,,,,"/>
    <m/>
    <m/>
    <m/>
    <m/>
    <m/>
    <m/>
    <m/>
    <m/>
    <m/>
    <m/>
  </r>
  <r>
    <x v="0"/>
    <n v="1"/>
    <s v="205"/>
    <s v="58"/>
    <s v="Paliativní péče"/>
    <s v="5821"/>
    <s v="89301218"/>
    <s v="Konziliární tým paliativní péče"/>
    <s v="H"/>
    <x v="24"/>
    <d v="2022-01-18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Litovelsko"/>
    <s v="78401"/>
    <s v="ONK: lůžkové oddělení 42B"/>
    <s v="2112"/>
    <s v="89301211"/>
    <s v="Standardní lůžková péče"/>
    <s v="2022012603059074491"/>
    <n v="102200200304"/>
    <s v="C672,,,,,,,,,,,,,,"/>
    <m/>
    <m/>
    <m/>
    <m/>
    <m/>
    <m/>
    <m/>
    <m/>
    <m/>
    <m/>
  </r>
  <r>
    <x v="0"/>
    <n v="1"/>
    <s v="205"/>
    <s v="58"/>
    <s v="Paliativní péče"/>
    <s v="5821"/>
    <s v="89301218"/>
    <s v="Konziliární tým paliativní péče"/>
    <s v="H"/>
    <x v="24"/>
    <d v="2022-01-18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Litovelsko"/>
    <s v="78401"/>
    <s v="ONK: lůžkové oddělení 42B"/>
    <s v="2112"/>
    <s v="89301211"/>
    <s v="Standardní lůžková péče"/>
    <s v="2022012603059074491"/>
    <n v="102200200304"/>
    <s v="C672,,,,,,,,,,,,,,"/>
    <m/>
    <m/>
    <m/>
    <m/>
    <m/>
    <m/>
    <m/>
    <m/>
    <m/>
    <m/>
  </r>
  <r>
    <x v="0"/>
    <n v="1"/>
    <s v="205"/>
    <s v="58"/>
    <s v="Paliativní péče"/>
    <s v="5821"/>
    <s v="89301218"/>
    <s v="Konziliární tým paliativní péče"/>
    <s v="H"/>
    <x v="24"/>
    <d v="2022-01-20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Litovelsko"/>
    <s v="78401"/>
    <s v="ONK: lůžkové oddělení 42B"/>
    <s v="2112"/>
    <s v="89301211"/>
    <s v="Standardní lůžková péče"/>
    <s v="2022012603059074491"/>
    <n v="102200200302"/>
    <s v="C672,,,,,,,,,,,,,,"/>
    <m/>
    <m/>
    <m/>
    <m/>
    <m/>
    <m/>
    <m/>
    <m/>
    <m/>
    <m/>
  </r>
  <r>
    <x v="0"/>
    <n v="1"/>
    <s v="205"/>
    <s v="58"/>
    <s v="Paliativní péče"/>
    <s v="5821"/>
    <s v="89301218"/>
    <s v="Konziliární tým paliativní péče"/>
    <s v="H"/>
    <x v="24"/>
    <d v="2022-01-20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Olomouc"/>
    <s v="Litovelsko"/>
    <s v="78401"/>
    <s v="ONK: lůžkové oddělení 42B"/>
    <s v="2112"/>
    <s v="89301211"/>
    <s v="Standardní lůžková péče"/>
    <s v="2022012603059074491"/>
    <n v="102200200302"/>
    <s v="C672,,,,,,,,,,,,,,"/>
    <m/>
    <m/>
    <m/>
    <m/>
    <m/>
    <m/>
    <m/>
    <m/>
    <m/>
    <m/>
  </r>
  <r>
    <x v="0"/>
    <n v="1"/>
    <s v="205"/>
    <s v="58"/>
    <s v="Paliativní péče"/>
    <s v="5821"/>
    <s v="89301218"/>
    <s v="Konziliární tým paliativní péče"/>
    <s v="H"/>
    <x v="24"/>
    <d v="2022-01-20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Litovelsko"/>
    <s v="78401"/>
    <s v="ONK: lůžkové oddělení 42B"/>
    <s v="2112"/>
    <s v="89301211"/>
    <s v="Standardní lůžková péče"/>
    <s v="2022012603059074491"/>
    <n v="102200200302"/>
    <s v="C672,,,,,,,,,,,,,,"/>
    <m/>
    <m/>
    <m/>
    <m/>
    <m/>
    <m/>
    <m/>
    <m/>
    <m/>
    <m/>
  </r>
  <r>
    <x v="0"/>
    <n v="1"/>
    <s v="205"/>
    <s v="58"/>
    <s v="Paliativní péče"/>
    <s v="5821"/>
    <s v="89301218"/>
    <s v="Konziliární tým paliativní péče"/>
    <s v="H"/>
    <x v="24"/>
    <d v="2022-01-20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Olomouc"/>
    <s v="Litovelsko"/>
    <s v="78401"/>
    <s v="ONK: lůžkové oddělení 42B"/>
    <s v="2112"/>
    <s v="89301211"/>
    <s v="Standardní lůžková péče"/>
    <s v="2022012603059074491"/>
    <n v="102200200302"/>
    <s v="C672,,,,,,,,,,,,,,"/>
    <m/>
    <m/>
    <m/>
    <m/>
    <m/>
    <m/>
    <m/>
    <m/>
    <m/>
    <m/>
  </r>
  <r>
    <x v="0"/>
    <n v="1"/>
    <s v="205"/>
    <s v="58"/>
    <s v="Paliativní péče"/>
    <s v="5821"/>
    <s v="89301218"/>
    <s v="Konziliární tým paliativní péče"/>
    <s v="H"/>
    <x v="25"/>
    <d v="2022-01-19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západ"/>
    <s v="78342"/>
    <s v="ONK: lůžkové oddělení 42B"/>
    <s v="2112"/>
    <s v="89301211"/>
    <s v="Standardní lůžková péče"/>
    <s v="2022012504502024071"/>
    <n v="102200200060"/>
    <s v="C61,,,,,,,,,,,,,,"/>
    <m/>
    <m/>
    <m/>
    <m/>
    <m/>
    <m/>
    <m/>
    <m/>
    <m/>
    <m/>
  </r>
  <r>
    <x v="0"/>
    <n v="1"/>
    <s v="205"/>
    <s v="58"/>
    <s v="Paliativní péče"/>
    <s v="5821"/>
    <s v="89301218"/>
    <s v="Konziliární tým paliativní péče"/>
    <s v="H"/>
    <x v="25"/>
    <d v="2022-01-19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západ"/>
    <s v="78342"/>
    <s v="ONK: lůžkové oddělení 42B"/>
    <s v="2112"/>
    <s v="89301211"/>
    <s v="Standardní lůžková péče"/>
    <s v="2022012504502024071"/>
    <n v="102200200060"/>
    <s v="C61,,,,,,,,,,,,,,"/>
    <m/>
    <m/>
    <m/>
    <m/>
    <m/>
    <m/>
    <m/>
    <m/>
    <m/>
    <m/>
  </r>
  <r>
    <x v="0"/>
    <n v="1"/>
    <s v="205"/>
    <s v="58"/>
    <s v="Paliativní péče"/>
    <s v="5821"/>
    <s v="89301218"/>
    <s v="Konziliární tým paliativní péče"/>
    <s v="H"/>
    <x v="25"/>
    <d v="2022-01-19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Olomouc"/>
    <s v="Olomouc západ"/>
    <s v="78342"/>
    <s v="ONK: lůžkové oddělení 42B"/>
    <s v="2112"/>
    <s v="89301211"/>
    <s v="Standardní lůžková péče"/>
    <s v="2022012504502024071"/>
    <n v="102200200060"/>
    <s v="C61,,,,,,,,,,,,,,"/>
    <m/>
    <m/>
    <m/>
    <m/>
    <m/>
    <m/>
    <m/>
    <m/>
    <m/>
    <m/>
  </r>
  <r>
    <x v="0"/>
    <n v="1"/>
    <s v="205"/>
    <s v="58"/>
    <s v="Paliativní péče"/>
    <s v="5821"/>
    <s v="89301218"/>
    <s v="Konziliární tým paliativní péče"/>
    <s v="H"/>
    <x v="25"/>
    <d v="2022-01-19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západ"/>
    <s v="78342"/>
    <s v="ONK: lůžkové oddělení 42B"/>
    <s v="2112"/>
    <s v="89301211"/>
    <s v="Standardní lůžková péče"/>
    <s v="2022012504502024071"/>
    <n v="102200200060"/>
    <s v="C61,,,,,,,,,,,,,,"/>
    <m/>
    <m/>
    <m/>
    <m/>
    <m/>
    <m/>
    <m/>
    <m/>
    <m/>
    <m/>
  </r>
  <r>
    <x v="0"/>
    <n v="1"/>
    <s v="205"/>
    <s v="58"/>
    <s v="Paliativní péče"/>
    <s v="5821"/>
    <s v="89301218"/>
    <s v="Konziliární tým paliativní péče"/>
    <s v="H"/>
    <x v="26"/>
    <d v="2022-01-1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sever"/>
    <s v="78336"/>
    <s v="2IK-GER: lůžkové oddělení 30C"/>
    <s v="0213"/>
    <s v="89301021"/>
    <s v="Standardní lůžková péče"/>
    <s v="2022011404954292131"/>
    <n v="102200200044"/>
    <s v="C799,,,,,,,,,,,,,,"/>
    <m/>
    <m/>
    <m/>
    <m/>
    <m/>
    <m/>
    <m/>
    <m/>
    <m/>
    <m/>
  </r>
  <r>
    <x v="0"/>
    <n v="1"/>
    <s v="205"/>
    <s v="58"/>
    <s v="Paliativní péče"/>
    <s v="5821"/>
    <s v="89301218"/>
    <s v="Konziliární tým paliativní péče"/>
    <s v="H"/>
    <x v="26"/>
    <d v="2022-01-12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sever"/>
    <s v="78336"/>
    <s v="2IK-GER: lůžkové oddělení 30C"/>
    <s v="0213"/>
    <s v="89301021"/>
    <s v="Standardní lůžková péče"/>
    <s v="2022011404954292131"/>
    <n v="102200200044"/>
    <s v="C799,,,,,,,,,,,,,,"/>
    <m/>
    <m/>
    <m/>
    <m/>
    <m/>
    <m/>
    <m/>
    <m/>
    <m/>
    <m/>
  </r>
  <r>
    <x v="0"/>
    <n v="1"/>
    <s v="205"/>
    <s v="58"/>
    <s v="Paliativní péče"/>
    <s v="5821"/>
    <s v="89301218"/>
    <s v="Konziliární tým paliativní péče"/>
    <s v="H"/>
    <x v="26"/>
    <d v="2022-01-13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sever"/>
    <s v="78336"/>
    <s v="2IK-GER: lůžkové oddělení 30C"/>
    <s v="0213"/>
    <s v="89301021"/>
    <s v="Standardní lůžková péče"/>
    <s v="2022011404954292131"/>
    <n v="102200200042"/>
    <s v="C799,,,,,,,,,,,,,,"/>
    <m/>
    <m/>
    <m/>
    <m/>
    <m/>
    <m/>
    <m/>
    <m/>
    <m/>
    <m/>
  </r>
  <r>
    <x v="0"/>
    <n v="1"/>
    <s v="205"/>
    <s v="58"/>
    <s v="Paliativní péče"/>
    <s v="5821"/>
    <s v="89301218"/>
    <s v="Konziliární tým paliativní péče"/>
    <s v="H"/>
    <x v="26"/>
    <d v="2022-01-13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sever"/>
    <s v="78336"/>
    <s v="2IK-GER: lůžkové oddělení 30C"/>
    <s v="0213"/>
    <s v="89301021"/>
    <s v="Standardní lůžková péče"/>
    <s v="2022011404954292131"/>
    <n v="102200200042"/>
    <s v="C799,,,,,,,,,,,,,,"/>
    <m/>
    <m/>
    <m/>
    <m/>
    <m/>
    <m/>
    <m/>
    <m/>
    <m/>
    <m/>
  </r>
  <r>
    <x v="0"/>
    <n v="1"/>
    <s v="205"/>
    <s v="58"/>
    <s v="Paliativní péče"/>
    <s v="5821"/>
    <s v="89301218"/>
    <s v="Konziliární tým paliativní péče"/>
    <s v="H"/>
    <x v="26"/>
    <d v="2022-01-13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Olomouc"/>
    <s v="Olomouc sever"/>
    <s v="78336"/>
    <s v="2IK-GER: lůžkové oddělení 30C"/>
    <s v="0213"/>
    <s v="89301021"/>
    <s v="Standardní lůžková péče"/>
    <s v="2022011404954292131"/>
    <n v="102200200042"/>
    <s v="C799,,,,,,,,,,,,,,"/>
    <m/>
    <m/>
    <m/>
    <m/>
    <m/>
    <m/>
    <m/>
    <m/>
    <m/>
    <m/>
  </r>
  <r>
    <x v="0"/>
    <n v="1"/>
    <s v="205"/>
    <s v="58"/>
    <s v="Paliativní péče"/>
    <s v="5821"/>
    <s v="89301218"/>
    <s v="Konziliární tým paliativní péče"/>
    <s v="H"/>
    <x v="27"/>
    <d v="2021-12-21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Prostějov"/>
    <s v="Prostějov a okolí"/>
    <s v="79841"/>
    <s v="ONK: lůžkové oddělení 42A"/>
    <s v="2111"/>
    <s v="89301211"/>
    <s v="Standardní lůžková péče"/>
    <s v="2022010305008020851"/>
    <n v="102106295002"/>
    <s v="C711,,,,,,,,,,,,,,"/>
    <m/>
    <m/>
    <m/>
    <m/>
    <m/>
    <m/>
    <m/>
    <m/>
    <m/>
    <m/>
  </r>
  <r>
    <x v="0"/>
    <n v="1"/>
    <s v="205"/>
    <s v="58"/>
    <s v="Paliativní péče"/>
    <s v="5821"/>
    <s v="89301218"/>
    <s v="Konziliární tým paliativní péče"/>
    <s v="H"/>
    <x v="27"/>
    <d v="2021-12-21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Prostějov"/>
    <s v="Prostějov a okolí"/>
    <s v="79841"/>
    <s v="ONK: lůžkové oddělení 42A"/>
    <s v="2111"/>
    <s v="89301211"/>
    <s v="Standardní lůžková péče"/>
    <s v="2022010305008020851"/>
    <n v="102106295002"/>
    <s v="C711,,,,,,,,,,,,,,"/>
    <m/>
    <m/>
    <m/>
    <m/>
    <m/>
    <m/>
    <m/>
    <m/>
    <m/>
    <m/>
  </r>
  <r>
    <x v="0"/>
    <n v="1"/>
    <s v="205"/>
    <s v="58"/>
    <s v="Paliativní péče"/>
    <s v="5821"/>
    <s v="89301218"/>
    <s v="Konziliární tým paliativní péče"/>
    <s v="H"/>
    <x v="27"/>
    <d v="2021-12-21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Prostějov"/>
    <s v="Prostějov a okolí"/>
    <s v="79841"/>
    <s v="ONK: lůžkové oddělení 42A"/>
    <s v="2111"/>
    <s v="89301211"/>
    <s v="Standardní lůžková péče"/>
    <s v="2022010305008020851"/>
    <n v="102106295002"/>
    <s v="C711,,,,,,,,,,,,,,"/>
    <m/>
    <m/>
    <m/>
    <m/>
    <m/>
    <m/>
    <m/>
    <m/>
    <m/>
    <m/>
  </r>
  <r>
    <x v="0"/>
    <n v="1"/>
    <s v="205"/>
    <s v="58"/>
    <s v="Paliativní péče"/>
    <s v="5821"/>
    <s v="89301218"/>
    <s v="Konziliární tým paliativní péče"/>
    <s v="H"/>
    <x v="27"/>
    <d v="2021-12-29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Prostějov"/>
    <s v="Prostějov a okolí"/>
    <s v="79841"/>
    <s v="ONK: lůžkové oddělení 42B"/>
    <s v="2112"/>
    <s v="89301211"/>
    <s v="Standardní lůžková péče"/>
    <s v="2022010305008020851"/>
    <n v="102106295006"/>
    <s v="C711,,,,,,,,,,,,,,"/>
    <m/>
    <m/>
    <m/>
    <m/>
    <m/>
    <m/>
    <m/>
    <m/>
    <m/>
    <m/>
  </r>
  <r>
    <x v="0"/>
    <n v="1"/>
    <s v="205"/>
    <s v="58"/>
    <s v="Paliativní péče"/>
    <s v="5821"/>
    <s v="89301218"/>
    <s v="Konziliární tým paliativní péče"/>
    <s v="H"/>
    <x v="27"/>
    <d v="2021-12-29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Prostějov"/>
    <s v="Prostějov a okolí"/>
    <s v="79841"/>
    <s v="ONK: lůžkové oddělení 42B"/>
    <s v="2112"/>
    <s v="89301211"/>
    <s v="Standardní lůžková péče"/>
    <s v="2022010305008020851"/>
    <n v="102106295006"/>
    <s v="C711,,,,,,,,,,,,,,"/>
    <m/>
    <m/>
    <m/>
    <m/>
    <m/>
    <m/>
    <m/>
    <m/>
    <m/>
    <m/>
  </r>
  <r>
    <x v="0"/>
    <n v="1"/>
    <s v="205"/>
    <s v="58"/>
    <s v="Paliativní péče"/>
    <s v="5821"/>
    <s v="89301218"/>
    <s v="Konziliární tým paliativní péče"/>
    <s v="H"/>
    <x v="27"/>
    <d v="2021-12-29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Prostějov"/>
    <s v="Prostějov a okolí"/>
    <s v="79841"/>
    <s v="ONK: lůžkové oddělení 42B"/>
    <s v="2112"/>
    <s v="89301211"/>
    <s v="Standardní lůžková péče"/>
    <s v="2022010305008020851"/>
    <n v="102106295006"/>
    <s v="C711,,,,,,,,,,,,,,"/>
    <m/>
    <m/>
    <m/>
    <m/>
    <m/>
    <m/>
    <m/>
    <m/>
    <m/>
    <m/>
  </r>
  <r>
    <x v="0"/>
    <n v="1"/>
    <s v="205"/>
    <s v="58"/>
    <s v="Paliativní péče"/>
    <s v="5821"/>
    <s v="89301218"/>
    <s v="Konziliární tým paliativní péče"/>
    <s v="H"/>
    <x v="28"/>
    <d v="2022-01-20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Uničovsko"/>
    <s v="78391"/>
    <s v="ONK: lůžkové oddělení 42B"/>
    <s v="2112"/>
    <s v="89301211"/>
    <s v="Standardní lůžková péče"/>
    <s v="2022012677530453221"/>
    <n v="102200200064"/>
    <s v="C712,,,,,,,,,,,,,,"/>
    <m/>
    <m/>
    <m/>
    <m/>
    <m/>
    <m/>
    <m/>
    <m/>
    <m/>
    <m/>
  </r>
  <r>
    <x v="0"/>
    <n v="1"/>
    <s v="205"/>
    <s v="58"/>
    <s v="Paliativní péče"/>
    <s v="5821"/>
    <s v="89301218"/>
    <s v="Konziliární tým paliativní péče"/>
    <s v="H"/>
    <x v="28"/>
    <d v="2022-01-20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Uničovsko"/>
    <s v="78391"/>
    <s v="ONK: lůžkové oddělení 42B"/>
    <s v="2112"/>
    <s v="89301211"/>
    <s v="Standardní lůžková péče"/>
    <s v="2022012677530453221"/>
    <n v="102200200064"/>
    <s v="C712,,,,,,,,,,,,,,"/>
    <m/>
    <m/>
    <m/>
    <m/>
    <m/>
    <m/>
    <m/>
    <m/>
    <m/>
    <m/>
  </r>
  <r>
    <x v="0"/>
    <n v="1"/>
    <s v="205"/>
    <s v="58"/>
    <s v="Paliativní péče"/>
    <s v="5821"/>
    <s v="89301218"/>
    <s v="Konziliární tým paliativní péče"/>
    <s v="H"/>
    <x v="28"/>
    <d v="2022-01-24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Uničovsko"/>
    <s v="78391"/>
    <s v="ONK: lůžkové oddělení 42B"/>
    <s v="2112"/>
    <s v="89301211"/>
    <s v="Standardní lůžková péče"/>
    <s v="2022012677530453221"/>
    <n v="102200201068"/>
    <s v="C712,,,,,,,,,,,,,,"/>
    <m/>
    <m/>
    <m/>
    <m/>
    <m/>
    <m/>
    <m/>
    <m/>
    <m/>
    <m/>
  </r>
  <r>
    <x v="0"/>
    <n v="1"/>
    <s v="205"/>
    <s v="58"/>
    <s v="Paliativní péče"/>
    <s v="5821"/>
    <s v="89301218"/>
    <s v="Konziliární tým paliativní péče"/>
    <s v="H"/>
    <x v="28"/>
    <d v="2022-01-24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Olomouc"/>
    <s v="Uničovsko"/>
    <s v="78391"/>
    <s v="ONK: lůžkové oddělení 42B"/>
    <s v="2112"/>
    <s v="89301211"/>
    <s v="Standardní lůžková péče"/>
    <s v="2022012677530453221"/>
    <n v="102200201068"/>
    <s v="C712,,,,,,,,,,,,,,"/>
    <m/>
    <m/>
    <m/>
    <m/>
    <m/>
    <m/>
    <m/>
    <m/>
    <m/>
    <m/>
  </r>
  <r>
    <x v="0"/>
    <n v="1"/>
    <s v="207"/>
    <s v="58"/>
    <s v="Paliativní péče"/>
    <s v="5821"/>
    <s v="89301"/>
    <m/>
    <s v="A"/>
    <x v="0"/>
    <d v="2022-01-15T00:00:00"/>
    <s v=""/>
    <m/>
    <s v="#PRP - BONIFIKACE LPS PŘI URG PŘÍJMU, BONIFIKACE PALIATIVNÍ TÝM"/>
    <n v="0"/>
    <s v=""/>
    <s v=""/>
    <m/>
    <n v="1"/>
    <n v="0"/>
    <n v="0"/>
    <n v="8241"/>
    <n v="8241"/>
    <n v="0"/>
    <n v="0"/>
    <s v="So-Ne"/>
    <m/>
    <m/>
    <m/>
    <m/>
    <m/>
    <s v=""/>
    <s v=""/>
    <m/>
    <s v="0"/>
    <n v="0"/>
    <m/>
    <m/>
    <m/>
    <m/>
    <m/>
    <m/>
    <m/>
    <m/>
    <m/>
    <m/>
    <m/>
  </r>
  <r>
    <x v="0"/>
    <n v="1"/>
    <s v="207"/>
    <s v="58"/>
    <s v="Paliativní péče"/>
    <s v="5821"/>
    <s v="89301218"/>
    <s v="Konziliární tým paliativní péče"/>
    <s v="H"/>
    <x v="29"/>
    <d v="2022-01-10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Přerov"/>
    <s v="Tovačovsko"/>
    <s v="75101"/>
    <s v="ONK: lůžkové oddělení 42B"/>
    <s v="2112"/>
    <s v="89301211"/>
    <s v="Standardní lůžková péče"/>
    <s v="2022011305212172431"/>
    <n v="102200276300"/>
    <s v="C151,,,,,,,,,,,,,,"/>
    <m/>
    <m/>
    <m/>
    <m/>
    <m/>
    <m/>
    <m/>
    <m/>
    <m/>
    <m/>
  </r>
  <r>
    <x v="0"/>
    <n v="1"/>
    <s v="207"/>
    <s v="58"/>
    <s v="Paliativní péče"/>
    <s v="5821"/>
    <s v="89301218"/>
    <s v="Konziliární tým paliativní péče"/>
    <s v="H"/>
    <x v="29"/>
    <d v="2022-01-10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Přerov"/>
    <s v="Tovačovsko"/>
    <s v="75101"/>
    <s v="ONK: lůžkové oddělení 42B"/>
    <s v="2112"/>
    <s v="89301211"/>
    <s v="Standardní lůžková péče"/>
    <s v="2022011305212172431"/>
    <n v="102200276300"/>
    <s v="C151,,,,,,,,,,,,,,"/>
    <m/>
    <m/>
    <m/>
    <m/>
    <m/>
    <m/>
    <m/>
    <m/>
    <m/>
    <m/>
  </r>
  <r>
    <x v="0"/>
    <n v="1"/>
    <s v="207"/>
    <s v="58"/>
    <s v="Paliativní péče"/>
    <s v="5821"/>
    <s v="89301218"/>
    <s v="Konziliární tým paliativní péče"/>
    <s v="H"/>
    <x v="29"/>
    <d v="2022-01-10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Přerov"/>
    <s v="Tovačovsko"/>
    <s v="75101"/>
    <s v="ONK: lůžkové oddělení 42B"/>
    <s v="2112"/>
    <s v="89301211"/>
    <s v="Standardní lůžková péče"/>
    <s v="2022011305212172431"/>
    <n v="102200276300"/>
    <s v="C151,,,,,,,,,,,,,,"/>
    <m/>
    <m/>
    <m/>
    <m/>
    <m/>
    <m/>
    <m/>
    <m/>
    <m/>
    <m/>
  </r>
  <r>
    <x v="0"/>
    <n v="1"/>
    <s v="207"/>
    <s v="58"/>
    <s v="Paliativní péče"/>
    <s v="5821"/>
    <s v="89301218"/>
    <s v="Konziliární tým paliativní péče"/>
    <s v="H"/>
    <x v="29"/>
    <d v="2022-01-11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Přerov"/>
    <s v="Tovačovsko"/>
    <s v="75101"/>
    <s v="ONK: lůžkové oddělení 42B"/>
    <s v="2112"/>
    <s v="89301211"/>
    <s v="Standardní lůžková péče"/>
    <s v="2022011305212172431"/>
    <n v="102200276298"/>
    <s v="C151,,,,,,,,,,,,,,"/>
    <m/>
    <m/>
    <m/>
    <m/>
    <m/>
    <m/>
    <m/>
    <m/>
    <m/>
    <m/>
  </r>
  <r>
    <x v="0"/>
    <n v="1"/>
    <s v="207"/>
    <s v="58"/>
    <s v="Paliativní péče"/>
    <s v="5821"/>
    <s v="89301218"/>
    <s v="Konziliární tým paliativní péče"/>
    <s v="H"/>
    <x v="29"/>
    <d v="2022-01-11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Přerov"/>
    <s v="Tovačovsko"/>
    <s v="75101"/>
    <s v="ONK: lůžkové oddělení 42B"/>
    <s v="2112"/>
    <s v="89301211"/>
    <s v="Standardní lůžková péče"/>
    <s v="2022011305212172431"/>
    <n v="102200276298"/>
    <s v="C151,,,,,,,,,,,,,,"/>
    <m/>
    <m/>
    <m/>
    <m/>
    <m/>
    <m/>
    <m/>
    <m/>
    <m/>
    <m/>
  </r>
  <r>
    <x v="0"/>
    <n v="1"/>
    <s v="207"/>
    <s v="58"/>
    <s v="Paliativní péče"/>
    <s v="5821"/>
    <s v="89301218"/>
    <s v="Konziliární tým paliativní péče"/>
    <s v="H"/>
    <x v="30"/>
    <d v="2022-01-11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Jihomoravský"/>
    <s v="Vyškov"/>
    <s v="Vyškov Sever"/>
    <s v="68321"/>
    <s v="ONK: lůžkové oddělení 42A"/>
    <s v="2111"/>
    <s v="89301211"/>
    <s v="Standardní lůžková péče"/>
    <s v="2022011255511813611"/>
    <n v="102200275472"/>
    <s v="C252,,,,,,,,,,,,,,"/>
    <m/>
    <m/>
    <m/>
    <m/>
    <m/>
    <m/>
    <m/>
    <m/>
    <m/>
    <m/>
  </r>
  <r>
    <x v="0"/>
    <n v="1"/>
    <s v="211"/>
    <s v="58"/>
    <s v="Paliativní péče"/>
    <s v="5821"/>
    <s v="89301"/>
    <m/>
    <s v="A"/>
    <x v="0"/>
    <d v="2022-01-15T00:00:00"/>
    <s v=""/>
    <m/>
    <s v="#PRP - BONIFIKACE LPS PŘI URG PŘÍJMU, BONIFIKACE PALIATIVNÍ TÝM"/>
    <n v="0"/>
    <s v=""/>
    <s v=""/>
    <m/>
    <n v="1"/>
    <n v="0"/>
    <n v="0"/>
    <n v="33650.75"/>
    <n v="33650.75"/>
    <n v="0"/>
    <n v="0"/>
    <s v="So-Ne"/>
    <m/>
    <m/>
    <m/>
    <m/>
    <m/>
    <s v=""/>
    <s v=""/>
    <m/>
    <s v="0"/>
    <n v="0"/>
    <m/>
    <m/>
    <m/>
    <m/>
    <m/>
    <m/>
    <m/>
    <m/>
    <m/>
    <m/>
    <m/>
  </r>
  <r>
    <x v="0"/>
    <n v="1"/>
    <s v="211"/>
    <s v="58"/>
    <s v="Paliativní péče"/>
    <s v="5821"/>
    <s v="89301218"/>
    <s v="Konziliární tým paliativní péče"/>
    <s v="H"/>
    <x v="31"/>
    <d v="2022-01-25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Šternbersko"/>
    <s v="78501"/>
    <s v="ONK: lůžkové oddělení 42B"/>
    <s v="2112"/>
    <s v="89301211"/>
    <s v="Standardní lůžková péče"/>
    <s v="2022012804001020061"/>
    <n v="102200300304"/>
    <s v="C61,,,,,,,,,,,,,,"/>
    <m/>
    <m/>
    <m/>
    <m/>
    <m/>
    <m/>
    <m/>
    <m/>
    <m/>
    <m/>
  </r>
  <r>
    <x v="0"/>
    <n v="1"/>
    <s v="211"/>
    <s v="58"/>
    <s v="Paliativní péče"/>
    <s v="5821"/>
    <s v="89301218"/>
    <s v="Konziliární tým paliativní péče"/>
    <s v="H"/>
    <x v="31"/>
    <d v="2022-01-25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Šternbersko"/>
    <s v="78501"/>
    <s v="ONK: lůžkové oddělení 42B"/>
    <s v="2112"/>
    <s v="89301211"/>
    <s v="Standardní lůžková péče"/>
    <s v="2022012804001020061"/>
    <n v="102200300304"/>
    <s v="C61,,,,,,,,,,,,,,"/>
    <m/>
    <m/>
    <m/>
    <m/>
    <m/>
    <m/>
    <m/>
    <m/>
    <m/>
    <m/>
  </r>
  <r>
    <x v="0"/>
    <n v="1"/>
    <s v="211"/>
    <s v="58"/>
    <s v="Paliativní péče"/>
    <s v="5821"/>
    <s v="89301218"/>
    <s v="Konziliární tým paliativní péče"/>
    <s v="H"/>
    <x v="31"/>
    <d v="2022-01-25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Olomouc"/>
    <s v="Šternbersko"/>
    <s v="78501"/>
    <s v="ONK: lůžkové oddělení 42B"/>
    <s v="2112"/>
    <s v="89301211"/>
    <s v="Standardní lůžková péče"/>
    <s v="2022012804001020061"/>
    <n v="102200300304"/>
    <s v="C61,,,,,,,,,,,,,,"/>
    <m/>
    <m/>
    <m/>
    <m/>
    <m/>
    <m/>
    <m/>
    <m/>
    <m/>
    <m/>
  </r>
  <r>
    <x v="0"/>
    <n v="1"/>
    <s v="211"/>
    <s v="58"/>
    <s v="Paliativní péče"/>
    <s v="5821"/>
    <s v="89301218"/>
    <s v="Konziliární tým paliativní péče"/>
    <s v="H"/>
    <x v="32"/>
    <d v="2022-01-06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200"/>
    <s v="ONK: lůžkové oddělení 42A"/>
    <s v="2111"/>
    <s v="89301211"/>
    <s v="Standardní lůžková péče"/>
    <s v="2022011104357094261"/>
    <n v="102200301226"/>
    <s v="C56,,,,,,,,,,,,,,"/>
    <m/>
    <m/>
    <m/>
    <m/>
    <m/>
    <m/>
    <m/>
    <m/>
    <m/>
    <m/>
  </r>
  <r>
    <x v="0"/>
    <n v="1"/>
    <s v="211"/>
    <s v="58"/>
    <s v="Paliativní péče"/>
    <s v="5821"/>
    <s v="89301218"/>
    <s v="Konziliární tým paliativní péče"/>
    <s v="H"/>
    <x v="32"/>
    <d v="2022-01-06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200"/>
    <s v="ONK: lůžkové oddělení 42A"/>
    <s v="2111"/>
    <s v="89301211"/>
    <s v="Standardní lůžková péče"/>
    <s v="2022011104357094261"/>
    <n v="102200301226"/>
    <s v="C56,,,,,,,,,,,,,,"/>
    <m/>
    <m/>
    <m/>
    <m/>
    <m/>
    <m/>
    <m/>
    <m/>
    <m/>
    <m/>
  </r>
  <r>
    <x v="0"/>
    <n v="1"/>
    <s v="211"/>
    <s v="58"/>
    <s v="Paliativní péče"/>
    <s v="5821"/>
    <s v="89301218"/>
    <s v="Konziliární tým paliativní péče"/>
    <s v="H"/>
    <x v="32"/>
    <d v="2022-01-06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Olomouc"/>
    <s v="Olomouc město"/>
    <s v="77200"/>
    <s v="ONK: lůžkové oddělení 42A"/>
    <s v="2111"/>
    <s v="89301211"/>
    <s v="Standardní lůžková péče"/>
    <s v="2022011104357094261"/>
    <n v="102200301226"/>
    <s v="C56,,,,,,,,,,,,,,"/>
    <m/>
    <m/>
    <m/>
    <m/>
    <m/>
    <m/>
    <m/>
    <m/>
    <m/>
    <m/>
  </r>
  <r>
    <x v="0"/>
    <n v="1"/>
    <s v="211"/>
    <s v="58"/>
    <s v="Paliativní péče"/>
    <s v="5821"/>
    <s v="89301218"/>
    <s v="Konziliární tým paliativní péče"/>
    <s v="H"/>
    <x v="32"/>
    <d v="2022-01-06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Olomouc"/>
    <s v="Olomouc město"/>
    <s v="77200"/>
    <s v="ONK: lůžkové oddělení 42A"/>
    <s v="2111"/>
    <s v="89301211"/>
    <s v="Standardní lůžková péče"/>
    <s v="2022011104357094261"/>
    <n v="102200301226"/>
    <s v="C56,,,,,,,,,,,,,,"/>
    <m/>
    <m/>
    <m/>
    <m/>
    <m/>
    <m/>
    <m/>
    <m/>
    <m/>
    <m/>
  </r>
  <r>
    <x v="0"/>
    <n v="1"/>
    <s v="211"/>
    <s v="58"/>
    <s v="Paliativní péče"/>
    <s v="5821"/>
    <s v="89301218"/>
    <s v="Konziliární tým paliativní péče"/>
    <s v="H"/>
    <x v="32"/>
    <d v="2022-01-0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město"/>
    <s v="77200"/>
    <s v="ONK: lůžkové oddělení 42A"/>
    <s v="2111"/>
    <s v="89301211"/>
    <s v="Standardní lůžková péče"/>
    <s v="2022011104357094261"/>
    <n v="102200301230"/>
    <s v="C56,,,,,,,,,,,,,,"/>
    <m/>
    <m/>
    <m/>
    <m/>
    <m/>
    <m/>
    <m/>
    <m/>
    <m/>
    <m/>
  </r>
  <r>
    <x v="0"/>
    <n v="1"/>
    <s v="211"/>
    <s v="58"/>
    <s v="Paliativní péče"/>
    <s v="5821"/>
    <s v="89301218"/>
    <s v="Konziliární tým paliativní péče"/>
    <s v="H"/>
    <x v="32"/>
    <d v="2022-01-10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200"/>
    <s v="ONK: lůžkové oddělení 42A"/>
    <s v="2111"/>
    <s v="89301211"/>
    <s v="Standardní lůžková péče"/>
    <s v="2022011104357094261"/>
    <n v="102200301232"/>
    <s v="C56,,,,,,,,,,,,,,"/>
    <m/>
    <m/>
    <m/>
    <m/>
    <m/>
    <m/>
    <m/>
    <m/>
    <m/>
    <m/>
  </r>
  <r>
    <x v="0"/>
    <n v="1"/>
    <s v="211"/>
    <s v="58"/>
    <s v="Paliativní péče"/>
    <s v="5821"/>
    <s v="89301218"/>
    <s v="Konziliární tým paliativní péče"/>
    <s v="H"/>
    <x v="32"/>
    <d v="2022-01-10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Olomouc"/>
    <s v="Olomouc město"/>
    <s v="77200"/>
    <s v="ONK: lůžkové oddělení 42A"/>
    <s v="2111"/>
    <s v="89301211"/>
    <s v="Standardní lůžková péče"/>
    <s v="2022011104357094261"/>
    <n v="102200301232"/>
    <s v="C56,,,,,,,,,,,,,,"/>
    <m/>
    <m/>
    <m/>
    <m/>
    <m/>
    <m/>
    <m/>
    <m/>
    <m/>
    <m/>
  </r>
  <r>
    <x v="0"/>
    <n v="1"/>
    <s v="211"/>
    <s v="58"/>
    <s v="Paliativní péče"/>
    <s v="5821"/>
    <s v="89301218"/>
    <s v="Konziliární tým paliativní péče"/>
    <s v="H"/>
    <x v="33"/>
    <d v="2022-01-12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Šumperk"/>
    <s v="Zábřeh"/>
    <s v="78901"/>
    <s v="ONK: lůžkové oddělení 42A"/>
    <s v="2111"/>
    <s v="89301211"/>
    <s v="Standardní lůžková péče"/>
    <s v="2022011805155310521"/>
    <n v="102200300294"/>
    <s v="C438,,,,,,,,,,,,,,"/>
    <m/>
    <m/>
    <m/>
    <m/>
    <m/>
    <m/>
    <m/>
    <m/>
    <m/>
    <m/>
  </r>
  <r>
    <x v="0"/>
    <n v="1"/>
    <s v="211"/>
    <s v="58"/>
    <s v="Paliativní péče"/>
    <s v="5821"/>
    <s v="89301218"/>
    <s v="Konziliární tým paliativní péče"/>
    <s v="H"/>
    <x v="33"/>
    <d v="2022-01-12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Šumperk"/>
    <s v="Zábřeh"/>
    <s v="78901"/>
    <s v="ONK: lůžkové oddělení 42A"/>
    <s v="2111"/>
    <s v="89301211"/>
    <s v="Standardní lůžková péče"/>
    <s v="2022011805155310521"/>
    <n v="102200300294"/>
    <s v="C438,,,,,,,,,,,,,,"/>
    <m/>
    <m/>
    <m/>
    <m/>
    <m/>
    <m/>
    <m/>
    <m/>
    <m/>
    <m/>
  </r>
  <r>
    <x v="0"/>
    <n v="1"/>
    <s v="211"/>
    <s v="58"/>
    <s v="Paliativní péče"/>
    <s v="5821"/>
    <s v="89301218"/>
    <s v="Konziliární tým paliativní péče"/>
    <s v="H"/>
    <x v="33"/>
    <d v="2022-01-12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Šumperk"/>
    <s v="Zábřeh"/>
    <s v="78901"/>
    <s v="ONK: lůžkové oddělení 42A"/>
    <s v="2111"/>
    <s v="89301211"/>
    <s v="Standardní lůžková péče"/>
    <s v="2022011805155310521"/>
    <n v="102200300294"/>
    <s v="C438,,,,,,,,,,,,,,"/>
    <m/>
    <m/>
    <m/>
    <m/>
    <m/>
    <m/>
    <m/>
    <m/>
    <m/>
    <m/>
  </r>
  <r>
    <x v="0"/>
    <n v="1"/>
    <s v="211"/>
    <s v="58"/>
    <s v="Paliativní péče"/>
    <s v="5821"/>
    <s v="89301218"/>
    <s v="Konziliární tým paliativní péče"/>
    <s v="H"/>
    <x v="33"/>
    <d v="2022-01-12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Šumperk"/>
    <s v="Zábřeh"/>
    <s v="78901"/>
    <s v="ONK: lůžkové oddělení 42A"/>
    <s v="2111"/>
    <s v="89301211"/>
    <s v="Standardní lůžková péče"/>
    <s v="2022011805155310521"/>
    <n v="102200300294"/>
    <s v="C438,,,,,,,,,,,,,,"/>
    <m/>
    <m/>
    <m/>
    <m/>
    <m/>
    <m/>
    <m/>
    <m/>
    <m/>
    <m/>
  </r>
  <r>
    <x v="0"/>
    <n v="1"/>
    <s v="211"/>
    <s v="58"/>
    <s v="Paliativní péče"/>
    <s v="5821"/>
    <s v="89301218"/>
    <s v="Konziliární tým paliativní péče"/>
    <s v="H"/>
    <x v="34"/>
    <d v="2022-01-14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Moravskoslezský"/>
    <s v="Opava"/>
    <s v="Opava"/>
    <s v="74601"/>
    <s v="ONK: lůžkové oddělení 42A"/>
    <s v="2111"/>
    <s v="89301211"/>
    <s v="Standardní lůžková péče"/>
    <s v="2022011655032724231"/>
    <n v="102200301364"/>
    <s v="C479,,,,,,,,,,,,,,"/>
    <m/>
    <m/>
    <m/>
    <m/>
    <m/>
    <m/>
    <m/>
    <m/>
    <m/>
    <m/>
  </r>
  <r>
    <x v="0"/>
    <n v="1"/>
    <s v="211"/>
    <s v="58"/>
    <s v="Paliativní péče"/>
    <s v="5821"/>
    <s v="89301218"/>
    <s v="Konziliární tým paliativní péče"/>
    <s v="H"/>
    <x v="34"/>
    <d v="2022-01-14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Moravskoslezský"/>
    <s v="Opava"/>
    <s v="Opava"/>
    <s v="74601"/>
    <s v="ONK: lůžkové oddělení 42A"/>
    <s v="2111"/>
    <s v="89301211"/>
    <s v="Standardní lůžková péče"/>
    <s v="2022011655032724231"/>
    <n v="102200301364"/>
    <s v="C479,,,,,,,,,,,,,,"/>
    <m/>
    <m/>
    <m/>
    <m/>
    <m/>
    <m/>
    <m/>
    <m/>
    <m/>
    <m/>
  </r>
  <r>
    <x v="0"/>
    <n v="1"/>
    <s v="211"/>
    <s v="58"/>
    <s v="Paliativní péče"/>
    <s v="5821"/>
    <s v="89301218"/>
    <s v="Konziliární tým paliativní péče"/>
    <s v="H"/>
    <x v="34"/>
    <d v="2022-01-14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Moravskoslezský"/>
    <s v="Opava"/>
    <s v="Opava"/>
    <s v="74601"/>
    <s v="ONK: lůžkové oddělení 42A"/>
    <s v="2111"/>
    <s v="89301211"/>
    <s v="Standardní lůžková péče"/>
    <s v="2022011655032724231"/>
    <n v="102200301364"/>
    <s v="C479,,,,,,,,,,,,,,"/>
    <m/>
    <m/>
    <m/>
    <m/>
    <m/>
    <m/>
    <m/>
    <m/>
    <m/>
    <m/>
  </r>
  <r>
    <x v="0"/>
    <n v="1"/>
    <s v="211"/>
    <s v="58"/>
    <s v="Paliativní péče"/>
    <s v="5821"/>
    <s v="89301218"/>
    <s v="Konziliární tým paliativní péče"/>
    <s v="H"/>
    <x v="35"/>
    <d v="2021-12-01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Prostějov"/>
    <s v="Prostějov město"/>
    <s v="79601"/>
    <s v="ONK: lůžkové oddělení 42A"/>
    <s v="2111"/>
    <s v="89301211"/>
    <s v="Standardní lůžková péče"/>
    <s v="2022011762112516181"/>
    <n v="102106427234"/>
    <s v="C090,,,,,,,,,,,,,,"/>
    <m/>
    <m/>
    <m/>
    <m/>
    <m/>
    <m/>
    <m/>
    <m/>
    <m/>
    <m/>
  </r>
  <r>
    <x v="0"/>
    <n v="1"/>
    <s v="211"/>
    <s v="58"/>
    <s v="Paliativní péče"/>
    <s v="5821"/>
    <s v="89301218"/>
    <s v="Konziliární tým paliativní péče"/>
    <s v="H"/>
    <x v="35"/>
    <d v="2021-12-01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Prostějov"/>
    <s v="Prostějov město"/>
    <s v="79601"/>
    <s v="ONK: lůžkové oddělení 42A"/>
    <s v="2111"/>
    <s v="89301211"/>
    <s v="Standardní lůžková péče"/>
    <s v="2022011762112516181"/>
    <n v="102106427234"/>
    <s v="C090,,,,,,,,,,,,,,"/>
    <m/>
    <m/>
    <m/>
    <m/>
    <m/>
    <m/>
    <m/>
    <m/>
    <m/>
    <m/>
  </r>
  <r>
    <x v="0"/>
    <n v="1"/>
    <s v="211"/>
    <s v="58"/>
    <s v="Paliativní péče"/>
    <s v="5821"/>
    <s v="89301218"/>
    <s v="Konziliární tým paliativní péče"/>
    <s v="H"/>
    <x v="35"/>
    <d v="2021-12-09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Prostějov"/>
    <s v="Prostějov město"/>
    <s v="79601"/>
    <s v="ONK: lůžkové oddělení 42A"/>
    <s v="2111"/>
    <s v="89301211"/>
    <s v="Standardní lůžková péče"/>
    <s v="2022011762112516181"/>
    <n v="102106426764"/>
    <s v="C090,,,,,,,,,,,,,,"/>
    <m/>
    <m/>
    <m/>
    <m/>
    <m/>
    <m/>
    <m/>
    <m/>
    <m/>
    <m/>
  </r>
  <r>
    <x v="0"/>
    <n v="1"/>
    <s v="211"/>
    <s v="58"/>
    <s v="Paliativní péče"/>
    <s v="5821"/>
    <s v="89301218"/>
    <s v="Konziliární tým paliativní péče"/>
    <s v="H"/>
    <x v="35"/>
    <d v="2021-12-09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Prostějov"/>
    <s v="Prostějov město"/>
    <s v="79601"/>
    <s v="ONK: lůžkové oddělení 42A"/>
    <s v="2111"/>
    <s v="89301211"/>
    <s v="Standardní lůžková péče"/>
    <s v="2022011762112516181"/>
    <n v="102106426764"/>
    <s v="C090,,,,,,,,,,,,,,"/>
    <m/>
    <m/>
    <m/>
    <m/>
    <m/>
    <m/>
    <m/>
    <m/>
    <m/>
    <m/>
  </r>
  <r>
    <x v="0"/>
    <n v="1"/>
    <s v="213"/>
    <s v="58"/>
    <s v="Paliativní péče"/>
    <s v="5821"/>
    <s v="89301"/>
    <m/>
    <s v="A"/>
    <x v="0"/>
    <d v="2022-01-15T00:00:00"/>
    <s v=""/>
    <m/>
    <s v="#PRP - BONIFIKACE LPS PŘI URG PŘÍJMU, BONIFIKACE PALIATIVNÍ TÝM"/>
    <n v="0"/>
    <s v=""/>
    <s v=""/>
    <m/>
    <n v="1"/>
    <n v="0"/>
    <n v="0"/>
    <n v="2060.25"/>
    <n v="2060.25"/>
    <n v="0"/>
    <n v="0"/>
    <s v="So-Ne"/>
    <m/>
    <m/>
    <m/>
    <m/>
    <m/>
    <s v=""/>
    <s v=""/>
    <m/>
    <s v="0"/>
    <n v="0"/>
    <m/>
    <m/>
    <m/>
    <m/>
    <m/>
    <m/>
    <m/>
    <m/>
    <m/>
    <m/>
    <m/>
  </r>
  <r>
    <x v="0"/>
    <n v="1"/>
    <s v="213"/>
    <s v="58"/>
    <s v="Paliativní péče"/>
    <s v="5821"/>
    <s v="89301218"/>
    <s v="Konziliární tým paliativní péče"/>
    <s v="H"/>
    <x v="36"/>
    <d v="2022-01-28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Moravskoslezský"/>
    <s v="Frýdek-Místek"/>
    <s v="Frýdek-Místek"/>
    <s v="73801"/>
    <s v="ONK: lůžkové oddělení 42A"/>
    <s v="2111"/>
    <s v="89301211"/>
    <s v="Standardní lůžková péče"/>
    <s v="2022020804457101071"/>
    <n v="102200338998"/>
    <s v="C508,,,,,,,,,,,,,,"/>
    <m/>
    <m/>
    <m/>
    <m/>
    <m/>
    <m/>
    <m/>
    <m/>
    <m/>
    <m/>
  </r>
  <r>
    <x v="0"/>
    <n v="1"/>
    <s v="213"/>
    <s v="58"/>
    <s v="Paliativní péče"/>
    <s v="5821"/>
    <s v="89301218"/>
    <s v="Konziliární tým paliativní péče"/>
    <s v="H"/>
    <x v="36"/>
    <d v="2022-01-28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Moravskoslezský"/>
    <s v="Frýdek-Místek"/>
    <s v="Frýdek-Místek"/>
    <s v="73801"/>
    <s v="ONK: lůžkové oddělení 42A"/>
    <s v="2111"/>
    <s v="89301211"/>
    <s v="Standardní lůžková péče"/>
    <s v="2022020804457101071"/>
    <n v="102200338998"/>
    <s v="C508,,,,,,,,,,,,,,"/>
    <m/>
    <m/>
    <m/>
    <m/>
    <m/>
    <m/>
    <m/>
    <m/>
    <m/>
    <m/>
  </r>
  <r>
    <x v="0"/>
    <n v="1"/>
    <s v="511"/>
    <s v="58"/>
    <s v="Paliativní péče"/>
    <s v="5821"/>
    <s v="89301218"/>
    <s v="Konziliární tým paliativní péče"/>
    <s v="A"/>
    <x v="37"/>
    <d v="2022-01-05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0107212"/>
    <s v="C189,,,,,,,,,,,,,,"/>
    <m/>
    <m/>
    <m/>
    <m/>
    <m/>
    <m/>
    <m/>
    <m/>
    <m/>
    <m/>
  </r>
  <r>
    <x v="0"/>
    <n v="1"/>
    <s v="511"/>
    <s v="58"/>
    <s v="Paliativní péče"/>
    <s v="5821"/>
    <s v="89301218"/>
    <s v="Konziliární tým paliativní péče"/>
    <s v="A"/>
    <x v="37"/>
    <d v="2022-01-05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0107212"/>
    <s v="C189,,,,,,,,,,,,,,"/>
    <m/>
    <m/>
    <m/>
    <m/>
    <m/>
    <m/>
    <m/>
    <m/>
    <m/>
    <m/>
  </r>
  <r>
    <x v="0"/>
    <n v="1"/>
    <s v="511"/>
    <s v="58"/>
    <s v="Paliativní péče"/>
    <s v="5821"/>
    <s v="89301218"/>
    <s v="Konziliární tým paliativní péče"/>
    <s v="A"/>
    <x v="37"/>
    <d v="2022-01-05T00:00:00"/>
    <s v="929"/>
    <s v="konziliární tým paliativní péče v nemocnicích - PP"/>
    <s v="x - Ambul.dokl.ve smyslu ÚV"/>
    <n v="0"/>
    <s v=""/>
    <s v="P2915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0107212"/>
    <s v="C189,,,,,,,,,,,,,,"/>
    <m/>
    <m/>
    <m/>
    <m/>
    <m/>
    <m/>
    <m/>
    <m/>
    <m/>
    <m/>
  </r>
  <r>
    <x v="0"/>
    <n v="2"/>
    <s v="111"/>
    <s v="58"/>
    <s v="Paliativní péče"/>
    <s v="5821"/>
    <s v="89301"/>
    <m/>
    <s v="A"/>
    <x v="0"/>
    <d v="2022-02-15T00:00:00"/>
    <s v=""/>
    <m/>
    <s v="#PRP - BONIFIKACE LPS PŘI URG PŘÍJMU, BONIFIKACE PALIATIVNÍ TÝM"/>
    <n v="0"/>
    <s v=""/>
    <s v=""/>
    <m/>
    <n v="1"/>
    <n v="0"/>
    <n v="0"/>
    <n v="51048.416700000002"/>
    <n v="51048.416700000002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A"/>
    <x v="2"/>
    <d v="2022-02-07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Zlínský"/>
    <s v="Zlín"/>
    <s v="Zlín"/>
    <s v="76502"/>
    <m/>
    <s v=""/>
    <s v=""/>
    <m/>
    <s v="0"/>
    <n v="102200570164"/>
    <s v="R628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A"/>
    <x v="2"/>
    <d v="2022-02-24T00:00:00"/>
    <s v="929"/>
    <s v="konziliární tým paliativní péče v nemocnicích - PP"/>
    <s v="x - Ambul.dokl.ve smyslu ÚV"/>
    <n v="0"/>
    <s v=""/>
    <s v="P2912"/>
    <m/>
    <n v="1"/>
    <n v="0"/>
    <n v="0"/>
    <n v="0"/>
    <n v="0"/>
    <n v="0"/>
    <n v="0"/>
    <s v="Po-Pa"/>
    <s v="Zlínský"/>
    <s v="Zlín"/>
    <s v="Zlín"/>
    <s v="76502"/>
    <m/>
    <s v=""/>
    <s v=""/>
    <m/>
    <s v="0"/>
    <n v="102200570164"/>
    <s v="R628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A"/>
    <x v="2"/>
    <d v="2022-02-28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Zlínský"/>
    <s v="Zlín"/>
    <s v="Zlín"/>
    <s v="76502"/>
    <m/>
    <s v=""/>
    <s v=""/>
    <m/>
    <s v="0"/>
    <n v="102200570164"/>
    <s v="R628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38"/>
    <d v="2022-02-11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900"/>
    <s v="2IK-GER: metabolická jednotka 30M"/>
    <s v="0216"/>
    <s v="89301026"/>
    <s v="Prac.stand.lůžk.péče-nutriční jednotka"/>
    <s v="2022021503204084621"/>
    <n v="102200493258"/>
    <s v="C61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38"/>
    <d v="2022-02-11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900"/>
    <s v="2IK-GER: metabolická jednotka 30M"/>
    <s v="0216"/>
    <s v="89301026"/>
    <s v="Prac.stand.lůžk.péče-nutriční jednotka"/>
    <s v="2022021503204084621"/>
    <n v="102200493258"/>
    <s v="C61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38"/>
    <d v="2022-02-11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Olomouc"/>
    <s v="Olomouc město"/>
    <s v="77900"/>
    <s v="2IK-GER: metabolická jednotka 30M"/>
    <s v="0216"/>
    <s v="89301026"/>
    <s v="Prac.stand.lůžk.péče-nutriční jednotka"/>
    <s v="2022021503204084621"/>
    <n v="102200493258"/>
    <s v="C61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38"/>
    <d v="2022-02-11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město"/>
    <s v="77900"/>
    <s v="2IK-GER: metabolická jednotka 30M"/>
    <s v="0216"/>
    <s v="89301026"/>
    <s v="Prac.stand.lůžk.péče-nutriční jednotka"/>
    <s v="2022021503204084621"/>
    <n v="102200493258"/>
    <s v="C61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39"/>
    <d v="2022-02-1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21803903154121"/>
    <n v="102200493814"/>
    <s v="C435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39"/>
    <d v="2022-02-1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21803903154121"/>
    <n v="102200493814"/>
    <s v="C435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39"/>
    <d v="2022-02-17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21803903154121"/>
    <n v="102200493814"/>
    <s v="C435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39"/>
    <d v="2022-02-1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21803903154121"/>
    <n v="102200493814"/>
    <s v="C435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40"/>
    <d v="2022-02-11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Moravskoslezský"/>
    <s v="Bruntál"/>
    <s v="Bruntál"/>
    <s v="79336"/>
    <s v="ONK: lůžkové oddělení 42B"/>
    <s v="2112"/>
    <s v="89301211"/>
    <s v="Standardní lůžková péče"/>
    <s v="2022021704109034151"/>
    <n v="102200493260"/>
    <s v="C01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40"/>
    <d v="2022-02-11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Moravskoslezský"/>
    <s v="Bruntál"/>
    <s v="Bruntál"/>
    <s v="79336"/>
    <s v="ONK: lůžkové oddělení 42B"/>
    <s v="2112"/>
    <s v="89301211"/>
    <s v="Standardní lůžková péče"/>
    <s v="2022021704109034151"/>
    <n v="102200493260"/>
    <s v="C01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40"/>
    <d v="2022-02-11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Moravskoslezský"/>
    <s v="Bruntál"/>
    <s v="Bruntál"/>
    <s v="79336"/>
    <s v="ONK: lůžkové oddělení 42B"/>
    <s v="2112"/>
    <s v="89301211"/>
    <s v="Standardní lůžková péče"/>
    <s v="2022021704109034151"/>
    <n v="102200493260"/>
    <s v="C01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40"/>
    <d v="2022-02-11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Moravskoslezský"/>
    <s v="Bruntál"/>
    <s v="Bruntál"/>
    <s v="79336"/>
    <s v="ONK: lůžkové oddělení 42B"/>
    <s v="2112"/>
    <s v="89301211"/>
    <s v="Standardní lůžková péče"/>
    <s v="2022021704109034151"/>
    <n v="102200493260"/>
    <s v="C01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41"/>
    <d v="2022-02-2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východ"/>
    <s v="78347"/>
    <s v="ONK: lůžkové oddělení 42A"/>
    <s v="2111"/>
    <s v="89301211"/>
    <s v="Standardní lůžková péče"/>
    <s v="2022022204161200581"/>
    <n v="102200493298"/>
    <s v="C480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41"/>
    <d v="2022-02-22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Olomouc"/>
    <s v="Olomouc východ"/>
    <s v="78347"/>
    <s v="ONK: lůžkové oddělení 42A"/>
    <s v="2111"/>
    <s v="89301211"/>
    <s v="Standardní lůžková péče"/>
    <s v="2022022204161200581"/>
    <n v="102200493298"/>
    <s v="C480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41"/>
    <d v="2022-02-22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východ"/>
    <s v="78347"/>
    <s v="ONK: lůžkové oddělení 42A"/>
    <s v="2111"/>
    <s v="89301211"/>
    <s v="Standardní lůžková péče"/>
    <s v="2022022204161200581"/>
    <n v="102200493298"/>
    <s v="C480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42"/>
    <d v="2022-02-0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jih"/>
    <s v="78375"/>
    <s v="ONK: lůžkové oddělení 42B"/>
    <s v="2112"/>
    <s v="89301211"/>
    <s v="Standardní lůžková péče"/>
    <s v="2022020404362234581"/>
    <n v="102200492580"/>
    <s v="C508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42"/>
    <d v="2022-02-02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jih"/>
    <s v="78375"/>
    <s v="ONK: lůžkové oddělení 42B"/>
    <s v="2112"/>
    <s v="89301211"/>
    <s v="Standardní lůžková péče"/>
    <s v="2022020404362234581"/>
    <n v="102200492580"/>
    <s v="C508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42"/>
    <d v="2022-02-02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jih"/>
    <s v="78375"/>
    <s v="ONK: lůžkové oddělení 42B"/>
    <s v="2112"/>
    <s v="89301211"/>
    <s v="Standardní lůžková péče"/>
    <s v="2022020404362234581"/>
    <n v="102200492580"/>
    <s v="C508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43"/>
    <d v="2022-02-18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22204455291091"/>
    <n v="102200493820"/>
    <s v="C258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43"/>
    <d v="2022-02-18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22204455291091"/>
    <n v="102200493820"/>
    <s v="C258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43"/>
    <d v="2022-02-18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22204455291091"/>
    <n v="102200493820"/>
    <s v="C258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44"/>
    <d v="2022-02-0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Uničovsko"/>
    <s v="78385"/>
    <s v="ONK: lůžkové oddělení 42A"/>
    <s v="2111"/>
    <s v="89301211"/>
    <s v="Standardní lůžková péče"/>
    <s v="2022022104601134171"/>
    <n v="102200493246"/>
    <s v="C258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44"/>
    <d v="2022-02-0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Uničovsko"/>
    <s v="78385"/>
    <s v="ONK: lůžkové oddělení 42A"/>
    <s v="2111"/>
    <s v="89301211"/>
    <s v="Standardní lůžková péče"/>
    <s v="2022022104601134171"/>
    <n v="102200493246"/>
    <s v="C258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45"/>
    <d v="2022-02-28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30104803274281"/>
    <n v="102200493380"/>
    <s v="C180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45"/>
    <d v="2022-02-28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30104803274281"/>
    <n v="102200493380"/>
    <s v="C180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4"/>
    <d v="2022-02-01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Přerov"/>
    <s v="Přerov město"/>
    <s v="75002"/>
    <s v="ONK: lůžkové oddělení 42A"/>
    <s v="2111"/>
    <s v="89301211"/>
    <s v="Standardní lůžková péče"/>
    <s v="2022020404812201671"/>
    <n v="102200493780"/>
    <s v="C154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4"/>
    <d v="2022-02-01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Přerov"/>
    <s v="Přerov město"/>
    <s v="75002"/>
    <s v="ONK: lůžkové oddělení 42A"/>
    <s v="2111"/>
    <s v="89301211"/>
    <s v="Standardní lůžková péče"/>
    <s v="2022020404812201671"/>
    <n v="102200493780"/>
    <s v="C154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4"/>
    <d v="2022-02-01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Přerov"/>
    <s v="Přerov město"/>
    <s v="75002"/>
    <s v="ONK: lůžkové oddělení 42A"/>
    <s v="2111"/>
    <s v="89301211"/>
    <s v="Standardní lůžková péče"/>
    <s v="2022020404812201671"/>
    <n v="102200493780"/>
    <s v="C154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4"/>
    <d v="2022-02-03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Přerov"/>
    <s v="Přerov město"/>
    <s v="75002"/>
    <s v="ONK: lůžkové oddělení 42A"/>
    <s v="2111"/>
    <s v="89301211"/>
    <s v="Standardní lůžková péče"/>
    <s v="2022020404812201671"/>
    <n v="102200492584"/>
    <s v="C154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4"/>
    <d v="2022-02-03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Přerov"/>
    <s v="Přerov město"/>
    <s v="75002"/>
    <s v="ONK: lůžkové oddělení 42A"/>
    <s v="2111"/>
    <s v="89301211"/>
    <s v="Standardní lůžková péče"/>
    <s v="2022020404812201671"/>
    <n v="102200492584"/>
    <s v="C154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4"/>
    <d v="2022-02-03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Přerov"/>
    <s v="Přerov město"/>
    <s v="75002"/>
    <s v="ONK: lůžkové oddělení 42A"/>
    <s v="2111"/>
    <s v="89301211"/>
    <s v="Standardní lůžková péče"/>
    <s v="2022020404812201671"/>
    <n v="102200492584"/>
    <s v="C154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8"/>
    <d v="2022-02-03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Šumperk"/>
    <s v="Šumperk"/>
    <s v="78701"/>
    <s v="ONK: lůžkové oddělení 42A"/>
    <s v="2111"/>
    <s v="89301211"/>
    <s v="Standardní lůžková péče"/>
    <s v="2022021305107130391"/>
    <n v="102200492888"/>
    <s v="C248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46"/>
    <d v="2022-02-25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západ"/>
    <s v="78342"/>
    <s v="ONK: lůžkové oddělení 42A"/>
    <s v="2111"/>
    <s v="89301211"/>
    <s v="Standardní lůžková péče"/>
    <s v="2022022805206040721"/>
    <n v="102200493336"/>
    <s v="C61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46"/>
    <d v="2022-02-25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západ"/>
    <s v="78342"/>
    <s v="ONK: lůžkové oddělení 42A"/>
    <s v="2111"/>
    <s v="89301211"/>
    <s v="Standardní lůžková péče"/>
    <s v="2022022805206040721"/>
    <n v="102200493336"/>
    <s v="C61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46"/>
    <d v="2022-02-25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západ"/>
    <s v="78342"/>
    <s v="ONK: lůžkové oddělení 42A"/>
    <s v="2111"/>
    <s v="89301211"/>
    <s v="Standardní lůžková péče"/>
    <s v="2022022805206040721"/>
    <n v="102200493336"/>
    <s v="C61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47"/>
    <d v="2022-02-01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20305260022171"/>
    <n v="102200493782"/>
    <s v="C541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47"/>
    <d v="2022-02-01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20305260022171"/>
    <n v="102200493782"/>
    <s v="C541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47"/>
    <d v="2022-02-01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20305260022171"/>
    <n v="102200493782"/>
    <s v="C541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47"/>
    <d v="2022-02-01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20305260022171"/>
    <n v="102200493782"/>
    <s v="C541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48"/>
    <d v="2022-02-16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sever"/>
    <s v="78336"/>
    <s v="2IK-GER: metabolická jednotka 30M"/>
    <s v="0216"/>
    <s v="89301026"/>
    <s v="Prac.stand.lůžk.péče-nutriční jednotka"/>
    <s v="2022021855610520351"/>
    <n v="102200493276"/>
    <s v="R53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48"/>
    <d v="2022-02-16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Olomouc"/>
    <s v="Olomouc sever"/>
    <s v="78336"/>
    <s v="2IK-GER: metabolická jednotka 30M"/>
    <s v="0216"/>
    <s v="89301026"/>
    <s v="Prac.stand.lůžk.péče-nutriční jednotka"/>
    <s v="2022021855610520351"/>
    <n v="102200493276"/>
    <s v="R53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49"/>
    <d v="2022-02-2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Prostějov"/>
    <s v="Prostějov město"/>
    <s v="79601"/>
    <s v="ONK: lůžkové oddělení 42B"/>
    <s v="2112"/>
    <s v="89301211"/>
    <s v="Standardní lůžková péče"/>
    <s v="2022022256042206551"/>
    <n v="102200493300"/>
    <s v="C01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49"/>
    <d v="2022-02-22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Prostějov"/>
    <s v="Prostějov město"/>
    <s v="79601"/>
    <s v="ONK: lůžkové oddělení 42B"/>
    <s v="2112"/>
    <s v="89301211"/>
    <s v="Standardní lůžková péče"/>
    <s v="2022022256042206551"/>
    <n v="102200493300"/>
    <s v="C01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49"/>
    <d v="2022-02-22T00:00:00"/>
    <s v="929"/>
    <s v="konziliární tým paliativní péče v nemocnicích - PP"/>
    <s v="A - Hospit.případy ALFA"/>
    <n v="0"/>
    <s v=""/>
    <s v="P2906"/>
    <m/>
    <n v="1"/>
    <n v="0"/>
    <n v="0"/>
    <n v="0"/>
    <n v="0"/>
    <n v="0"/>
    <n v="1.4035679999999999"/>
    <s v="Po-Pa"/>
    <s v="Olomoucký"/>
    <s v="Prostějov"/>
    <s v="Prostějov město"/>
    <s v="79601"/>
    <s v="ONK: lůžkové oddělení 42B"/>
    <s v="2112"/>
    <s v="89301211"/>
    <s v="Standardní lůžková péče"/>
    <s v="2022022256042206551"/>
    <n v="102200493300"/>
    <s v="C01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49"/>
    <d v="2022-02-22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Prostějov"/>
    <s v="Prostějov město"/>
    <s v="79601"/>
    <s v="ONK: lůžkové oddělení 42B"/>
    <s v="2112"/>
    <s v="89301211"/>
    <s v="Standardní lůžková péče"/>
    <s v="2022022256042206551"/>
    <n v="102200493300"/>
    <s v="C01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49"/>
    <d v="2022-02-22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4035679999999999"/>
    <s v="Po-Pa"/>
    <s v="Olomoucký"/>
    <s v="Prostějov"/>
    <s v="Prostějov město"/>
    <s v="79601"/>
    <s v="ONK: lůžkové oddělení 42B"/>
    <s v="2112"/>
    <s v="89301211"/>
    <s v="Standardní lůžková péče"/>
    <s v="2022022256042206551"/>
    <n v="102200493300"/>
    <s v="C01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50"/>
    <d v="2022-02-11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Prostějov"/>
    <s v="Prostějov a okolí"/>
    <s v="79823"/>
    <s v="ONK: lůžkové oddělení 42A"/>
    <s v="2111"/>
    <s v="89301211"/>
    <s v="Standardní lůžková péče"/>
    <s v="2022021456100421411"/>
    <n v="102200493268"/>
    <s v="C186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50"/>
    <d v="2022-02-11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Prostějov"/>
    <s v="Prostějov a okolí"/>
    <s v="79823"/>
    <s v="ONK: lůžkové oddělení 42A"/>
    <s v="2111"/>
    <s v="89301211"/>
    <s v="Standardní lůžková péče"/>
    <s v="2022021456100421411"/>
    <n v="102200493268"/>
    <s v="C186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50"/>
    <d v="2022-02-11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Prostějov"/>
    <s v="Prostějov a okolí"/>
    <s v="79823"/>
    <s v="ONK: lůžkové oddělení 42A"/>
    <s v="2111"/>
    <s v="89301211"/>
    <s v="Standardní lůžková péče"/>
    <s v="2022021456100421411"/>
    <n v="102200493268"/>
    <s v="C186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50"/>
    <d v="2022-02-14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Prostějov"/>
    <s v="Prostějov a okolí"/>
    <s v="79823"/>
    <s v="ONK: lůžkové oddělení 42A"/>
    <s v="2111"/>
    <s v="89301211"/>
    <s v="Standardní lůžková péče"/>
    <s v="2022021456100421411"/>
    <n v="102200493266"/>
    <s v="C186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50"/>
    <d v="2022-02-14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Prostějov"/>
    <s v="Prostějov a okolí"/>
    <s v="79823"/>
    <s v="ONK: lůžkové oddělení 42A"/>
    <s v="2111"/>
    <s v="89301211"/>
    <s v="Standardní lůžková péče"/>
    <s v="2022021456100421411"/>
    <n v="102200493266"/>
    <s v="C186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51"/>
    <d v="2022-02-2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Přerov"/>
    <s v="Přerov město"/>
    <s v="75002"/>
    <s v="2IK-GER: metabolická jednotka 30M"/>
    <s v="0216"/>
    <s v="89301026"/>
    <s v="Prac.stand.lůžk.péče-nutriční jednotka"/>
    <s v="2022022562112119191"/>
    <n v="102200493304"/>
    <s v="C762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51"/>
    <d v="2022-02-22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Přerov"/>
    <s v="Přerov město"/>
    <s v="75002"/>
    <s v="2IK-GER: metabolická jednotka 30M"/>
    <s v="0216"/>
    <s v="89301026"/>
    <s v="Prac.stand.lůžk.péče-nutriční jednotka"/>
    <s v="2022022562112119191"/>
    <n v="102200493304"/>
    <s v="C762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51"/>
    <d v="2022-02-22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Přerov"/>
    <s v="Přerov město"/>
    <s v="75002"/>
    <s v="2IK-GER: metabolická jednotka 30M"/>
    <s v="0216"/>
    <s v="89301026"/>
    <s v="Prac.stand.lůžk.péče-nutriční jednotka"/>
    <s v="2022022562112119191"/>
    <n v="102200493304"/>
    <s v="C762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51"/>
    <d v="2022-02-22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Přerov"/>
    <s v="Přerov město"/>
    <s v="75002"/>
    <s v="2IK-GER: metabolická jednotka 30M"/>
    <s v="0216"/>
    <s v="89301026"/>
    <s v="Prac.stand.lůžk.péče-nutriční jednotka"/>
    <s v="2022022562112119191"/>
    <n v="102200493304"/>
    <s v="C762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52"/>
    <d v="2022-02-24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Šumperk"/>
    <s v="Mohelnicko"/>
    <s v="78985"/>
    <s v="ONK: lůžkové oddělení 42B"/>
    <s v="2112"/>
    <s v="89301211"/>
    <s v="Standardní lůžková péče"/>
    <s v="2022030165550810161"/>
    <n v="102200493330"/>
    <s v="C504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52"/>
    <d v="2022-02-24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Šumperk"/>
    <s v="Mohelnicko"/>
    <s v="78985"/>
    <s v="ONK: lůžkové oddělení 42B"/>
    <s v="2112"/>
    <s v="89301211"/>
    <s v="Standardní lůžková péče"/>
    <s v="2022030165550810161"/>
    <n v="102200493330"/>
    <s v="C504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52"/>
    <d v="2022-02-24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Šumperk"/>
    <s v="Mohelnicko"/>
    <s v="78985"/>
    <s v="ONK: lůžkové oddělení 42B"/>
    <s v="2112"/>
    <s v="89301211"/>
    <s v="Standardní lůžková péče"/>
    <s v="2022030165550810161"/>
    <n v="102200493330"/>
    <s v="C504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52"/>
    <d v="2022-02-28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Šumperk"/>
    <s v="Mohelnicko"/>
    <s v="78985"/>
    <s v="ONK: lůžkové oddělení 42B"/>
    <s v="2112"/>
    <s v="89301211"/>
    <s v="Standardní lůžková péče"/>
    <s v="2022030165550810161"/>
    <n v="102200493378"/>
    <s v="C504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52"/>
    <d v="2022-02-28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Šumperk"/>
    <s v="Mohelnicko"/>
    <s v="78985"/>
    <s v="ONK: lůžkové oddělení 42B"/>
    <s v="2112"/>
    <s v="89301211"/>
    <s v="Standardní lůžková péče"/>
    <s v="2022030165550810161"/>
    <n v="102200493378"/>
    <s v="C504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53"/>
    <d v="2022-02-03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Šumperk"/>
    <s v="Zábřeh"/>
    <s v="78901"/>
    <s v="ONK: lůžkové oddělení 42B"/>
    <s v="2112"/>
    <s v="89301211"/>
    <s v="Standardní lůžková péče"/>
    <s v="2022020372581557731"/>
    <n v="102200492886"/>
    <s v="C509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53"/>
    <d v="2022-02-03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Šumperk"/>
    <s v="Zábřeh"/>
    <s v="78901"/>
    <s v="ONK: lůžkové oddělení 42B"/>
    <s v="2112"/>
    <s v="89301211"/>
    <s v="Standardní lůžková péče"/>
    <s v="2022020372581557731"/>
    <n v="102200492886"/>
    <s v="C509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53"/>
    <d v="2022-02-03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Šumperk"/>
    <s v="Zábřeh"/>
    <s v="78901"/>
    <s v="ONK: lůžkové oddělení 42B"/>
    <s v="2112"/>
    <s v="89301211"/>
    <s v="Standardní lůžková péče"/>
    <s v="2022020372581557731"/>
    <n v="102200492886"/>
    <s v="C509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54"/>
    <d v="2022-02-28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východ"/>
    <s v="78354"/>
    <s v="ONK: lůžkové oddělení 42B"/>
    <s v="2112"/>
    <s v="89301211"/>
    <s v="Standardní lůžková péče"/>
    <s v="2022030282581753431"/>
    <n v="102200493382"/>
    <s v="C787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54"/>
    <d v="2022-02-28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východ"/>
    <s v="78354"/>
    <s v="ONK: lůžkové oddělení 42B"/>
    <s v="2112"/>
    <s v="89301211"/>
    <s v="Standardní lůžková péče"/>
    <s v="2022030282581753431"/>
    <n v="102200493382"/>
    <s v="C787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54"/>
    <d v="2022-02-28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Olomouc"/>
    <s v="Olomouc východ"/>
    <s v="78354"/>
    <s v="ONK: lůžkové oddělení 42B"/>
    <s v="2112"/>
    <s v="89301211"/>
    <s v="Standardní lůžková péče"/>
    <s v="2022030282581753431"/>
    <n v="102200493382"/>
    <s v="C787,,,,,,,,,,,,,,"/>
    <m/>
    <m/>
    <m/>
    <m/>
    <m/>
    <m/>
    <m/>
    <m/>
    <m/>
    <m/>
  </r>
  <r>
    <x v="0"/>
    <n v="2"/>
    <s v="111"/>
    <s v="58"/>
    <s v="Paliativní péče"/>
    <s v="5821"/>
    <s v="89301218"/>
    <s v="Konziliární tým paliativní péče"/>
    <s v="H"/>
    <x v="54"/>
    <d v="2022-02-28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východ"/>
    <s v="78354"/>
    <s v="ONK: lůžkové oddělení 42B"/>
    <s v="2112"/>
    <s v="89301211"/>
    <s v="Standardní lůžková péče"/>
    <s v="2022030282581753431"/>
    <n v="102200493382"/>
    <s v="C787,,,,,,,,,,,,,,"/>
    <m/>
    <m/>
    <m/>
    <m/>
    <m/>
    <m/>
    <m/>
    <m/>
    <m/>
    <m/>
  </r>
  <r>
    <x v="0"/>
    <n v="2"/>
    <s v="201"/>
    <s v="58"/>
    <s v="Paliativní péče"/>
    <s v="5821"/>
    <s v="89301"/>
    <m/>
    <s v="A"/>
    <x v="0"/>
    <d v="2022-02-15T00:00:00"/>
    <s v=""/>
    <m/>
    <s v="#PRP - BONIFIKACE LPS PŘI URG PŘÍJMU, BONIFIKACE PALIATIVNÍ TÝM"/>
    <n v="0"/>
    <s v=""/>
    <s v=""/>
    <m/>
    <n v="1"/>
    <n v="0"/>
    <n v="0"/>
    <n v="35253.166700000002"/>
    <n v="35253.166700000002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0"/>
    <n v="2"/>
    <s v="201"/>
    <s v="58"/>
    <s v="Paliativní péče"/>
    <s v="5821"/>
    <s v="89301218"/>
    <s v="Konziliární tým paliativní péče"/>
    <s v="A"/>
    <x v="14"/>
    <d v="2022-02-28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Olomouc"/>
    <s v="Olomouc město"/>
    <s v="77200"/>
    <m/>
    <s v=""/>
    <s v=""/>
    <m/>
    <s v="0"/>
    <n v="102200620394"/>
    <s v="F432,,,,,,,,,,,,,,"/>
    <m/>
    <m/>
    <m/>
    <m/>
    <m/>
    <m/>
    <m/>
    <m/>
    <m/>
    <m/>
  </r>
  <r>
    <x v="0"/>
    <n v="2"/>
    <s v="201"/>
    <s v="58"/>
    <s v="Paliativní péče"/>
    <s v="5821"/>
    <s v="89301218"/>
    <s v="Konziliární tým paliativní péče"/>
    <s v="A"/>
    <x v="15"/>
    <d v="2022-02-10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0620710"/>
    <s v="F431,,,,,,,,,,,,,,"/>
    <m/>
    <m/>
    <m/>
    <m/>
    <m/>
    <m/>
    <m/>
    <m/>
    <m/>
    <m/>
  </r>
  <r>
    <x v="0"/>
    <n v="2"/>
    <s v="201"/>
    <s v="58"/>
    <s v="Paliativní péče"/>
    <s v="5821"/>
    <s v="89301218"/>
    <s v="Konziliární tým paliativní péče"/>
    <s v="A"/>
    <x v="15"/>
    <d v="2022-02-28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0620710"/>
    <s v="F431,,,,,,,,,,,,,,"/>
    <m/>
    <m/>
    <m/>
    <m/>
    <m/>
    <m/>
    <m/>
    <m/>
    <m/>
    <m/>
  </r>
  <r>
    <x v="0"/>
    <n v="2"/>
    <s v="201"/>
    <s v="58"/>
    <s v="Paliativní péče"/>
    <s v="5821"/>
    <s v="89301218"/>
    <s v="Konziliární tým paliativní péče"/>
    <s v="H"/>
    <x v="55"/>
    <d v="2022-02-11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východ"/>
    <s v="78347"/>
    <s v="ONK: lůžkové oddělení 42A"/>
    <s v="2111"/>
    <s v="89301211"/>
    <s v="Standardní lůžková péče"/>
    <s v="2022021604259144361"/>
    <n v="102200603204"/>
    <s v="C090,,,,,,,,,,,,,,"/>
    <m/>
    <m/>
    <m/>
    <m/>
    <m/>
    <m/>
    <m/>
    <m/>
    <m/>
    <m/>
  </r>
  <r>
    <x v="0"/>
    <n v="2"/>
    <s v="201"/>
    <s v="58"/>
    <s v="Paliativní péče"/>
    <s v="5821"/>
    <s v="89301218"/>
    <s v="Konziliární tým paliativní péče"/>
    <s v="H"/>
    <x v="55"/>
    <d v="2022-02-11T00:00:00"/>
    <s v="929"/>
    <s v="konziliární tým paliativní péče v nemocnicích - PP"/>
    <s v="A - Hospit.případy ALFA"/>
    <n v="0"/>
    <s v=""/>
    <s v="92994"/>
    <s v="(VZP) SIGNÁLNÍ VÝKON - PODPŮRNÁ INTERVENCE PRO BLÍZKÉ A PEČUJÍCÍ OSOBY ZÁVAŽNĚ NEMOCNÉHO PACIENTA"/>
    <n v="1"/>
    <n v="0"/>
    <n v="0"/>
    <n v="0"/>
    <n v="0"/>
    <n v="0"/>
    <n v="1.4035679999999999"/>
    <s v="Po-Pa"/>
    <s v="Olomoucký"/>
    <s v="Olomouc"/>
    <s v="Olomouc východ"/>
    <s v="78347"/>
    <s v="ONK: lůžkové oddělení 42A"/>
    <s v="2111"/>
    <s v="89301211"/>
    <s v="Standardní lůžková péče"/>
    <s v="2022021604259144361"/>
    <n v="102200603204"/>
    <s v="C090,,,,,,,,,,,,,,"/>
    <m/>
    <m/>
    <m/>
    <m/>
    <m/>
    <m/>
    <m/>
    <m/>
    <m/>
    <m/>
  </r>
  <r>
    <x v="0"/>
    <n v="2"/>
    <s v="201"/>
    <s v="58"/>
    <s v="Paliativní péče"/>
    <s v="5821"/>
    <s v="89301218"/>
    <s v="Konziliární tým paliativní péče"/>
    <s v="H"/>
    <x v="55"/>
    <d v="2022-02-11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východ"/>
    <s v="78347"/>
    <s v="ONK: lůžkové oddělení 42A"/>
    <s v="2111"/>
    <s v="89301211"/>
    <s v="Standardní lůžková péče"/>
    <s v="2022021604259144361"/>
    <n v="102200603204"/>
    <s v="C090,,,,,,,,,,,,,,"/>
    <m/>
    <m/>
    <m/>
    <m/>
    <m/>
    <m/>
    <m/>
    <m/>
    <m/>
    <m/>
  </r>
  <r>
    <x v="0"/>
    <n v="2"/>
    <s v="201"/>
    <s v="58"/>
    <s v="Paliativní péče"/>
    <s v="5821"/>
    <s v="89301218"/>
    <s v="Konziliární tým paliativní péče"/>
    <s v="H"/>
    <x v="55"/>
    <d v="2022-02-11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Olomouc"/>
    <s v="Olomouc východ"/>
    <s v="78347"/>
    <s v="ONK: lůžkové oddělení 42A"/>
    <s v="2111"/>
    <s v="89301211"/>
    <s v="Standardní lůžková péče"/>
    <s v="2022021604259144361"/>
    <n v="102200603204"/>
    <s v="C090,,,,,,,,,,,,,,"/>
    <m/>
    <m/>
    <m/>
    <m/>
    <m/>
    <m/>
    <m/>
    <m/>
    <m/>
    <m/>
  </r>
  <r>
    <x v="0"/>
    <n v="2"/>
    <s v="201"/>
    <s v="58"/>
    <s v="Paliativní péče"/>
    <s v="5821"/>
    <s v="89301218"/>
    <s v="Konziliární tým paliativní péče"/>
    <s v="H"/>
    <x v="55"/>
    <d v="2022-02-11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Olomouc"/>
    <s v="Olomouc východ"/>
    <s v="78347"/>
    <s v="ONK: lůžkové oddělení 42A"/>
    <s v="2111"/>
    <s v="89301211"/>
    <s v="Standardní lůžková péče"/>
    <s v="2022021604259144361"/>
    <n v="102200603204"/>
    <s v="C090,,,,,,,,,,,,,,"/>
    <m/>
    <m/>
    <m/>
    <m/>
    <m/>
    <m/>
    <m/>
    <m/>
    <m/>
    <m/>
  </r>
  <r>
    <x v="0"/>
    <n v="2"/>
    <s v="201"/>
    <s v="58"/>
    <s v="Paliativní péče"/>
    <s v="5821"/>
    <s v="89301218"/>
    <s v="Konziliární tým paliativní péče"/>
    <s v="H"/>
    <x v="55"/>
    <d v="2022-02-14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východ"/>
    <s v="78347"/>
    <s v="ONK: lůžkové oddělení 42A"/>
    <s v="2111"/>
    <s v="89301211"/>
    <s v="Standardní lůžková péče"/>
    <s v="2022021604259144361"/>
    <n v="102200603202"/>
    <s v="C090,,,,,,,,,,,,,,"/>
    <m/>
    <m/>
    <m/>
    <m/>
    <m/>
    <m/>
    <m/>
    <m/>
    <m/>
    <m/>
  </r>
  <r>
    <x v="0"/>
    <n v="2"/>
    <s v="201"/>
    <s v="58"/>
    <s v="Paliativní péče"/>
    <s v="5821"/>
    <s v="89301218"/>
    <s v="Konziliární tým paliativní péče"/>
    <s v="H"/>
    <x v="55"/>
    <d v="2022-02-14T00:00:00"/>
    <s v="929"/>
    <s v="konziliární tým paliativní péče v nemocnicích - PP"/>
    <s v="A - Hospit.případy ALFA"/>
    <n v="0"/>
    <s v=""/>
    <s v="92994"/>
    <s v="(VZP) SIGNÁLNÍ VÝKON - PODPŮRNÁ INTERVENCE PRO BLÍZKÉ A PEČUJÍCÍ OSOBY ZÁVAŽNĚ NEMOCNÉHO PACIENTA"/>
    <n v="1"/>
    <n v="0"/>
    <n v="0"/>
    <n v="0"/>
    <n v="0"/>
    <n v="0"/>
    <n v="1.4035679999999999"/>
    <s v="Po-Pa"/>
    <s v="Olomoucký"/>
    <s v="Olomouc"/>
    <s v="Olomouc východ"/>
    <s v="78347"/>
    <s v="ONK: lůžkové oddělení 42A"/>
    <s v="2111"/>
    <s v="89301211"/>
    <s v="Standardní lůžková péče"/>
    <s v="2022021604259144361"/>
    <n v="102200603202"/>
    <s v="C090,,,,,,,,,,,,,,"/>
    <m/>
    <m/>
    <m/>
    <m/>
    <m/>
    <m/>
    <m/>
    <m/>
    <m/>
    <m/>
  </r>
  <r>
    <x v="0"/>
    <n v="2"/>
    <s v="201"/>
    <s v="58"/>
    <s v="Paliativní péče"/>
    <s v="5821"/>
    <s v="89301218"/>
    <s v="Konziliární tým paliativní péče"/>
    <s v="H"/>
    <x v="55"/>
    <d v="2022-02-14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Olomouc"/>
    <s v="Olomouc východ"/>
    <s v="78347"/>
    <s v="ONK: lůžkové oddělení 42A"/>
    <s v="2111"/>
    <s v="89301211"/>
    <s v="Standardní lůžková péče"/>
    <s v="2022021604259144361"/>
    <n v="102200603202"/>
    <s v="C090,,,,,,,,,,,,,,"/>
    <m/>
    <m/>
    <m/>
    <m/>
    <m/>
    <m/>
    <m/>
    <m/>
    <m/>
    <m/>
  </r>
  <r>
    <x v="0"/>
    <n v="2"/>
    <s v="201"/>
    <s v="58"/>
    <s v="Paliativní péče"/>
    <s v="5821"/>
    <s v="89301218"/>
    <s v="Konziliární tým paliativní péče"/>
    <s v="H"/>
    <x v="55"/>
    <d v="2022-02-14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4035679999999999"/>
    <s v="Po-Pa"/>
    <s v="Olomoucký"/>
    <s v="Olomouc"/>
    <s v="Olomouc východ"/>
    <s v="78347"/>
    <s v="ONK: lůžkové oddělení 42A"/>
    <s v="2111"/>
    <s v="89301211"/>
    <s v="Standardní lůžková péče"/>
    <s v="2022021604259144361"/>
    <n v="102200603202"/>
    <s v="C090,,,,,,,,,,,,,,"/>
    <m/>
    <m/>
    <m/>
    <m/>
    <m/>
    <m/>
    <m/>
    <m/>
    <m/>
    <m/>
  </r>
  <r>
    <x v="0"/>
    <n v="2"/>
    <s v="201"/>
    <s v="58"/>
    <s v="Paliativní péče"/>
    <s v="5821"/>
    <s v="89301218"/>
    <s v="Konziliární tým paliativní péče"/>
    <s v="H"/>
    <x v="56"/>
    <d v="2022-02-14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21654551504261"/>
    <n v="102200603208"/>
    <s v="C170,,,,,,,,,,,,,,"/>
    <m/>
    <m/>
    <m/>
    <m/>
    <m/>
    <m/>
    <m/>
    <m/>
    <m/>
    <m/>
  </r>
  <r>
    <x v="0"/>
    <n v="2"/>
    <s v="201"/>
    <s v="58"/>
    <s v="Paliativní péče"/>
    <s v="5821"/>
    <s v="89301218"/>
    <s v="Konziliární tým paliativní péče"/>
    <s v="H"/>
    <x v="56"/>
    <d v="2022-02-15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21654551504261"/>
    <n v="102200603206"/>
    <s v="C170,,,,,,,,,,,,,,"/>
    <m/>
    <m/>
    <m/>
    <m/>
    <m/>
    <m/>
    <m/>
    <m/>
    <m/>
    <m/>
  </r>
  <r>
    <x v="0"/>
    <n v="2"/>
    <s v="205"/>
    <s v="58"/>
    <s v="Paliativní péče"/>
    <s v="5821"/>
    <s v="89301"/>
    <m/>
    <s v="A"/>
    <x v="0"/>
    <d v="2022-02-15T00:00:00"/>
    <s v=""/>
    <m/>
    <s v="#PRP - BONIFIKACE LPS PŘI URG PŘÍJMU, BONIFIKACE PALIATIVNÍ TÝM"/>
    <n v="0"/>
    <s v=""/>
    <s v=""/>
    <m/>
    <n v="1"/>
    <n v="0"/>
    <n v="0"/>
    <n v="98892"/>
    <n v="98892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0"/>
    <n v="2"/>
    <s v="205"/>
    <s v="58"/>
    <s v="Paliativní péče"/>
    <s v="5821"/>
    <s v="89301218"/>
    <s v="Konziliární tým paliativní péče"/>
    <s v="A"/>
    <x v="22"/>
    <d v="2022-02-07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Šternbersko"/>
    <s v="78501"/>
    <m/>
    <s v=""/>
    <s v=""/>
    <m/>
    <s v="0"/>
    <n v="102200732672"/>
    <s v="F432,,,,,,,,,,,,,,"/>
    <m/>
    <m/>
    <m/>
    <m/>
    <m/>
    <m/>
    <m/>
    <m/>
    <m/>
    <m/>
  </r>
  <r>
    <x v="0"/>
    <n v="2"/>
    <s v="205"/>
    <s v="58"/>
    <s v="Paliativní péče"/>
    <s v="5821"/>
    <s v="89301218"/>
    <s v="Konziliární tým paliativní péče"/>
    <s v="A"/>
    <x v="22"/>
    <d v="2022-02-21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Šternbersko"/>
    <s v="78501"/>
    <m/>
    <s v=""/>
    <s v=""/>
    <m/>
    <s v="0"/>
    <n v="102200732672"/>
    <s v="F432,,,,,,,,,,,,,,"/>
    <m/>
    <m/>
    <m/>
    <m/>
    <m/>
    <m/>
    <m/>
    <m/>
    <m/>
    <m/>
  </r>
  <r>
    <x v="0"/>
    <n v="2"/>
    <s v="205"/>
    <s v="58"/>
    <s v="Paliativní péče"/>
    <s v="5821"/>
    <s v="89301218"/>
    <s v="Konziliární tým paliativní péče"/>
    <s v="A"/>
    <x v="57"/>
    <d v="2022-02-15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Olomouc"/>
    <s v="Olomouc a okolí"/>
    <s v="78353"/>
    <m/>
    <s v=""/>
    <s v=""/>
    <m/>
    <s v="0"/>
    <n v="102200732126"/>
    <s v="C508,,,,,,,,,,,,,,"/>
    <m/>
    <m/>
    <m/>
    <m/>
    <m/>
    <m/>
    <m/>
    <m/>
    <m/>
    <m/>
  </r>
  <r>
    <x v="0"/>
    <n v="2"/>
    <s v="205"/>
    <s v="58"/>
    <s v="Paliativní péče"/>
    <s v="5821"/>
    <s v="89301218"/>
    <s v="Konziliární tým paliativní péče"/>
    <s v="A"/>
    <x v="58"/>
    <d v="2022-02-27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So-Ne"/>
    <s v="Olomoucký"/>
    <s v="Olomouc"/>
    <s v="Olomouc město"/>
    <s v="77900"/>
    <m/>
    <s v=""/>
    <s v=""/>
    <m/>
    <s v="0"/>
    <n v="102200731690"/>
    <s v="C187,,,,,,,,,,,,,,"/>
    <m/>
    <m/>
    <m/>
    <m/>
    <m/>
    <m/>
    <m/>
    <m/>
    <m/>
    <m/>
  </r>
  <r>
    <x v="0"/>
    <n v="2"/>
    <s v="205"/>
    <s v="58"/>
    <s v="Paliativní péče"/>
    <s v="5821"/>
    <s v="89301218"/>
    <s v="Konziliární tým paliativní péče"/>
    <s v="A"/>
    <x v="58"/>
    <d v="2022-02-27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So-Ne"/>
    <s v="Olomoucký"/>
    <s v="Olomouc"/>
    <s v="Olomouc město"/>
    <s v="77900"/>
    <m/>
    <s v=""/>
    <s v=""/>
    <m/>
    <s v="0"/>
    <n v="102200731690"/>
    <s v="C187,,,,,,,,,,,,,,"/>
    <m/>
    <m/>
    <m/>
    <m/>
    <m/>
    <m/>
    <m/>
    <m/>
    <m/>
    <m/>
  </r>
  <r>
    <x v="0"/>
    <n v="2"/>
    <s v="205"/>
    <s v="58"/>
    <s v="Paliativní péče"/>
    <s v="5821"/>
    <s v="89301218"/>
    <s v="Konziliární tým paliativní péče"/>
    <s v="H"/>
    <x v="57"/>
    <d v="2022-02-02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Olomouc"/>
    <s v="Olomouc a okolí"/>
    <s v="78353"/>
    <s v="ONK: lůžkové oddělení 42A"/>
    <s v="2111"/>
    <s v="89301211"/>
    <s v="Standardní lůžková péče"/>
    <s v="2022020404458174191"/>
    <n v="102200679198"/>
    <s v="C508,,,,,,,,,,,,,,"/>
    <m/>
    <m/>
    <m/>
    <m/>
    <m/>
    <m/>
    <m/>
    <m/>
    <m/>
    <m/>
  </r>
  <r>
    <x v="0"/>
    <n v="2"/>
    <s v="205"/>
    <s v="58"/>
    <s v="Paliativní péče"/>
    <s v="5821"/>
    <s v="89301218"/>
    <s v="Konziliární tým paliativní péče"/>
    <s v="H"/>
    <x v="57"/>
    <d v="2022-02-02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a okolí"/>
    <s v="78353"/>
    <s v="ONK: lůžkové oddělení 42A"/>
    <s v="2111"/>
    <s v="89301211"/>
    <s v="Standardní lůžková péče"/>
    <s v="2022020404458174191"/>
    <n v="102200679198"/>
    <s v="C508,,,,,,,,,,,,,,"/>
    <m/>
    <m/>
    <m/>
    <m/>
    <m/>
    <m/>
    <m/>
    <m/>
    <m/>
    <m/>
  </r>
  <r>
    <x v="0"/>
    <n v="2"/>
    <s v="205"/>
    <s v="58"/>
    <s v="Paliativní péče"/>
    <s v="5821"/>
    <s v="89301218"/>
    <s v="Konziliární tým paliativní péče"/>
    <s v="H"/>
    <x v="57"/>
    <d v="2022-02-02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a okolí"/>
    <s v="78353"/>
    <s v="ONK: lůžkové oddělení 42A"/>
    <s v="2111"/>
    <s v="89301211"/>
    <s v="Standardní lůžková péče"/>
    <s v="2022020404458174191"/>
    <n v="102200679198"/>
    <s v="C508,,,,,,,,,,,,,,"/>
    <m/>
    <m/>
    <m/>
    <m/>
    <m/>
    <m/>
    <m/>
    <m/>
    <m/>
    <m/>
  </r>
  <r>
    <x v="0"/>
    <n v="2"/>
    <s v="205"/>
    <s v="58"/>
    <s v="Paliativní péče"/>
    <s v="5821"/>
    <s v="89301218"/>
    <s v="Konziliární tým paliativní péče"/>
    <s v="H"/>
    <x v="59"/>
    <d v="2022-02-09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21004855054081"/>
    <n v="102200679722"/>
    <s v="C504,,,,,,,,,,,,,,"/>
    <m/>
    <m/>
    <m/>
    <m/>
    <m/>
    <m/>
    <m/>
    <m/>
    <m/>
    <m/>
  </r>
  <r>
    <x v="0"/>
    <n v="2"/>
    <s v="205"/>
    <s v="58"/>
    <s v="Paliativní péče"/>
    <s v="5821"/>
    <s v="89301218"/>
    <s v="Konziliární tým paliativní péče"/>
    <s v="H"/>
    <x v="60"/>
    <d v="2022-02-24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900"/>
    <s v="2IK-GER: metabolická jednotka 30M"/>
    <s v="0216"/>
    <s v="89301026"/>
    <s v="Prac.stand.lůžk.péče-nutriční jednotka"/>
    <s v="2022022457070721291"/>
    <n v="102200679802"/>
    <s v="K746,,,,,,,,,,,,,,"/>
    <m/>
    <m/>
    <m/>
    <m/>
    <m/>
    <m/>
    <m/>
    <m/>
    <m/>
    <m/>
  </r>
  <r>
    <x v="0"/>
    <n v="2"/>
    <s v="205"/>
    <s v="58"/>
    <s v="Paliativní péče"/>
    <s v="5821"/>
    <s v="89301218"/>
    <s v="Konziliární tým paliativní péče"/>
    <s v="H"/>
    <x v="58"/>
    <d v="2022-02-13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So-Ne"/>
    <s v="Olomoucký"/>
    <s v="Olomouc"/>
    <s v="Olomouc město"/>
    <s v="77900"/>
    <s v="2IK-GER: metabolická jednotka 30M"/>
    <s v="0216"/>
    <s v="89301026"/>
    <s v="Prac.stand.lůžk.péče-nutriční jednotka"/>
    <s v="2022021865552811281"/>
    <n v="102200679730"/>
    <s v="C187,,,,,,,,,,,,,,"/>
    <m/>
    <m/>
    <m/>
    <m/>
    <m/>
    <m/>
    <m/>
    <m/>
    <m/>
    <m/>
  </r>
  <r>
    <x v="0"/>
    <n v="2"/>
    <s v="205"/>
    <s v="58"/>
    <s v="Paliativní péče"/>
    <s v="5821"/>
    <s v="89301218"/>
    <s v="Konziliární tým paliativní péče"/>
    <s v="H"/>
    <x v="58"/>
    <d v="2022-02-13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So-Ne"/>
    <s v="Olomoucký"/>
    <s v="Olomouc"/>
    <s v="Olomouc město"/>
    <s v="77900"/>
    <s v="2IK-GER: metabolická jednotka 30M"/>
    <s v="0216"/>
    <s v="89301026"/>
    <s v="Prac.stand.lůžk.péče-nutriční jednotka"/>
    <s v="2022021865552811281"/>
    <n v="102200679730"/>
    <s v="C187,,,,,,,,,,,,,,"/>
    <m/>
    <m/>
    <m/>
    <m/>
    <m/>
    <m/>
    <m/>
    <m/>
    <m/>
    <m/>
  </r>
  <r>
    <x v="0"/>
    <n v="2"/>
    <s v="205"/>
    <s v="58"/>
    <s v="Paliativní péče"/>
    <s v="5821"/>
    <s v="89301218"/>
    <s v="Konziliární tým paliativní péče"/>
    <s v="H"/>
    <x v="58"/>
    <d v="2022-02-13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So-Ne"/>
    <s v="Olomoucký"/>
    <s v="Olomouc"/>
    <s v="Olomouc město"/>
    <s v="77900"/>
    <s v="2IK-GER: metabolická jednotka 30M"/>
    <s v="0216"/>
    <s v="89301026"/>
    <s v="Prac.stand.lůžk.péče-nutriční jednotka"/>
    <s v="2022021865552811281"/>
    <n v="102200679730"/>
    <s v="C187,,,,,,,,,,,,,,"/>
    <m/>
    <m/>
    <m/>
    <m/>
    <m/>
    <m/>
    <m/>
    <m/>
    <m/>
    <m/>
  </r>
  <r>
    <x v="0"/>
    <n v="2"/>
    <s v="205"/>
    <s v="58"/>
    <s v="Paliativní péče"/>
    <s v="5821"/>
    <s v="89301218"/>
    <s v="Konziliární tým paliativní péče"/>
    <s v="H"/>
    <x v="58"/>
    <d v="2022-02-13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So-Ne"/>
    <s v="Olomoucký"/>
    <s v="Olomouc"/>
    <s v="Olomouc město"/>
    <s v="77900"/>
    <s v="2IK-GER: metabolická jednotka 30M"/>
    <s v="0216"/>
    <s v="89301026"/>
    <s v="Prac.stand.lůžk.péče-nutriční jednotka"/>
    <s v="2022021865552811281"/>
    <n v="102200679730"/>
    <s v="C187,,,,,,,,,,,,,,"/>
    <m/>
    <m/>
    <m/>
    <m/>
    <m/>
    <m/>
    <m/>
    <m/>
    <m/>
    <m/>
  </r>
  <r>
    <x v="0"/>
    <n v="2"/>
    <s v="205"/>
    <s v="58"/>
    <s v="Paliativní péče"/>
    <s v="5821"/>
    <s v="89301218"/>
    <s v="Konziliární tým paliativní péče"/>
    <s v="H"/>
    <x v="58"/>
    <d v="2022-02-14T00:00:00"/>
    <s v="929"/>
    <s v="konziliární tým paliativní péče v nemocnicích - PP"/>
    <s v="A - Hospit.případy ALFA"/>
    <n v="0"/>
    <s v=""/>
    <s v="92991"/>
    <s v="(VZP) SIGNÁLNÍ VÝKON - TERMINÁLNÍ PALIATIVNÍ PÉČE U DÍTĚTE / NEZLETILÉHO PACIENTA"/>
    <n v="1"/>
    <n v="0"/>
    <n v="0"/>
    <n v="0"/>
    <n v="0"/>
    <n v="0"/>
    <n v="1.4035679999999999"/>
    <s v="Po-Pa"/>
    <s v="Olomoucký"/>
    <s v="Olomouc"/>
    <s v="Olomouc město"/>
    <s v="77900"/>
    <s v="2IK-GER: metabolická jednotka 30M"/>
    <s v="0216"/>
    <s v="89301026"/>
    <s v="Prac.stand.lůžk.péče-nutriční jednotka"/>
    <s v="2022021865552811281"/>
    <n v="102200679726"/>
    <s v="C187,,,,,,,,,,,,,,"/>
    <m/>
    <m/>
    <m/>
    <m/>
    <m/>
    <m/>
    <m/>
    <m/>
    <m/>
    <m/>
  </r>
  <r>
    <x v="0"/>
    <n v="2"/>
    <s v="205"/>
    <s v="58"/>
    <s v="Paliativní péče"/>
    <s v="5821"/>
    <s v="89301218"/>
    <s v="Konziliární tým paliativní péče"/>
    <s v="H"/>
    <x v="58"/>
    <d v="2022-02-14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900"/>
    <s v="2IK-GER: metabolická jednotka 30M"/>
    <s v="0216"/>
    <s v="89301026"/>
    <s v="Prac.stand.lůžk.péče-nutriční jednotka"/>
    <s v="2022021865552811281"/>
    <n v="102200679726"/>
    <s v="C187,,,,,,,,,,,,,,"/>
    <m/>
    <m/>
    <m/>
    <m/>
    <m/>
    <m/>
    <m/>
    <m/>
    <m/>
    <m/>
  </r>
  <r>
    <x v="0"/>
    <n v="2"/>
    <s v="205"/>
    <s v="58"/>
    <s v="Paliativní péče"/>
    <s v="5821"/>
    <s v="89301218"/>
    <s v="Konziliární tým paliativní péče"/>
    <s v="H"/>
    <x v="58"/>
    <d v="2022-02-17T00:00:00"/>
    <s v="929"/>
    <s v="konziliární tým paliativní péče v nemocnicích - PP"/>
    <s v="A - Hospit.případy ALFA"/>
    <n v="0"/>
    <s v=""/>
    <s v="92991"/>
    <s v="(VZP) SIGNÁLNÍ VÝKON - TERMINÁLNÍ PALIATIVNÍ PÉČE U DÍTĚTE / NEZLETILÉHO PACIENTA"/>
    <n v="1"/>
    <n v="0"/>
    <n v="0"/>
    <n v="0"/>
    <n v="0"/>
    <n v="0"/>
    <n v="1.4035679999999999"/>
    <s v="Po-Pa"/>
    <s v="Olomoucký"/>
    <s v="Olomouc"/>
    <s v="Olomouc město"/>
    <s v="77900"/>
    <s v="2IK-GER: metabolická jednotka 30M"/>
    <s v="0216"/>
    <s v="89301026"/>
    <s v="Prac.stand.lůžk.péče-nutriční jednotka"/>
    <s v="2022021865552811281"/>
    <n v="102200679728"/>
    <s v="C187,,,,,,,,,,,,,,"/>
    <m/>
    <m/>
    <m/>
    <m/>
    <m/>
    <m/>
    <m/>
    <m/>
    <m/>
    <m/>
  </r>
  <r>
    <x v="0"/>
    <n v="2"/>
    <s v="205"/>
    <s v="58"/>
    <s v="Paliativní péče"/>
    <s v="5821"/>
    <s v="89301218"/>
    <s v="Konziliární tým paliativní péče"/>
    <s v="H"/>
    <x v="58"/>
    <d v="2022-02-17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Olomouc"/>
    <s v="Olomouc město"/>
    <s v="77900"/>
    <s v="2IK-GER: metabolická jednotka 30M"/>
    <s v="0216"/>
    <s v="89301026"/>
    <s v="Prac.stand.lůžk.péče-nutriční jednotka"/>
    <s v="2022021865552811281"/>
    <n v="102200679728"/>
    <s v="C187,,,,,,,,,,,,,,"/>
    <m/>
    <m/>
    <m/>
    <m/>
    <m/>
    <m/>
    <m/>
    <m/>
    <m/>
    <m/>
  </r>
  <r>
    <x v="0"/>
    <n v="2"/>
    <s v="205"/>
    <s v="58"/>
    <s v="Paliativní péče"/>
    <s v="5821"/>
    <s v="89301218"/>
    <s v="Konziliární tým paliativní péče"/>
    <s v="H"/>
    <x v="61"/>
    <d v="2022-02-18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21868551307661"/>
    <n v="102200680158"/>
    <s v="C186,,,,,,,,,,,,,,"/>
    <m/>
    <m/>
    <m/>
    <m/>
    <m/>
    <m/>
    <m/>
    <m/>
    <m/>
    <m/>
  </r>
  <r>
    <x v="0"/>
    <n v="2"/>
    <s v="205"/>
    <s v="58"/>
    <s v="Paliativní péče"/>
    <s v="5821"/>
    <s v="89301218"/>
    <s v="Konziliární tým paliativní péče"/>
    <s v="H"/>
    <x v="61"/>
    <d v="2022-02-18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21868551307661"/>
    <n v="102200680158"/>
    <s v="C186,,,,,,,,,,,,,,"/>
    <m/>
    <m/>
    <m/>
    <m/>
    <m/>
    <m/>
    <m/>
    <m/>
    <m/>
    <m/>
  </r>
  <r>
    <x v="0"/>
    <n v="2"/>
    <s v="207"/>
    <s v="58"/>
    <s v="Paliativní péče"/>
    <s v="5821"/>
    <s v="89301"/>
    <m/>
    <s v="A"/>
    <x v="0"/>
    <d v="2022-02-15T00:00:00"/>
    <s v=""/>
    <m/>
    <s v="#PRP - BONIFIKACE LPS PŘI URG PŘÍJMU, BONIFIKACE PALIATIVNÍ TÝM"/>
    <n v="0"/>
    <s v=""/>
    <s v=""/>
    <m/>
    <n v="1"/>
    <n v="0"/>
    <n v="0"/>
    <n v="8241"/>
    <n v="8241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0"/>
    <n v="2"/>
    <s v="207"/>
    <s v="58"/>
    <s v="Paliativní péče"/>
    <s v="5821"/>
    <s v="89301218"/>
    <s v="Konziliární tým paliativní péče"/>
    <s v="H"/>
    <x v="30"/>
    <d v="2022-02-27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So-Ne"/>
    <s v="Jihomoravský"/>
    <s v="Vyškov"/>
    <s v="Vyškov Sever"/>
    <s v="68321"/>
    <s v="ONK: lůžkové oddělení 42A"/>
    <s v="2111"/>
    <s v="89301211"/>
    <s v="Standardní lůžková péče"/>
    <s v="2022022855511813611"/>
    <n v="102200751214"/>
    <s v="C252,,,,,,,,,,,,,,"/>
    <m/>
    <m/>
    <m/>
    <m/>
    <m/>
    <m/>
    <m/>
    <m/>
    <m/>
    <m/>
  </r>
  <r>
    <x v="0"/>
    <n v="2"/>
    <s v="207"/>
    <s v="58"/>
    <s v="Paliativní péče"/>
    <s v="5821"/>
    <s v="89301218"/>
    <s v="Konziliární tým paliativní péče"/>
    <s v="H"/>
    <x v="30"/>
    <d v="2022-02-27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So-Ne"/>
    <s v="Jihomoravský"/>
    <s v="Vyškov"/>
    <s v="Vyškov Sever"/>
    <s v="68321"/>
    <s v="ONK: lůžkové oddělení 42A"/>
    <s v="2111"/>
    <s v="89301211"/>
    <s v="Standardní lůžková péče"/>
    <s v="2022022855511813611"/>
    <n v="102200751214"/>
    <s v="C252,,,,,,,,,,,,,,"/>
    <m/>
    <m/>
    <m/>
    <m/>
    <m/>
    <m/>
    <m/>
    <m/>
    <m/>
    <m/>
  </r>
  <r>
    <x v="0"/>
    <n v="2"/>
    <s v="211"/>
    <s v="58"/>
    <s v="Paliativní péče"/>
    <s v="5821"/>
    <s v="89301"/>
    <m/>
    <s v="A"/>
    <x v="0"/>
    <d v="2022-02-15T00:00:00"/>
    <s v=""/>
    <m/>
    <s v="#PRP - BONIFIKACE LPS PŘI URG PŘÍJMU, BONIFIKACE PALIATIVNÍ TÝM"/>
    <n v="0"/>
    <s v=""/>
    <s v=""/>
    <m/>
    <n v="1"/>
    <n v="0"/>
    <n v="0"/>
    <n v="33650.75"/>
    <n v="33650.75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0"/>
    <n v="2"/>
    <s v="211"/>
    <s v="58"/>
    <s v="Paliativní péče"/>
    <s v="5821"/>
    <s v="89301218"/>
    <s v="Konziliární tým paliativní péče"/>
    <s v="H"/>
    <x v="62"/>
    <d v="2022-02-23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Šumperk"/>
    <s v="Zábřeh"/>
    <s v="78901"/>
    <s v="PLIC: lůžkové oddělení 25"/>
    <s v="1612"/>
    <s v="89301161"/>
    <s v="Standardní lůžková péče"/>
    <s v="2022022558060903561"/>
    <n v="102200788994"/>
    <s v="C342,,,,,,,,,,,,,,"/>
    <m/>
    <m/>
    <m/>
    <m/>
    <m/>
    <m/>
    <m/>
    <m/>
    <m/>
    <m/>
  </r>
  <r>
    <x v="0"/>
    <n v="2"/>
    <s v="211"/>
    <s v="58"/>
    <s v="Paliativní péče"/>
    <s v="5821"/>
    <s v="89301218"/>
    <s v="Konziliární tým paliativní péče"/>
    <s v="H"/>
    <x v="62"/>
    <d v="2022-02-23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Šumperk"/>
    <s v="Zábřeh"/>
    <s v="78901"/>
    <s v="PLIC: lůžkové oddělení 25"/>
    <s v="1612"/>
    <s v="89301161"/>
    <s v="Standardní lůžková péče"/>
    <s v="2022022558060903561"/>
    <n v="102200788994"/>
    <s v="C342,,,,,,,,,,,,,,"/>
    <m/>
    <m/>
    <m/>
    <m/>
    <m/>
    <m/>
    <m/>
    <m/>
    <m/>
    <m/>
  </r>
  <r>
    <x v="0"/>
    <n v="2"/>
    <s v="211"/>
    <s v="58"/>
    <s v="Paliativní péče"/>
    <s v="5821"/>
    <s v="89301218"/>
    <s v="Konziliární tým paliativní péče"/>
    <s v="H"/>
    <x v="62"/>
    <d v="2022-02-23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Šumperk"/>
    <s v="Zábřeh"/>
    <s v="78901"/>
    <s v="PLIC: lůžkové oddělení 25"/>
    <s v="1612"/>
    <s v="89301161"/>
    <s v="Standardní lůžková péče"/>
    <s v="2022022558060903561"/>
    <n v="102200788994"/>
    <s v="C342,,,,,,,,,,,,,,"/>
    <m/>
    <m/>
    <m/>
    <m/>
    <m/>
    <m/>
    <m/>
    <m/>
    <m/>
    <m/>
  </r>
  <r>
    <x v="0"/>
    <n v="2"/>
    <s v="211"/>
    <s v="58"/>
    <s v="Paliativní péče"/>
    <s v="5821"/>
    <s v="89301218"/>
    <s v="Konziliární tým paliativní péče"/>
    <s v="H"/>
    <x v="62"/>
    <d v="2022-02-23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Šumperk"/>
    <s v="Zábřeh"/>
    <s v="78901"/>
    <s v="PLIC: lůžkové oddělení 25"/>
    <s v="1612"/>
    <s v="89301161"/>
    <s v="Standardní lůžková péče"/>
    <s v="2022022558060903561"/>
    <n v="102200788994"/>
    <s v="C342,,,,,,,,,,,,,,"/>
    <m/>
    <m/>
    <m/>
    <m/>
    <m/>
    <m/>
    <m/>
    <m/>
    <m/>
    <m/>
  </r>
  <r>
    <x v="0"/>
    <n v="2"/>
    <s v="211"/>
    <s v="58"/>
    <s v="Paliativní péče"/>
    <s v="5821"/>
    <s v="89301218"/>
    <s v="Konziliární tým paliativní péče"/>
    <s v="H"/>
    <x v="62"/>
    <d v="2022-02-23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4035679999999999"/>
    <s v="Po-Pa"/>
    <s v="Olomoucký"/>
    <s v="Šumperk"/>
    <s v="Zábřeh"/>
    <s v="78901"/>
    <s v="PLIC: lůžkové oddělení 25"/>
    <s v="1612"/>
    <s v="89301161"/>
    <s v="Standardní lůžková péče"/>
    <s v="2022022558060903561"/>
    <n v="102200788994"/>
    <s v="C342,,,,,,,,,,,,,,"/>
    <m/>
    <m/>
    <m/>
    <m/>
    <m/>
    <m/>
    <m/>
    <m/>
    <m/>
    <m/>
  </r>
  <r>
    <x v="0"/>
    <n v="2"/>
    <s v="213"/>
    <s v="58"/>
    <s v="Paliativní péče"/>
    <s v="5821"/>
    <s v="89301"/>
    <m/>
    <s v="A"/>
    <x v="0"/>
    <d v="2022-02-15T00:00:00"/>
    <s v=""/>
    <m/>
    <s v="#PRP - BONIFIKACE LPS PŘI URG PŘÍJMU, BONIFIKACE PALIATIVNÍ TÝM"/>
    <n v="0"/>
    <s v=""/>
    <s v=""/>
    <m/>
    <n v="1"/>
    <n v="0"/>
    <n v="0"/>
    <n v="2060.25"/>
    <n v="2060.25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0"/>
    <n v="2"/>
    <s v="213"/>
    <s v="58"/>
    <s v="Paliativní péče"/>
    <s v="5821"/>
    <s v="89301218"/>
    <s v="Konziliární tým paliativní péče"/>
    <s v="H"/>
    <x v="36"/>
    <d v="2022-02-0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Moravskoslezský"/>
    <s v="Frýdek-Místek"/>
    <s v="Frýdek-Místek"/>
    <s v="73801"/>
    <s v="ONK: lůžkové oddělení 42A"/>
    <s v="2111"/>
    <s v="89301211"/>
    <s v="Standardní lůžková péče"/>
    <s v="2022020804457101071"/>
    <n v="102200817884"/>
    <s v="C508,,,,,,,,,,,,,,"/>
    <m/>
    <m/>
    <m/>
    <m/>
    <m/>
    <m/>
    <m/>
    <m/>
    <m/>
    <m/>
  </r>
  <r>
    <x v="0"/>
    <n v="3"/>
    <s v="111"/>
    <s v="58"/>
    <s v="Paliativní péče"/>
    <s v="5821"/>
    <s v="89301"/>
    <m/>
    <s v="A"/>
    <x v="0"/>
    <d v="2022-03-15T00:00:00"/>
    <s v=""/>
    <m/>
    <s v="#PRP - BONIFIKACE LPS PŘI URG PŘÍJMU, BONIFIKACE PALIATIVNÍ TÝM"/>
    <n v="0"/>
    <s v=""/>
    <s v=""/>
    <m/>
    <n v="1"/>
    <n v="0"/>
    <n v="0"/>
    <n v="51048.416700000002"/>
    <n v="51048.416700000002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A"/>
    <x v="49"/>
    <d v="2022-03-22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Prostějov"/>
    <s v="Prostějov město"/>
    <s v="79601"/>
    <m/>
    <s v=""/>
    <s v=""/>
    <m/>
    <s v="0"/>
    <n v="102200972564"/>
    <s v="C01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A"/>
    <x v="2"/>
    <d v="2022-03-03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Zlínský"/>
    <s v="Zlín"/>
    <s v="Zlín"/>
    <s v="76502"/>
    <m/>
    <s v=""/>
    <s v=""/>
    <m/>
    <s v="0"/>
    <n v="102200973534"/>
    <s v="R628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A"/>
    <x v="2"/>
    <d v="2022-03-14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Zlínský"/>
    <s v="Zlín"/>
    <s v="Zlín"/>
    <s v="76502"/>
    <m/>
    <s v=""/>
    <s v=""/>
    <m/>
    <s v="0"/>
    <n v="102200973534"/>
    <s v="R628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A"/>
    <x v="2"/>
    <d v="2022-03-28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Zlínský"/>
    <s v="Zlín"/>
    <s v="Zlín"/>
    <s v="76502"/>
    <m/>
    <s v=""/>
    <s v=""/>
    <m/>
    <s v="0"/>
    <n v="102200973534"/>
    <s v="R628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A"/>
    <x v="63"/>
    <d v="2022-03-10T00:00:00"/>
    <s v="929"/>
    <s v="konziliární tým paliativní péče v nemocnicích - PP"/>
    <s v="x - Ambul.dokl.ve smyslu ÚV"/>
    <n v="0"/>
    <s v=""/>
    <s v="92995"/>
    <s v="(VZP) SIGNÁLNÍ VÝKON - PODPŮRNÁ INTERVENCE PRO BLÍZKÉ A PEČUJÍCÍ U DĚTSKÉHO / NEZLETILÉHO PACIENTA"/>
    <n v="1"/>
    <n v="0"/>
    <n v="0"/>
    <n v="0"/>
    <n v="0"/>
    <n v="0"/>
    <n v="0"/>
    <s v="Po-Pa"/>
    <s v="Olomoucký"/>
    <s v="Olomouc"/>
    <s v="Olomouc sever"/>
    <s v="78361"/>
    <m/>
    <s v=""/>
    <s v=""/>
    <m/>
    <s v="0"/>
    <n v="102200973566"/>
    <s v="R938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A"/>
    <x v="63"/>
    <d v="2022-03-10T00:00:00"/>
    <s v="929"/>
    <s v="konziliární tým paliativní péče v nemocnicích - PP"/>
    <s v="x - Ambul.dokl.ve smyslu ÚV"/>
    <n v="0"/>
    <s v=""/>
    <s v="P2932"/>
    <m/>
    <n v="1"/>
    <n v="0"/>
    <n v="0"/>
    <n v="0"/>
    <n v="0"/>
    <n v="0"/>
    <n v="0"/>
    <s v="Po-Pa"/>
    <s v="Olomoucký"/>
    <s v="Olomouc"/>
    <s v="Olomouc sever"/>
    <s v="78361"/>
    <m/>
    <s v=""/>
    <s v=""/>
    <m/>
    <s v="0"/>
    <n v="102200973566"/>
    <s v="R938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64"/>
    <d v="2022-03-30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200"/>
    <s v="3IK: lůžkové oddělení 39A + 39R"/>
    <s v="0311"/>
    <s v="89301031"/>
    <s v="Standardní lůžková péče"/>
    <s v="2022040103454144691"/>
    <n v="102200917870"/>
    <s v="R060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64"/>
    <d v="2022-03-30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Olomouc"/>
    <s v="Olomouc město"/>
    <s v="77200"/>
    <s v="3IK: lůžkové oddělení 39A + 39R"/>
    <s v="0311"/>
    <s v="89301031"/>
    <s v="Standardní lůžková péče"/>
    <s v="2022040103454144691"/>
    <n v="102200917870"/>
    <s v="R060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64"/>
    <d v="2022-03-31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Olomouc"/>
    <s v="Olomouc město"/>
    <s v="77200"/>
    <s v="3IK: lůžkové oddělení 39A + 39R"/>
    <s v="0311"/>
    <s v="89301031"/>
    <s v="Standardní lůžková péče"/>
    <s v="2022040103454144691"/>
    <n v="102200918968"/>
    <s v="R060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64"/>
    <d v="2022-03-31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město"/>
    <s v="77200"/>
    <s v="3IK: lůžkové oddělení 39A + 39R"/>
    <s v="0311"/>
    <s v="89301031"/>
    <s v="Standardní lůžková péče"/>
    <s v="2022040103454144691"/>
    <n v="102200918968"/>
    <s v="R060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39"/>
    <d v="2022-03-1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32103903154121"/>
    <n v="102200918926"/>
    <s v="C435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39"/>
    <d v="2022-03-1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32103903154121"/>
    <n v="102200918926"/>
    <s v="C435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39"/>
    <d v="2022-03-17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32103903154121"/>
    <n v="102200918926"/>
    <s v="C435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39"/>
    <d v="2022-03-1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32103903154121"/>
    <n v="102200918926"/>
    <s v="C435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65"/>
    <d v="2022-03-14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jih"/>
    <s v="78375"/>
    <s v="ONK: lůžkové oddělení 42A"/>
    <s v="2111"/>
    <s v="89301211"/>
    <s v="Standardní lůžková péče"/>
    <s v="2022031604154064141"/>
    <n v="102200918902"/>
    <s v="C184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65"/>
    <d v="2022-03-14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jih"/>
    <s v="78375"/>
    <s v="ONK: lůžkové oddělení 42A"/>
    <s v="2111"/>
    <s v="89301211"/>
    <s v="Standardní lůžková péče"/>
    <s v="2022031604154064141"/>
    <n v="102200918902"/>
    <s v="C184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65"/>
    <d v="2022-03-14T00:00:00"/>
    <s v="929"/>
    <s v="konziliární tým paliativní péče v nemocnicích - PP"/>
    <s v="A - Hospit.případy ALFA"/>
    <n v="0"/>
    <s v=""/>
    <s v="P2906"/>
    <m/>
    <n v="1"/>
    <n v="0"/>
    <n v="0"/>
    <n v="0"/>
    <n v="0"/>
    <n v="0"/>
    <n v="1.4035679999999999"/>
    <s v="Po-Pa"/>
    <s v="Olomoucký"/>
    <s v="Olomouc"/>
    <s v="Olomouc jih"/>
    <s v="78375"/>
    <s v="ONK: lůžkové oddělení 42A"/>
    <s v="2111"/>
    <s v="89301211"/>
    <s v="Standardní lůžková péče"/>
    <s v="2022031604154064141"/>
    <n v="102200918902"/>
    <s v="C184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65"/>
    <d v="2022-03-14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Olomouc"/>
    <s v="Olomouc jih"/>
    <s v="78375"/>
    <s v="ONK: lůžkové oddělení 42A"/>
    <s v="2111"/>
    <s v="89301211"/>
    <s v="Standardní lůžková péče"/>
    <s v="2022031604154064141"/>
    <n v="102200918902"/>
    <s v="C184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66"/>
    <d v="2022-03-0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m/>
    <m/>
    <m/>
    <s v="75700"/>
    <s v="ONK: lůžkové oddělení 42B"/>
    <s v="2112"/>
    <s v="89301211"/>
    <s v="Standardní lůžková péče"/>
    <s v="2022030404261264331"/>
    <n v="102200917838"/>
    <s v="C504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66"/>
    <d v="2022-03-02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m/>
    <m/>
    <m/>
    <s v="75700"/>
    <s v="ONK: lůžkové oddělení 42B"/>
    <s v="2112"/>
    <s v="89301211"/>
    <s v="Standardní lůžková péče"/>
    <s v="2022030404261264331"/>
    <n v="102200917838"/>
    <s v="C504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66"/>
    <d v="2022-03-02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4035679999999999"/>
    <s v="Po-Pa"/>
    <m/>
    <m/>
    <m/>
    <s v="75700"/>
    <s v="ONK: lůžkové oddělení 42B"/>
    <s v="2112"/>
    <s v="89301211"/>
    <s v="Standardní lůžková péče"/>
    <s v="2022030404261264331"/>
    <n v="102200917838"/>
    <s v="C504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67"/>
    <d v="2022-03-31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Zlínský"/>
    <s v="Kroměříž"/>
    <s v="Kroměříž"/>
    <s v="76823"/>
    <s v="ONK: lůžkové oddělení 42B"/>
    <s v="2112"/>
    <s v="89301211"/>
    <s v="Standardní lůžková péče"/>
    <s v="2022040404654114321"/>
    <n v="102200918970"/>
    <s v="C73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67"/>
    <d v="2022-03-31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Zlínský"/>
    <s v="Kroměříž"/>
    <s v="Kroměříž"/>
    <s v="76823"/>
    <s v="ONK: lůžkové oddělení 42B"/>
    <s v="2112"/>
    <s v="89301211"/>
    <s v="Standardní lůžková péče"/>
    <s v="2022040404654114321"/>
    <n v="102200918970"/>
    <s v="C73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67"/>
    <d v="2022-03-31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Zlínský"/>
    <s v="Kroměříž"/>
    <s v="Kroměříž"/>
    <s v="76823"/>
    <s v="ONK: lůžkové oddělení 42B"/>
    <s v="2112"/>
    <s v="89301211"/>
    <s v="Standardní lůžková péče"/>
    <s v="2022040404654114321"/>
    <n v="102200918970"/>
    <s v="C73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67"/>
    <d v="2022-03-31T00:00:00"/>
    <s v="929"/>
    <s v="konziliární tým paliativní péče v nemocnicích - PP"/>
    <s v="A - Hospit.případy ALFA"/>
    <n v="0"/>
    <s v=""/>
    <s v="P2906"/>
    <m/>
    <n v="1"/>
    <n v="0"/>
    <n v="0"/>
    <n v="0"/>
    <n v="0"/>
    <n v="0"/>
    <n v="1.4035679999999999"/>
    <s v="Po-Pa"/>
    <s v="Zlínský"/>
    <s v="Kroměříž"/>
    <s v="Kroměříž"/>
    <s v="76823"/>
    <s v="ONK: lůžkové oddělení 42B"/>
    <s v="2112"/>
    <s v="89301211"/>
    <s v="Standardní lůžková péče"/>
    <s v="2022040404654114321"/>
    <n v="102200918970"/>
    <s v="C73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67"/>
    <d v="2022-03-31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Zlínský"/>
    <s v="Kroměříž"/>
    <s v="Kroměříž"/>
    <s v="76823"/>
    <s v="ONK: lůžkové oddělení 42B"/>
    <s v="2112"/>
    <s v="89301211"/>
    <s v="Standardní lůžková péče"/>
    <s v="2022040404654114321"/>
    <n v="102200918970"/>
    <s v="C73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68"/>
    <d v="2022-03-16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Přerov"/>
    <s v="Přerov město"/>
    <s v="75124"/>
    <s v="ONK: lůžkové oddělení 42B"/>
    <s v="2112"/>
    <s v="89301211"/>
    <s v="Standardní lůžková péče"/>
    <s v="2022031804854137081"/>
    <n v="102200918922"/>
    <s v="D381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68"/>
    <d v="2022-03-16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Přerov"/>
    <s v="Přerov město"/>
    <s v="75124"/>
    <s v="ONK: lůžkové oddělení 42B"/>
    <s v="2112"/>
    <s v="89301211"/>
    <s v="Standardní lůžková péče"/>
    <s v="2022031804854137081"/>
    <n v="102200918922"/>
    <s v="D381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68"/>
    <d v="2022-03-16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Přerov"/>
    <s v="Přerov město"/>
    <s v="75124"/>
    <s v="ONK: lůžkové oddělení 42B"/>
    <s v="2112"/>
    <s v="89301211"/>
    <s v="Standardní lůžková péče"/>
    <s v="2022031804854137081"/>
    <n v="102200918922"/>
    <s v="D381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68"/>
    <d v="2022-03-16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Přerov"/>
    <s v="Přerov město"/>
    <s v="75124"/>
    <s v="ONK: lůžkové oddělení 42B"/>
    <s v="2112"/>
    <s v="89301211"/>
    <s v="Standardní lůžková péče"/>
    <s v="2022031804854137081"/>
    <n v="102200918922"/>
    <s v="D381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69"/>
    <d v="2022-03-11T00:00:00"/>
    <s v="929"/>
    <s v="konziliární tým paliativní péče v nemocnicích - PP"/>
    <s v="A - Hospit.případy ALFA"/>
    <n v="0"/>
    <s v=""/>
    <s v="92994"/>
    <s v="(VZP) SIGNÁLNÍ VÝKON - PODPŮRNÁ INTERVENCE PRO BLÍZKÉ A PEČUJÍCÍ OSOBY ZÁVAŽNĚ NEMOCNÉHO PACIENTA"/>
    <n v="1"/>
    <n v="0"/>
    <n v="0"/>
    <n v="0"/>
    <n v="0"/>
    <n v="0"/>
    <n v="1.4035679999999999"/>
    <s v="Po-Pa"/>
    <s v="Olomoucký"/>
    <s v="Prostějov"/>
    <s v="Konicko"/>
    <s v="79852"/>
    <s v="ONK: lůžkové oddělení 42A"/>
    <s v="2111"/>
    <s v="89301211"/>
    <s v="Standardní lůžková péče"/>
    <s v="2022031605361162311"/>
    <n v="102200918888"/>
    <s v="C502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69"/>
    <d v="2022-03-11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Prostějov"/>
    <s v="Konicko"/>
    <s v="79852"/>
    <s v="ONK: lůžkové oddělení 42A"/>
    <s v="2111"/>
    <s v="89301211"/>
    <s v="Standardní lůžková péče"/>
    <s v="2022031605361162311"/>
    <n v="102200918888"/>
    <s v="C502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69"/>
    <d v="2022-03-15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Prostějov"/>
    <s v="Konicko"/>
    <s v="79852"/>
    <s v="ONK: lůžkové oddělení 42A"/>
    <s v="2111"/>
    <s v="89301211"/>
    <s v="Standardní lůžková péče"/>
    <s v="2022031605361162311"/>
    <n v="102200918890"/>
    <s v="C502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69"/>
    <d v="2022-03-15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Prostějov"/>
    <s v="Konicko"/>
    <s v="79852"/>
    <s v="ONK: lůžkové oddělení 42A"/>
    <s v="2111"/>
    <s v="89301211"/>
    <s v="Standardní lůžková péče"/>
    <s v="2022031605361162311"/>
    <n v="102200918890"/>
    <s v="C502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69"/>
    <d v="2022-03-15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Prostějov"/>
    <s v="Konicko"/>
    <s v="79852"/>
    <s v="ONK: lůžkové oddělení 42A"/>
    <s v="2111"/>
    <s v="89301211"/>
    <s v="Standardní lůžková péče"/>
    <s v="2022031605361162311"/>
    <n v="102200918890"/>
    <s v="C502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69"/>
    <d v="2022-03-15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Prostějov"/>
    <s v="Konicko"/>
    <s v="79852"/>
    <s v="ONK: lůžkové oddělení 42A"/>
    <s v="2111"/>
    <s v="89301211"/>
    <s v="Standardní lůžková péče"/>
    <s v="2022031605361162311"/>
    <n v="102200918890"/>
    <s v="C502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70"/>
    <d v="2022-03-10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Pardubický"/>
    <s v="Svitavy"/>
    <s v="Svitavy"/>
    <s v="56943"/>
    <s v="ONK: lůžkové oddělení 42A"/>
    <s v="2111"/>
    <s v="89301211"/>
    <s v="Standardní lůžková péče"/>
    <s v="2022031157012223291"/>
    <n v="102200918886"/>
    <s v="C229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70"/>
    <d v="2022-03-10T00:00:00"/>
    <s v="929"/>
    <s v="konziliární tým paliativní péče v nemocnicích - PP"/>
    <s v="A - Hospit.případy ALFA"/>
    <n v="0"/>
    <s v=""/>
    <s v="92994"/>
    <s v="(VZP) SIGNÁLNÍ VÝKON - PODPŮRNÁ INTERVENCE PRO BLÍZKÉ A PEČUJÍCÍ OSOBY ZÁVAŽNĚ NEMOCNÉHO PACIENTA"/>
    <n v="1"/>
    <n v="0"/>
    <n v="0"/>
    <n v="0"/>
    <n v="0"/>
    <n v="0"/>
    <n v="1.4035679999999999"/>
    <s v="Po-Pa"/>
    <s v="Pardubický"/>
    <s v="Svitavy"/>
    <s v="Svitavy"/>
    <s v="56943"/>
    <s v="ONK: lůžkové oddělení 42A"/>
    <s v="2111"/>
    <s v="89301211"/>
    <s v="Standardní lůžková péče"/>
    <s v="2022031157012223291"/>
    <n v="102200918886"/>
    <s v="C229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70"/>
    <d v="2022-03-10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Pardubický"/>
    <s v="Svitavy"/>
    <s v="Svitavy"/>
    <s v="56943"/>
    <s v="ONK: lůžkové oddělení 42A"/>
    <s v="2111"/>
    <s v="89301211"/>
    <s v="Standardní lůžková péče"/>
    <s v="2022031157012223291"/>
    <n v="102200918886"/>
    <s v="C229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70"/>
    <d v="2022-03-10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Pardubický"/>
    <s v="Svitavy"/>
    <s v="Svitavy"/>
    <s v="56943"/>
    <s v="ONK: lůžkové oddělení 42A"/>
    <s v="2111"/>
    <s v="89301211"/>
    <s v="Standardní lůžková péče"/>
    <s v="2022031157012223291"/>
    <n v="102200918886"/>
    <s v="C229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70"/>
    <d v="2022-03-10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Pardubický"/>
    <s v="Svitavy"/>
    <s v="Svitavy"/>
    <s v="56943"/>
    <s v="ONK: lůžkové oddělení 42A"/>
    <s v="2111"/>
    <s v="89301211"/>
    <s v="Standardní lůžková péče"/>
    <s v="2022031157012223291"/>
    <n v="102200918886"/>
    <s v="C229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70"/>
    <d v="2022-03-10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Pardubický"/>
    <s v="Svitavy"/>
    <s v="Svitavy"/>
    <s v="56943"/>
    <s v="ONK: lůžkové oddělení 42A"/>
    <s v="2111"/>
    <s v="89301211"/>
    <s v="Standardní lůžková péče"/>
    <s v="2022031157012223291"/>
    <n v="102200918886"/>
    <s v="C229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71"/>
    <d v="2022-03-18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Přerov"/>
    <s v="Přerov a okolí"/>
    <s v="75104"/>
    <s v="ONK: lůžkové oddělení 42A"/>
    <s v="2111"/>
    <s v="89301211"/>
    <s v="Standardní lůžková péče"/>
    <s v="2022040559572219961"/>
    <n v="102200918936"/>
    <s v="C163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71"/>
    <d v="2022-03-18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Přerov"/>
    <s v="Přerov a okolí"/>
    <s v="75104"/>
    <s v="ONK: lůžkové oddělení 42A"/>
    <s v="2111"/>
    <s v="89301211"/>
    <s v="Standardní lůžková péče"/>
    <s v="2022040559572219961"/>
    <n v="102200918936"/>
    <s v="C163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71"/>
    <d v="2022-03-18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Přerov"/>
    <s v="Přerov a okolí"/>
    <s v="75104"/>
    <s v="ONK: lůžkové oddělení 42A"/>
    <s v="2111"/>
    <s v="89301211"/>
    <s v="Standardní lůžková péče"/>
    <s v="2022040559572219961"/>
    <n v="102200918936"/>
    <s v="C163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71"/>
    <d v="2022-03-29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Přerov"/>
    <s v="Přerov a okolí"/>
    <s v="75104"/>
    <s v="ONK: lůžkové oddělení 42A"/>
    <s v="2111"/>
    <s v="89301211"/>
    <s v="Standardní lůžková péče"/>
    <s v="2022040559572219961"/>
    <n v="102201320790"/>
    <s v="C163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71"/>
    <d v="2022-03-29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Přerov"/>
    <s v="Přerov a okolí"/>
    <s v="75104"/>
    <s v="ONK: lůžkové oddělení 42A"/>
    <s v="2111"/>
    <s v="89301211"/>
    <s v="Standardní lůžková péče"/>
    <s v="2022040559572219961"/>
    <n v="102200918938"/>
    <s v="C163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71"/>
    <d v="2022-03-29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Přerov"/>
    <s v="Přerov a okolí"/>
    <s v="75104"/>
    <s v="ONK: lůžkové oddělení 42A"/>
    <s v="2111"/>
    <s v="89301211"/>
    <s v="Standardní lůžková péče"/>
    <s v="2022040559572219961"/>
    <n v="102200918938"/>
    <s v="C163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71"/>
    <d v="2022-03-29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4035679999999999"/>
    <s v="Po-Pa"/>
    <s v="Olomoucký"/>
    <s v="Přerov"/>
    <s v="Přerov a okolí"/>
    <s v="75104"/>
    <s v="ONK: lůžkové oddělení 42A"/>
    <s v="2111"/>
    <s v="89301211"/>
    <s v="Standardní lůžková péče"/>
    <s v="2022040559572219961"/>
    <n v="102200918938"/>
    <s v="C163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72"/>
    <d v="2022-03-18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Šumperk"/>
    <s v="Šumperk"/>
    <s v="78701"/>
    <s v="ONK: lůžkové oddělení 42B"/>
    <s v="2112"/>
    <s v="89301211"/>
    <s v="Standardní lůžková péče"/>
    <s v="2022032161100502541"/>
    <n v="102200918002"/>
    <s v="C168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72"/>
    <d v="2022-03-18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Šumperk"/>
    <s v="Šumperk"/>
    <s v="78701"/>
    <s v="ONK: lůžkové oddělení 42B"/>
    <s v="2112"/>
    <s v="89301211"/>
    <s v="Standardní lůžková péče"/>
    <s v="2022032161100502541"/>
    <n v="102200918002"/>
    <s v="C168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72"/>
    <d v="2022-03-18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Šumperk"/>
    <s v="Šumperk"/>
    <s v="78701"/>
    <s v="ONK: lůžkové oddělení 42B"/>
    <s v="2112"/>
    <s v="89301211"/>
    <s v="Standardní lůžková péče"/>
    <s v="2022032161100502541"/>
    <n v="102200918002"/>
    <s v="C168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73"/>
    <d v="2022-03-07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Jihomoravský"/>
    <s v="Vyškov"/>
    <s v="Vyškov Sever"/>
    <s v="68323"/>
    <s v="ONK: lůžkové oddělení 42A"/>
    <s v="2111"/>
    <s v="89301211"/>
    <s v="Standardní lůžková péče"/>
    <s v="2022032566620805131"/>
    <n v="102200918864"/>
    <s v="C713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73"/>
    <d v="2022-03-0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Jihomoravský"/>
    <s v="Vyškov"/>
    <s v="Vyškov Sever"/>
    <s v="68323"/>
    <s v="ONK: lůžkové oddělení 42A"/>
    <s v="2111"/>
    <s v="89301211"/>
    <s v="Standardní lůžková péče"/>
    <s v="2022032566620805131"/>
    <n v="102200918864"/>
    <s v="C713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73"/>
    <d v="2022-03-07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Jihomoravský"/>
    <s v="Vyškov"/>
    <s v="Vyškov Sever"/>
    <s v="68323"/>
    <s v="ONK: lůžkové oddělení 42A"/>
    <s v="2111"/>
    <s v="89301211"/>
    <s v="Standardní lůžková péče"/>
    <s v="2022032566620805131"/>
    <n v="102200918864"/>
    <s v="C713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73"/>
    <d v="2022-03-0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Jihomoravský"/>
    <s v="Vyškov"/>
    <s v="Vyškov Sever"/>
    <s v="68323"/>
    <s v="ONK: lůžkové oddělení 42A"/>
    <s v="2111"/>
    <s v="89301211"/>
    <s v="Standardní lůžková péče"/>
    <s v="2022032566620805131"/>
    <n v="102200918864"/>
    <s v="C713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73"/>
    <d v="2022-03-08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Jihomoravský"/>
    <s v="Vyškov"/>
    <s v="Vyškov Sever"/>
    <s v="68323"/>
    <s v="ONK: lůžkové oddělení 42A"/>
    <s v="2111"/>
    <s v="89301211"/>
    <s v="Standardní lůžková péče"/>
    <s v="2022032566620805131"/>
    <n v="102200918866"/>
    <s v="C713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73"/>
    <d v="2022-03-08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Jihomoravský"/>
    <s v="Vyškov"/>
    <s v="Vyškov Sever"/>
    <s v="68323"/>
    <s v="ONK: lůžkové oddělení 42A"/>
    <s v="2111"/>
    <s v="89301211"/>
    <s v="Standardní lůžková péče"/>
    <s v="2022032566620805131"/>
    <n v="102200918866"/>
    <s v="C713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73"/>
    <d v="2022-03-22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Jihomoravský"/>
    <s v="Vyškov"/>
    <s v="Vyškov Sever"/>
    <s v="68323"/>
    <s v="ONK: lůžkové oddělení 42A"/>
    <s v="2111"/>
    <s v="89301211"/>
    <s v="Standardní lůžková péče"/>
    <s v="2022032566620805131"/>
    <n v="102200918862"/>
    <s v="C713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73"/>
    <d v="2022-03-22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Jihomoravský"/>
    <s v="Vyškov"/>
    <s v="Vyškov Sever"/>
    <s v="68323"/>
    <s v="ONK: lůžkové oddělení 42A"/>
    <s v="2111"/>
    <s v="89301211"/>
    <s v="Standardní lůžková péče"/>
    <s v="2022032566620805131"/>
    <n v="102200918862"/>
    <s v="C713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74"/>
    <d v="2022-03-01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30269101153551"/>
    <n v="102200917830"/>
    <s v="C64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74"/>
    <d v="2022-03-01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30269101153551"/>
    <n v="102200917830"/>
    <s v="C64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74"/>
    <d v="2022-03-01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30269101153551"/>
    <n v="102200917830"/>
    <s v="C64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75"/>
    <d v="2022-03-30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Šumperk"/>
    <s v="Mohelnicko"/>
    <s v="78982"/>
    <s v="ONK: lůžkové oddělení 42A"/>
    <s v="2111"/>
    <s v="89301211"/>
    <s v="Standardní lůžková péče"/>
    <s v="2022033072115446371"/>
    <n v="102200917872"/>
    <s v="C64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75"/>
    <d v="2022-03-30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Šumperk"/>
    <s v="Mohelnicko"/>
    <s v="78982"/>
    <s v="ONK: lůžkové oddělení 42A"/>
    <s v="2111"/>
    <s v="89301211"/>
    <s v="Standardní lůžková péče"/>
    <s v="2022033072115446371"/>
    <n v="102200917872"/>
    <s v="C64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76"/>
    <d v="2022-03-09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a okolí"/>
    <s v="78353"/>
    <s v="ONK: lůžkové oddělení 42A"/>
    <s v="2111"/>
    <s v="89301211"/>
    <s v="Standardní lůžková péče"/>
    <s v="2022031079605643701"/>
    <n v="102200918876"/>
    <s v="C250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76"/>
    <d v="2022-03-09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Olomouc"/>
    <s v="Olomouc a okolí"/>
    <s v="78353"/>
    <s v="ONK: lůžkové oddělení 42A"/>
    <s v="2111"/>
    <s v="89301211"/>
    <s v="Standardní lůžková péče"/>
    <s v="2022031079605643701"/>
    <n v="102200918876"/>
    <s v="C250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76"/>
    <d v="2022-03-09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a okolí"/>
    <s v="78353"/>
    <s v="ONK: lůžkové oddělení 42A"/>
    <s v="2111"/>
    <s v="89301211"/>
    <s v="Standardní lůžková péče"/>
    <s v="2022031079605643701"/>
    <n v="102200918876"/>
    <s v="C250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54"/>
    <d v="2022-03-01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východ"/>
    <s v="78354"/>
    <s v="ONK: lůžkové oddělení 42B"/>
    <s v="2112"/>
    <s v="89301211"/>
    <s v="Standardní lůžková péče"/>
    <s v="2022030282581753431"/>
    <n v="102200917832"/>
    <s v="C787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54"/>
    <d v="2022-03-01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Olomouc"/>
    <s v="Olomouc východ"/>
    <s v="78354"/>
    <s v="ONK: lůžkové oddělení 42B"/>
    <s v="2112"/>
    <s v="89301211"/>
    <s v="Standardní lůžková péče"/>
    <s v="2022030282581753431"/>
    <n v="102200917832"/>
    <s v="C787,,,,,,,,,,,,,,"/>
    <m/>
    <m/>
    <m/>
    <m/>
    <m/>
    <m/>
    <m/>
    <m/>
    <m/>
    <m/>
  </r>
  <r>
    <x v="0"/>
    <n v="3"/>
    <s v="111"/>
    <s v="58"/>
    <s v="Paliativní péče"/>
    <s v="5821"/>
    <s v="89301218"/>
    <s v="Konziliární tým paliativní péče"/>
    <s v="H"/>
    <x v="77"/>
    <d v="2022-03-31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Královéhradecký"/>
    <s v="Hradec Králové"/>
    <s v="Hradec Králové"/>
    <s v="50352"/>
    <s v="ONK: lůžkové oddělení 42B"/>
    <s v="2112"/>
    <s v="89301211"/>
    <s v="Standardní lůžková péče"/>
    <s v="2022042590122933451"/>
    <n v="102200918972"/>
    <s v="C64,,,,,,,,,,,,,,"/>
    <m/>
    <m/>
    <m/>
    <m/>
    <m/>
    <m/>
    <m/>
    <m/>
    <m/>
    <m/>
  </r>
  <r>
    <x v="0"/>
    <n v="3"/>
    <s v="201"/>
    <s v="58"/>
    <s v="Paliativní péče"/>
    <s v="5821"/>
    <s v="89301"/>
    <m/>
    <s v="A"/>
    <x v="0"/>
    <d v="2022-03-15T00:00:00"/>
    <s v=""/>
    <m/>
    <s v="#PRP - BONIFIKACE LPS PŘI URG PŘÍJMU, BONIFIKACE PALIATIVNÍ TÝM"/>
    <n v="0"/>
    <s v=""/>
    <s v=""/>
    <m/>
    <n v="1"/>
    <n v="0"/>
    <n v="0"/>
    <n v="35253.166700000002"/>
    <n v="35253.166700000002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0"/>
    <n v="3"/>
    <s v="201"/>
    <s v="58"/>
    <s v="Paliativní péče"/>
    <s v="5821"/>
    <s v="89301218"/>
    <s v="Konziliární tým paliativní péče"/>
    <s v="A"/>
    <x v="78"/>
    <d v="2022-03-24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1046116"/>
    <s v="G122,,,,,,,,,,,,,,"/>
    <m/>
    <m/>
    <m/>
    <m/>
    <m/>
    <m/>
    <m/>
    <m/>
    <m/>
    <m/>
  </r>
  <r>
    <x v="0"/>
    <n v="3"/>
    <s v="201"/>
    <s v="58"/>
    <s v="Paliativní péče"/>
    <s v="5821"/>
    <s v="89301218"/>
    <s v="Konziliární tým paliativní péče"/>
    <s v="A"/>
    <x v="15"/>
    <d v="2022-03-03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1046104"/>
    <s v="F431,,,,,,,,,,,,,,"/>
    <m/>
    <m/>
    <m/>
    <m/>
    <m/>
    <m/>
    <m/>
    <m/>
    <m/>
    <m/>
  </r>
  <r>
    <x v="0"/>
    <n v="3"/>
    <s v="201"/>
    <s v="58"/>
    <s v="Paliativní péče"/>
    <s v="5821"/>
    <s v="89301218"/>
    <s v="Konziliární tým paliativní péče"/>
    <s v="A"/>
    <x v="15"/>
    <d v="2022-03-21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1046104"/>
    <s v="F431,,,,,,,,,,,,,,"/>
    <m/>
    <m/>
    <m/>
    <m/>
    <m/>
    <m/>
    <m/>
    <m/>
    <m/>
    <m/>
  </r>
  <r>
    <x v="0"/>
    <n v="3"/>
    <s v="201"/>
    <s v="58"/>
    <s v="Paliativní péče"/>
    <s v="5821"/>
    <s v="89301218"/>
    <s v="Konziliární tým paliativní péče"/>
    <s v="A"/>
    <x v="15"/>
    <d v="2022-03-24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1046104"/>
    <s v="F431,,,,,,,,,,,,,,"/>
    <m/>
    <m/>
    <m/>
    <m/>
    <m/>
    <m/>
    <m/>
    <m/>
    <m/>
    <m/>
  </r>
  <r>
    <x v="0"/>
    <n v="3"/>
    <s v="201"/>
    <s v="58"/>
    <s v="Paliativní péče"/>
    <s v="5821"/>
    <s v="89301218"/>
    <s v="Konziliární tým paliativní péče"/>
    <s v="H"/>
    <x v="79"/>
    <d v="2022-03-15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m/>
    <m/>
    <m/>
    <s v="77000"/>
    <s v="ONK: lůžkové oddělení 42B"/>
    <s v="2112"/>
    <s v="89301211"/>
    <s v="Standardní lůžková péče"/>
    <s v="2022031603611220641"/>
    <n v="102201025506"/>
    <s v="C61,,,,,,,,,,,,,,"/>
    <m/>
    <m/>
    <m/>
    <m/>
    <m/>
    <m/>
    <m/>
    <m/>
    <m/>
    <m/>
  </r>
  <r>
    <x v="0"/>
    <n v="3"/>
    <s v="201"/>
    <s v="58"/>
    <s v="Paliativní péče"/>
    <s v="5821"/>
    <s v="89301218"/>
    <s v="Konziliární tým paliativní péče"/>
    <s v="H"/>
    <x v="79"/>
    <d v="2022-03-15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m/>
    <m/>
    <m/>
    <s v="77000"/>
    <s v="ONK: lůžkové oddělení 42B"/>
    <s v="2112"/>
    <s v="89301211"/>
    <s v="Standardní lůžková péče"/>
    <s v="2022031603611220641"/>
    <n v="102201025506"/>
    <s v="C61,,,,,,,,,,,,,,"/>
    <m/>
    <m/>
    <m/>
    <m/>
    <m/>
    <m/>
    <m/>
    <m/>
    <m/>
    <m/>
  </r>
  <r>
    <x v="0"/>
    <n v="3"/>
    <s v="201"/>
    <s v="58"/>
    <s v="Paliativní péče"/>
    <s v="5821"/>
    <s v="89301218"/>
    <s v="Konziliární tým paliativní péče"/>
    <s v="H"/>
    <x v="79"/>
    <d v="2022-03-15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m/>
    <m/>
    <m/>
    <s v="77000"/>
    <s v="ONK: lůžkové oddělení 42B"/>
    <s v="2112"/>
    <s v="89301211"/>
    <s v="Standardní lůžková péče"/>
    <s v="2022031603611220641"/>
    <n v="102201025506"/>
    <s v="C61,,,,,,,,,,,,,,"/>
    <m/>
    <m/>
    <m/>
    <m/>
    <m/>
    <m/>
    <m/>
    <m/>
    <m/>
    <m/>
  </r>
  <r>
    <x v="0"/>
    <n v="3"/>
    <s v="201"/>
    <s v="58"/>
    <s v="Paliativní péče"/>
    <s v="5821"/>
    <s v="89301218"/>
    <s v="Konziliární tým paliativní péče"/>
    <s v="H"/>
    <x v="80"/>
    <d v="2022-03-25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32904757181271"/>
    <n v="102201024402"/>
    <s v="C504,,,,,,,,,,,,,,"/>
    <m/>
    <m/>
    <m/>
    <m/>
    <m/>
    <m/>
    <m/>
    <m/>
    <m/>
    <m/>
  </r>
  <r>
    <x v="0"/>
    <n v="3"/>
    <s v="201"/>
    <s v="58"/>
    <s v="Paliativní péče"/>
    <s v="5821"/>
    <s v="89301218"/>
    <s v="Konziliární tým paliativní péče"/>
    <s v="H"/>
    <x v="80"/>
    <d v="2022-03-25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32904757181271"/>
    <n v="102201024402"/>
    <s v="C504,,,,,,,,,,,,,,"/>
    <m/>
    <m/>
    <m/>
    <m/>
    <m/>
    <m/>
    <m/>
    <m/>
    <m/>
    <m/>
  </r>
  <r>
    <x v="0"/>
    <n v="3"/>
    <s v="201"/>
    <s v="58"/>
    <s v="Paliativní péče"/>
    <s v="5821"/>
    <s v="89301218"/>
    <s v="Konziliární tým paliativní péče"/>
    <s v="H"/>
    <x v="80"/>
    <d v="2022-03-25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32904757181271"/>
    <n v="102201024402"/>
    <s v="C504,,,,,,,,,,,,,,"/>
    <m/>
    <m/>
    <m/>
    <m/>
    <m/>
    <m/>
    <m/>
    <m/>
    <m/>
    <m/>
  </r>
  <r>
    <x v="0"/>
    <n v="3"/>
    <s v="205"/>
    <s v="58"/>
    <s v="Paliativní péče"/>
    <s v="5821"/>
    <s v="89301"/>
    <m/>
    <s v="A"/>
    <x v="0"/>
    <d v="2022-03-15T00:00:00"/>
    <s v=""/>
    <m/>
    <s v="#PRP - BONIFIKACE LPS PŘI URG PŘÍJMU, BONIFIKACE PALIATIVNÍ TÝM"/>
    <n v="0"/>
    <s v=""/>
    <s v=""/>
    <m/>
    <n v="1"/>
    <n v="0"/>
    <n v="0"/>
    <n v="98892"/>
    <n v="98892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0"/>
    <n v="3"/>
    <s v="205"/>
    <s v="58"/>
    <s v="Paliativní péče"/>
    <s v="5821"/>
    <s v="89301218"/>
    <s v="Konziliární tým paliativní péče"/>
    <s v="A"/>
    <x v="22"/>
    <d v="2022-03-14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Šternbersko"/>
    <s v="78501"/>
    <m/>
    <s v=""/>
    <s v=""/>
    <m/>
    <s v="0"/>
    <n v="102201153860"/>
    <s v="F432,,,,,,,,,,,,,,"/>
    <m/>
    <m/>
    <m/>
    <m/>
    <m/>
    <m/>
    <m/>
    <m/>
    <m/>
    <m/>
  </r>
  <r>
    <x v="0"/>
    <n v="3"/>
    <s v="205"/>
    <s v="58"/>
    <s v="Paliativní péče"/>
    <s v="5821"/>
    <s v="89301218"/>
    <s v="Konziliární tým paliativní péče"/>
    <s v="A"/>
    <x v="81"/>
    <d v="2022-03-21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Prostějov"/>
    <s v="Prostějov město"/>
    <s v="79601"/>
    <m/>
    <s v=""/>
    <s v=""/>
    <m/>
    <s v="0"/>
    <n v="102201153864"/>
    <s v="G112,,,,,,,,,,,,,,"/>
    <m/>
    <m/>
    <m/>
    <m/>
    <m/>
    <m/>
    <m/>
    <m/>
    <m/>
    <m/>
  </r>
  <r>
    <x v="0"/>
    <n v="3"/>
    <s v="205"/>
    <s v="58"/>
    <s v="Paliativní péče"/>
    <s v="5821"/>
    <s v="89301218"/>
    <s v="Konziliární tým paliativní péče"/>
    <s v="A"/>
    <x v="81"/>
    <d v="2022-03-21T00:00:00"/>
    <s v="929"/>
    <s v="konziliární tým paliativní péče v nemocnicích - PP"/>
    <s v="x - Ambul.dokl.ve smyslu ÚV"/>
    <n v="0"/>
    <s v=""/>
    <s v="92994"/>
    <s v="(VZP) SIGNÁLNÍ VÝKON - PODPŮRNÁ INTERVENCE PRO BLÍZKÉ A PEČUJÍCÍ OSOBY ZÁVAŽNĚ NEMOCNÉHO PACIENTA"/>
    <n v="1"/>
    <n v="0"/>
    <n v="0"/>
    <n v="0"/>
    <n v="0"/>
    <n v="0"/>
    <n v="0"/>
    <s v="Po-Pa"/>
    <s v="Olomoucký"/>
    <s v="Prostějov"/>
    <s v="Prostějov město"/>
    <s v="79601"/>
    <m/>
    <s v=""/>
    <s v=""/>
    <m/>
    <s v="0"/>
    <n v="102201153864"/>
    <s v="G112,,,,,,,,,,,,,,"/>
    <m/>
    <m/>
    <m/>
    <m/>
    <m/>
    <m/>
    <m/>
    <m/>
    <m/>
    <m/>
  </r>
  <r>
    <x v="0"/>
    <n v="3"/>
    <s v="205"/>
    <s v="58"/>
    <s v="Paliativní péče"/>
    <s v="5821"/>
    <s v="89301218"/>
    <s v="Konziliární tým paliativní péče"/>
    <s v="A"/>
    <x v="81"/>
    <d v="2022-03-29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Prostějov"/>
    <s v="Prostějov město"/>
    <s v="79601"/>
    <m/>
    <s v=""/>
    <s v=""/>
    <m/>
    <s v="0"/>
    <n v="102201153864"/>
    <s v="G112,,,,,,,,,,,,,,"/>
    <m/>
    <m/>
    <m/>
    <m/>
    <m/>
    <m/>
    <m/>
    <m/>
    <m/>
    <m/>
  </r>
  <r>
    <x v="0"/>
    <n v="3"/>
    <s v="205"/>
    <s v="58"/>
    <s v="Paliativní péče"/>
    <s v="5821"/>
    <s v="89301218"/>
    <s v="Konziliární tým paliativní péče"/>
    <s v="A"/>
    <x v="81"/>
    <d v="2022-03-29T00:00:00"/>
    <s v="929"/>
    <s v="konziliární tým paliativní péče v nemocnicích - PP"/>
    <s v="x - Ambul.dokl.ve smyslu ÚV"/>
    <n v="0"/>
    <s v=""/>
    <s v="92994"/>
    <s v="(VZP) SIGNÁLNÍ VÝKON - PODPŮRNÁ INTERVENCE PRO BLÍZKÉ A PEČUJÍCÍ OSOBY ZÁVAŽNĚ NEMOCNÉHO PACIENTA"/>
    <n v="1"/>
    <n v="0"/>
    <n v="0"/>
    <n v="0"/>
    <n v="0"/>
    <n v="0"/>
    <n v="0"/>
    <s v="Po-Pa"/>
    <s v="Olomoucký"/>
    <s v="Prostějov"/>
    <s v="Prostějov město"/>
    <s v="79601"/>
    <m/>
    <s v=""/>
    <s v=""/>
    <m/>
    <s v="0"/>
    <n v="102201153864"/>
    <s v="G112,,,,,,,,,,,,,,"/>
    <m/>
    <m/>
    <m/>
    <m/>
    <m/>
    <m/>
    <m/>
    <m/>
    <m/>
    <m/>
  </r>
  <r>
    <x v="0"/>
    <n v="3"/>
    <s v="205"/>
    <s v="58"/>
    <s v="Paliativní péče"/>
    <s v="5821"/>
    <s v="89301218"/>
    <s v="Konziliární tým paliativní péče"/>
    <s v="A"/>
    <x v="81"/>
    <d v="2022-03-29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Prostějov"/>
    <s v="Prostějov město"/>
    <s v="79601"/>
    <m/>
    <s v=""/>
    <s v=""/>
    <m/>
    <s v="0"/>
    <n v="102201153864"/>
    <s v="G112,,,,,,,,,,,,,,"/>
    <m/>
    <m/>
    <m/>
    <m/>
    <m/>
    <m/>
    <m/>
    <m/>
    <m/>
    <m/>
  </r>
  <r>
    <x v="0"/>
    <n v="3"/>
    <s v="205"/>
    <s v="58"/>
    <s v="Paliativní péče"/>
    <s v="5821"/>
    <s v="89301218"/>
    <s v="Konziliární tým paliativní péče"/>
    <s v="A"/>
    <x v="81"/>
    <d v="2022-03-29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Prostějov"/>
    <s v="Prostějov město"/>
    <s v="79601"/>
    <m/>
    <s v=""/>
    <s v=""/>
    <m/>
    <s v="0"/>
    <n v="102201153864"/>
    <s v="G112,,,,,,,,,,,,,,"/>
    <m/>
    <m/>
    <m/>
    <m/>
    <m/>
    <m/>
    <m/>
    <m/>
    <m/>
    <m/>
  </r>
  <r>
    <x v="0"/>
    <n v="3"/>
    <s v="205"/>
    <s v="58"/>
    <s v="Paliativní péče"/>
    <s v="5821"/>
    <s v="89301218"/>
    <s v="Konziliární tým paliativní péče"/>
    <s v="A"/>
    <x v="81"/>
    <d v="2022-03-29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Prostějov"/>
    <s v="Prostějov město"/>
    <s v="79601"/>
    <m/>
    <s v=""/>
    <s v=""/>
    <m/>
    <s v="0"/>
    <n v="102201153864"/>
    <s v="G112,,,,,,,,,,,,,,"/>
    <m/>
    <m/>
    <m/>
    <m/>
    <m/>
    <m/>
    <m/>
    <m/>
    <m/>
    <m/>
  </r>
  <r>
    <x v="0"/>
    <n v="3"/>
    <s v="205"/>
    <s v="58"/>
    <s v="Paliativní péče"/>
    <s v="5821"/>
    <s v="89301218"/>
    <s v="Konziliární tým paliativní péče"/>
    <s v="A"/>
    <x v="82"/>
    <d v="2022-03-18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Olomouc"/>
    <s v="Uničovsko"/>
    <s v="78391"/>
    <m/>
    <s v=""/>
    <s v=""/>
    <m/>
    <s v="0"/>
    <n v="102201153862"/>
    <s v="C160,,,,,,,,,,,,,,"/>
    <m/>
    <m/>
    <m/>
    <m/>
    <m/>
    <m/>
    <m/>
    <m/>
    <m/>
    <m/>
  </r>
  <r>
    <x v="0"/>
    <n v="3"/>
    <s v="205"/>
    <s v="58"/>
    <s v="Paliativní péče"/>
    <s v="5821"/>
    <s v="89301218"/>
    <s v="Konziliární tým paliativní péče"/>
    <s v="A"/>
    <x v="82"/>
    <d v="2022-03-18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Olomoucký"/>
    <s v="Olomouc"/>
    <s v="Uničovsko"/>
    <s v="78391"/>
    <m/>
    <s v=""/>
    <s v=""/>
    <m/>
    <s v="0"/>
    <n v="102201153862"/>
    <s v="C160,,,,,,,,,,,,,,"/>
    <m/>
    <m/>
    <m/>
    <m/>
    <m/>
    <m/>
    <m/>
    <m/>
    <m/>
    <m/>
  </r>
  <r>
    <x v="0"/>
    <n v="3"/>
    <s v="205"/>
    <s v="58"/>
    <s v="Paliativní péče"/>
    <s v="5821"/>
    <s v="89301218"/>
    <s v="Konziliární tým paliativní péče"/>
    <s v="A"/>
    <x v="82"/>
    <d v="2022-03-18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Olomouc"/>
    <s v="Uničovsko"/>
    <s v="78391"/>
    <m/>
    <s v=""/>
    <s v=""/>
    <m/>
    <s v="0"/>
    <n v="102201153862"/>
    <s v="C160,,,,,,,,,,,,,,"/>
    <m/>
    <m/>
    <m/>
    <m/>
    <m/>
    <m/>
    <m/>
    <m/>
    <m/>
    <m/>
  </r>
  <r>
    <x v="0"/>
    <n v="3"/>
    <s v="205"/>
    <s v="58"/>
    <s v="Paliativní péče"/>
    <s v="5821"/>
    <s v="89301218"/>
    <s v="Konziliární tým paliativní péče"/>
    <s v="A"/>
    <x v="61"/>
    <d v="2022-03-22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1153866"/>
    <s v="C186,,,,,,,,,,,,,,"/>
    <m/>
    <m/>
    <m/>
    <m/>
    <m/>
    <m/>
    <m/>
    <m/>
    <m/>
    <m/>
  </r>
  <r>
    <x v="0"/>
    <n v="3"/>
    <s v="205"/>
    <s v="58"/>
    <s v="Paliativní péče"/>
    <s v="5821"/>
    <s v="89301218"/>
    <s v="Konziliární tým paliativní péče"/>
    <s v="H"/>
    <x v="83"/>
    <d v="2022-03-24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Litovelsko"/>
    <s v="78401"/>
    <s v="ONK: lůžkové oddělení 42A"/>
    <s v="2111"/>
    <s v="89301211"/>
    <s v="Standardní lůžková péče"/>
    <s v="2022032503508054121"/>
    <n v="102201069034"/>
    <s v="C220,,,,,,,,,,,,,,"/>
    <m/>
    <m/>
    <m/>
    <m/>
    <m/>
    <m/>
    <m/>
    <m/>
    <m/>
    <m/>
  </r>
  <r>
    <x v="0"/>
    <n v="3"/>
    <s v="205"/>
    <s v="58"/>
    <s v="Paliativní péče"/>
    <s v="5821"/>
    <s v="89301218"/>
    <s v="Konziliární tým paliativní péče"/>
    <s v="H"/>
    <x v="83"/>
    <d v="2022-03-24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Litovelsko"/>
    <s v="78401"/>
    <s v="ONK: lůžkové oddělení 42A"/>
    <s v="2111"/>
    <s v="89301211"/>
    <s v="Standardní lůžková péče"/>
    <s v="2022032503508054121"/>
    <n v="102201069034"/>
    <s v="C220,,,,,,,,,,,,,,"/>
    <m/>
    <m/>
    <m/>
    <m/>
    <m/>
    <m/>
    <m/>
    <m/>
    <m/>
    <m/>
  </r>
  <r>
    <x v="0"/>
    <n v="3"/>
    <s v="205"/>
    <s v="58"/>
    <s v="Paliativní péče"/>
    <s v="5821"/>
    <s v="89301218"/>
    <s v="Konziliární tým paliativní péče"/>
    <s v="H"/>
    <x v="83"/>
    <d v="2022-03-24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Litovelsko"/>
    <s v="78401"/>
    <s v="ONK: lůžkové oddělení 42A"/>
    <s v="2111"/>
    <s v="89301211"/>
    <s v="Standardní lůžková péče"/>
    <s v="2022032503508054121"/>
    <n v="102201069034"/>
    <s v="C220,,,,,,,,,,,,,,"/>
    <m/>
    <m/>
    <m/>
    <m/>
    <m/>
    <m/>
    <m/>
    <m/>
    <m/>
    <m/>
  </r>
  <r>
    <x v="0"/>
    <n v="3"/>
    <s v="205"/>
    <s v="58"/>
    <s v="Paliativní péče"/>
    <s v="5821"/>
    <s v="89301218"/>
    <s v="Konziliární tým paliativní péče"/>
    <s v="H"/>
    <x v="84"/>
    <d v="2022-03-10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Uničovsko"/>
    <s v="78391"/>
    <s v="ONK: lůžkové oddělení 42A"/>
    <s v="2111"/>
    <s v="89301211"/>
    <s v="Standardní lůžková péče"/>
    <s v="2022031404553201161"/>
    <n v="102201068990"/>
    <s v="C182,,,,,,,,,,,,,,"/>
    <m/>
    <m/>
    <m/>
    <m/>
    <m/>
    <m/>
    <m/>
    <m/>
    <m/>
    <m/>
  </r>
  <r>
    <x v="0"/>
    <n v="3"/>
    <s v="205"/>
    <s v="58"/>
    <s v="Paliativní péče"/>
    <s v="5821"/>
    <s v="89301218"/>
    <s v="Konziliární tým paliativní péče"/>
    <s v="H"/>
    <x v="84"/>
    <d v="2022-03-10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Uničovsko"/>
    <s v="78391"/>
    <s v="ONK: lůžkové oddělení 42A"/>
    <s v="2111"/>
    <s v="89301211"/>
    <s v="Standardní lůžková péče"/>
    <s v="2022031404553201161"/>
    <n v="102201068990"/>
    <s v="C182,,,,,,,,,,,,,,"/>
    <m/>
    <m/>
    <m/>
    <m/>
    <m/>
    <m/>
    <m/>
    <m/>
    <m/>
    <m/>
  </r>
  <r>
    <x v="0"/>
    <n v="3"/>
    <s v="205"/>
    <s v="58"/>
    <s v="Paliativní péče"/>
    <s v="5821"/>
    <s v="89301218"/>
    <s v="Konziliární tým paliativní péče"/>
    <s v="H"/>
    <x v="84"/>
    <d v="2022-03-10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Olomouc"/>
    <s v="Uničovsko"/>
    <s v="78391"/>
    <s v="ONK: lůžkové oddělení 42A"/>
    <s v="2111"/>
    <s v="89301211"/>
    <s v="Standardní lůžková péče"/>
    <s v="2022031404553201161"/>
    <n v="102201068990"/>
    <s v="C182,,,,,,,,,,,,,,"/>
    <m/>
    <m/>
    <m/>
    <m/>
    <m/>
    <m/>
    <m/>
    <m/>
    <m/>
    <m/>
  </r>
  <r>
    <x v="0"/>
    <n v="3"/>
    <s v="205"/>
    <s v="58"/>
    <s v="Paliativní péče"/>
    <s v="5821"/>
    <s v="89301218"/>
    <s v="Konziliární tým paliativní péče"/>
    <s v="H"/>
    <x v="84"/>
    <d v="2022-03-10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Uničovsko"/>
    <s v="78391"/>
    <s v="ONK: lůžkové oddělení 42A"/>
    <s v="2111"/>
    <s v="89301211"/>
    <s v="Standardní lůžková péče"/>
    <s v="2022031404553201161"/>
    <n v="102201068990"/>
    <s v="C182,,,,,,,,,,,,,,"/>
    <m/>
    <m/>
    <m/>
    <m/>
    <m/>
    <m/>
    <m/>
    <m/>
    <m/>
    <m/>
  </r>
  <r>
    <x v="0"/>
    <n v="3"/>
    <s v="205"/>
    <s v="58"/>
    <s v="Paliativní péče"/>
    <s v="5821"/>
    <s v="89301218"/>
    <s v="Konziliární tým paliativní péče"/>
    <s v="H"/>
    <x v="85"/>
    <d v="2022-03-11T00:00:00"/>
    <s v="929"/>
    <s v="konziliární tým paliativní péče v nemocnicích - PP"/>
    <s v="A - Hospit.případy ALFA"/>
    <n v="0"/>
    <s v=""/>
    <s v="92994"/>
    <s v="(VZP) SIGNÁLNÍ VÝKON - PODPŮRNÁ INTERVENCE PRO BLÍZKÉ A PEČUJÍCÍ OSOBY ZÁVAŽNĚ NEMOCNÉHO PACIENTA"/>
    <n v="1"/>
    <n v="0"/>
    <n v="0"/>
    <n v="0"/>
    <n v="0"/>
    <n v="0"/>
    <n v="1.4035679999999999"/>
    <s v="Po-Pa"/>
    <s v="Olomoucký"/>
    <s v="Olomouc"/>
    <s v="Olomouc sever"/>
    <s v="78314"/>
    <s v="ONK: lůžkové oddělení 42A"/>
    <s v="2111"/>
    <s v="89301211"/>
    <s v="Standardní lůžková péče"/>
    <s v="2022031504960081951"/>
    <n v="102201068996"/>
    <s v="C549,,,,,,,,,,,,,,"/>
    <m/>
    <m/>
    <m/>
    <m/>
    <m/>
    <m/>
    <m/>
    <m/>
    <m/>
    <m/>
  </r>
  <r>
    <x v="0"/>
    <n v="3"/>
    <s v="205"/>
    <s v="58"/>
    <s v="Paliativní péče"/>
    <s v="5821"/>
    <s v="89301218"/>
    <s v="Konziliární tým paliativní péče"/>
    <s v="H"/>
    <x v="85"/>
    <d v="2022-03-11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Olomouc"/>
    <s v="Olomouc sever"/>
    <s v="78314"/>
    <s v="ONK: lůžkové oddělení 42A"/>
    <s v="2111"/>
    <s v="89301211"/>
    <s v="Standardní lůžková péče"/>
    <s v="2022031504960081951"/>
    <n v="102201068996"/>
    <s v="C549,,,,,,,,,,,,,,"/>
    <m/>
    <m/>
    <m/>
    <m/>
    <m/>
    <m/>
    <m/>
    <m/>
    <m/>
    <m/>
  </r>
  <r>
    <x v="0"/>
    <n v="3"/>
    <s v="205"/>
    <s v="58"/>
    <s v="Paliativní péče"/>
    <s v="5821"/>
    <s v="89301218"/>
    <s v="Konziliární tým paliativní péče"/>
    <s v="H"/>
    <x v="85"/>
    <d v="2022-03-14T00:00:00"/>
    <s v="929"/>
    <s v="konziliární tým paliativní péče v nemocnicích - PP"/>
    <s v="A - Hospit.případy ALFA"/>
    <n v="0"/>
    <s v=""/>
    <s v="92994"/>
    <s v="(VZP) SIGNÁLNÍ VÝKON - PODPŮRNÁ INTERVENCE PRO BLÍZKÉ A PEČUJÍCÍ OSOBY ZÁVAŽNĚ NEMOCNÉHO PACIENTA"/>
    <n v="1"/>
    <n v="0"/>
    <n v="0"/>
    <n v="0"/>
    <n v="0"/>
    <n v="0"/>
    <n v="1.4035679999999999"/>
    <s v="Po-Pa"/>
    <s v="Olomoucký"/>
    <s v="Olomouc"/>
    <s v="Olomouc sever"/>
    <s v="78314"/>
    <s v="ONK: lůžkové oddělení 42A"/>
    <s v="2111"/>
    <s v="89301211"/>
    <s v="Standardní lůžková péče"/>
    <s v="2022031504960081951"/>
    <n v="102201068998"/>
    <s v="C549,,,,,,,,,,,,,,"/>
    <m/>
    <m/>
    <m/>
    <m/>
    <m/>
    <m/>
    <m/>
    <m/>
    <m/>
    <m/>
  </r>
  <r>
    <x v="0"/>
    <n v="3"/>
    <s v="205"/>
    <s v="58"/>
    <s v="Paliativní péče"/>
    <s v="5821"/>
    <s v="89301218"/>
    <s v="Konziliární tým paliativní péče"/>
    <s v="H"/>
    <x v="85"/>
    <d v="2022-03-14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Olomouc"/>
    <s v="Olomouc sever"/>
    <s v="78314"/>
    <s v="ONK: lůžkové oddělení 42A"/>
    <s v="2111"/>
    <s v="89301211"/>
    <s v="Standardní lůžková péče"/>
    <s v="2022031504960081951"/>
    <n v="102201068998"/>
    <s v="C549,,,,,,,,,,,,,,"/>
    <m/>
    <m/>
    <m/>
    <m/>
    <m/>
    <m/>
    <m/>
    <m/>
    <m/>
    <m/>
  </r>
  <r>
    <x v="0"/>
    <n v="3"/>
    <s v="205"/>
    <s v="58"/>
    <s v="Paliativní péče"/>
    <s v="5821"/>
    <s v="89301218"/>
    <s v="Konziliární tým paliativní péče"/>
    <s v="H"/>
    <x v="86"/>
    <d v="2022-03-16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Prostějov"/>
    <s v="Prostějov a okolí"/>
    <s v="79812"/>
    <s v="ONK: lůžkové oddělení 42B"/>
    <s v="2112"/>
    <s v="89301211"/>
    <s v="Standardní lůžková péče"/>
    <s v="2022031805053181751"/>
    <n v="102201069014"/>
    <s v="C480,,,,,,,,,,,,,,"/>
    <m/>
    <m/>
    <m/>
    <m/>
    <m/>
    <m/>
    <m/>
    <m/>
    <m/>
    <m/>
  </r>
  <r>
    <x v="0"/>
    <n v="3"/>
    <s v="205"/>
    <s v="58"/>
    <s v="Paliativní péče"/>
    <s v="5821"/>
    <s v="89301218"/>
    <s v="Konziliární tým paliativní péče"/>
    <s v="H"/>
    <x v="86"/>
    <d v="2022-03-16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Prostějov"/>
    <s v="Prostějov a okolí"/>
    <s v="79812"/>
    <s v="ONK: lůžkové oddělení 42B"/>
    <s v="2112"/>
    <s v="89301211"/>
    <s v="Standardní lůžková péče"/>
    <s v="2022031805053181751"/>
    <n v="102201069014"/>
    <s v="C480,,,,,,,,,,,,,,"/>
    <m/>
    <m/>
    <m/>
    <m/>
    <m/>
    <m/>
    <m/>
    <m/>
    <m/>
    <m/>
  </r>
  <r>
    <x v="0"/>
    <n v="3"/>
    <s v="205"/>
    <s v="58"/>
    <s v="Paliativní péče"/>
    <s v="5821"/>
    <s v="89301218"/>
    <s v="Konziliární tým paliativní péče"/>
    <s v="H"/>
    <x v="86"/>
    <d v="2022-03-16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Prostějov"/>
    <s v="Prostějov a okolí"/>
    <s v="79812"/>
    <s v="ONK: lůžkové oddělení 42B"/>
    <s v="2112"/>
    <s v="89301211"/>
    <s v="Standardní lůžková péče"/>
    <s v="2022031805053181751"/>
    <n v="102201069014"/>
    <s v="C480,,,,,,,,,,,,,,"/>
    <m/>
    <m/>
    <m/>
    <m/>
    <m/>
    <m/>
    <m/>
    <m/>
    <m/>
    <m/>
  </r>
  <r>
    <x v="0"/>
    <n v="3"/>
    <s v="205"/>
    <s v="58"/>
    <s v="Paliativní péče"/>
    <s v="5821"/>
    <s v="89301218"/>
    <s v="Konziliární tým paliativní péče"/>
    <s v="H"/>
    <x v="87"/>
    <d v="2022-03-14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Šumperk"/>
    <s v="Šumperk"/>
    <s v="78701"/>
    <s v="ONK: lůžkové oddělení 42A"/>
    <s v="2111"/>
    <s v="89301211"/>
    <s v="Standardní lůžková péče"/>
    <s v="2022032105305230971"/>
    <n v="102201069000"/>
    <s v="C250,,,,,,,,,,,,,,"/>
    <m/>
    <m/>
    <m/>
    <m/>
    <m/>
    <m/>
    <m/>
    <m/>
    <m/>
    <m/>
  </r>
  <r>
    <x v="0"/>
    <n v="3"/>
    <s v="205"/>
    <s v="58"/>
    <s v="Paliativní péče"/>
    <s v="5821"/>
    <s v="89301218"/>
    <s v="Konziliární tým paliativní péče"/>
    <s v="H"/>
    <x v="87"/>
    <d v="2022-03-14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Šumperk"/>
    <s v="Šumperk"/>
    <s v="78701"/>
    <s v="ONK: lůžkové oddělení 42A"/>
    <s v="2111"/>
    <s v="89301211"/>
    <s v="Standardní lůžková péče"/>
    <s v="2022032105305230971"/>
    <n v="102201069000"/>
    <s v="C250,,,,,,,,,,,,,,"/>
    <m/>
    <m/>
    <m/>
    <m/>
    <m/>
    <m/>
    <m/>
    <m/>
    <m/>
    <m/>
  </r>
  <r>
    <x v="0"/>
    <n v="3"/>
    <s v="205"/>
    <s v="58"/>
    <s v="Paliativní péče"/>
    <s v="5821"/>
    <s v="89301218"/>
    <s v="Konziliární tým paliativní péče"/>
    <s v="H"/>
    <x v="87"/>
    <d v="2022-03-14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Šumperk"/>
    <s v="Šumperk"/>
    <s v="78701"/>
    <s v="ONK: lůžkové oddělení 42A"/>
    <s v="2111"/>
    <s v="89301211"/>
    <s v="Standardní lůžková péče"/>
    <s v="2022032105305230971"/>
    <n v="102201069000"/>
    <s v="C250,,,,,,,,,,,,,,"/>
    <m/>
    <m/>
    <m/>
    <m/>
    <m/>
    <m/>
    <m/>
    <m/>
    <m/>
    <m/>
  </r>
  <r>
    <x v="0"/>
    <n v="3"/>
    <s v="205"/>
    <s v="58"/>
    <s v="Paliativní péče"/>
    <s v="5821"/>
    <s v="89301218"/>
    <s v="Konziliární tým paliativní péče"/>
    <s v="H"/>
    <x v="87"/>
    <d v="2022-03-14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Šumperk"/>
    <s v="Šumperk"/>
    <s v="78701"/>
    <s v="ONK: lůžkové oddělení 42A"/>
    <s v="2111"/>
    <s v="89301211"/>
    <s v="Standardní lůžková péče"/>
    <s v="2022032105305230971"/>
    <n v="102201069000"/>
    <s v="C250,,,,,,,,,,,,,,"/>
    <m/>
    <m/>
    <m/>
    <m/>
    <m/>
    <m/>
    <m/>
    <m/>
    <m/>
    <m/>
  </r>
  <r>
    <x v="0"/>
    <n v="3"/>
    <s v="205"/>
    <s v="58"/>
    <s v="Paliativní péče"/>
    <s v="5821"/>
    <s v="89301218"/>
    <s v="Konziliární tým paliativní péče"/>
    <s v="H"/>
    <x v="87"/>
    <d v="2022-03-14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Šumperk"/>
    <s v="Šumperk"/>
    <s v="78701"/>
    <s v="ONK: lůžkové oddělení 42A"/>
    <s v="2111"/>
    <s v="89301211"/>
    <s v="Standardní lůžková péče"/>
    <s v="2022032105305230971"/>
    <n v="102201069000"/>
    <s v="C250,,,,,,,,,,,,,,"/>
    <m/>
    <m/>
    <m/>
    <m/>
    <m/>
    <m/>
    <m/>
    <m/>
    <m/>
    <m/>
  </r>
  <r>
    <x v="0"/>
    <n v="3"/>
    <s v="205"/>
    <s v="58"/>
    <s v="Paliativní péče"/>
    <s v="5821"/>
    <s v="89301218"/>
    <s v="Konziliární tým paliativní péče"/>
    <s v="H"/>
    <x v="87"/>
    <d v="2022-03-15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Šumperk"/>
    <s v="Šumperk"/>
    <s v="78701"/>
    <s v="ONK: lůžkové oddělení 42A"/>
    <s v="2111"/>
    <s v="89301211"/>
    <s v="Standardní lůžková péče"/>
    <s v="2022032105305230971"/>
    <n v="102201069010"/>
    <s v="C250,,,,,,,,,,,,,,"/>
    <m/>
    <m/>
    <m/>
    <m/>
    <m/>
    <m/>
    <m/>
    <m/>
    <m/>
    <m/>
  </r>
  <r>
    <x v="0"/>
    <n v="3"/>
    <s v="205"/>
    <s v="58"/>
    <s v="Paliativní péče"/>
    <s v="5821"/>
    <s v="89301218"/>
    <s v="Konziliární tým paliativní péče"/>
    <s v="H"/>
    <x v="87"/>
    <d v="2022-03-15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Šumperk"/>
    <s v="Šumperk"/>
    <s v="78701"/>
    <s v="ONK: lůžkové oddělení 42A"/>
    <s v="2111"/>
    <s v="89301211"/>
    <s v="Standardní lůžková péče"/>
    <s v="2022032105305230971"/>
    <n v="102201069010"/>
    <s v="C250,,,,,,,,,,,,,,"/>
    <m/>
    <m/>
    <m/>
    <m/>
    <m/>
    <m/>
    <m/>
    <m/>
    <m/>
    <m/>
  </r>
  <r>
    <x v="0"/>
    <n v="3"/>
    <s v="205"/>
    <s v="58"/>
    <s v="Paliativní péče"/>
    <s v="5821"/>
    <s v="89301218"/>
    <s v="Konziliární tým paliativní péče"/>
    <s v="H"/>
    <x v="88"/>
    <d v="2022-03-31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Olomouc"/>
    <s v="Olomouc sever"/>
    <s v="78314"/>
    <s v="ONK: lůžkové oddělení 42A"/>
    <s v="2111"/>
    <s v="89301211"/>
    <s v="Standardní lůžková péče"/>
    <s v="2022040264100407691"/>
    <n v="102201069046"/>
    <s v="C800,,,,,,,,,,,,,,"/>
    <m/>
    <m/>
    <m/>
    <m/>
    <m/>
    <m/>
    <m/>
    <m/>
    <m/>
    <m/>
  </r>
  <r>
    <x v="0"/>
    <n v="3"/>
    <s v="205"/>
    <s v="58"/>
    <s v="Paliativní péče"/>
    <s v="5821"/>
    <s v="89301218"/>
    <s v="Konziliární tým paliativní péče"/>
    <s v="H"/>
    <x v="88"/>
    <d v="2022-03-31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sever"/>
    <s v="78314"/>
    <s v="ONK: lůžkové oddělení 42A"/>
    <s v="2111"/>
    <s v="89301211"/>
    <s v="Standardní lůžková péče"/>
    <s v="2022040264100407691"/>
    <n v="102201069046"/>
    <s v="C800,,,,,,,,,,,,,,"/>
    <m/>
    <m/>
    <m/>
    <m/>
    <m/>
    <m/>
    <m/>
    <m/>
    <m/>
    <m/>
  </r>
  <r>
    <x v="0"/>
    <n v="3"/>
    <s v="205"/>
    <s v="58"/>
    <s v="Paliativní péče"/>
    <s v="5821"/>
    <s v="89301218"/>
    <s v="Konziliární tým paliativní péče"/>
    <s v="H"/>
    <x v="88"/>
    <d v="2022-03-31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Olomouc"/>
    <s v="Olomouc sever"/>
    <s v="78314"/>
    <s v="ONK: lůžkové oddělení 42A"/>
    <s v="2111"/>
    <s v="89301211"/>
    <s v="Standardní lůžková péče"/>
    <s v="2022040264100407691"/>
    <n v="102201069046"/>
    <s v="C800,,,,,,,,,,,,,,"/>
    <m/>
    <m/>
    <m/>
    <m/>
    <m/>
    <m/>
    <m/>
    <m/>
    <m/>
    <m/>
  </r>
  <r>
    <x v="0"/>
    <n v="3"/>
    <s v="205"/>
    <s v="58"/>
    <s v="Paliativní péče"/>
    <s v="5821"/>
    <s v="89301218"/>
    <s v="Konziliární tým paliativní péče"/>
    <s v="H"/>
    <x v="89"/>
    <d v="2022-03-10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m/>
    <m/>
    <m/>
    <s v="78315"/>
    <s v="1IK: lůžkové oddělení COVID IV"/>
    <s v="0112"/>
    <s v="89301011"/>
    <s v="Standardní lůžková péče"/>
    <s v="2022031070072453441"/>
    <n v="102201068994"/>
    <s v="C340,,,,,,,,,,,,,,"/>
    <m/>
    <m/>
    <m/>
    <m/>
    <m/>
    <m/>
    <m/>
    <m/>
    <m/>
    <m/>
  </r>
  <r>
    <x v="0"/>
    <n v="3"/>
    <s v="205"/>
    <s v="58"/>
    <s v="Paliativní péče"/>
    <s v="5821"/>
    <s v="89301218"/>
    <s v="Konziliární tým paliativní péče"/>
    <s v="H"/>
    <x v="89"/>
    <d v="2022-03-10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m/>
    <m/>
    <m/>
    <s v="78315"/>
    <s v="1IK: lůžkové oddělení COVID IV"/>
    <s v="0112"/>
    <s v="89301011"/>
    <s v="Standardní lůžková péče"/>
    <s v="2022031070072453441"/>
    <n v="102201068994"/>
    <s v="C340,,,,,,,,,,,,,,"/>
    <m/>
    <m/>
    <m/>
    <m/>
    <m/>
    <m/>
    <m/>
    <m/>
    <m/>
    <m/>
  </r>
  <r>
    <x v="0"/>
    <n v="3"/>
    <s v="205"/>
    <s v="58"/>
    <s v="Paliativní péče"/>
    <s v="5821"/>
    <s v="89301218"/>
    <s v="Konziliární tým paliativní péče"/>
    <s v="H"/>
    <x v="89"/>
    <d v="2022-03-10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m/>
    <m/>
    <m/>
    <s v="78315"/>
    <s v="1IK: lůžkové oddělení COVID IV"/>
    <s v="0112"/>
    <s v="89301011"/>
    <s v="Standardní lůžková péče"/>
    <s v="2022031070072453441"/>
    <n v="102201068994"/>
    <s v="C340,,,,,,,,,,,,,,"/>
    <m/>
    <m/>
    <m/>
    <m/>
    <m/>
    <m/>
    <m/>
    <m/>
    <m/>
    <m/>
  </r>
  <r>
    <x v="0"/>
    <n v="3"/>
    <s v="205"/>
    <s v="58"/>
    <s v="Paliativní péče"/>
    <s v="5821"/>
    <s v="89301218"/>
    <s v="Konziliární tým paliativní péče"/>
    <s v="H"/>
    <x v="89"/>
    <d v="2022-03-10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m/>
    <m/>
    <m/>
    <s v="78315"/>
    <s v="1IK: lůžkové oddělení COVID IV"/>
    <s v="0112"/>
    <s v="89301011"/>
    <s v="Standardní lůžková péče"/>
    <s v="2022031070072453441"/>
    <n v="102201068994"/>
    <s v="C340,,,,,,,,,,,,,,"/>
    <m/>
    <m/>
    <m/>
    <m/>
    <m/>
    <m/>
    <m/>
    <m/>
    <m/>
    <m/>
  </r>
  <r>
    <x v="0"/>
    <n v="3"/>
    <s v="205"/>
    <s v="58"/>
    <s v="Paliativní péče"/>
    <s v="5821"/>
    <s v="89301218"/>
    <s v="Konziliární tým paliativní péče"/>
    <s v="H"/>
    <x v="90"/>
    <d v="2022-03-08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31175582753621"/>
    <n v="102201068976"/>
    <s v="C809,,,,,,,,,,,,,,"/>
    <m/>
    <m/>
    <m/>
    <m/>
    <m/>
    <m/>
    <m/>
    <m/>
    <m/>
    <m/>
  </r>
  <r>
    <x v="0"/>
    <n v="3"/>
    <s v="205"/>
    <s v="58"/>
    <s v="Paliativní péče"/>
    <s v="5821"/>
    <s v="89301218"/>
    <s v="Konziliární tým paliativní péče"/>
    <s v="H"/>
    <x v="90"/>
    <d v="2022-03-08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31175582753621"/>
    <n v="102201068976"/>
    <s v="C809,,,,,,,,,,,,,,"/>
    <m/>
    <m/>
    <m/>
    <m/>
    <m/>
    <m/>
    <m/>
    <m/>
    <m/>
    <m/>
  </r>
  <r>
    <x v="0"/>
    <n v="3"/>
    <s v="205"/>
    <s v="58"/>
    <s v="Paliativní péče"/>
    <s v="5821"/>
    <s v="89301218"/>
    <s v="Konziliární tým paliativní péče"/>
    <s v="H"/>
    <x v="90"/>
    <d v="2022-03-22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40775582753621"/>
    <n v="102201069024"/>
    <s v="C809,,,,,,,,,,,,,,"/>
    <m/>
    <m/>
    <m/>
    <m/>
    <m/>
    <m/>
    <m/>
    <m/>
    <m/>
    <m/>
  </r>
  <r>
    <x v="0"/>
    <n v="3"/>
    <s v="205"/>
    <s v="58"/>
    <s v="Paliativní péče"/>
    <s v="5821"/>
    <s v="89301218"/>
    <s v="Konziliární tým paliativní péče"/>
    <s v="H"/>
    <x v="90"/>
    <d v="2022-03-25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40775582753621"/>
    <n v="102201068974"/>
    <s v="C809,,,,,,,,,,,,,,"/>
    <m/>
    <m/>
    <m/>
    <m/>
    <m/>
    <m/>
    <m/>
    <m/>
    <m/>
    <m/>
  </r>
  <r>
    <x v="0"/>
    <n v="3"/>
    <s v="207"/>
    <s v="58"/>
    <s v="Paliativní péče"/>
    <s v="5821"/>
    <s v="89301"/>
    <m/>
    <s v="A"/>
    <x v="0"/>
    <d v="2022-03-15T00:00:00"/>
    <s v=""/>
    <m/>
    <s v="#PRP - BONIFIKACE LPS PŘI URG PŘÍJMU, BONIFIKACE PALIATIVNÍ TÝM"/>
    <n v="0"/>
    <s v=""/>
    <s v=""/>
    <m/>
    <n v="1"/>
    <n v="0"/>
    <n v="0"/>
    <n v="8241"/>
    <n v="8241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0"/>
    <n v="3"/>
    <s v="207"/>
    <s v="58"/>
    <s v="Paliativní péče"/>
    <s v="5821"/>
    <s v="89301218"/>
    <s v="Konziliární tým paliativní péče"/>
    <s v="H"/>
    <x v="30"/>
    <d v="2022-03-15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Jihomoravský"/>
    <s v="Vyškov"/>
    <s v="Vyškov Sever"/>
    <s v="68321"/>
    <s v="ONK: lůžkové oddělení 42A"/>
    <s v="2111"/>
    <s v="89301211"/>
    <s v="Standardní lůžková péče"/>
    <s v="2022031655511813611"/>
    <n v="102201191112"/>
    <s v="C252,,,,,,,,,,,,,,"/>
    <m/>
    <m/>
    <m/>
    <m/>
    <m/>
    <m/>
    <m/>
    <m/>
    <m/>
    <m/>
  </r>
  <r>
    <x v="0"/>
    <n v="3"/>
    <s v="207"/>
    <s v="58"/>
    <s v="Paliativní péče"/>
    <s v="5821"/>
    <s v="89301218"/>
    <s v="Konziliární tým paliativní péče"/>
    <s v="H"/>
    <x v="30"/>
    <d v="2022-03-15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Jihomoravský"/>
    <s v="Vyškov"/>
    <s v="Vyškov Sever"/>
    <s v="68321"/>
    <s v="ONK: lůžkové oddělení 42A"/>
    <s v="2111"/>
    <s v="89301211"/>
    <s v="Standardní lůžková péče"/>
    <s v="2022031655511813611"/>
    <n v="102201191112"/>
    <s v="C252,,,,,,,,,,,,,,"/>
    <m/>
    <m/>
    <m/>
    <m/>
    <m/>
    <m/>
    <m/>
    <m/>
    <m/>
    <m/>
  </r>
  <r>
    <x v="0"/>
    <n v="3"/>
    <s v="211"/>
    <s v="58"/>
    <s v="Paliativní péče"/>
    <s v="5821"/>
    <s v="89301"/>
    <m/>
    <s v="A"/>
    <x v="0"/>
    <d v="2022-03-15T00:00:00"/>
    <s v=""/>
    <m/>
    <s v="#PRP - BONIFIKACE LPS PŘI URG PŘÍJMU, BONIFIKACE PALIATIVNÍ TÝM"/>
    <n v="0"/>
    <s v=""/>
    <s v=""/>
    <m/>
    <n v="1"/>
    <n v="0"/>
    <n v="0"/>
    <n v="33650.75"/>
    <n v="33650.75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0"/>
    <n v="3"/>
    <s v="211"/>
    <s v="58"/>
    <s v="Paliativní péče"/>
    <s v="5821"/>
    <s v="89301218"/>
    <s v="Konziliární tým paliativní péče"/>
    <s v="A"/>
    <x v="91"/>
    <d v="2022-03-22T00:00:00"/>
    <s v="929"/>
    <s v="konziliární tým paliativní péče v nemocnicích - PP"/>
    <s v="x - Ambul.dokl.ve smyslu ÚV"/>
    <n v="0"/>
    <s v=""/>
    <s v="92990"/>
    <s v="(VZP) SIGNÁLNÍ VÝKON - TERMINÁLNÍ PALIATIVNÍ PÉČE"/>
    <n v="2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1256606"/>
    <s v="D376,,,,,,,,,,,,,,"/>
    <m/>
    <m/>
    <m/>
    <m/>
    <m/>
    <m/>
    <m/>
    <m/>
    <m/>
    <m/>
  </r>
  <r>
    <x v="0"/>
    <n v="3"/>
    <s v="211"/>
    <s v="58"/>
    <s v="Paliativní péče"/>
    <s v="5821"/>
    <s v="89301218"/>
    <s v="Konziliární tým paliativní péče"/>
    <s v="A"/>
    <x v="91"/>
    <d v="2022-03-22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1256606"/>
    <s v="D376,,,,,,,,,,,,,,"/>
    <m/>
    <m/>
    <m/>
    <m/>
    <m/>
    <m/>
    <m/>
    <m/>
    <m/>
    <m/>
  </r>
  <r>
    <x v="0"/>
    <n v="3"/>
    <s v="211"/>
    <s v="58"/>
    <s v="Paliativní péče"/>
    <s v="5821"/>
    <s v="89301218"/>
    <s v="Konziliární tým paliativní péče"/>
    <s v="A"/>
    <x v="91"/>
    <d v="2022-03-22T00:00:00"/>
    <s v="929"/>
    <s v="konziliární tým paliativní péče v nemocnicích - PP"/>
    <s v="x - Ambul.dokl.ve smyslu ÚV"/>
    <n v="0"/>
    <s v=""/>
    <s v="P2903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1256606"/>
    <s v="D376,,,,,,,,,,,,,,"/>
    <m/>
    <m/>
    <m/>
    <m/>
    <m/>
    <m/>
    <m/>
    <m/>
    <m/>
    <m/>
  </r>
  <r>
    <x v="0"/>
    <n v="3"/>
    <s v="211"/>
    <s v="58"/>
    <s v="Paliativní péče"/>
    <s v="5821"/>
    <s v="89301218"/>
    <s v="Konziliární tým paliativní péče"/>
    <s v="A"/>
    <x v="91"/>
    <d v="2022-03-22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1256606"/>
    <s v="D376,,,,,,,,,,,,,,"/>
    <m/>
    <m/>
    <m/>
    <m/>
    <m/>
    <m/>
    <m/>
    <m/>
    <m/>
    <m/>
  </r>
  <r>
    <x v="0"/>
    <n v="3"/>
    <s v="211"/>
    <s v="58"/>
    <s v="Paliativní péče"/>
    <s v="5821"/>
    <s v="89301218"/>
    <s v="Konziliární tým paliativní péče"/>
    <s v="A"/>
    <x v="92"/>
    <d v="2022-03-22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Olomouc"/>
    <s v="Olomouc východ"/>
    <s v="78357"/>
    <m/>
    <s v=""/>
    <s v=""/>
    <m/>
    <s v="0"/>
    <n v="102201255588"/>
    <s v="C712,,,,,,,,,,,,,,"/>
    <m/>
    <m/>
    <m/>
    <m/>
    <m/>
    <m/>
    <m/>
    <m/>
    <m/>
    <m/>
  </r>
  <r>
    <x v="0"/>
    <n v="3"/>
    <s v="211"/>
    <s v="58"/>
    <s v="Paliativní péče"/>
    <s v="5821"/>
    <s v="89301218"/>
    <s v="Konziliární tým paliativní péče"/>
    <s v="H"/>
    <x v="93"/>
    <d v="2022-03-07T00:00:00"/>
    <s v="929"/>
    <s v="konziliární tým paliativní péče v nemocnicích - PP"/>
    <s v="A - Hospit.případy ALFA"/>
    <n v="0"/>
    <s v=""/>
    <s v="92993"/>
    <s v="(VZP) SIGNÁLNÍ VÝKON - ČASNÁ PALIATIVNÍ PÉČE U DÍTĚTE / NEZLETILÉHO PACIENTA"/>
    <n v="1"/>
    <n v="0"/>
    <n v="0"/>
    <n v="0"/>
    <n v="0"/>
    <n v="0"/>
    <n v="1.4035679999999999"/>
    <s v="Po-Pa"/>
    <s v="Zlínský"/>
    <s v="Kroměříž"/>
    <s v="Kroměříž"/>
    <s v="76701"/>
    <s v="NOVO: JIP 16A + 16D"/>
    <s v="0931"/>
    <s v="89301093"/>
    <s v="Lůžkové oddělení intenzivní péče"/>
    <s v="2022032522520112672"/>
    <n v="102201211028"/>
    <s v="P210,,,,,,,,,,,,,,"/>
    <m/>
    <m/>
    <m/>
    <m/>
    <m/>
    <m/>
    <m/>
    <m/>
    <m/>
    <m/>
  </r>
  <r>
    <x v="0"/>
    <n v="3"/>
    <s v="211"/>
    <s v="58"/>
    <s v="Paliativní péče"/>
    <s v="5821"/>
    <s v="89301218"/>
    <s v="Konziliární tým paliativní péče"/>
    <s v="H"/>
    <x v="93"/>
    <d v="2022-03-0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Zlínský"/>
    <s v="Kroměříž"/>
    <s v="Kroměříž"/>
    <s v="76701"/>
    <s v="NOVO: JIP 16A + 16D"/>
    <s v="0931"/>
    <s v="89301093"/>
    <s v="Lůžkové oddělení intenzivní péče"/>
    <s v="2022032522520112672"/>
    <n v="102201211028"/>
    <s v="P210,,,,,,,,,,,,,,"/>
    <m/>
    <m/>
    <m/>
    <m/>
    <m/>
    <m/>
    <m/>
    <m/>
    <m/>
    <m/>
  </r>
  <r>
    <x v="0"/>
    <n v="3"/>
    <s v="211"/>
    <s v="58"/>
    <s v="Paliativní péče"/>
    <s v="5821"/>
    <s v="89301218"/>
    <s v="Konziliární tým paliativní péče"/>
    <s v="H"/>
    <x v="93"/>
    <d v="2022-03-07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Zlínský"/>
    <s v="Kroměříž"/>
    <s v="Kroměříž"/>
    <s v="76701"/>
    <s v="NOVO: JIP 16A + 16D"/>
    <s v="0931"/>
    <s v="89301093"/>
    <s v="Lůžkové oddělení intenzivní péče"/>
    <s v="2022032522520112672"/>
    <n v="102201211028"/>
    <s v="P210,,,,,,,,,,,,,,"/>
    <m/>
    <m/>
    <m/>
    <m/>
    <m/>
    <m/>
    <m/>
    <m/>
    <m/>
    <m/>
  </r>
  <r>
    <x v="0"/>
    <n v="3"/>
    <s v="211"/>
    <s v="58"/>
    <s v="Paliativní péče"/>
    <s v="5821"/>
    <s v="89301218"/>
    <s v="Konziliární tým paliativní péče"/>
    <s v="H"/>
    <x v="93"/>
    <d v="2022-03-07T00:00:00"/>
    <s v="929"/>
    <s v="konziliární tým paliativní péče v nemocnicích - PP"/>
    <s v="A - Hospit.případy ALFA"/>
    <n v="0"/>
    <s v=""/>
    <s v="P2906"/>
    <m/>
    <n v="1"/>
    <n v="0"/>
    <n v="0"/>
    <n v="0"/>
    <n v="0"/>
    <n v="0"/>
    <n v="1.4035679999999999"/>
    <s v="Po-Pa"/>
    <s v="Zlínský"/>
    <s v="Kroměříž"/>
    <s v="Kroměříž"/>
    <s v="76701"/>
    <s v="NOVO: JIP 16A + 16D"/>
    <s v="0931"/>
    <s v="89301093"/>
    <s v="Lůžkové oddělení intenzivní péče"/>
    <s v="2022032522520112672"/>
    <n v="102201211028"/>
    <s v="P210,,,,,,,,,,,,,,"/>
    <m/>
    <m/>
    <m/>
    <m/>
    <m/>
    <m/>
    <m/>
    <m/>
    <m/>
    <m/>
  </r>
  <r>
    <x v="0"/>
    <n v="3"/>
    <s v="211"/>
    <s v="58"/>
    <s v="Paliativní péče"/>
    <s v="5821"/>
    <s v="89301218"/>
    <s v="Konziliární tým paliativní péče"/>
    <s v="H"/>
    <x v="93"/>
    <d v="2022-03-0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Zlínský"/>
    <s v="Kroměříž"/>
    <s v="Kroměříž"/>
    <s v="76701"/>
    <s v="NOVO: JIP 16A + 16D"/>
    <s v="0931"/>
    <s v="89301093"/>
    <s v="Lůžkové oddělení intenzivní péče"/>
    <s v="2022032522520112672"/>
    <n v="102201211028"/>
    <s v="P210,,,,,,,,,,,,,,"/>
    <m/>
    <m/>
    <m/>
    <m/>
    <m/>
    <m/>
    <m/>
    <m/>
    <m/>
    <m/>
  </r>
  <r>
    <x v="0"/>
    <n v="3"/>
    <s v="211"/>
    <s v="58"/>
    <s v="Paliativní péče"/>
    <s v="5821"/>
    <s v="89301218"/>
    <s v="Konziliární tým paliativní péče"/>
    <s v="H"/>
    <x v="93"/>
    <d v="2022-03-07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Zlínský"/>
    <s v="Kroměříž"/>
    <s v="Kroměříž"/>
    <s v="76701"/>
    <s v="NOVO: JIP 16A + 16D"/>
    <s v="0931"/>
    <s v="89301093"/>
    <s v="Lůžkové oddělení intenzivní péče"/>
    <s v="2022032522520112672"/>
    <n v="102201211028"/>
    <s v="P210,,,,,,,,,,,,,,"/>
    <m/>
    <m/>
    <m/>
    <m/>
    <m/>
    <m/>
    <m/>
    <m/>
    <m/>
    <m/>
  </r>
  <r>
    <x v="0"/>
    <n v="3"/>
    <s v="211"/>
    <s v="58"/>
    <s v="Paliativní péče"/>
    <s v="5821"/>
    <s v="89301218"/>
    <s v="Konziliární tým paliativní péče"/>
    <s v="H"/>
    <x v="93"/>
    <d v="2022-03-24T00:00:00"/>
    <s v="929"/>
    <s v="konziliární tým paliativní péče v nemocnicích - PP"/>
    <s v="A - Hospit.případy ALFA"/>
    <n v="0"/>
    <s v=""/>
    <s v="92993"/>
    <s v="(VZP) SIGNÁLNÍ VÝKON - ČASNÁ PALIATIVNÍ PÉČE U DÍTĚTE / NEZLETILÉHO PACIENTA"/>
    <n v="1"/>
    <n v="0"/>
    <n v="0"/>
    <n v="0"/>
    <n v="0"/>
    <n v="0"/>
    <n v="1.4035679999999999"/>
    <s v="Po-Pa"/>
    <s v="Zlínský"/>
    <s v="Kroměříž"/>
    <s v="Kroměříž"/>
    <s v="76701"/>
    <s v="NOVO: JIP 16A + 16D"/>
    <s v="0931"/>
    <s v="89301093"/>
    <s v="Lůžkové oddělení intenzivní péče"/>
    <s v="2022032522520112672"/>
    <n v="102201211026"/>
    <s v="P210,,,,,,,,,,,,,,"/>
    <m/>
    <m/>
    <m/>
    <m/>
    <m/>
    <m/>
    <m/>
    <m/>
    <m/>
    <m/>
  </r>
  <r>
    <x v="0"/>
    <n v="3"/>
    <s v="211"/>
    <s v="58"/>
    <s v="Paliativní péče"/>
    <s v="5821"/>
    <s v="89301218"/>
    <s v="Konziliární tým paliativní péče"/>
    <s v="H"/>
    <x v="93"/>
    <d v="2022-03-24T00:00:00"/>
    <s v="929"/>
    <s v="konziliární tým paliativní péče v nemocnicích - PP"/>
    <s v="A - Hospit.případy ALFA"/>
    <n v="0"/>
    <s v=""/>
    <s v="P2906"/>
    <m/>
    <n v="1"/>
    <n v="0"/>
    <n v="0"/>
    <n v="0"/>
    <n v="0"/>
    <n v="0"/>
    <n v="1.4035679999999999"/>
    <s v="Po-Pa"/>
    <s v="Zlínský"/>
    <s v="Kroměříž"/>
    <s v="Kroměříž"/>
    <s v="76701"/>
    <s v="NOVO: JIP 16A + 16D"/>
    <s v="0931"/>
    <s v="89301093"/>
    <s v="Lůžkové oddělení intenzivní péče"/>
    <s v="2022032522520112672"/>
    <n v="102201211026"/>
    <s v="P210,,,,,,,,,,,,,,"/>
    <m/>
    <m/>
    <m/>
    <m/>
    <m/>
    <m/>
    <m/>
    <m/>
    <m/>
    <m/>
  </r>
  <r>
    <x v="0"/>
    <n v="3"/>
    <s v="211"/>
    <s v="58"/>
    <s v="Paliativní péče"/>
    <s v="5821"/>
    <s v="89301218"/>
    <s v="Konziliární tým paliativní péče"/>
    <s v="H"/>
    <x v="94"/>
    <d v="2022-03-18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Přerov"/>
    <s v="Přerov město"/>
    <s v="75002"/>
    <s v="ONK: lůžkové oddělení 42B"/>
    <s v="2112"/>
    <s v="89301211"/>
    <s v="Standardní lůžková péče"/>
    <s v="2022032504804224131"/>
    <n v="102201210488"/>
    <s v="C61,,,,,,,,,,,,,,"/>
    <m/>
    <m/>
    <m/>
    <m/>
    <m/>
    <m/>
    <m/>
    <m/>
    <m/>
    <m/>
  </r>
  <r>
    <x v="0"/>
    <n v="3"/>
    <s v="211"/>
    <s v="58"/>
    <s v="Paliativní péče"/>
    <s v="5821"/>
    <s v="89301218"/>
    <s v="Konziliární tým paliativní péče"/>
    <s v="H"/>
    <x v="94"/>
    <d v="2022-03-18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Přerov"/>
    <s v="Přerov město"/>
    <s v="75002"/>
    <s v="ONK: lůžkové oddělení 42B"/>
    <s v="2112"/>
    <s v="89301211"/>
    <s v="Standardní lůžková péče"/>
    <s v="2022032504804224131"/>
    <n v="102201210488"/>
    <s v="C61,,,,,,,,,,,,,,"/>
    <m/>
    <m/>
    <m/>
    <m/>
    <m/>
    <m/>
    <m/>
    <m/>
    <m/>
    <m/>
  </r>
  <r>
    <x v="0"/>
    <n v="3"/>
    <s v="211"/>
    <s v="58"/>
    <s v="Paliativní péče"/>
    <s v="5821"/>
    <s v="89301218"/>
    <s v="Konziliární tým paliativní péče"/>
    <s v="H"/>
    <x v="94"/>
    <d v="2022-03-2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Přerov"/>
    <s v="Přerov město"/>
    <s v="75002"/>
    <s v="ONK: lůžkové oddělení 42B"/>
    <s v="2112"/>
    <s v="89301211"/>
    <s v="Standardní lůžková péče"/>
    <s v="2022032504804224131"/>
    <n v="102201210490"/>
    <s v="C61,,,,,,,,,,,,,,"/>
    <m/>
    <m/>
    <m/>
    <m/>
    <m/>
    <m/>
    <m/>
    <m/>
    <m/>
    <m/>
  </r>
  <r>
    <x v="0"/>
    <n v="3"/>
    <s v="211"/>
    <s v="58"/>
    <s v="Paliativní péče"/>
    <s v="5821"/>
    <s v="89301218"/>
    <s v="Konziliární tým paliativní péče"/>
    <s v="H"/>
    <x v="94"/>
    <d v="2022-03-22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Přerov"/>
    <s v="Přerov město"/>
    <s v="75002"/>
    <s v="ONK: lůžkové oddělení 42B"/>
    <s v="2112"/>
    <s v="89301211"/>
    <s v="Standardní lůžková péče"/>
    <s v="2022032504804224131"/>
    <n v="102201210490"/>
    <s v="C61,,,,,,,,,,,,,,"/>
    <m/>
    <m/>
    <m/>
    <m/>
    <m/>
    <m/>
    <m/>
    <m/>
    <m/>
    <m/>
  </r>
  <r>
    <x v="0"/>
    <n v="3"/>
    <s v="211"/>
    <s v="58"/>
    <s v="Paliativní péče"/>
    <s v="5821"/>
    <s v="89301218"/>
    <s v="Konziliární tým paliativní péče"/>
    <s v="H"/>
    <x v="95"/>
    <d v="2022-03-1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Prostějov"/>
    <s v="Prostějov a okolí"/>
    <s v="79851"/>
    <s v="ONK: lůžkové oddělení 42B"/>
    <s v="2112"/>
    <s v="89301211"/>
    <s v="Standardní lůžková péče"/>
    <s v="2022032559540112061"/>
    <n v="102201211066"/>
    <s v="C250,,,,,,,,,,,,,,"/>
    <m/>
    <m/>
    <m/>
    <m/>
    <m/>
    <m/>
    <m/>
    <m/>
    <m/>
    <m/>
  </r>
  <r>
    <x v="0"/>
    <n v="3"/>
    <s v="211"/>
    <s v="58"/>
    <s v="Paliativní péče"/>
    <s v="5821"/>
    <s v="89301218"/>
    <s v="Konziliární tým paliativní péče"/>
    <s v="H"/>
    <x v="95"/>
    <d v="2022-03-18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Prostějov"/>
    <s v="Prostějov a okolí"/>
    <s v="79851"/>
    <s v="ONK: lůžkové oddělení 42B"/>
    <s v="2112"/>
    <s v="89301211"/>
    <s v="Standardní lůžková péče"/>
    <s v="2022032559540112061"/>
    <n v="102201211064"/>
    <s v="C250,,,,,,,,,,,,,,"/>
    <m/>
    <m/>
    <m/>
    <m/>
    <m/>
    <m/>
    <m/>
    <m/>
    <m/>
    <m/>
  </r>
  <r>
    <x v="0"/>
    <n v="3"/>
    <s v="211"/>
    <s v="58"/>
    <s v="Paliativní péče"/>
    <s v="5821"/>
    <s v="89301218"/>
    <s v="Konziliární tým paliativní péče"/>
    <s v="H"/>
    <x v="95"/>
    <d v="2022-03-18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Prostějov"/>
    <s v="Prostějov a okolí"/>
    <s v="79851"/>
    <s v="ONK: lůžkové oddělení 42B"/>
    <s v="2112"/>
    <s v="89301211"/>
    <s v="Standardní lůžková péče"/>
    <s v="2022032559540112061"/>
    <n v="102201211064"/>
    <s v="C250,,,,,,,,,,,,,,"/>
    <m/>
    <m/>
    <m/>
    <m/>
    <m/>
    <m/>
    <m/>
    <m/>
    <m/>
    <m/>
  </r>
  <r>
    <x v="0"/>
    <n v="3"/>
    <s v="211"/>
    <s v="58"/>
    <s v="Paliativní péče"/>
    <s v="5821"/>
    <s v="89301218"/>
    <s v="Konziliární tým paliativní péče"/>
    <s v="H"/>
    <x v="95"/>
    <d v="2022-03-18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Prostějov"/>
    <s v="Prostějov a okolí"/>
    <s v="79851"/>
    <s v="ONK: lůžkové oddělení 42B"/>
    <s v="2112"/>
    <s v="89301211"/>
    <s v="Standardní lůžková péče"/>
    <s v="2022032559540112061"/>
    <n v="102201211064"/>
    <s v="C250,,,,,,,,,,,,,,"/>
    <m/>
    <m/>
    <m/>
    <m/>
    <m/>
    <m/>
    <m/>
    <m/>
    <m/>
    <m/>
  </r>
  <r>
    <x v="0"/>
    <n v="3"/>
    <s v="211"/>
    <s v="58"/>
    <s v="Paliativní péče"/>
    <s v="5821"/>
    <s v="89301218"/>
    <s v="Konziliární tým paliativní péče"/>
    <s v="H"/>
    <x v="95"/>
    <d v="2022-03-21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Prostějov"/>
    <s v="Prostějov a okolí"/>
    <s v="79851"/>
    <s v="ONK: lůžkové oddělení 42B"/>
    <s v="2112"/>
    <s v="89301211"/>
    <s v="Standardní lůžková péče"/>
    <s v="2022032559540112061"/>
    <n v="102201211068"/>
    <s v="C250,,,,,,,,,,,,,,"/>
    <m/>
    <m/>
    <m/>
    <m/>
    <m/>
    <m/>
    <m/>
    <m/>
    <m/>
    <m/>
  </r>
  <r>
    <x v="0"/>
    <n v="3"/>
    <s v="211"/>
    <s v="58"/>
    <s v="Paliativní péče"/>
    <s v="5821"/>
    <s v="89301218"/>
    <s v="Konziliární tým paliativní péče"/>
    <s v="H"/>
    <x v="95"/>
    <d v="2022-03-24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Prostějov"/>
    <s v="Prostějov a okolí"/>
    <s v="79851"/>
    <s v="ONK: lůžkové oddělení 42B"/>
    <s v="2112"/>
    <s v="89301211"/>
    <s v="Standardní lůžková péče"/>
    <s v="2022032559540112061"/>
    <n v="102201211070"/>
    <s v="C250,,,,,,,,,,,,,,"/>
    <m/>
    <m/>
    <m/>
    <m/>
    <m/>
    <m/>
    <m/>
    <m/>
    <m/>
    <m/>
  </r>
  <r>
    <x v="0"/>
    <n v="3"/>
    <s v="211"/>
    <s v="58"/>
    <s v="Paliativní péče"/>
    <s v="5821"/>
    <s v="89301218"/>
    <s v="Konziliární tým paliativní péče"/>
    <s v="H"/>
    <x v="95"/>
    <d v="2022-03-24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Prostějov"/>
    <s v="Prostějov a okolí"/>
    <s v="79851"/>
    <s v="ONK: lůžkové oddělení 42B"/>
    <s v="2112"/>
    <s v="89301211"/>
    <s v="Standardní lůžková péče"/>
    <s v="2022032559540112061"/>
    <n v="102201211070"/>
    <s v="C250,,,,,,,,,,,,,,"/>
    <m/>
    <m/>
    <m/>
    <m/>
    <m/>
    <m/>
    <m/>
    <m/>
    <m/>
    <m/>
  </r>
  <r>
    <x v="0"/>
    <n v="3"/>
    <s v="211"/>
    <s v="58"/>
    <s v="Paliativní péče"/>
    <s v="5821"/>
    <s v="89301218"/>
    <s v="Konziliární tým paliativní péče"/>
    <s v="H"/>
    <x v="96"/>
    <d v="2022-03-09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Prostějov"/>
    <s v="Konicko"/>
    <s v="79853"/>
    <s v="ONK: lůžkové oddělení 42A"/>
    <s v="2111"/>
    <s v="89301211"/>
    <s v="Standardní lůžková péče"/>
    <s v="2022031162042204291"/>
    <n v="102201211042"/>
    <s v="C321,,,,,,,,,,,,,,"/>
    <m/>
    <m/>
    <m/>
    <m/>
    <m/>
    <m/>
    <m/>
    <m/>
    <m/>
    <m/>
  </r>
  <r>
    <x v="0"/>
    <n v="3"/>
    <s v="211"/>
    <s v="58"/>
    <s v="Paliativní péče"/>
    <s v="5821"/>
    <s v="89301218"/>
    <s v="Konziliární tým paliativní péče"/>
    <s v="H"/>
    <x v="96"/>
    <d v="2022-03-09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Prostějov"/>
    <s v="Konicko"/>
    <s v="79853"/>
    <s v="ONK: lůžkové oddělení 42A"/>
    <s v="2111"/>
    <s v="89301211"/>
    <s v="Standardní lůžková péče"/>
    <s v="2022031162042204291"/>
    <n v="102201211042"/>
    <s v="C321,,,,,,,,,,,,,,"/>
    <m/>
    <m/>
    <m/>
    <m/>
    <m/>
    <m/>
    <m/>
    <m/>
    <m/>
    <m/>
  </r>
  <r>
    <x v="0"/>
    <n v="3"/>
    <s v="211"/>
    <s v="58"/>
    <s v="Paliativní péče"/>
    <s v="5821"/>
    <s v="89301218"/>
    <s v="Konziliární tým paliativní péče"/>
    <s v="H"/>
    <x v="97"/>
    <d v="2022-03-25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Moravskoslezský"/>
    <s v="Ostrava-město"/>
    <s v="Ostrava"/>
    <s v="70800"/>
    <s v="ONK: lůžkové oddělení 42A"/>
    <s v="2111"/>
    <s v="89301211"/>
    <s v="Standardní lůžková péče"/>
    <s v="2022033166551108031"/>
    <n v="102201209890"/>
    <s v="C504,,,,,,,,,,,,,,"/>
    <m/>
    <m/>
    <m/>
    <m/>
    <m/>
    <m/>
    <m/>
    <m/>
    <m/>
    <m/>
  </r>
  <r>
    <x v="0"/>
    <n v="3"/>
    <s v="211"/>
    <s v="58"/>
    <s v="Paliativní péče"/>
    <s v="5821"/>
    <s v="89301218"/>
    <s v="Konziliární tým paliativní péče"/>
    <s v="H"/>
    <x v="97"/>
    <d v="2022-03-25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Moravskoslezský"/>
    <s v="Ostrava-město"/>
    <s v="Ostrava"/>
    <s v="70800"/>
    <s v="ONK: lůžkové oddělení 42A"/>
    <s v="2111"/>
    <s v="89301211"/>
    <s v="Standardní lůžková péče"/>
    <s v="2022033166551108031"/>
    <n v="102201209890"/>
    <s v="C504,,,,,,,,,,,,,,"/>
    <m/>
    <m/>
    <m/>
    <m/>
    <m/>
    <m/>
    <m/>
    <m/>
    <m/>
    <m/>
  </r>
  <r>
    <x v="0"/>
    <n v="3"/>
    <s v="211"/>
    <s v="58"/>
    <s v="Paliativní péče"/>
    <s v="5821"/>
    <s v="89301218"/>
    <s v="Konziliární tým paliativní péče"/>
    <s v="H"/>
    <x v="98"/>
    <d v="2022-03-24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32474092253511"/>
    <n v="102201211078"/>
    <s v="C162,,,,,,,,,,,,,,"/>
    <m/>
    <m/>
    <m/>
    <m/>
    <m/>
    <m/>
    <m/>
    <m/>
    <m/>
    <m/>
  </r>
  <r>
    <x v="0"/>
    <n v="3"/>
    <s v="211"/>
    <s v="58"/>
    <s v="Paliativní péče"/>
    <s v="5821"/>
    <s v="89301218"/>
    <s v="Konziliární tým paliativní péče"/>
    <s v="H"/>
    <x v="98"/>
    <d v="2022-03-24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32474092253511"/>
    <n v="102201211078"/>
    <s v="C162,,,,,,,,,,,,,,"/>
    <m/>
    <m/>
    <m/>
    <m/>
    <m/>
    <m/>
    <m/>
    <m/>
    <m/>
    <m/>
  </r>
  <r>
    <x v="0"/>
    <n v="3"/>
    <s v="211"/>
    <s v="58"/>
    <s v="Paliativní péče"/>
    <s v="5821"/>
    <s v="89301218"/>
    <s v="Konziliární tým paliativní péče"/>
    <s v="H"/>
    <x v="98"/>
    <d v="2022-03-24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32474092253511"/>
    <n v="102201211078"/>
    <s v="C162,,,,,,,,,,,,,,"/>
    <m/>
    <m/>
    <m/>
    <m/>
    <m/>
    <m/>
    <m/>
    <m/>
    <m/>
    <m/>
  </r>
  <r>
    <x v="0"/>
    <n v="3"/>
    <s v="211"/>
    <s v="58"/>
    <s v="Paliativní péče"/>
    <s v="5821"/>
    <s v="89301218"/>
    <s v="Konziliární tým paliativní péče"/>
    <s v="H"/>
    <x v="98"/>
    <d v="2022-03-24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32474092253511"/>
    <n v="102201211078"/>
    <s v="C162,,,,,,,,,,,,,,"/>
    <m/>
    <m/>
    <m/>
    <m/>
    <m/>
    <m/>
    <m/>
    <m/>
    <m/>
    <m/>
  </r>
  <r>
    <x v="0"/>
    <n v="3"/>
    <s v="211"/>
    <s v="58"/>
    <s v="Paliativní péče"/>
    <s v="5821"/>
    <s v="89301218"/>
    <s v="Konziliární tým paliativní péče"/>
    <s v="H"/>
    <x v="92"/>
    <d v="2022-03-08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východ"/>
    <s v="78357"/>
    <s v="ONK: lůžkové oddělení 42B"/>
    <s v="2112"/>
    <s v="89301211"/>
    <s v="Standardní lůžková péče"/>
    <s v="2022031082562256921"/>
    <n v="102201211032"/>
    <s v="C712,,,,,,,,,,,,,,"/>
    <m/>
    <m/>
    <m/>
    <m/>
    <m/>
    <m/>
    <m/>
    <m/>
    <m/>
    <m/>
  </r>
  <r>
    <x v="0"/>
    <n v="3"/>
    <s v="211"/>
    <s v="58"/>
    <s v="Paliativní péče"/>
    <s v="5821"/>
    <s v="89301218"/>
    <s v="Konziliární tým paliativní péče"/>
    <s v="H"/>
    <x v="92"/>
    <d v="2022-03-08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východ"/>
    <s v="78357"/>
    <s v="ONK: lůžkové oddělení 42B"/>
    <s v="2112"/>
    <s v="89301211"/>
    <s v="Standardní lůžková péče"/>
    <s v="2022031082562256921"/>
    <n v="102201211032"/>
    <s v="C712,,,,,,,,,,,,,,"/>
    <m/>
    <m/>
    <m/>
    <m/>
    <m/>
    <m/>
    <m/>
    <m/>
    <m/>
    <m/>
  </r>
  <r>
    <x v="0"/>
    <n v="3"/>
    <s v="211"/>
    <s v="58"/>
    <s v="Paliativní péče"/>
    <s v="5821"/>
    <s v="89301218"/>
    <s v="Konziliární tým paliativní péče"/>
    <s v="H"/>
    <x v="92"/>
    <d v="2022-03-08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Olomouc"/>
    <s v="Olomouc východ"/>
    <s v="78357"/>
    <s v="ONK: lůžkové oddělení 42B"/>
    <s v="2112"/>
    <s v="89301211"/>
    <s v="Standardní lůžková péče"/>
    <s v="2022031082562256921"/>
    <n v="102201211032"/>
    <s v="C712,,,,,,,,,,,,,,"/>
    <m/>
    <m/>
    <m/>
    <m/>
    <m/>
    <m/>
    <m/>
    <m/>
    <m/>
    <m/>
  </r>
  <r>
    <x v="0"/>
    <n v="3"/>
    <s v="211"/>
    <s v="58"/>
    <s v="Paliativní péče"/>
    <s v="5821"/>
    <s v="89301218"/>
    <s v="Konziliární tým paliativní péče"/>
    <s v="H"/>
    <x v="92"/>
    <d v="2022-03-08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východ"/>
    <s v="78357"/>
    <s v="ONK: lůžkové oddělení 42B"/>
    <s v="2112"/>
    <s v="89301211"/>
    <s v="Standardní lůžková péče"/>
    <s v="2022031082562256921"/>
    <n v="102201211032"/>
    <s v="C712,,,,,,,,,,,,,,"/>
    <m/>
    <m/>
    <m/>
    <m/>
    <m/>
    <m/>
    <m/>
    <m/>
    <m/>
    <m/>
  </r>
  <r>
    <x v="0"/>
    <n v="3"/>
    <s v="211"/>
    <s v="58"/>
    <s v="Paliativní péče"/>
    <s v="5821"/>
    <s v="89301218"/>
    <s v="Konziliární tým paliativní péče"/>
    <s v="H"/>
    <x v="92"/>
    <d v="2022-03-08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Olomouc"/>
    <s v="Olomouc východ"/>
    <s v="78357"/>
    <s v="ONK: lůžkové oddělení 42B"/>
    <s v="2112"/>
    <s v="89301211"/>
    <s v="Standardní lůžková péče"/>
    <s v="2022031082562256921"/>
    <n v="102201211032"/>
    <s v="C712,,,,,,,,,,,,,,"/>
    <m/>
    <m/>
    <m/>
    <m/>
    <m/>
    <m/>
    <m/>
    <m/>
    <m/>
    <m/>
  </r>
  <r>
    <x v="0"/>
    <n v="3"/>
    <s v="211"/>
    <s v="58"/>
    <s v="Paliativní péče"/>
    <s v="5821"/>
    <s v="89301218"/>
    <s v="Konziliární tým paliativní péče"/>
    <s v="H"/>
    <x v="92"/>
    <d v="2022-03-09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východ"/>
    <s v="78357"/>
    <s v="ONK: lůžkové oddělení 42B"/>
    <s v="2112"/>
    <s v="89301211"/>
    <s v="Standardní lůžková péče"/>
    <s v="2022031082562256921"/>
    <n v="102201211034"/>
    <s v="C712,,,,,,,,,,,,,,"/>
    <m/>
    <m/>
    <m/>
    <m/>
    <m/>
    <m/>
    <m/>
    <m/>
    <m/>
    <m/>
  </r>
  <r>
    <x v="0"/>
    <n v="3"/>
    <s v="211"/>
    <s v="58"/>
    <s v="Paliativní péče"/>
    <s v="5821"/>
    <s v="89301218"/>
    <s v="Konziliární tým paliativní péče"/>
    <s v="H"/>
    <x v="92"/>
    <d v="2022-03-09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Olomouc"/>
    <s v="Olomouc východ"/>
    <s v="78357"/>
    <s v="ONK: lůžkové oddělení 42B"/>
    <s v="2112"/>
    <s v="89301211"/>
    <s v="Standardní lůžková péče"/>
    <s v="2022031082562256921"/>
    <n v="102201211034"/>
    <s v="C712,,,,,,,,,,,,,,"/>
    <m/>
    <m/>
    <m/>
    <m/>
    <m/>
    <m/>
    <m/>
    <m/>
    <m/>
    <m/>
  </r>
  <r>
    <x v="0"/>
    <n v="3"/>
    <s v="213"/>
    <s v="58"/>
    <s v="Paliativní péče"/>
    <s v="5821"/>
    <s v="89301"/>
    <m/>
    <s v="A"/>
    <x v="0"/>
    <d v="2022-03-15T00:00:00"/>
    <s v=""/>
    <m/>
    <s v="#PRP - BONIFIKACE LPS PŘI URG PŘÍJMU, BONIFIKACE PALIATIVNÍ TÝM"/>
    <n v="0"/>
    <s v=""/>
    <s v=""/>
    <m/>
    <n v="1"/>
    <n v="0"/>
    <n v="0"/>
    <n v="2060.25"/>
    <n v="2060.25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0"/>
    <n v="3"/>
    <s v="213"/>
    <s v="58"/>
    <s v="Paliativní péče"/>
    <s v="5821"/>
    <s v="89301218"/>
    <s v="Konziliární tým paliativní péče"/>
    <s v="H"/>
    <x v="99"/>
    <d v="2022-03-09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Zlínský"/>
    <s v="Kroměříž"/>
    <s v="Kroměříž"/>
    <s v="76701"/>
    <s v="ONK: lůžkové oddělení 42B"/>
    <s v="2112"/>
    <s v="89301211"/>
    <s v="Standardní lůžková péče"/>
    <s v="2022031171100644121"/>
    <n v="102201262432"/>
    <s v="C20,,,,,,,,,,,,,,"/>
    <m/>
    <m/>
    <m/>
    <m/>
    <m/>
    <m/>
    <m/>
    <m/>
    <m/>
    <m/>
  </r>
  <r>
    <x v="0"/>
    <n v="3"/>
    <s v="213"/>
    <s v="58"/>
    <s v="Paliativní péče"/>
    <s v="5821"/>
    <s v="89301218"/>
    <s v="Konziliární tým paliativní péče"/>
    <s v="H"/>
    <x v="99"/>
    <d v="2022-03-09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Zlínský"/>
    <s v="Kroměříž"/>
    <s v="Kroměříž"/>
    <s v="76701"/>
    <s v="ONK: lůžkové oddělení 42B"/>
    <s v="2112"/>
    <s v="89301211"/>
    <s v="Standardní lůžková péče"/>
    <s v="2022031171100644121"/>
    <n v="102201262432"/>
    <s v="C20,,,,,,,,,,,,,,"/>
    <m/>
    <m/>
    <m/>
    <m/>
    <m/>
    <m/>
    <m/>
    <m/>
    <m/>
    <m/>
  </r>
  <r>
    <x v="0"/>
    <n v="3"/>
    <s v="213"/>
    <s v="58"/>
    <s v="Paliativní péče"/>
    <s v="5821"/>
    <s v="89301218"/>
    <s v="Konziliární tým paliativní péče"/>
    <s v="H"/>
    <x v="99"/>
    <d v="2022-03-09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Zlínský"/>
    <s v="Kroměříž"/>
    <s v="Kroměříž"/>
    <s v="76701"/>
    <s v="ONK: lůžkové oddělení 42B"/>
    <s v="2112"/>
    <s v="89301211"/>
    <s v="Standardní lůžková péče"/>
    <s v="2022031171100644121"/>
    <n v="102201262432"/>
    <s v="C20,,,,,,,,,,,,,,"/>
    <m/>
    <m/>
    <m/>
    <m/>
    <m/>
    <m/>
    <m/>
    <m/>
    <m/>
    <m/>
  </r>
  <r>
    <x v="0"/>
    <n v="4"/>
    <s v="111"/>
    <s v="58"/>
    <s v="Paliativní péče"/>
    <s v="5821"/>
    <s v="89301"/>
    <m/>
    <s v="A"/>
    <x v="0"/>
    <d v="2022-04-15T00:00:00"/>
    <s v=""/>
    <m/>
    <s v="#PRP - BONIFIKACE LPS PŘI URG PŘÍJMU, BONIFIKACE PALIATIVNÍ TÝM"/>
    <n v="0"/>
    <s v=""/>
    <s v=""/>
    <m/>
    <n v="1"/>
    <n v="0"/>
    <n v="0"/>
    <n v="51048.416700000002"/>
    <n v="51048.416700000002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0"/>
    <n v="4"/>
    <s v="111"/>
    <s v="58"/>
    <s v="Paliativní péče"/>
    <s v="5821"/>
    <s v="89301218"/>
    <s v="Konziliární tým paliativní péče"/>
    <s v="A"/>
    <x v="48"/>
    <d v="2022-04-14T00:00:00"/>
    <s v="929"/>
    <s v="konziliární tým paliativní péče v nemocnicích - PP"/>
    <s v="x - Ambul.dokl.ve smyslu ÚV"/>
    <n v="0"/>
    <s v=""/>
    <s v="P2930"/>
    <m/>
    <n v="1"/>
    <n v="0"/>
    <n v="0"/>
    <n v="0"/>
    <n v="0"/>
    <n v="0"/>
    <n v="0"/>
    <s v="Po-Pa"/>
    <s v="Olomoucký"/>
    <s v="Olomouc"/>
    <s v="Olomouc sever"/>
    <s v="78336"/>
    <m/>
    <s v=""/>
    <s v=""/>
    <m/>
    <s v="0"/>
    <n v="102201403092"/>
    <s v="R53,,,,,,,,,,,,,,"/>
    <m/>
    <m/>
    <m/>
    <m/>
    <m/>
    <m/>
    <m/>
    <m/>
    <m/>
    <m/>
  </r>
  <r>
    <x v="0"/>
    <n v="4"/>
    <s v="111"/>
    <s v="58"/>
    <s v="Paliativní péče"/>
    <s v="5821"/>
    <s v="89301218"/>
    <s v="Konziliární tým paliativní péče"/>
    <s v="A"/>
    <x v="2"/>
    <d v="2022-04-04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Zlínský"/>
    <s v="Zlín"/>
    <s v="Zlín"/>
    <s v="76502"/>
    <m/>
    <s v=""/>
    <s v=""/>
    <m/>
    <s v="0"/>
    <n v="102201403242"/>
    <s v="R628,,,,,,,,,,,,,,"/>
    <m/>
    <m/>
    <m/>
    <m/>
    <m/>
    <m/>
    <m/>
    <m/>
    <m/>
    <m/>
  </r>
  <r>
    <x v="0"/>
    <n v="4"/>
    <s v="111"/>
    <s v="58"/>
    <s v="Paliativní péče"/>
    <s v="5821"/>
    <s v="89301218"/>
    <s v="Konziliární tým paliativní péče"/>
    <s v="A"/>
    <x v="2"/>
    <d v="2022-04-21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Zlínský"/>
    <s v="Zlín"/>
    <s v="Zlín"/>
    <s v="76502"/>
    <m/>
    <s v=""/>
    <s v=""/>
    <m/>
    <s v="0"/>
    <n v="102201403242"/>
    <s v="R628,,,,,,,,,,,,,,"/>
    <m/>
    <m/>
    <m/>
    <m/>
    <m/>
    <m/>
    <m/>
    <m/>
    <m/>
    <m/>
  </r>
  <r>
    <x v="0"/>
    <n v="4"/>
    <s v="111"/>
    <s v="58"/>
    <s v="Paliativní péče"/>
    <s v="5821"/>
    <s v="89301218"/>
    <s v="Konziliární tým paliativní péče"/>
    <s v="H"/>
    <x v="100"/>
    <d v="2022-04-28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Uničovsko"/>
    <s v="78385"/>
    <s v="ONK: lůžkové oddělení 42A"/>
    <s v="2111"/>
    <s v="89301211"/>
    <s v="Standardní lůžková péče"/>
    <s v="2022050103411194521"/>
    <n v="102201340056"/>
    <s v="C446,,,,,,,,,,,,,,"/>
    <m/>
    <m/>
    <m/>
    <m/>
    <m/>
    <m/>
    <m/>
    <m/>
    <m/>
    <m/>
  </r>
  <r>
    <x v="0"/>
    <n v="4"/>
    <s v="111"/>
    <s v="58"/>
    <s v="Paliativní péče"/>
    <s v="5821"/>
    <s v="89301218"/>
    <s v="Konziliární tým paliativní péče"/>
    <s v="H"/>
    <x v="100"/>
    <d v="2022-04-28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Uničovsko"/>
    <s v="78385"/>
    <s v="ONK: lůžkové oddělení 42A"/>
    <s v="2111"/>
    <s v="89301211"/>
    <s v="Standardní lůžková péče"/>
    <s v="2022050103411194521"/>
    <n v="102201340056"/>
    <s v="C446,,,,,,,,,,,,,,"/>
    <m/>
    <m/>
    <m/>
    <m/>
    <m/>
    <m/>
    <m/>
    <m/>
    <m/>
    <m/>
  </r>
  <r>
    <x v="0"/>
    <n v="4"/>
    <s v="111"/>
    <s v="58"/>
    <s v="Paliativní péče"/>
    <s v="5821"/>
    <s v="89301218"/>
    <s v="Konziliární tým paliativní péče"/>
    <s v="H"/>
    <x v="100"/>
    <d v="2022-04-28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Olomouc"/>
    <s v="Uničovsko"/>
    <s v="78385"/>
    <s v="ONK: lůžkové oddělení 42A"/>
    <s v="2111"/>
    <s v="89301211"/>
    <s v="Standardní lůžková péče"/>
    <s v="2022050103411194521"/>
    <n v="102201340056"/>
    <s v="C446,,,,,,,,,,,,,,"/>
    <m/>
    <m/>
    <m/>
    <m/>
    <m/>
    <m/>
    <m/>
    <m/>
    <m/>
    <m/>
  </r>
  <r>
    <x v="0"/>
    <n v="4"/>
    <s v="111"/>
    <s v="58"/>
    <s v="Paliativní péče"/>
    <s v="5821"/>
    <s v="89301218"/>
    <s v="Konziliární tým paliativní péče"/>
    <s v="H"/>
    <x v="100"/>
    <d v="2022-04-28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Uničovsko"/>
    <s v="78385"/>
    <s v="ONK: lůžkové oddělení 42A"/>
    <s v="2111"/>
    <s v="89301211"/>
    <s v="Standardní lůžková péče"/>
    <s v="2022050103411194521"/>
    <n v="102201340056"/>
    <s v="C446,,,,,,,,,,,,,,"/>
    <m/>
    <m/>
    <m/>
    <m/>
    <m/>
    <m/>
    <m/>
    <m/>
    <m/>
    <m/>
  </r>
  <r>
    <x v="0"/>
    <n v="4"/>
    <s v="111"/>
    <s v="58"/>
    <s v="Paliativní péče"/>
    <s v="5821"/>
    <s v="89301218"/>
    <s v="Konziliární tým paliativní péče"/>
    <s v="H"/>
    <x v="101"/>
    <d v="2022-04-07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Olomouc"/>
    <s v="Litovelsko"/>
    <s v="78401"/>
    <s v="ONK: lůžkové oddělení 42A"/>
    <s v="2111"/>
    <s v="89301211"/>
    <s v="Standardní lůžková péče"/>
    <s v="2022041204304014551"/>
    <n v="102201340266"/>
    <s v="C809,,,,,,,,,,,,,,"/>
    <m/>
    <m/>
    <m/>
    <m/>
    <m/>
    <m/>
    <m/>
    <m/>
    <m/>
    <m/>
  </r>
  <r>
    <x v="0"/>
    <n v="4"/>
    <s v="111"/>
    <s v="58"/>
    <s v="Paliativní péče"/>
    <s v="5821"/>
    <s v="89301218"/>
    <s v="Konziliární tým paliativní péče"/>
    <s v="H"/>
    <x v="101"/>
    <d v="2022-04-0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Litovelsko"/>
    <s v="78401"/>
    <s v="ONK: lůžkové oddělení 42A"/>
    <s v="2111"/>
    <s v="89301211"/>
    <s v="Standardní lůžková péče"/>
    <s v="2022041204304014551"/>
    <n v="102201340266"/>
    <s v="C809,,,,,,,,,,,,,,"/>
    <m/>
    <m/>
    <m/>
    <m/>
    <m/>
    <m/>
    <m/>
    <m/>
    <m/>
    <m/>
  </r>
  <r>
    <x v="0"/>
    <n v="4"/>
    <s v="111"/>
    <s v="58"/>
    <s v="Paliativní péče"/>
    <s v="5821"/>
    <s v="89301218"/>
    <s v="Konziliární tým paliativní péče"/>
    <s v="H"/>
    <x v="101"/>
    <d v="2022-04-07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Olomouc"/>
    <s v="Litovelsko"/>
    <s v="78401"/>
    <s v="ONK: lůžkové oddělení 42A"/>
    <s v="2111"/>
    <s v="89301211"/>
    <s v="Standardní lůžková péče"/>
    <s v="2022041204304014551"/>
    <n v="102201340266"/>
    <s v="C809,,,,,,,,,,,,,,"/>
    <m/>
    <m/>
    <m/>
    <m/>
    <m/>
    <m/>
    <m/>
    <m/>
    <m/>
    <m/>
  </r>
  <r>
    <x v="0"/>
    <n v="4"/>
    <s v="111"/>
    <s v="58"/>
    <s v="Paliativní péče"/>
    <s v="5821"/>
    <s v="89301218"/>
    <s v="Konziliární tým paliativní péče"/>
    <s v="H"/>
    <x v="101"/>
    <d v="2022-04-07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Olomouc"/>
    <s v="Litovelsko"/>
    <s v="78401"/>
    <s v="ONK: lůžkové oddělení 42A"/>
    <s v="2111"/>
    <s v="89301211"/>
    <s v="Standardní lůžková péče"/>
    <s v="2022041204304014551"/>
    <n v="102201340266"/>
    <s v="C809,,,,,,,,,,,,,,"/>
    <m/>
    <m/>
    <m/>
    <m/>
    <m/>
    <m/>
    <m/>
    <m/>
    <m/>
    <m/>
  </r>
  <r>
    <x v="0"/>
    <n v="4"/>
    <s v="111"/>
    <s v="58"/>
    <s v="Paliativní péče"/>
    <s v="5821"/>
    <s v="89301218"/>
    <s v="Konziliární tým paliativní péče"/>
    <s v="H"/>
    <x v="102"/>
    <d v="2022-04-20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Prostějov"/>
    <s v="Prostějov a okolí"/>
    <s v="79841"/>
    <s v="ONK: lůžkové oddělení 42A"/>
    <s v="2111"/>
    <s v="89301211"/>
    <s v="Standardní lůžková péče"/>
    <s v="2022042505007120831"/>
    <n v="102201339760"/>
    <s v="C64,,,,,,,,,,,,,,"/>
    <m/>
    <m/>
    <m/>
    <m/>
    <m/>
    <m/>
    <m/>
    <m/>
    <m/>
    <m/>
  </r>
  <r>
    <x v="0"/>
    <n v="4"/>
    <s v="111"/>
    <s v="58"/>
    <s v="Paliativní péče"/>
    <s v="5821"/>
    <s v="89301218"/>
    <s v="Konziliární tým paliativní péče"/>
    <s v="H"/>
    <x v="102"/>
    <d v="2022-04-20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Prostějov"/>
    <s v="Prostějov a okolí"/>
    <s v="79841"/>
    <s v="ONK: lůžkové oddělení 42A"/>
    <s v="2111"/>
    <s v="89301211"/>
    <s v="Standardní lůžková péče"/>
    <s v="2022042505007120831"/>
    <n v="102201339760"/>
    <s v="C64,,,,,,,,,,,,,,"/>
    <m/>
    <m/>
    <m/>
    <m/>
    <m/>
    <m/>
    <m/>
    <m/>
    <m/>
    <m/>
  </r>
  <r>
    <x v="0"/>
    <n v="4"/>
    <s v="111"/>
    <s v="58"/>
    <s v="Paliativní péče"/>
    <s v="5821"/>
    <s v="89301218"/>
    <s v="Konziliární tým paliativní péče"/>
    <s v="H"/>
    <x v="102"/>
    <d v="2022-04-20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Prostějov"/>
    <s v="Prostějov a okolí"/>
    <s v="79841"/>
    <s v="ONK: lůžkové oddělení 42A"/>
    <s v="2111"/>
    <s v="89301211"/>
    <s v="Standardní lůžková péče"/>
    <s v="2022042505007120831"/>
    <n v="102201339760"/>
    <s v="C64,,,,,,,,,,,,,,"/>
    <m/>
    <m/>
    <m/>
    <m/>
    <m/>
    <m/>
    <m/>
    <m/>
    <m/>
    <m/>
  </r>
  <r>
    <x v="0"/>
    <n v="4"/>
    <s v="111"/>
    <s v="58"/>
    <s v="Paliativní péče"/>
    <s v="5821"/>
    <s v="89301218"/>
    <s v="Konziliární tým paliativní péče"/>
    <s v="H"/>
    <x v="103"/>
    <d v="2022-04-26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Přerov"/>
    <s v="Přerov a okolí"/>
    <s v="75121"/>
    <s v="ONK: lůžkové oddělení 42B"/>
    <s v="2112"/>
    <s v="89301211"/>
    <s v="Standardní lůžková péče"/>
    <s v="2022042757031322261"/>
    <n v="102201340052"/>
    <s v="C161,,,,,,,,,,,,,,"/>
    <m/>
    <m/>
    <m/>
    <m/>
    <m/>
    <m/>
    <m/>
    <m/>
    <m/>
    <m/>
  </r>
  <r>
    <x v="0"/>
    <n v="4"/>
    <s v="111"/>
    <s v="58"/>
    <s v="Paliativní péče"/>
    <s v="5821"/>
    <s v="89301218"/>
    <s v="Konziliární tým paliativní péče"/>
    <s v="H"/>
    <x v="103"/>
    <d v="2022-04-26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Přerov"/>
    <s v="Přerov a okolí"/>
    <s v="75121"/>
    <s v="ONK: lůžkové oddělení 42B"/>
    <s v="2112"/>
    <s v="89301211"/>
    <s v="Standardní lůžková péče"/>
    <s v="2022042757031322261"/>
    <n v="102201340052"/>
    <s v="C161,,,,,,,,,,,,,,"/>
    <m/>
    <m/>
    <m/>
    <m/>
    <m/>
    <m/>
    <m/>
    <m/>
    <m/>
    <m/>
  </r>
  <r>
    <x v="0"/>
    <n v="4"/>
    <s v="111"/>
    <s v="58"/>
    <s v="Paliativní péče"/>
    <s v="5821"/>
    <s v="89301218"/>
    <s v="Konziliární tým paliativní péče"/>
    <s v="H"/>
    <x v="103"/>
    <d v="2022-04-26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Přerov"/>
    <s v="Přerov a okolí"/>
    <s v="75121"/>
    <s v="ONK: lůžkové oddělení 42B"/>
    <s v="2112"/>
    <s v="89301211"/>
    <s v="Standardní lůžková péče"/>
    <s v="2022042757031322261"/>
    <n v="102201340052"/>
    <s v="C161,,,,,,,,,,,,,,"/>
    <m/>
    <m/>
    <m/>
    <m/>
    <m/>
    <m/>
    <m/>
    <m/>
    <m/>
    <m/>
  </r>
  <r>
    <x v="0"/>
    <n v="4"/>
    <s v="111"/>
    <s v="58"/>
    <s v="Paliativní péče"/>
    <s v="5821"/>
    <s v="89301218"/>
    <s v="Konziliární tým paliativní péče"/>
    <s v="H"/>
    <x v="104"/>
    <d v="2022-04-20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Uničovsko"/>
    <s v="78391"/>
    <s v="ONK: lůžkové oddělení 42B"/>
    <s v="2112"/>
    <s v="89301211"/>
    <s v="Standardní lůžková péče"/>
    <s v="2022042157512201561"/>
    <n v="102201340134"/>
    <s v="C258,,,,,,,,,,,,,,"/>
    <m/>
    <m/>
    <m/>
    <m/>
    <m/>
    <m/>
    <m/>
    <m/>
    <m/>
    <m/>
  </r>
  <r>
    <x v="0"/>
    <n v="4"/>
    <s v="111"/>
    <s v="58"/>
    <s v="Paliativní péče"/>
    <s v="5821"/>
    <s v="89301218"/>
    <s v="Konziliární tým paliativní péče"/>
    <s v="H"/>
    <x v="104"/>
    <d v="2022-04-20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Uničovsko"/>
    <s v="78391"/>
    <s v="ONK: lůžkové oddělení 42B"/>
    <s v="2112"/>
    <s v="89301211"/>
    <s v="Standardní lůžková péče"/>
    <s v="2022042157512201561"/>
    <n v="102201340134"/>
    <s v="C258,,,,,,,,,,,,,,"/>
    <m/>
    <m/>
    <m/>
    <m/>
    <m/>
    <m/>
    <m/>
    <m/>
    <m/>
    <m/>
  </r>
  <r>
    <x v="0"/>
    <n v="4"/>
    <s v="111"/>
    <s v="58"/>
    <s v="Paliativní péče"/>
    <s v="5821"/>
    <s v="89301218"/>
    <s v="Konziliární tým paliativní péče"/>
    <s v="H"/>
    <x v="104"/>
    <d v="2022-04-20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Uničovsko"/>
    <s v="78391"/>
    <s v="ONK: lůžkové oddělení 42B"/>
    <s v="2112"/>
    <s v="89301211"/>
    <s v="Standardní lůžková péče"/>
    <s v="2022042157512201561"/>
    <n v="102201340134"/>
    <s v="C258,,,,,,,,,,,,,,"/>
    <m/>
    <m/>
    <m/>
    <m/>
    <m/>
    <m/>
    <m/>
    <m/>
    <m/>
    <m/>
  </r>
  <r>
    <x v="0"/>
    <n v="4"/>
    <s v="111"/>
    <s v="58"/>
    <s v="Paliativní péče"/>
    <s v="5821"/>
    <s v="89301218"/>
    <s v="Konziliární tým paliativní péče"/>
    <s v="H"/>
    <x v="105"/>
    <d v="2022-04-1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Pardubický"/>
    <s v="Svitavy"/>
    <s v="Ústí nad Orlicí"/>
    <s v="56301"/>
    <s v="ONK: lůžkové oddělení 42B"/>
    <s v="2112"/>
    <s v="89301211"/>
    <s v="Standardní lůžková péče"/>
    <s v="2022041469520108571"/>
    <n v="102201340278"/>
    <s v="C20,,,,,,,,,,,,,,"/>
    <m/>
    <m/>
    <m/>
    <m/>
    <m/>
    <m/>
    <m/>
    <m/>
    <m/>
    <m/>
  </r>
  <r>
    <x v="0"/>
    <n v="4"/>
    <s v="111"/>
    <s v="58"/>
    <s v="Paliativní péče"/>
    <s v="5821"/>
    <s v="89301218"/>
    <s v="Konziliární tým paliativní péče"/>
    <s v="H"/>
    <x v="105"/>
    <d v="2022-04-12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Pardubický"/>
    <s v="Svitavy"/>
    <s v="Ústí nad Orlicí"/>
    <s v="56301"/>
    <s v="ONK: lůžkové oddělení 42B"/>
    <s v="2112"/>
    <s v="89301211"/>
    <s v="Standardní lůžková péče"/>
    <s v="2022041469520108571"/>
    <n v="102201340278"/>
    <s v="C20,,,,,,,,,,,,,,"/>
    <m/>
    <m/>
    <m/>
    <m/>
    <m/>
    <m/>
    <m/>
    <m/>
    <m/>
    <m/>
  </r>
  <r>
    <x v="0"/>
    <n v="4"/>
    <s v="111"/>
    <s v="58"/>
    <s v="Paliativní péče"/>
    <s v="5821"/>
    <s v="89301218"/>
    <s v="Konziliární tým paliativní péče"/>
    <s v="H"/>
    <x v="105"/>
    <d v="2022-04-13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Pardubický"/>
    <s v="Svitavy"/>
    <s v="Ústí nad Orlicí"/>
    <s v="56301"/>
    <s v="ONK: lůžkové oddělení 42B"/>
    <s v="2112"/>
    <s v="89301211"/>
    <s v="Standardní lůžková péče"/>
    <s v="2022041469520108571"/>
    <n v="102201340280"/>
    <s v="C20,,,,,,,,,,,,,,"/>
    <m/>
    <m/>
    <m/>
    <m/>
    <m/>
    <m/>
    <m/>
    <m/>
    <m/>
    <m/>
  </r>
  <r>
    <x v="0"/>
    <n v="4"/>
    <s v="111"/>
    <s v="58"/>
    <s v="Paliativní péče"/>
    <s v="5821"/>
    <s v="89301218"/>
    <s v="Konziliární tým paliativní péče"/>
    <s v="H"/>
    <x v="105"/>
    <d v="2022-04-13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Pardubický"/>
    <s v="Svitavy"/>
    <s v="Ústí nad Orlicí"/>
    <s v="56301"/>
    <s v="ONK: lůžkové oddělení 42B"/>
    <s v="2112"/>
    <s v="89301211"/>
    <s v="Standardní lůžková péče"/>
    <s v="2022041469520108571"/>
    <n v="102201340280"/>
    <s v="C20,,,,,,,,,,,,,,"/>
    <m/>
    <m/>
    <m/>
    <m/>
    <m/>
    <m/>
    <m/>
    <m/>
    <m/>
    <m/>
  </r>
  <r>
    <x v="0"/>
    <n v="4"/>
    <s v="111"/>
    <s v="58"/>
    <s v="Paliativní péče"/>
    <s v="5821"/>
    <s v="89301218"/>
    <s v="Konziliární tým paliativní péče"/>
    <s v="H"/>
    <x v="105"/>
    <d v="2022-04-13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Pardubický"/>
    <s v="Svitavy"/>
    <s v="Ústí nad Orlicí"/>
    <s v="56301"/>
    <s v="ONK: lůžkové oddělení 42B"/>
    <s v="2112"/>
    <s v="89301211"/>
    <s v="Standardní lůžková péče"/>
    <s v="2022041469520108571"/>
    <n v="102201340280"/>
    <s v="C20,,,,,,,,,,,,,,"/>
    <m/>
    <m/>
    <m/>
    <m/>
    <m/>
    <m/>
    <m/>
    <m/>
    <m/>
    <m/>
  </r>
  <r>
    <x v="0"/>
    <n v="4"/>
    <s v="111"/>
    <s v="58"/>
    <s v="Paliativní péče"/>
    <s v="5821"/>
    <s v="89301218"/>
    <s v="Konziliární tým paliativní péče"/>
    <s v="H"/>
    <x v="105"/>
    <d v="2022-04-14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Pardubický"/>
    <s v="Svitavy"/>
    <s v="Ústí nad Orlicí"/>
    <s v="56301"/>
    <s v="ONK: lůžkové oddělení 42B"/>
    <s v="2112"/>
    <s v="89301211"/>
    <s v="Standardní lůžková péče"/>
    <s v="2022041469520108571"/>
    <n v="102201340276"/>
    <s v="C20,,,,,,,,,,,,,,"/>
    <m/>
    <m/>
    <m/>
    <m/>
    <m/>
    <m/>
    <m/>
    <m/>
    <m/>
    <m/>
  </r>
  <r>
    <x v="0"/>
    <n v="4"/>
    <s v="111"/>
    <s v="58"/>
    <s v="Paliativní péče"/>
    <s v="5821"/>
    <s v="89301218"/>
    <s v="Konziliární tým paliativní péče"/>
    <s v="H"/>
    <x v="105"/>
    <d v="2022-04-14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Pardubický"/>
    <s v="Svitavy"/>
    <s v="Ústí nad Orlicí"/>
    <s v="56301"/>
    <s v="ONK: lůžkové oddělení 42B"/>
    <s v="2112"/>
    <s v="89301211"/>
    <s v="Standardní lůžková péče"/>
    <s v="2022041469520108571"/>
    <n v="102201340276"/>
    <s v="C20,,,,,,,,,,,,,,"/>
    <m/>
    <m/>
    <m/>
    <m/>
    <m/>
    <m/>
    <m/>
    <m/>
    <m/>
    <m/>
  </r>
  <r>
    <x v="0"/>
    <n v="4"/>
    <s v="111"/>
    <s v="58"/>
    <s v="Paliativní péče"/>
    <s v="5821"/>
    <s v="89301218"/>
    <s v="Konziliární tým paliativní péče"/>
    <s v="H"/>
    <x v="105"/>
    <d v="2022-04-14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4035679999999999"/>
    <s v="Po-Pa"/>
    <s v="Pardubický"/>
    <s v="Svitavy"/>
    <s v="Ústí nad Orlicí"/>
    <s v="56301"/>
    <s v="ONK: lůžkové oddělení 42B"/>
    <s v="2112"/>
    <s v="89301211"/>
    <s v="Standardní lůžková péče"/>
    <s v="2022041469520108571"/>
    <n v="102201340276"/>
    <s v="C20,,,,,,,,,,,,,,"/>
    <m/>
    <m/>
    <m/>
    <m/>
    <m/>
    <m/>
    <m/>
    <m/>
    <m/>
    <m/>
  </r>
  <r>
    <x v="0"/>
    <n v="4"/>
    <s v="111"/>
    <s v="58"/>
    <s v="Paliativní péče"/>
    <s v="5821"/>
    <s v="89301218"/>
    <s v="Konziliární tým paliativní péče"/>
    <s v="H"/>
    <x v="77"/>
    <d v="2022-04-04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Královéhradecký"/>
    <s v="Hradec Králové"/>
    <s v="Hradec Králové"/>
    <s v="50352"/>
    <s v="ONK: lůžkové oddělení 42B"/>
    <s v="2112"/>
    <s v="89301211"/>
    <s v="Standardní lůžková péče"/>
    <s v="2022042590122933451"/>
    <n v="102201339072"/>
    <s v="C64,,,,,,,,,,,,,,"/>
    <m/>
    <m/>
    <m/>
    <m/>
    <m/>
    <m/>
    <m/>
    <m/>
    <m/>
    <m/>
  </r>
  <r>
    <x v="0"/>
    <n v="4"/>
    <s v="111"/>
    <s v="58"/>
    <s v="Paliativní péče"/>
    <s v="5821"/>
    <s v="89301218"/>
    <s v="Konziliární tým paliativní péče"/>
    <s v="H"/>
    <x v="77"/>
    <d v="2022-04-07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Královéhradecký"/>
    <s v="Hradec Králové"/>
    <s v="Hradec Králové"/>
    <s v="50352"/>
    <s v="ONK: lůžkové oddělení 42B"/>
    <s v="2112"/>
    <s v="89301211"/>
    <s v="Standardní lůžková péče"/>
    <s v="2022042590122933451"/>
    <n v="102201340258"/>
    <s v="C64,,,,,,,,,,,,,,"/>
    <m/>
    <m/>
    <m/>
    <m/>
    <m/>
    <m/>
    <m/>
    <m/>
    <m/>
    <m/>
  </r>
  <r>
    <x v="0"/>
    <n v="4"/>
    <s v="111"/>
    <s v="58"/>
    <s v="Paliativní péče"/>
    <s v="5821"/>
    <s v="89301218"/>
    <s v="Konziliární tým paliativní péče"/>
    <s v="H"/>
    <x v="77"/>
    <d v="2022-04-07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Královéhradecký"/>
    <s v="Hradec Králové"/>
    <s v="Hradec Králové"/>
    <s v="50352"/>
    <s v="ONK: lůžkové oddělení 42B"/>
    <s v="2112"/>
    <s v="89301211"/>
    <s v="Standardní lůžková péče"/>
    <s v="2022042590122933451"/>
    <n v="102201340258"/>
    <s v="C64,,,,,,,,,,,,,,"/>
    <m/>
    <m/>
    <m/>
    <m/>
    <m/>
    <m/>
    <m/>
    <m/>
    <m/>
    <m/>
  </r>
  <r>
    <x v="0"/>
    <n v="4"/>
    <s v="111"/>
    <s v="58"/>
    <s v="Paliativní péče"/>
    <s v="5821"/>
    <s v="89301218"/>
    <s v="Konziliární tým paliativní péče"/>
    <s v="H"/>
    <x v="77"/>
    <d v="2022-04-11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Královéhradecký"/>
    <s v="Hradec Králové"/>
    <s v="Hradec Králové"/>
    <s v="50352"/>
    <s v="ONK: lůžkové oddělení 42B"/>
    <s v="2112"/>
    <s v="89301211"/>
    <s v="Standardní lůžková péče"/>
    <s v="2022042590122933451"/>
    <n v="102201339074"/>
    <s v="C64,,,,,,,,,,,,,,"/>
    <m/>
    <m/>
    <m/>
    <m/>
    <m/>
    <m/>
    <m/>
    <m/>
    <m/>
    <m/>
  </r>
  <r>
    <x v="0"/>
    <n v="4"/>
    <s v="111"/>
    <s v="58"/>
    <s v="Paliativní péče"/>
    <s v="5821"/>
    <s v="89301218"/>
    <s v="Konziliární tým paliativní péče"/>
    <s v="H"/>
    <x v="77"/>
    <d v="2022-04-12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Královéhradecký"/>
    <s v="Hradec Králové"/>
    <s v="Hradec Králové"/>
    <s v="50352"/>
    <s v="ONK: lůžkové oddělení 42B"/>
    <s v="2112"/>
    <s v="89301211"/>
    <s v="Standardní lůžková péče"/>
    <s v="2022042590122933451"/>
    <n v="102201339076"/>
    <s v="C64,,,,,,,,,,,,,,"/>
    <m/>
    <m/>
    <m/>
    <m/>
    <m/>
    <m/>
    <m/>
    <m/>
    <m/>
    <m/>
  </r>
  <r>
    <x v="0"/>
    <n v="4"/>
    <s v="111"/>
    <s v="58"/>
    <s v="Paliativní péče"/>
    <s v="5821"/>
    <s v="89301218"/>
    <s v="Konziliární tým paliativní péče"/>
    <s v="H"/>
    <x v="77"/>
    <d v="2022-04-12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Královéhradecký"/>
    <s v="Hradec Králové"/>
    <s v="Hradec Králové"/>
    <s v="50352"/>
    <s v="ONK: lůžkové oddělení 42B"/>
    <s v="2112"/>
    <s v="89301211"/>
    <s v="Standardní lůžková péče"/>
    <s v="2022042590122933451"/>
    <n v="102201339076"/>
    <s v="C64,,,,,,,,,,,,,,"/>
    <m/>
    <m/>
    <m/>
    <m/>
    <m/>
    <m/>
    <m/>
    <m/>
    <m/>
    <m/>
  </r>
  <r>
    <x v="0"/>
    <n v="4"/>
    <s v="111"/>
    <s v="58"/>
    <s v="Paliativní péče"/>
    <s v="5821"/>
    <s v="89301218"/>
    <s v="Konziliární tým paliativní péče"/>
    <s v="H"/>
    <x v="77"/>
    <d v="2022-04-14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Královéhradecký"/>
    <s v="Hradec Králové"/>
    <s v="Hradec Králové"/>
    <s v="50352"/>
    <s v="ONK: lůžkové oddělení 42B"/>
    <s v="2112"/>
    <s v="89301211"/>
    <s v="Standardní lůžková péče"/>
    <s v="2022042590122933451"/>
    <n v="102201339068"/>
    <s v="C64,,,,,,,,,,,,,,"/>
    <m/>
    <m/>
    <m/>
    <m/>
    <m/>
    <m/>
    <m/>
    <m/>
    <m/>
    <m/>
  </r>
  <r>
    <x v="0"/>
    <n v="4"/>
    <s v="111"/>
    <s v="58"/>
    <s v="Paliativní péče"/>
    <s v="5821"/>
    <s v="89301218"/>
    <s v="Konziliární tým paliativní péče"/>
    <s v="H"/>
    <x v="77"/>
    <d v="2022-04-21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Královéhradecký"/>
    <s v="Hradec Králové"/>
    <s v="Hradec Králové"/>
    <s v="50352"/>
    <s v="ONK: lůžkové oddělení 42B"/>
    <s v="2112"/>
    <s v="89301211"/>
    <s v="Standardní lůžková péče"/>
    <s v="2022042590122933451"/>
    <n v="102201340256"/>
    <s v="C64,,,,,,,,,,,,,,"/>
    <m/>
    <m/>
    <m/>
    <m/>
    <m/>
    <m/>
    <m/>
    <m/>
    <m/>
    <m/>
  </r>
  <r>
    <x v="0"/>
    <n v="4"/>
    <s v="111"/>
    <s v="58"/>
    <s v="Paliativní péče"/>
    <s v="5821"/>
    <s v="89301218"/>
    <s v="Konziliární tým paliativní péče"/>
    <s v="H"/>
    <x v="77"/>
    <d v="2022-04-25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Královéhradecký"/>
    <s v="Hradec Králové"/>
    <s v="Hradec Králové"/>
    <s v="50352"/>
    <s v="ONK: lůžkové oddělení 42B"/>
    <s v="2112"/>
    <s v="89301211"/>
    <s v="Standardní lůžková péče"/>
    <s v="2022042590122933451"/>
    <n v="102201339070"/>
    <s v="C64,,,,,,,,,,,,,,"/>
    <m/>
    <m/>
    <m/>
    <m/>
    <m/>
    <m/>
    <m/>
    <m/>
    <m/>
    <m/>
  </r>
  <r>
    <x v="0"/>
    <n v="4"/>
    <s v="201"/>
    <s v="58"/>
    <s v="Paliativní péče"/>
    <s v="5821"/>
    <s v="89301"/>
    <m/>
    <s v="A"/>
    <x v="0"/>
    <d v="2022-04-15T00:00:00"/>
    <s v=""/>
    <m/>
    <s v="#PRP - BONIFIKACE LPS PŘI URG PŘÍJMU, BONIFIKACE PALIATIVNÍ TÝM"/>
    <n v="0"/>
    <s v=""/>
    <s v=""/>
    <m/>
    <n v="1"/>
    <n v="0"/>
    <n v="0"/>
    <n v="35253.166700000002"/>
    <n v="35253.166700000002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0"/>
    <n v="4"/>
    <s v="201"/>
    <s v="58"/>
    <s v="Paliativní péče"/>
    <s v="5821"/>
    <s v="89301218"/>
    <s v="Konziliární tým paliativní péče"/>
    <s v="A"/>
    <x v="78"/>
    <d v="2022-04-28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1452600"/>
    <s v="G122,,,,,,,,,,,,,,"/>
    <m/>
    <m/>
    <m/>
    <m/>
    <m/>
    <m/>
    <m/>
    <m/>
    <m/>
    <m/>
  </r>
  <r>
    <x v="0"/>
    <n v="4"/>
    <s v="201"/>
    <s v="58"/>
    <s v="Paliativní péče"/>
    <s v="5821"/>
    <s v="89301218"/>
    <s v="Konziliární tým paliativní péče"/>
    <s v="A"/>
    <x v="78"/>
    <d v="2022-04-28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1452600"/>
    <s v="G122,,,,,,,,,,,,,,"/>
    <m/>
    <m/>
    <m/>
    <m/>
    <m/>
    <m/>
    <m/>
    <m/>
    <m/>
    <m/>
  </r>
  <r>
    <x v="0"/>
    <n v="4"/>
    <s v="201"/>
    <s v="58"/>
    <s v="Paliativní péče"/>
    <s v="5821"/>
    <s v="89301218"/>
    <s v="Konziliární tým paliativní péče"/>
    <s v="A"/>
    <x v="15"/>
    <d v="2022-04-04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1451782"/>
    <s v="F431,,,,,,,,,,,,,,"/>
    <m/>
    <m/>
    <m/>
    <m/>
    <m/>
    <m/>
    <m/>
    <m/>
    <m/>
    <m/>
  </r>
  <r>
    <x v="0"/>
    <n v="4"/>
    <s v="201"/>
    <s v="58"/>
    <s v="Paliativní péče"/>
    <s v="5821"/>
    <s v="89301218"/>
    <s v="Konziliární tým paliativní péče"/>
    <s v="A"/>
    <x v="15"/>
    <d v="2022-04-11T00:00:00"/>
    <s v="929"/>
    <s v="konziliární tým paliativní péče v nemocnicích - PP"/>
    <s v="x - Ambul.dokl.ve smyslu ÚV"/>
    <n v="0"/>
    <s v=""/>
    <s v="P2912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1451782"/>
    <s v="F431,,,,,,,,,,,,,,"/>
    <m/>
    <m/>
    <m/>
    <m/>
    <m/>
    <m/>
    <m/>
    <m/>
    <m/>
    <m/>
  </r>
  <r>
    <x v="0"/>
    <n v="4"/>
    <s v="201"/>
    <s v="58"/>
    <s v="Paliativní péče"/>
    <s v="5821"/>
    <s v="89301218"/>
    <s v="Konziliární tým paliativní péče"/>
    <s v="A"/>
    <x v="15"/>
    <d v="2022-04-21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1451782"/>
    <s v="F431,,,,,,,,,,,,,,"/>
    <m/>
    <m/>
    <m/>
    <m/>
    <m/>
    <m/>
    <m/>
    <m/>
    <m/>
    <m/>
  </r>
  <r>
    <x v="0"/>
    <n v="4"/>
    <s v="201"/>
    <s v="58"/>
    <s v="Paliativní péče"/>
    <s v="5821"/>
    <s v="89301218"/>
    <s v="Konziliární tým paliativní péče"/>
    <s v="H"/>
    <x v="106"/>
    <d v="2022-04-27T00:00:00"/>
    <s v="929"/>
    <s v="konziliární tým paliativní péče v nemocnicích - PP"/>
    <s v="N - Hospit.případy UVZPP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sever"/>
    <s v="78335"/>
    <s v="ONK: lůžkové oddělení 42A"/>
    <s v="2111"/>
    <s v="89301211"/>
    <s v="Standardní lůžková péče"/>
    <s v="2022061004960240021"/>
    <n v="102201432460"/>
    <s v="C249,,,,,,,,,,,,,,"/>
    <m/>
    <m/>
    <m/>
    <m/>
    <m/>
    <m/>
    <m/>
    <m/>
    <m/>
    <m/>
  </r>
  <r>
    <x v="0"/>
    <n v="4"/>
    <s v="201"/>
    <s v="58"/>
    <s v="Paliativní péče"/>
    <s v="5821"/>
    <s v="89301218"/>
    <s v="Konziliární tým paliativní péče"/>
    <s v="H"/>
    <x v="106"/>
    <d v="2022-04-27T00:00:00"/>
    <s v="929"/>
    <s v="konziliární tým paliativní péče v nemocnicích - PP"/>
    <s v="N - Hospit.případy UVZPP"/>
    <n v="0"/>
    <s v=""/>
    <s v="P2917"/>
    <m/>
    <n v="1"/>
    <n v="0"/>
    <n v="0"/>
    <n v="0"/>
    <n v="0"/>
    <n v="0"/>
    <n v="1.4035679999999999"/>
    <s v="Po-Pa"/>
    <s v="Olomoucký"/>
    <s v="Olomouc"/>
    <s v="Olomouc sever"/>
    <s v="78335"/>
    <s v="ONK: lůžkové oddělení 42A"/>
    <s v="2111"/>
    <s v="89301211"/>
    <s v="Standardní lůžková péče"/>
    <s v="2022061004960240021"/>
    <n v="102202098262"/>
    <s v="C249,,,,,,,,,,,,,,"/>
    <m/>
    <m/>
    <m/>
    <m/>
    <m/>
    <m/>
    <m/>
    <m/>
    <m/>
    <m/>
  </r>
  <r>
    <x v="0"/>
    <n v="4"/>
    <s v="201"/>
    <s v="58"/>
    <s v="Paliativní péče"/>
    <s v="5821"/>
    <s v="89301218"/>
    <s v="Konziliární tým paliativní péče"/>
    <s v="H"/>
    <x v="106"/>
    <d v="2022-04-27T00:00:00"/>
    <s v="929"/>
    <s v="konziliární tým paliativní péče v nemocnicích - PP"/>
    <s v="N - Hospit.případy UVZPP"/>
    <n v="0"/>
    <s v=""/>
    <s v="P2930"/>
    <m/>
    <n v="1"/>
    <n v="0"/>
    <n v="0"/>
    <n v="0"/>
    <n v="0"/>
    <n v="0"/>
    <n v="1.4035679999999999"/>
    <s v="Po-Pa"/>
    <s v="Olomoucký"/>
    <s v="Olomouc"/>
    <s v="Olomouc sever"/>
    <s v="78335"/>
    <s v="ONK: lůžkové oddělení 42A"/>
    <s v="2111"/>
    <s v="89301211"/>
    <s v="Standardní lůžková péče"/>
    <s v="2022061004960240021"/>
    <n v="102201432460"/>
    <s v="C249,,,,,,,,,,,,,,"/>
    <m/>
    <m/>
    <m/>
    <m/>
    <m/>
    <m/>
    <m/>
    <m/>
    <m/>
    <m/>
  </r>
  <r>
    <x v="0"/>
    <n v="4"/>
    <s v="201"/>
    <s v="58"/>
    <s v="Paliativní péče"/>
    <s v="5821"/>
    <s v="89301218"/>
    <s v="Konziliární tým paliativní péče"/>
    <s v="H"/>
    <x v="107"/>
    <d v="2022-04-1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Lipnicko"/>
    <s v="75131"/>
    <s v="ONK: lůžkové oddělení 42B"/>
    <s v="2112"/>
    <s v="89301211"/>
    <s v="Standardní lůžková péče"/>
    <s v="2022041475090957371"/>
    <n v="102201432378"/>
    <s v="C250,,,,,,,,,,,,,,"/>
    <m/>
    <m/>
    <m/>
    <m/>
    <m/>
    <m/>
    <m/>
    <m/>
    <m/>
    <m/>
  </r>
  <r>
    <x v="0"/>
    <n v="4"/>
    <s v="201"/>
    <s v="58"/>
    <s v="Paliativní péče"/>
    <s v="5821"/>
    <s v="89301218"/>
    <s v="Konziliární tým paliativní péče"/>
    <s v="H"/>
    <x v="107"/>
    <d v="2022-04-12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Lipnicko"/>
    <s v="75131"/>
    <s v="ONK: lůžkové oddělení 42B"/>
    <s v="2112"/>
    <s v="89301211"/>
    <s v="Standardní lůžková péče"/>
    <s v="2022041475090957371"/>
    <n v="102201432378"/>
    <s v="C250,,,,,,,,,,,,,,"/>
    <m/>
    <m/>
    <m/>
    <m/>
    <m/>
    <m/>
    <m/>
    <m/>
    <m/>
    <m/>
  </r>
  <r>
    <x v="0"/>
    <n v="4"/>
    <s v="201"/>
    <s v="58"/>
    <s v="Paliativní péče"/>
    <s v="5821"/>
    <s v="89301218"/>
    <s v="Konziliární tým paliativní péče"/>
    <s v="H"/>
    <x v="107"/>
    <d v="2022-04-12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Olomouc"/>
    <s v="Lipnicko"/>
    <s v="75131"/>
    <s v="ONK: lůžkové oddělení 42B"/>
    <s v="2112"/>
    <s v="89301211"/>
    <s v="Standardní lůžková péče"/>
    <s v="2022041475090957371"/>
    <n v="102201432378"/>
    <s v="C250,,,,,,,,,,,,,,"/>
    <m/>
    <m/>
    <m/>
    <m/>
    <m/>
    <m/>
    <m/>
    <m/>
    <m/>
    <m/>
  </r>
  <r>
    <x v="0"/>
    <n v="4"/>
    <s v="201"/>
    <s v="58"/>
    <s v="Paliativní péče"/>
    <s v="5821"/>
    <s v="89301218"/>
    <s v="Konziliární tým paliativní péče"/>
    <s v="H"/>
    <x v="107"/>
    <d v="2022-04-12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Lipnicko"/>
    <s v="75131"/>
    <s v="ONK: lůžkové oddělení 42B"/>
    <s v="2112"/>
    <s v="89301211"/>
    <s v="Standardní lůžková péče"/>
    <s v="2022041475090957371"/>
    <n v="102201432378"/>
    <s v="C250,,,,,,,,,,,,,,"/>
    <m/>
    <m/>
    <m/>
    <m/>
    <m/>
    <m/>
    <m/>
    <m/>
    <m/>
    <m/>
  </r>
  <r>
    <x v="0"/>
    <n v="4"/>
    <s v="205"/>
    <s v="58"/>
    <s v="Paliativní péče"/>
    <s v="5821"/>
    <s v="89301"/>
    <m/>
    <s v="A"/>
    <x v="0"/>
    <d v="2022-04-15T00:00:00"/>
    <s v=""/>
    <m/>
    <s v="#PRP - BONIFIKACE LPS PŘI URG PŘÍJMU, BONIFIKACE PALIATIVNÍ TÝM"/>
    <n v="0"/>
    <s v=""/>
    <s v=""/>
    <m/>
    <n v="1"/>
    <n v="0"/>
    <n v="0"/>
    <n v="98892"/>
    <n v="98892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0"/>
    <n v="4"/>
    <s v="205"/>
    <s v="58"/>
    <s v="Paliativní péče"/>
    <s v="5821"/>
    <s v="89301218"/>
    <s v="Konziliární tým paliativní péče"/>
    <s v="A"/>
    <x v="22"/>
    <d v="2022-04-04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Šternbersko"/>
    <s v="78501"/>
    <m/>
    <s v=""/>
    <s v=""/>
    <m/>
    <s v="0"/>
    <n v="102201530908"/>
    <s v="F432,,,,,,,,,,,,,,"/>
    <m/>
    <m/>
    <m/>
    <m/>
    <m/>
    <m/>
    <m/>
    <m/>
    <m/>
    <m/>
  </r>
  <r>
    <x v="0"/>
    <n v="4"/>
    <s v="205"/>
    <s v="58"/>
    <s v="Paliativní péče"/>
    <s v="5821"/>
    <s v="89301218"/>
    <s v="Konziliární tým paliativní péče"/>
    <s v="H"/>
    <x v="108"/>
    <d v="2022-04-26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Šumperk"/>
    <s v="Zábřeh"/>
    <s v="78901"/>
    <s v="ONK: lůžkové oddělení 42A"/>
    <s v="2111"/>
    <s v="89301211"/>
    <s v="Standardní lůžková péče"/>
    <s v="2022042705003180901"/>
    <n v="102201481476"/>
    <s v="C180,,,,,,,,,,,,,,"/>
    <m/>
    <m/>
    <m/>
    <m/>
    <m/>
    <m/>
    <m/>
    <m/>
    <m/>
    <m/>
  </r>
  <r>
    <x v="0"/>
    <n v="4"/>
    <s v="205"/>
    <s v="58"/>
    <s v="Paliativní péče"/>
    <s v="5821"/>
    <s v="89301218"/>
    <s v="Konziliární tým paliativní péče"/>
    <s v="H"/>
    <x v="108"/>
    <d v="2022-04-26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Šumperk"/>
    <s v="Zábřeh"/>
    <s v="78901"/>
    <s v="ONK: lůžkové oddělení 42A"/>
    <s v="2111"/>
    <s v="89301211"/>
    <s v="Standardní lůžková péče"/>
    <s v="2022042705003180901"/>
    <n v="102201481476"/>
    <s v="C180,,,,,,,,,,,,,,"/>
    <m/>
    <m/>
    <m/>
    <m/>
    <m/>
    <m/>
    <m/>
    <m/>
    <m/>
    <m/>
  </r>
  <r>
    <x v="0"/>
    <n v="4"/>
    <s v="205"/>
    <s v="58"/>
    <s v="Paliativní péče"/>
    <s v="5821"/>
    <s v="89301218"/>
    <s v="Konziliární tým paliativní péče"/>
    <s v="H"/>
    <x v="109"/>
    <d v="2022-04-06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m/>
    <m/>
    <m/>
    <s v="77000"/>
    <s v="ONK: lůžkové oddělení 42A"/>
    <s v="2111"/>
    <s v="89301211"/>
    <s v="Standardní lůžková péče"/>
    <s v="2022042605151080981"/>
    <n v="102201481648"/>
    <s v="C56,,,,,,,,,,,,,,"/>
    <m/>
    <m/>
    <m/>
    <m/>
    <m/>
    <m/>
    <m/>
    <m/>
    <m/>
    <m/>
  </r>
  <r>
    <x v="0"/>
    <n v="4"/>
    <s v="205"/>
    <s v="58"/>
    <s v="Paliativní péče"/>
    <s v="5821"/>
    <s v="89301218"/>
    <s v="Konziliární tým paliativní péče"/>
    <s v="H"/>
    <x v="109"/>
    <d v="2022-04-06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m/>
    <m/>
    <m/>
    <s v="77000"/>
    <s v="ONK: lůžkové oddělení 42A"/>
    <s v="2111"/>
    <s v="89301211"/>
    <s v="Standardní lůžková péče"/>
    <s v="2022042605151080981"/>
    <n v="102201481648"/>
    <s v="C56,,,,,,,,,,,,,,"/>
    <m/>
    <m/>
    <m/>
    <m/>
    <m/>
    <m/>
    <m/>
    <m/>
    <m/>
    <m/>
  </r>
  <r>
    <x v="0"/>
    <n v="4"/>
    <s v="205"/>
    <s v="58"/>
    <s v="Paliativní péče"/>
    <s v="5821"/>
    <s v="89301218"/>
    <s v="Konziliární tým paliativní péče"/>
    <s v="H"/>
    <x v="110"/>
    <d v="2022-04-06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41166600509471"/>
    <n v="102201481650"/>
    <s v="C251,,,,,,,,,,,,,,"/>
    <m/>
    <m/>
    <m/>
    <m/>
    <m/>
    <m/>
    <m/>
    <m/>
    <m/>
    <m/>
  </r>
  <r>
    <x v="0"/>
    <n v="4"/>
    <s v="205"/>
    <s v="58"/>
    <s v="Paliativní péče"/>
    <s v="5821"/>
    <s v="89301218"/>
    <s v="Konziliární tým paliativní péče"/>
    <s v="H"/>
    <x v="110"/>
    <d v="2022-04-06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41166600509471"/>
    <n v="102201481650"/>
    <s v="C251,,,,,,,,,,,,,,"/>
    <m/>
    <m/>
    <m/>
    <m/>
    <m/>
    <m/>
    <m/>
    <m/>
    <m/>
    <m/>
  </r>
  <r>
    <x v="0"/>
    <n v="4"/>
    <s v="205"/>
    <s v="58"/>
    <s v="Paliativní péče"/>
    <s v="5821"/>
    <s v="89301218"/>
    <s v="Konziliární tým paliativní péče"/>
    <s v="H"/>
    <x v="110"/>
    <d v="2022-04-06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41166600509471"/>
    <n v="102201481650"/>
    <s v="C251,,,,,,,,,,,,,,"/>
    <m/>
    <m/>
    <m/>
    <m/>
    <m/>
    <m/>
    <m/>
    <m/>
    <m/>
    <m/>
  </r>
  <r>
    <x v="0"/>
    <n v="4"/>
    <s v="205"/>
    <s v="58"/>
    <s v="Paliativní péče"/>
    <s v="5821"/>
    <s v="89301218"/>
    <s v="Konziliární tým paliativní péče"/>
    <s v="H"/>
    <x v="110"/>
    <d v="2022-04-07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41166600509471"/>
    <n v="102201481652"/>
    <s v="C251,,,,,,,,,,,,,,"/>
    <m/>
    <m/>
    <m/>
    <m/>
    <m/>
    <m/>
    <m/>
    <m/>
    <m/>
    <m/>
  </r>
  <r>
    <x v="0"/>
    <n v="4"/>
    <s v="205"/>
    <s v="58"/>
    <s v="Paliativní péče"/>
    <s v="5821"/>
    <s v="89301218"/>
    <s v="Konziliární tým paliativní péče"/>
    <s v="H"/>
    <x v="90"/>
    <d v="2022-04-04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40775582753621"/>
    <n v="102201481646"/>
    <s v="C809,,,,,,,,,,,,,,"/>
    <m/>
    <m/>
    <m/>
    <m/>
    <m/>
    <m/>
    <m/>
    <m/>
    <m/>
    <m/>
  </r>
  <r>
    <x v="0"/>
    <n v="4"/>
    <s v="205"/>
    <s v="58"/>
    <s v="Paliativní péče"/>
    <s v="5821"/>
    <s v="89301218"/>
    <s v="Konziliární tým paliativní péče"/>
    <s v="H"/>
    <x v="90"/>
    <d v="2022-04-04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40775582753621"/>
    <n v="102201481646"/>
    <s v="C809,,,,,,,,,,,,,,"/>
    <m/>
    <m/>
    <m/>
    <m/>
    <m/>
    <m/>
    <m/>
    <m/>
    <m/>
    <m/>
  </r>
  <r>
    <x v="0"/>
    <n v="4"/>
    <s v="207"/>
    <s v="58"/>
    <s v="Paliativní péče"/>
    <s v="5821"/>
    <s v="89301"/>
    <m/>
    <s v="A"/>
    <x v="0"/>
    <d v="2022-04-15T00:00:00"/>
    <s v=""/>
    <m/>
    <s v="#PRP - BONIFIKACE LPS PŘI URG PŘÍJMU, BONIFIKACE PALIATIVNÍ TÝM"/>
    <n v="0"/>
    <s v=""/>
    <s v=""/>
    <m/>
    <n v="1"/>
    <n v="0"/>
    <n v="0"/>
    <n v="8241"/>
    <n v="8241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0"/>
    <n v="4"/>
    <s v="207"/>
    <s v="58"/>
    <s v="Paliativní péče"/>
    <s v="5821"/>
    <s v="89301218"/>
    <s v="Konziliární tým paliativní péče"/>
    <s v="H"/>
    <x v="111"/>
    <d v="2022-04-20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Prostějov"/>
    <s v="Prostějov a okolí"/>
    <s v="79824"/>
    <s v="1IK: lůžkové oddělení 4"/>
    <s v="0113"/>
    <s v="89301011"/>
    <s v="Standardní lůžková péče"/>
    <s v="2022042904903140501"/>
    <n v="102201558666"/>
    <s v="I500,,,,,,,,,,,,,,"/>
    <m/>
    <m/>
    <m/>
    <m/>
    <m/>
    <m/>
    <m/>
    <m/>
    <m/>
    <m/>
  </r>
  <r>
    <x v="0"/>
    <n v="4"/>
    <s v="207"/>
    <s v="58"/>
    <s v="Paliativní péče"/>
    <s v="5821"/>
    <s v="89301218"/>
    <s v="Konziliární tým paliativní péče"/>
    <s v="H"/>
    <x v="111"/>
    <d v="2022-04-20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Prostějov"/>
    <s v="Prostějov a okolí"/>
    <s v="79824"/>
    <s v="1IK: lůžkové oddělení 4"/>
    <s v="0113"/>
    <s v="89301011"/>
    <s v="Standardní lůžková péče"/>
    <s v="2022042904903140501"/>
    <n v="102201558666"/>
    <s v="I500,,,,,,,,,,,,,,"/>
    <m/>
    <m/>
    <m/>
    <m/>
    <m/>
    <m/>
    <m/>
    <m/>
    <m/>
    <m/>
  </r>
  <r>
    <x v="0"/>
    <n v="4"/>
    <s v="207"/>
    <s v="58"/>
    <s v="Paliativní péče"/>
    <s v="5821"/>
    <s v="89301218"/>
    <s v="Konziliární tým paliativní péče"/>
    <s v="H"/>
    <x v="111"/>
    <d v="2022-04-20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Prostějov"/>
    <s v="Prostějov a okolí"/>
    <s v="79824"/>
    <s v="1IK: lůžkové oddělení 4"/>
    <s v="0113"/>
    <s v="89301011"/>
    <s v="Standardní lůžková péče"/>
    <s v="2022042904903140501"/>
    <n v="102201558666"/>
    <s v="I500,,,,,,,,,,,,,,"/>
    <m/>
    <m/>
    <m/>
    <m/>
    <m/>
    <m/>
    <m/>
    <m/>
    <m/>
    <m/>
  </r>
  <r>
    <x v="0"/>
    <n v="4"/>
    <s v="207"/>
    <s v="58"/>
    <s v="Paliativní péče"/>
    <s v="5821"/>
    <s v="89301218"/>
    <s v="Konziliární tým paliativní péče"/>
    <s v="H"/>
    <x v="112"/>
    <d v="2022-04-28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Pardubický"/>
    <s v="Pardubice"/>
    <s v="Pardubice"/>
    <s v="53003"/>
    <s v="ONK: lůžkové oddělení 42A"/>
    <s v="2111"/>
    <s v="89301211"/>
    <s v="Standardní lůžková péče"/>
    <s v="2022042958092616451"/>
    <n v="102201558586"/>
    <s v="C041,,,,,,,,,,,,,,"/>
    <m/>
    <m/>
    <m/>
    <m/>
    <m/>
    <m/>
    <m/>
    <m/>
    <m/>
    <m/>
  </r>
  <r>
    <x v="0"/>
    <n v="4"/>
    <s v="207"/>
    <s v="58"/>
    <s v="Paliativní péče"/>
    <s v="5821"/>
    <s v="89301218"/>
    <s v="Konziliární tým paliativní péče"/>
    <s v="H"/>
    <x v="112"/>
    <d v="2022-04-28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Pardubický"/>
    <s v="Pardubice"/>
    <s v="Pardubice"/>
    <s v="53003"/>
    <s v="ONK: lůžkové oddělení 42A"/>
    <s v="2111"/>
    <s v="89301211"/>
    <s v="Standardní lůžková péče"/>
    <s v="2022042958092616451"/>
    <n v="102201558586"/>
    <s v="C041,,,,,,,,,,,,,,"/>
    <m/>
    <m/>
    <m/>
    <m/>
    <m/>
    <m/>
    <m/>
    <m/>
    <m/>
    <m/>
  </r>
  <r>
    <x v="0"/>
    <n v="4"/>
    <s v="207"/>
    <s v="58"/>
    <s v="Paliativní péče"/>
    <s v="5821"/>
    <s v="89301218"/>
    <s v="Konziliární tým paliativní péče"/>
    <s v="H"/>
    <x v="112"/>
    <d v="2022-04-28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Pardubický"/>
    <s v="Pardubice"/>
    <s v="Pardubice"/>
    <s v="53003"/>
    <s v="ONK: lůžkové oddělení 42A"/>
    <s v="2111"/>
    <s v="89301211"/>
    <s v="Standardní lůžková péče"/>
    <s v="2022042958092616451"/>
    <n v="102201558586"/>
    <s v="C041,,,,,,,,,,,,,,"/>
    <m/>
    <m/>
    <m/>
    <m/>
    <m/>
    <m/>
    <m/>
    <m/>
    <m/>
    <m/>
  </r>
  <r>
    <x v="0"/>
    <n v="4"/>
    <s v="207"/>
    <s v="58"/>
    <s v="Paliativní péče"/>
    <s v="5821"/>
    <s v="89301218"/>
    <s v="Konziliární tým paliativní péče"/>
    <s v="H"/>
    <x v="112"/>
    <d v="2022-04-28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Pardubický"/>
    <s v="Pardubice"/>
    <s v="Pardubice"/>
    <s v="53003"/>
    <s v="ONK: lůžkové oddělení 42A"/>
    <s v="2111"/>
    <s v="89301211"/>
    <s v="Standardní lůžková péče"/>
    <s v="2022042958092616451"/>
    <n v="102201558586"/>
    <s v="C041,,,,,,,,,,,,,,"/>
    <m/>
    <m/>
    <m/>
    <m/>
    <m/>
    <m/>
    <m/>
    <m/>
    <m/>
    <m/>
  </r>
  <r>
    <x v="0"/>
    <n v="4"/>
    <s v="211"/>
    <s v="58"/>
    <s v="Paliativní péče"/>
    <s v="5821"/>
    <s v="89301"/>
    <m/>
    <s v="A"/>
    <x v="0"/>
    <d v="2022-04-15T00:00:00"/>
    <s v=""/>
    <m/>
    <s v="#PRP - BONIFIKACE LPS PŘI URG PŘÍJMU, BONIFIKACE PALIATIVNÍ TÝM"/>
    <n v="0"/>
    <s v=""/>
    <s v=""/>
    <m/>
    <n v="1"/>
    <n v="0"/>
    <n v="0"/>
    <n v="33650.75"/>
    <n v="33650.75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0"/>
    <n v="4"/>
    <s v="211"/>
    <s v="58"/>
    <s v="Paliativní péče"/>
    <s v="5821"/>
    <s v="89301218"/>
    <s v="Konziliární tým paliativní péče"/>
    <s v="A"/>
    <x v="93"/>
    <d v="2022-04-01T00:00:00"/>
    <s v="929"/>
    <s v="konziliární tým paliativní péče v nemocnicích - PP"/>
    <s v="x - Ambul.dokl.ve smyslu ÚV"/>
    <n v="0"/>
    <s v=""/>
    <s v="P2906"/>
    <m/>
    <n v="1"/>
    <n v="0"/>
    <n v="0"/>
    <n v="0"/>
    <n v="0"/>
    <n v="0"/>
    <n v="0"/>
    <s v="Po-Pa"/>
    <s v="Zlínský"/>
    <s v="Kroměříž"/>
    <s v="Kroměříž"/>
    <s v="76701"/>
    <m/>
    <s v=""/>
    <s v=""/>
    <m/>
    <s v="0"/>
    <n v="102201599592"/>
    <s v="P210,,,,,,,,,,,,,,"/>
    <m/>
    <m/>
    <m/>
    <m/>
    <m/>
    <m/>
    <m/>
    <m/>
    <m/>
    <m/>
  </r>
  <r>
    <x v="0"/>
    <n v="4"/>
    <s v="211"/>
    <s v="58"/>
    <s v="Paliativní péče"/>
    <s v="5821"/>
    <s v="89301218"/>
    <s v="Konziliární tým paliativní péče"/>
    <s v="A"/>
    <x v="113"/>
    <d v="2022-04-14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1600274"/>
    <s v="F432,,,,,,,,,,,,,,"/>
    <m/>
    <m/>
    <m/>
    <m/>
    <m/>
    <m/>
    <m/>
    <m/>
    <m/>
    <m/>
  </r>
  <r>
    <x v="0"/>
    <n v="4"/>
    <s v="211"/>
    <s v="58"/>
    <s v="Paliativní péče"/>
    <s v="5821"/>
    <s v="89301218"/>
    <s v="Konziliární tým paliativní péče"/>
    <s v="H"/>
    <x v="114"/>
    <d v="2022-04-28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a okolí"/>
    <s v="78353"/>
    <s v="ONK: lůžkové oddělení 42B"/>
    <s v="2112"/>
    <s v="89301211"/>
    <s v="Standardní lůžková péče"/>
    <s v="2022050304859224091"/>
    <n v="102202086702"/>
    <s v="C436,,,,,,,,,,,,,,"/>
    <m/>
    <m/>
    <m/>
    <m/>
    <m/>
    <m/>
    <m/>
    <m/>
    <m/>
    <m/>
  </r>
  <r>
    <x v="0"/>
    <n v="4"/>
    <s v="211"/>
    <s v="58"/>
    <s v="Paliativní péče"/>
    <s v="5821"/>
    <s v="89301218"/>
    <s v="Konziliární tým paliativní péče"/>
    <s v="H"/>
    <x v="114"/>
    <d v="2022-04-28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Olomouc"/>
    <s v="Olomouc a okolí"/>
    <s v="78353"/>
    <s v="ONK: lůžkové oddělení 42B"/>
    <s v="2112"/>
    <s v="89301211"/>
    <s v="Standardní lůžková péče"/>
    <s v="2022050304859224091"/>
    <n v="102201576522"/>
    <s v="C436,,,,,,,,,,,,,,"/>
    <m/>
    <m/>
    <m/>
    <m/>
    <m/>
    <m/>
    <m/>
    <m/>
    <m/>
    <m/>
  </r>
  <r>
    <x v="0"/>
    <n v="4"/>
    <s v="211"/>
    <s v="58"/>
    <s v="Paliativní péče"/>
    <s v="5821"/>
    <s v="89301218"/>
    <s v="Konziliární tým paliativní péče"/>
    <s v="H"/>
    <x v="97"/>
    <d v="2022-04-07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Moravskoslezský"/>
    <s v="Ostrava-město"/>
    <s v="Ostrava"/>
    <s v="70800"/>
    <s v="ONK: lůžkové oddělení 42A"/>
    <s v="2111"/>
    <s v="89301211"/>
    <s v="Standardní lůžková péče"/>
    <s v="2022062266551108031"/>
    <n v="102201576680"/>
    <s v="C504,,,,,,,,,,,,,,"/>
    <m/>
    <m/>
    <m/>
    <m/>
    <m/>
    <m/>
    <m/>
    <m/>
    <m/>
    <m/>
  </r>
  <r>
    <x v="0"/>
    <n v="4"/>
    <s v="211"/>
    <s v="58"/>
    <s v="Paliativní péče"/>
    <s v="5821"/>
    <s v="89301218"/>
    <s v="Konziliární tým paliativní péče"/>
    <s v="H"/>
    <x v="97"/>
    <d v="2022-04-27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Moravskoslezský"/>
    <s v="Ostrava-město"/>
    <s v="Ostrava"/>
    <s v="70800"/>
    <s v="ONK: lůžkové oddělení 42A"/>
    <s v="2111"/>
    <s v="89301211"/>
    <s v="Standardní lůžková péče"/>
    <s v="2022062266551108031"/>
    <n v="102201576678"/>
    <s v="C504,,,,,,,,,,,,,,"/>
    <m/>
    <m/>
    <m/>
    <m/>
    <m/>
    <m/>
    <m/>
    <m/>
    <m/>
    <m/>
  </r>
  <r>
    <x v="0"/>
    <n v="4"/>
    <s v="211"/>
    <s v="58"/>
    <s v="Paliativní péče"/>
    <s v="5821"/>
    <s v="89301218"/>
    <s v="Konziliární tým paliativní péče"/>
    <s v="H"/>
    <x v="97"/>
    <d v="2022-04-27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Moravskoslezský"/>
    <s v="Ostrava-město"/>
    <s v="Ostrava"/>
    <s v="70800"/>
    <s v="ONK: lůžkové oddělení 42A"/>
    <s v="2111"/>
    <s v="89301211"/>
    <s v="Standardní lůžková péče"/>
    <s v="2022062266551108031"/>
    <n v="102201576678"/>
    <s v="C504,,,,,,,,,,,,,,"/>
    <m/>
    <m/>
    <m/>
    <m/>
    <m/>
    <m/>
    <m/>
    <m/>
    <m/>
    <m/>
  </r>
  <r>
    <x v="0"/>
    <n v="4"/>
    <s v="211"/>
    <s v="58"/>
    <s v="Paliativní péče"/>
    <s v="5821"/>
    <s v="89301218"/>
    <s v="Konziliární tým paliativní péče"/>
    <s v="H"/>
    <x v="97"/>
    <d v="2022-04-28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Moravskoslezský"/>
    <s v="Ostrava-město"/>
    <s v="Ostrava"/>
    <s v="70800"/>
    <s v="ONK: lůžkové oddělení 42A"/>
    <s v="2111"/>
    <s v="89301211"/>
    <s v="Standardní lůžková péče"/>
    <s v="2022062266551108031"/>
    <n v="102201576520"/>
    <s v="C504,,,,,,,,,,,,,,"/>
    <m/>
    <m/>
    <m/>
    <m/>
    <m/>
    <m/>
    <m/>
    <m/>
    <m/>
    <m/>
  </r>
  <r>
    <x v="0"/>
    <n v="4"/>
    <s v="211"/>
    <s v="58"/>
    <s v="Paliativní péče"/>
    <s v="5821"/>
    <s v="89301218"/>
    <s v="Konziliární tým paliativní péče"/>
    <s v="H"/>
    <x v="97"/>
    <d v="2022-04-28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Moravskoslezský"/>
    <s v="Ostrava-město"/>
    <s v="Ostrava"/>
    <s v="70800"/>
    <s v="ONK: lůžkové oddělení 42A"/>
    <s v="2111"/>
    <s v="89301211"/>
    <s v="Standardní lůžková péče"/>
    <s v="2022062266551108031"/>
    <n v="102202086700"/>
    <s v="C504,,,,,,,,,,,,,,"/>
    <m/>
    <m/>
    <m/>
    <m/>
    <m/>
    <m/>
    <m/>
    <m/>
    <m/>
    <m/>
  </r>
  <r>
    <x v="0"/>
    <n v="4"/>
    <s v="211"/>
    <s v="58"/>
    <s v="Paliativní péče"/>
    <s v="5821"/>
    <s v="89301218"/>
    <s v="Konziliární tým paliativní péče"/>
    <s v="H"/>
    <x v="97"/>
    <d v="2022-04-28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4035679999999999"/>
    <s v="Po-Pa"/>
    <s v="Moravskoslezský"/>
    <s v="Ostrava-město"/>
    <s v="Ostrava"/>
    <s v="70800"/>
    <s v="ONK: lůžkové oddělení 42A"/>
    <s v="2111"/>
    <s v="89301211"/>
    <s v="Standardní lůžková péče"/>
    <s v="2022062266551108031"/>
    <n v="102201576520"/>
    <s v="C504,,,,,,,,,,,,,,"/>
    <m/>
    <m/>
    <m/>
    <m/>
    <m/>
    <m/>
    <m/>
    <m/>
    <m/>
    <m/>
  </r>
  <r>
    <x v="0"/>
    <n v="4"/>
    <s v="211"/>
    <s v="58"/>
    <s v="Paliativní péče"/>
    <s v="5821"/>
    <s v="89301218"/>
    <s v="Konziliární tým paliativní péče"/>
    <s v="H"/>
    <x v="115"/>
    <d v="2022-04-21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Olomouc"/>
    <s v="Olomouc sever"/>
    <s v="78365"/>
    <s v="ONK: lůžkové oddělení 42A"/>
    <s v="2111"/>
    <s v="89301211"/>
    <s v="Standardní lůžková péče"/>
    <s v="2022042774562453681"/>
    <n v="102201576282"/>
    <s v="C713,,,,,,,,,,,,,,"/>
    <m/>
    <m/>
    <m/>
    <m/>
    <m/>
    <m/>
    <m/>
    <m/>
    <m/>
    <m/>
  </r>
  <r>
    <x v="0"/>
    <n v="4"/>
    <s v="211"/>
    <s v="58"/>
    <s v="Paliativní péče"/>
    <s v="5821"/>
    <s v="89301218"/>
    <s v="Konziliární tým paliativní péče"/>
    <s v="H"/>
    <x v="115"/>
    <d v="2022-04-21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Olomouc"/>
    <s v="Olomouc sever"/>
    <s v="78365"/>
    <s v="ONK: lůžkové oddělení 42A"/>
    <s v="2111"/>
    <s v="89301211"/>
    <s v="Standardní lůžková péče"/>
    <s v="2022042774562453681"/>
    <n v="102201576282"/>
    <s v="C713,,,,,,,,,,,,,,"/>
    <m/>
    <m/>
    <m/>
    <m/>
    <m/>
    <m/>
    <m/>
    <m/>
    <m/>
    <m/>
  </r>
  <r>
    <x v="0"/>
    <n v="4"/>
    <s v="211"/>
    <s v="58"/>
    <s v="Paliativní péče"/>
    <s v="5821"/>
    <s v="89301218"/>
    <s v="Konziliární tým paliativní péče"/>
    <s v="H"/>
    <x v="115"/>
    <d v="2022-04-21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Olomouc"/>
    <s v="Olomouc sever"/>
    <s v="78365"/>
    <s v="ONK: lůžkové oddělení 42A"/>
    <s v="2111"/>
    <s v="89301211"/>
    <s v="Standardní lůžková péče"/>
    <s v="2022042774562453681"/>
    <n v="102201576282"/>
    <s v="C713,,,,,,,,,,,,,,"/>
    <m/>
    <m/>
    <m/>
    <m/>
    <m/>
    <m/>
    <m/>
    <m/>
    <m/>
    <m/>
  </r>
  <r>
    <x v="0"/>
    <n v="4"/>
    <s v="211"/>
    <s v="58"/>
    <s v="Paliativní péče"/>
    <s v="5821"/>
    <s v="89301218"/>
    <s v="Konziliární tým paliativní péče"/>
    <s v="H"/>
    <x v="115"/>
    <d v="2022-04-27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Olomouc"/>
    <s v="Olomouc sever"/>
    <s v="78365"/>
    <s v="ONK: lůžkové oddělení 42A"/>
    <s v="2111"/>
    <s v="89301211"/>
    <s v="Standardní lůžková péče"/>
    <s v="2022042774562453681"/>
    <n v="102201576284"/>
    <s v="C713,,,,,,,,,,,,,,"/>
    <m/>
    <m/>
    <m/>
    <m/>
    <m/>
    <m/>
    <m/>
    <m/>
    <m/>
    <m/>
  </r>
  <r>
    <x v="0"/>
    <n v="4"/>
    <s v="211"/>
    <s v="58"/>
    <s v="Paliativní péče"/>
    <s v="5821"/>
    <s v="89301218"/>
    <s v="Konziliární tým paliativní péče"/>
    <s v="H"/>
    <x v="115"/>
    <d v="2022-04-27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4035679999999999"/>
    <s v="Po-Pa"/>
    <s v="Olomoucký"/>
    <s v="Olomouc"/>
    <s v="Olomouc sever"/>
    <s v="78365"/>
    <s v="ONK: lůžkové oddělení 42A"/>
    <s v="2111"/>
    <s v="89301211"/>
    <s v="Standardní lůžková péče"/>
    <s v="2022042774562453681"/>
    <n v="102201576284"/>
    <s v="C713,,,,,,,,,,,,,,"/>
    <m/>
    <m/>
    <m/>
    <m/>
    <m/>
    <m/>
    <m/>
    <m/>
    <m/>
    <m/>
  </r>
  <r>
    <x v="0"/>
    <n v="4"/>
    <s v="213"/>
    <s v="58"/>
    <s v="Paliativní péče"/>
    <s v="5821"/>
    <s v="89301"/>
    <m/>
    <s v="A"/>
    <x v="0"/>
    <d v="2022-04-15T00:00:00"/>
    <s v=""/>
    <m/>
    <s v="#PRP - BONIFIKACE LPS PŘI URG PŘÍJMU, BONIFIKACE PALIATIVNÍ TÝM"/>
    <n v="0"/>
    <s v=""/>
    <s v=""/>
    <m/>
    <n v="1"/>
    <n v="0"/>
    <n v="0"/>
    <n v="2060.25"/>
    <n v="2060.25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0"/>
    <n v="5"/>
    <s v="111"/>
    <s v="58"/>
    <s v="Paliativní péče"/>
    <s v="5821"/>
    <s v="89301"/>
    <m/>
    <s v="A"/>
    <x v="0"/>
    <d v="2022-05-15T00:00:00"/>
    <s v=""/>
    <m/>
    <s v="#PRP - BONIFIKACE LPS PŘI URG PŘÍJMU, BONIFIKACE PALIATIVNÍ TÝM"/>
    <n v="0"/>
    <s v=""/>
    <s v=""/>
    <m/>
    <n v="1"/>
    <n v="0"/>
    <n v="0"/>
    <n v="51048.416700000002"/>
    <n v="51048.416700000002"/>
    <n v="0"/>
    <n v="0"/>
    <s v="So-Ne"/>
    <m/>
    <m/>
    <m/>
    <m/>
    <m/>
    <s v=""/>
    <s v=""/>
    <m/>
    <s v="0"/>
    <n v="0"/>
    <m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A"/>
    <x v="116"/>
    <d v="2022-05-19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Olomouc"/>
    <s v="Olomouc město"/>
    <s v="77900"/>
    <s v="2IK-GER: lůžkové oddělení 48"/>
    <s v="3012"/>
    <s v="89100601"/>
    <s v="Dlouhodobá ošetřovatelská péče"/>
    <s v="0"/>
    <n v="102201711294"/>
    <s v="S7210,W1999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A"/>
    <x v="116"/>
    <d v="2022-05-19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Olomouc"/>
    <s v="Olomouc město"/>
    <s v="77900"/>
    <s v="2IK-GER: lůžkové oddělení 48"/>
    <s v="3012"/>
    <s v="89100601"/>
    <s v="Dlouhodobá ošetřovatelská péče"/>
    <s v="0"/>
    <n v="102201711294"/>
    <s v="S7210,W1999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A"/>
    <x v="116"/>
    <d v="2022-05-19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s v="2IK-GER: lůžkové oddělení 48"/>
    <s v="3012"/>
    <s v="89100601"/>
    <s v="Dlouhodobá ošetřovatelská péče"/>
    <s v="0"/>
    <n v="102201711294"/>
    <s v="S7210,W1999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A"/>
    <x v="116"/>
    <d v="2022-05-19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Olomouc"/>
    <s v="Olomouc město"/>
    <s v="77900"/>
    <s v="2IK-GER: lůžkové oddělení 48"/>
    <s v="3012"/>
    <s v="89100601"/>
    <s v="Dlouhodobá ošetřovatelská péče"/>
    <s v="0"/>
    <n v="102201711294"/>
    <s v="S7210,W1999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A"/>
    <x v="116"/>
    <d v="2022-05-23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Olomouc"/>
    <s v="Olomouc město"/>
    <s v="77900"/>
    <s v="2IK-GER: lůžkové oddělení 48"/>
    <s v="3012"/>
    <s v="89100601"/>
    <s v="Dlouhodobá ošetřovatelská péče"/>
    <s v="0"/>
    <n v="102201711296"/>
    <s v="S7210,W1999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A"/>
    <x v="116"/>
    <d v="2022-05-23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Olomouc"/>
    <s v="Olomouc město"/>
    <s v="77900"/>
    <s v="2IK-GER: lůžkové oddělení 48"/>
    <s v="3012"/>
    <s v="89100601"/>
    <s v="Dlouhodobá ošetřovatelská péče"/>
    <s v="0"/>
    <n v="102201711296"/>
    <s v="S7210,W1999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A"/>
    <x v="116"/>
    <d v="2022-05-24T00:00:00"/>
    <s v="929"/>
    <s v="konziliární tým paliativní péče v nemocnicích - PP"/>
    <s v="x - Ambul.dokl.ve smyslu ÚV"/>
    <n v="0"/>
    <s v=""/>
    <s v="92990"/>
    <s v="(VZP) SIGNÁLNÍ VÝKON - TERMINÁLNÍ PALIATIVNÍ PÉČE"/>
    <n v="2"/>
    <n v="0"/>
    <n v="0"/>
    <n v="0"/>
    <n v="0"/>
    <n v="0"/>
    <n v="0"/>
    <s v="Po-Pa"/>
    <s v="Olomoucký"/>
    <s v="Olomouc"/>
    <s v="Olomouc město"/>
    <s v="77900"/>
    <s v="2IK-GER: lůžkové oddělení 48"/>
    <s v="3012"/>
    <s v="89100601"/>
    <s v="Dlouhodobá ošetřovatelská péče"/>
    <s v="0"/>
    <n v="102201711118"/>
    <s v="S7210,W1999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A"/>
    <x v="116"/>
    <d v="2022-05-24T00:00:00"/>
    <s v="929"/>
    <s v="konziliární tým paliativní péče v nemocnicích - PP"/>
    <s v="x - Ambul.dokl.ve smyslu ÚV"/>
    <n v="0"/>
    <s v=""/>
    <s v="P2918"/>
    <m/>
    <n v="2"/>
    <n v="0"/>
    <n v="0"/>
    <n v="0"/>
    <n v="0"/>
    <n v="0"/>
    <n v="0"/>
    <s v="Po-Pa"/>
    <s v="Olomoucký"/>
    <s v="Olomouc"/>
    <s v="Olomouc město"/>
    <s v="77900"/>
    <s v="2IK-GER: lůžkové oddělení 48"/>
    <s v="3012"/>
    <s v="89100601"/>
    <s v="Dlouhodobá ošetřovatelská péče"/>
    <s v="0"/>
    <n v="102201711118"/>
    <s v="S7210,W1999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A"/>
    <x v="116"/>
    <d v="2022-05-31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Olomouc"/>
    <s v="Olomouc město"/>
    <s v="77900"/>
    <s v="2IK-GER: lůžkové oddělení 48"/>
    <s v="3012"/>
    <s v="89100601"/>
    <s v="Dlouhodobá ošetřovatelská péče"/>
    <s v="0"/>
    <n v="102201711928"/>
    <s v="S7210,W1999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A"/>
    <x v="116"/>
    <d v="2022-05-31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Olomouc"/>
    <s v="Olomouc město"/>
    <s v="77900"/>
    <s v="2IK-GER: lůžkové oddělení 48"/>
    <s v="3012"/>
    <s v="89100601"/>
    <s v="Dlouhodobá ošetřovatelská péče"/>
    <s v="0"/>
    <n v="102201711928"/>
    <s v="S7210,W1999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A"/>
    <x v="116"/>
    <d v="2022-05-31T00:00:00"/>
    <s v="929"/>
    <s v="konziliární tým paliativní péče v nemocnicích - PP"/>
    <s v="x - Ambul.dokl.ve smyslu ÚV"/>
    <n v="0"/>
    <s v=""/>
    <s v="P2912"/>
    <m/>
    <n v="1"/>
    <n v="0"/>
    <n v="0"/>
    <n v="0"/>
    <n v="0"/>
    <n v="0"/>
    <n v="0"/>
    <s v="Po-Pa"/>
    <s v="Olomoucký"/>
    <s v="Olomouc"/>
    <s v="Olomouc město"/>
    <s v="77900"/>
    <s v="2IK-GER: lůžkové oddělení 48"/>
    <s v="3012"/>
    <s v="89100601"/>
    <s v="Dlouhodobá ošetřovatelská péče"/>
    <s v="0"/>
    <n v="102201711928"/>
    <s v="S7210,W1999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A"/>
    <x v="117"/>
    <d v="2022-05-16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Jeseník"/>
    <s v="Jeseník"/>
    <s v="79070"/>
    <m/>
    <s v=""/>
    <s v=""/>
    <m/>
    <s v="0"/>
    <n v="102201778000"/>
    <s v="C64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A"/>
    <x v="117"/>
    <d v="2022-05-16T00:00:00"/>
    <s v="929"/>
    <s v="konziliární tým paliativní péče v nemocnicích - PP"/>
    <s v="x - Ambul.dokl.ve smyslu ÚV"/>
    <n v="0"/>
    <s v=""/>
    <s v="P2918"/>
    <m/>
    <n v="2"/>
    <n v="0"/>
    <n v="0"/>
    <n v="0"/>
    <n v="0"/>
    <n v="0"/>
    <n v="0"/>
    <s v="Po-Pa"/>
    <s v="Olomoucký"/>
    <s v="Jeseník"/>
    <s v="Jeseník"/>
    <s v="79070"/>
    <m/>
    <s v=""/>
    <s v=""/>
    <m/>
    <s v="0"/>
    <n v="102201778000"/>
    <s v="C64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A"/>
    <x v="2"/>
    <d v="2022-05-09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Zlínský"/>
    <s v="Zlín"/>
    <s v="Zlín"/>
    <s v="76502"/>
    <m/>
    <s v=""/>
    <s v=""/>
    <m/>
    <s v="0"/>
    <n v="102201778134"/>
    <s v="R628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A"/>
    <x v="2"/>
    <d v="2022-05-30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Zlínský"/>
    <s v="Zlín"/>
    <s v="Zlín"/>
    <s v="76502"/>
    <m/>
    <s v=""/>
    <s v=""/>
    <m/>
    <s v="0"/>
    <n v="102201778134"/>
    <s v="R628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18"/>
    <d v="2022-05-10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51202904071371"/>
    <n v="102201712594"/>
    <s v="C186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18"/>
    <d v="2022-05-10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51202904071371"/>
    <n v="102201712594"/>
    <s v="C186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18"/>
    <d v="2022-05-10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51202904071371"/>
    <n v="102201712594"/>
    <s v="C186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18"/>
    <d v="2022-05-10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51202904071371"/>
    <n v="102201712594"/>
    <s v="C186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18"/>
    <d v="2022-05-11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51202904071371"/>
    <n v="102201711744"/>
    <s v="C186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18"/>
    <d v="2022-05-11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51202904071371"/>
    <n v="102201711744"/>
    <s v="C186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19"/>
    <d v="2022-05-1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Šumperk"/>
    <s v="Šumperk"/>
    <s v="78823"/>
    <s v="PLIC: lůžkové oddělení 25"/>
    <s v="1612"/>
    <s v="89301161"/>
    <s v="Standardní lůžková péče"/>
    <s v="2022051303908054371"/>
    <n v="102201712608"/>
    <s v="C340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19"/>
    <d v="2022-05-12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Šumperk"/>
    <s v="Šumperk"/>
    <s v="78823"/>
    <s v="PLIC: lůžkové oddělení 25"/>
    <s v="1612"/>
    <s v="89301161"/>
    <s v="Standardní lůžková péče"/>
    <s v="2022051303908054371"/>
    <n v="102201712608"/>
    <s v="C340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19"/>
    <d v="2022-05-12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Šumperk"/>
    <s v="Šumperk"/>
    <s v="78823"/>
    <s v="PLIC: lůžkové oddělení 25"/>
    <s v="1612"/>
    <s v="89301161"/>
    <s v="Standardní lůžková péče"/>
    <s v="2022051303908054371"/>
    <n v="102201712608"/>
    <s v="C340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19"/>
    <d v="2022-05-13T00:00:00"/>
    <s v="929"/>
    <s v="konziliární tým paliativní péče v nemocnicích - PP"/>
    <s v="A - Hospit.případy ALFA"/>
    <n v="0"/>
    <s v=""/>
    <s v="P2915"/>
    <m/>
    <n v="1"/>
    <n v="0"/>
    <n v="0"/>
    <n v="0"/>
    <n v="0"/>
    <n v="0"/>
    <n v="1.4035679999999999"/>
    <s v="Po-Pa"/>
    <s v="Olomoucký"/>
    <s v="Šumperk"/>
    <s v="Šumperk"/>
    <s v="78823"/>
    <s v="PLIC: lůžkové oddělení 25"/>
    <s v="1612"/>
    <s v="89301161"/>
    <s v="Standardní lůžková péče"/>
    <s v="2022051303908054371"/>
    <n v="102201712606"/>
    <s v="C340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20"/>
    <d v="2022-05-25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Moravskoslezský"/>
    <s v="Bruntál"/>
    <s v="Bruntál"/>
    <s v="79384"/>
    <s v="ONK: lůžkové oddělení 42B"/>
    <s v="2112"/>
    <s v="89301211"/>
    <s v="Standardní lůžková péče"/>
    <s v="2022052704053284721"/>
    <n v="102201712782"/>
    <s v="C250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20"/>
    <d v="2022-05-25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Moravskoslezský"/>
    <s v="Bruntál"/>
    <s v="Bruntál"/>
    <s v="79384"/>
    <s v="ONK: lůžkové oddělení 42B"/>
    <s v="2112"/>
    <s v="89301211"/>
    <s v="Standardní lůžková péče"/>
    <s v="2022052704053284721"/>
    <n v="102201712782"/>
    <s v="C250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20"/>
    <d v="2022-05-25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Moravskoslezský"/>
    <s v="Bruntál"/>
    <s v="Bruntál"/>
    <s v="79384"/>
    <s v="ONK: lůžkové oddělení 42B"/>
    <s v="2112"/>
    <s v="89301211"/>
    <s v="Standardní lůžková péče"/>
    <s v="2022052704053284721"/>
    <n v="102201712782"/>
    <s v="C250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01"/>
    <d v="2022-05-09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Litovelsko"/>
    <s v="78401"/>
    <s v="ONK: lůžkové oddělení 42A"/>
    <s v="2111"/>
    <s v="89301211"/>
    <s v="Standardní lůžková péče"/>
    <s v="2022051104304014551"/>
    <n v="102201711656"/>
    <s v="C809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01"/>
    <d v="2022-05-09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Litovelsko"/>
    <s v="78401"/>
    <s v="ONK: lůžkové oddělení 42A"/>
    <s v="2111"/>
    <s v="89301211"/>
    <s v="Standardní lůžková péče"/>
    <s v="2022051104304014551"/>
    <n v="102201711656"/>
    <s v="C809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01"/>
    <d v="2022-05-09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Olomouc"/>
    <s v="Litovelsko"/>
    <s v="78401"/>
    <s v="ONK: lůžkové oddělení 42A"/>
    <s v="2111"/>
    <s v="89301211"/>
    <s v="Standardní lůžková péče"/>
    <s v="2022051104304014551"/>
    <n v="102201711656"/>
    <s v="C809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01"/>
    <d v="2022-05-09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Litovelsko"/>
    <s v="78401"/>
    <s v="ONK: lůžkové oddělení 42A"/>
    <s v="2111"/>
    <s v="89301211"/>
    <s v="Standardní lůžková péče"/>
    <s v="2022051104304014551"/>
    <n v="102201711656"/>
    <s v="C809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01"/>
    <d v="2022-05-09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Olomouc"/>
    <s v="Litovelsko"/>
    <s v="78401"/>
    <s v="ONK: lůžkové oddělení 42A"/>
    <s v="2111"/>
    <s v="89301211"/>
    <s v="Standardní lůžková péče"/>
    <s v="2022051104304014551"/>
    <n v="102201711656"/>
    <s v="C809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01"/>
    <d v="2022-05-10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Litovelsko"/>
    <s v="78401"/>
    <s v="ONK: lůžkové oddělení 42A"/>
    <s v="2111"/>
    <s v="89301211"/>
    <s v="Standardní lůžková péče"/>
    <s v="2022051104304014551"/>
    <n v="102201711660"/>
    <s v="C809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01"/>
    <d v="2022-05-10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Litovelsko"/>
    <s v="78401"/>
    <s v="ONK: lůžkové oddělení 42A"/>
    <s v="2111"/>
    <s v="89301211"/>
    <s v="Standardní lůžková péče"/>
    <s v="2022051104304014551"/>
    <n v="102201711660"/>
    <s v="C809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21"/>
    <d v="2022-05-23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Olomouc"/>
    <s v="Olomouc město"/>
    <s v="77900"/>
    <s v="2IK-GER: lůžkové oddělení 46"/>
    <s v="3011"/>
    <s v="89301301"/>
    <s v="Standardní lůžková péče"/>
    <s v="2022052604756114151"/>
    <n v="102201711758"/>
    <s v="I500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21"/>
    <d v="2022-05-23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900"/>
    <s v="2IK-GER: lůžkové oddělení 46"/>
    <s v="3011"/>
    <s v="89301301"/>
    <s v="Standardní lůžková péče"/>
    <s v="2022052604756114151"/>
    <n v="102201711758"/>
    <s v="I500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22"/>
    <d v="2022-05-30T00:00:00"/>
    <s v="929"/>
    <s v="konziliární tým paliativní péče v nemocnicích - PP"/>
    <s v="N - Hospit.případy UVZPP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Šumperk"/>
    <s v="Šumperk"/>
    <s v="78816"/>
    <s v="ONK: lůžkové oddělení 42B"/>
    <s v="2112"/>
    <s v="89301211"/>
    <s v="Standardní lůžková péče"/>
    <s v="2022060104853274271"/>
    <n v="102201711880"/>
    <s v="C250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22"/>
    <d v="2022-05-30T00:00:00"/>
    <s v="929"/>
    <s v="konziliární tým paliativní péče v nemocnicích - PP"/>
    <s v="N - Hospit.případy UVZPP"/>
    <n v="0"/>
    <s v=""/>
    <s v="P2917"/>
    <m/>
    <n v="1"/>
    <n v="0"/>
    <n v="0"/>
    <n v="0"/>
    <n v="0"/>
    <n v="0"/>
    <n v="1.4035679999999999"/>
    <s v="Po-Pa"/>
    <s v="Olomoucký"/>
    <s v="Šumperk"/>
    <s v="Šumperk"/>
    <s v="78816"/>
    <s v="ONK: lůžkové oddělení 42B"/>
    <s v="2112"/>
    <s v="89301211"/>
    <s v="Standardní lůžková péče"/>
    <s v="2022060104853274271"/>
    <n v="102201711880"/>
    <s v="C250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23"/>
    <d v="2022-05-24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53104902170341"/>
    <n v="102201711300"/>
    <s v="C20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23"/>
    <d v="2022-05-24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53104902170341"/>
    <n v="102201711300"/>
    <s v="C20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23"/>
    <d v="2022-05-24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53104902170341"/>
    <n v="102201711300"/>
    <s v="C20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23"/>
    <d v="2022-05-24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53104902170341"/>
    <n v="102201711300"/>
    <s v="C20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23"/>
    <d v="2022-05-26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53104902170341"/>
    <n v="102201711302"/>
    <s v="C20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24"/>
    <d v="2022-05-03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Prostějov"/>
    <s v="Prostějov a okolí"/>
    <s v="79814"/>
    <s v="ONK: lůžkové oddělení 42A"/>
    <s v="2111"/>
    <s v="89301211"/>
    <s v="Standardní lůžková péče"/>
    <s v="2022050505351191531"/>
    <n v="102201712576"/>
    <s v="C186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24"/>
    <d v="2022-05-03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Prostějov"/>
    <s v="Prostějov a okolí"/>
    <s v="79814"/>
    <s v="ONK: lůžkové oddělení 42A"/>
    <s v="2111"/>
    <s v="89301211"/>
    <s v="Standardní lůžková péče"/>
    <s v="2022050505351191531"/>
    <n v="102201712576"/>
    <s v="C186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24"/>
    <d v="2022-05-03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Prostějov"/>
    <s v="Prostějov a okolí"/>
    <s v="79814"/>
    <s v="ONK: lůžkové oddělení 42A"/>
    <s v="2111"/>
    <s v="89301211"/>
    <s v="Standardní lůžková péče"/>
    <s v="2022050505351191531"/>
    <n v="102201712576"/>
    <s v="C186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24"/>
    <d v="2022-05-04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Prostějov"/>
    <s v="Prostějov a okolí"/>
    <s v="79814"/>
    <s v="ONK: lůžkové oddělení 42A"/>
    <s v="2111"/>
    <s v="89301211"/>
    <s v="Standardní lůžková péče"/>
    <s v="2022050505351191531"/>
    <n v="102201712578"/>
    <s v="C186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24"/>
    <d v="2022-05-04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Prostějov"/>
    <s v="Prostějov a okolí"/>
    <s v="79814"/>
    <s v="ONK: lůžkové oddělení 42A"/>
    <s v="2111"/>
    <s v="89301211"/>
    <s v="Standardní lůžková péče"/>
    <s v="2022050505351191531"/>
    <n v="102201712578"/>
    <s v="C186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25"/>
    <d v="2022-05-11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východ"/>
    <s v="78347"/>
    <s v="ONK: lůžkové oddělení 42B"/>
    <s v="2112"/>
    <s v="89301211"/>
    <s v="Standardní lůžková péče"/>
    <s v="2022051755011620841"/>
    <n v="102201712602"/>
    <s v="C186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25"/>
    <d v="2022-05-11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východ"/>
    <s v="78347"/>
    <s v="ONK: lůžkové oddělení 42B"/>
    <s v="2112"/>
    <s v="89301211"/>
    <s v="Standardní lůžková péče"/>
    <s v="2022051755011620841"/>
    <n v="102201712602"/>
    <s v="C186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26"/>
    <d v="2022-05-25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Šumperk"/>
    <s v="Zábřeh"/>
    <s v="78901"/>
    <s v="PLIC: lůžkové oddělení 25"/>
    <s v="1612"/>
    <s v="89301161"/>
    <s v="Standardní lůžková péče"/>
    <s v="2022052755051717711"/>
    <n v="102201711304"/>
    <s v="C341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26"/>
    <d v="2022-05-25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Šumperk"/>
    <s v="Zábřeh"/>
    <s v="78901"/>
    <s v="PLIC: lůžkové oddělení 25"/>
    <s v="1612"/>
    <s v="89301161"/>
    <s v="Standardní lůžková péče"/>
    <s v="2022052755051717711"/>
    <n v="102201711304"/>
    <s v="C341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26"/>
    <d v="2022-05-25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Šumperk"/>
    <s v="Zábřeh"/>
    <s v="78901"/>
    <s v="PLIC: lůžkové oddělení 25"/>
    <s v="1612"/>
    <s v="89301161"/>
    <s v="Standardní lůžková péče"/>
    <s v="2022052755051717711"/>
    <n v="102201711304"/>
    <s v="C341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27"/>
    <d v="2022-05-1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západ"/>
    <s v="78346"/>
    <s v="KARIM: JIP"/>
    <s v="0731"/>
    <s v="89301073"/>
    <s v="Lůžkové odd.intenzivní péče"/>
    <s v="2022051357110512801"/>
    <n v="102201712610"/>
    <s v="J9690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28"/>
    <d v="2022-05-09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Šumperk"/>
    <s v="Šumperk"/>
    <s v="78815"/>
    <s v="ONK: lůžkové oddělení 42B"/>
    <s v="2112"/>
    <s v="89301211"/>
    <s v="Standardní lůžková péče"/>
    <s v="2022053063537542311"/>
    <n v="102201712774"/>
    <s v="C12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28"/>
    <d v="2022-05-09T00:00:00"/>
    <s v="929"/>
    <s v="konziliární tým paliativní péče v nemocnicích - PP"/>
    <s v="A - Hospit.případy ALFA"/>
    <n v="0"/>
    <s v=""/>
    <s v="P2931"/>
    <m/>
    <n v="1"/>
    <n v="0"/>
    <n v="0"/>
    <n v="0"/>
    <n v="0"/>
    <n v="0"/>
    <n v="1.4035679999999999"/>
    <s v="Po-Pa"/>
    <s v="Olomoucký"/>
    <s v="Šumperk"/>
    <s v="Šumperk"/>
    <s v="78815"/>
    <s v="ONK: lůžkové oddělení 42B"/>
    <s v="2112"/>
    <s v="89301211"/>
    <s v="Standardní lůžková péče"/>
    <s v="2022053063537542311"/>
    <n v="102201712774"/>
    <s v="C12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29"/>
    <d v="2022-05-02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m/>
    <m/>
    <m/>
    <s v="75000"/>
    <s v="ONK: lůžkové oddělení 42A"/>
    <s v="2111"/>
    <s v="89301211"/>
    <s v="Standardní lůžková péče"/>
    <s v="2022051069541344071"/>
    <n v="102201712712"/>
    <s v="C509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29"/>
    <d v="2022-05-02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m/>
    <m/>
    <m/>
    <s v="75000"/>
    <s v="ONK: lůžkové oddělení 42A"/>
    <s v="2111"/>
    <s v="89301211"/>
    <s v="Standardní lůžková péče"/>
    <s v="2022051069541344071"/>
    <n v="102201712712"/>
    <s v="C509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29"/>
    <d v="2022-05-02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m/>
    <m/>
    <m/>
    <s v="75000"/>
    <s v="ONK: lůžkové oddělení 42A"/>
    <s v="2111"/>
    <s v="89301211"/>
    <s v="Standardní lůžková péče"/>
    <s v="2022051069541344071"/>
    <n v="102201712712"/>
    <s v="C509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29"/>
    <d v="2022-05-09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m/>
    <m/>
    <m/>
    <s v="75000"/>
    <s v="ONK: lůžkové oddělení 42A"/>
    <s v="2111"/>
    <s v="89301211"/>
    <s v="Standardní lůžková péče"/>
    <s v="2022051069541344071"/>
    <n v="102201711650"/>
    <s v="C509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29"/>
    <d v="2022-05-09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m/>
    <m/>
    <m/>
    <s v="75000"/>
    <s v="ONK: lůžkové oddělení 42A"/>
    <s v="2111"/>
    <s v="89301211"/>
    <s v="Standardní lůžková péče"/>
    <s v="2022051069541344071"/>
    <n v="102201711650"/>
    <s v="C509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29"/>
    <d v="2022-05-09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m/>
    <m/>
    <m/>
    <s v="75000"/>
    <s v="ONK: lůžkové oddělení 42A"/>
    <s v="2111"/>
    <s v="89301211"/>
    <s v="Standardní lůžková péče"/>
    <s v="2022051069541344071"/>
    <n v="102201711650"/>
    <s v="C509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29"/>
    <d v="2022-05-09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m/>
    <m/>
    <m/>
    <s v="75000"/>
    <s v="ONK: lůžkové oddělení 42A"/>
    <s v="2111"/>
    <s v="89301211"/>
    <s v="Standardní lůžková péče"/>
    <s v="2022051069541344071"/>
    <n v="102201711650"/>
    <s v="C509,,,,,,,,,,,,,,"/>
    <m/>
    <m/>
    <m/>
    <m/>
    <m/>
    <m/>
    <m/>
    <m/>
    <m/>
    <m/>
  </r>
  <r>
    <x v="0"/>
    <n v="5"/>
    <s v="111"/>
    <s v="58"/>
    <s v="Paliativní péče"/>
    <s v="5821"/>
    <s v="89301218"/>
    <s v="Konziliární tým paliativní péče"/>
    <s v="H"/>
    <x v="130"/>
    <d v="2022-05-23T00:00:00"/>
    <s v="929"/>
    <s v="konziliární tým paliativní péče v nemocnicích - PP"/>
    <s v="N - Hospit.případy UVZPP"/>
    <n v="0"/>
    <s v=""/>
    <s v="P2918"/>
    <m/>
    <n v="1"/>
    <n v="0"/>
    <n v="0"/>
    <n v="0"/>
    <n v="0"/>
    <n v="0"/>
    <n v="1.4035679999999999"/>
    <s v="Po-Pa"/>
    <s v="Olomoucký"/>
    <s v="Přerov"/>
    <s v="Hranicko"/>
    <s v="75353"/>
    <s v="PORGYN: lůžkové oddělení 17 (operativní gyn.)"/>
    <s v="0817"/>
    <s v="89301081"/>
    <s v="Standardní lůžková péče"/>
    <s v="2022052594511660651"/>
    <n v="102201711226"/>
    <s v="F432,,,,,,,,,,,,,,"/>
    <m/>
    <m/>
    <m/>
    <m/>
    <m/>
    <m/>
    <m/>
    <m/>
    <m/>
    <m/>
  </r>
  <r>
    <x v="0"/>
    <n v="5"/>
    <s v="201"/>
    <s v="58"/>
    <s v="Paliativní péče"/>
    <s v="5821"/>
    <s v="89301"/>
    <m/>
    <s v="A"/>
    <x v="0"/>
    <d v="2022-05-15T00:00:00"/>
    <s v=""/>
    <m/>
    <s v="#PRP - BONIFIKACE LPS PŘI URG PŘÍJMU, BONIFIKACE PALIATIVNÍ TÝM"/>
    <n v="0"/>
    <s v=""/>
    <s v=""/>
    <m/>
    <n v="1"/>
    <n v="0"/>
    <n v="0"/>
    <n v="35253.166700000002"/>
    <n v="35253.166700000002"/>
    <n v="0"/>
    <n v="0"/>
    <s v="So-Ne"/>
    <m/>
    <m/>
    <m/>
    <m/>
    <m/>
    <s v=""/>
    <s v=""/>
    <m/>
    <s v="0"/>
    <n v="0"/>
    <m/>
    <m/>
    <m/>
    <m/>
    <m/>
    <m/>
    <m/>
    <m/>
    <m/>
    <m/>
    <m/>
  </r>
  <r>
    <x v="0"/>
    <n v="5"/>
    <s v="201"/>
    <s v="58"/>
    <s v="Paliativní péče"/>
    <s v="5821"/>
    <s v="89301218"/>
    <s v="Konziliární tým paliativní péče"/>
    <s v="A"/>
    <x v="15"/>
    <d v="2022-05-12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1840194"/>
    <s v="F431,,,,,,,,,,,,,,"/>
    <m/>
    <m/>
    <m/>
    <m/>
    <m/>
    <m/>
    <m/>
    <m/>
    <m/>
    <m/>
  </r>
  <r>
    <x v="0"/>
    <n v="5"/>
    <s v="201"/>
    <s v="58"/>
    <s v="Paliativní péče"/>
    <s v="5821"/>
    <s v="89301218"/>
    <s v="Konziliární tým paliativní péče"/>
    <s v="A"/>
    <x v="15"/>
    <d v="2022-05-30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1840194"/>
    <s v="F431,,,,,,,,,,,,,,"/>
    <m/>
    <m/>
    <m/>
    <m/>
    <m/>
    <m/>
    <m/>
    <m/>
    <m/>
    <m/>
  </r>
  <r>
    <x v="0"/>
    <n v="5"/>
    <s v="201"/>
    <s v="58"/>
    <s v="Paliativní péče"/>
    <s v="5821"/>
    <s v="89301218"/>
    <s v="Konziliární tým paliativní péče"/>
    <s v="H"/>
    <x v="131"/>
    <d v="2022-05-13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200"/>
    <s v="ONK: lůžkové oddělení 42B"/>
    <s v="2112"/>
    <s v="89301211"/>
    <s v="Standardní lůžková péče"/>
    <s v="2022051703708109541"/>
    <n v="102201811672"/>
    <s v="C672,,,,,,,,,,,,,,"/>
    <m/>
    <m/>
    <m/>
    <m/>
    <m/>
    <m/>
    <m/>
    <m/>
    <m/>
    <m/>
  </r>
  <r>
    <x v="0"/>
    <n v="5"/>
    <s v="201"/>
    <s v="58"/>
    <s v="Paliativní péče"/>
    <s v="5821"/>
    <s v="89301218"/>
    <s v="Konziliární tým paliativní péče"/>
    <s v="H"/>
    <x v="131"/>
    <d v="2022-05-13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200"/>
    <s v="ONK: lůžkové oddělení 42B"/>
    <s v="2112"/>
    <s v="89301211"/>
    <s v="Standardní lůžková péče"/>
    <s v="2022051703708109541"/>
    <n v="102201811672"/>
    <s v="C672,,,,,,,,,,,,,,"/>
    <m/>
    <m/>
    <m/>
    <m/>
    <m/>
    <m/>
    <m/>
    <m/>
    <m/>
    <m/>
  </r>
  <r>
    <x v="0"/>
    <n v="5"/>
    <s v="201"/>
    <s v="58"/>
    <s v="Paliativní péče"/>
    <s v="5821"/>
    <s v="89301218"/>
    <s v="Konziliární tým paliativní péče"/>
    <s v="H"/>
    <x v="131"/>
    <d v="2022-05-13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4035679999999999"/>
    <s v="Po-Pa"/>
    <s v="Olomoucký"/>
    <s v="Olomouc"/>
    <s v="Olomouc město"/>
    <s v="77200"/>
    <s v="ONK: lůžkové oddělení 42B"/>
    <s v="2112"/>
    <s v="89301211"/>
    <s v="Standardní lůžková péče"/>
    <s v="2022051703708109541"/>
    <n v="102201811672"/>
    <s v="C672,,,,,,,,,,,,,,"/>
    <m/>
    <m/>
    <m/>
    <m/>
    <m/>
    <m/>
    <m/>
    <m/>
    <m/>
    <m/>
  </r>
  <r>
    <x v="0"/>
    <n v="5"/>
    <s v="201"/>
    <s v="58"/>
    <s v="Paliativní péče"/>
    <s v="5821"/>
    <s v="89301218"/>
    <s v="Konziliární tým paliativní péče"/>
    <s v="H"/>
    <x v="106"/>
    <d v="2022-05-16T00:00:00"/>
    <s v="929"/>
    <s v="konziliární tým paliativní péče v nemocnicích - PP"/>
    <s v="N - Hospit.případy UVZPP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sever"/>
    <s v="78335"/>
    <s v="1CHIR: lůžkové oddělení 9 + 9P"/>
    <s v="0412"/>
    <s v="89301041"/>
    <s v="Standardní lůžková péče"/>
    <s v="2022061004960240021"/>
    <n v="102201811678"/>
    <s v="C249,,,,,,,,,,,,,,"/>
    <m/>
    <m/>
    <m/>
    <m/>
    <m/>
    <m/>
    <m/>
    <m/>
    <m/>
    <m/>
  </r>
  <r>
    <x v="0"/>
    <n v="5"/>
    <s v="201"/>
    <s v="58"/>
    <s v="Paliativní péče"/>
    <s v="5821"/>
    <s v="89301218"/>
    <s v="Konziliární tým paliativní péče"/>
    <s v="H"/>
    <x v="106"/>
    <d v="2022-05-24T00:00:00"/>
    <s v="929"/>
    <s v="konziliární tým paliativní péče v nemocnicích - PP"/>
    <s v="N - Hospit.případy UVZPP"/>
    <n v="0"/>
    <s v=""/>
    <s v="P2918"/>
    <m/>
    <n v="1"/>
    <n v="0"/>
    <n v="0"/>
    <n v="0"/>
    <n v="0"/>
    <n v="0"/>
    <n v="1.4035679999999999"/>
    <s v="Po-Pa"/>
    <s v="Olomoucký"/>
    <s v="Olomouc"/>
    <s v="Olomouc sever"/>
    <s v="78335"/>
    <s v="1CHIR: lůžkové oddělení 9 + 9P"/>
    <s v="0412"/>
    <s v="89301041"/>
    <s v="Standardní lůžková péče"/>
    <s v="2022061004960240021"/>
    <n v="102201811680"/>
    <s v="C249,,,,,,,,,,,,,,"/>
    <m/>
    <m/>
    <m/>
    <m/>
    <m/>
    <m/>
    <m/>
    <m/>
    <m/>
    <m/>
  </r>
  <r>
    <x v="0"/>
    <n v="5"/>
    <s v="201"/>
    <s v="58"/>
    <s v="Paliativní péče"/>
    <s v="5821"/>
    <s v="89301218"/>
    <s v="Konziliární tým paliativní péče"/>
    <s v="H"/>
    <x v="132"/>
    <d v="2022-05-31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8301"/>
    <s v="ONK: lůžkové oddělení 42A"/>
    <s v="2111"/>
    <s v="89301211"/>
    <s v="Standardní lůžková péče"/>
    <s v="2022053105104081021"/>
    <n v="102201811350"/>
    <s v="C152,,,,,,,,,,,,,,"/>
    <m/>
    <m/>
    <m/>
    <m/>
    <m/>
    <m/>
    <m/>
    <m/>
    <m/>
    <m/>
  </r>
  <r>
    <x v="0"/>
    <n v="5"/>
    <s v="201"/>
    <s v="58"/>
    <s v="Paliativní péče"/>
    <s v="5821"/>
    <s v="89301218"/>
    <s v="Konziliární tým paliativní péče"/>
    <s v="H"/>
    <x v="132"/>
    <d v="2022-05-31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8301"/>
    <s v="ONK: lůžkové oddělení 42A"/>
    <s v="2111"/>
    <s v="89301211"/>
    <s v="Standardní lůžková péče"/>
    <s v="2022053105104081021"/>
    <n v="102201811350"/>
    <s v="C152,,,,,,,,,,,,,,"/>
    <m/>
    <m/>
    <m/>
    <m/>
    <m/>
    <m/>
    <m/>
    <m/>
    <m/>
    <m/>
  </r>
  <r>
    <x v="0"/>
    <n v="5"/>
    <s v="201"/>
    <s v="58"/>
    <s v="Paliativní péče"/>
    <s v="5821"/>
    <s v="89301218"/>
    <s v="Konziliární tým paliativní péče"/>
    <s v="H"/>
    <x v="132"/>
    <d v="2022-05-31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Olomouc"/>
    <s v="Olomouc město"/>
    <s v="78301"/>
    <s v="ONK: lůžkové oddělení 42A"/>
    <s v="2111"/>
    <s v="89301211"/>
    <s v="Standardní lůžková péče"/>
    <s v="2022053105104081021"/>
    <n v="102201811350"/>
    <s v="C152,,,,,,,,,,,,,,"/>
    <m/>
    <m/>
    <m/>
    <m/>
    <m/>
    <m/>
    <m/>
    <m/>
    <m/>
    <m/>
  </r>
  <r>
    <x v="0"/>
    <n v="5"/>
    <s v="201"/>
    <s v="58"/>
    <s v="Paliativní péče"/>
    <s v="5821"/>
    <s v="89301218"/>
    <s v="Konziliární tým paliativní péče"/>
    <s v="H"/>
    <x v="132"/>
    <d v="2022-05-31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město"/>
    <s v="78301"/>
    <s v="ONK: lůžkové oddělení 42A"/>
    <s v="2111"/>
    <s v="89301211"/>
    <s v="Standardní lůžková péče"/>
    <s v="2022053105104081021"/>
    <n v="102201811350"/>
    <s v="C152,,,,,,,,,,,,,,"/>
    <m/>
    <m/>
    <m/>
    <m/>
    <m/>
    <m/>
    <m/>
    <m/>
    <m/>
    <m/>
  </r>
  <r>
    <x v="0"/>
    <n v="5"/>
    <s v="201"/>
    <s v="58"/>
    <s v="Paliativní péče"/>
    <s v="5821"/>
    <s v="89301218"/>
    <s v="Konziliární tým paliativní péče"/>
    <s v="H"/>
    <x v="132"/>
    <d v="2022-05-31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Olomouc"/>
    <s v="Olomouc město"/>
    <s v="78301"/>
    <s v="ONK: lůžkové oddělení 42A"/>
    <s v="2111"/>
    <s v="89301211"/>
    <s v="Standardní lůžková péče"/>
    <s v="2022053105104081021"/>
    <n v="102201811350"/>
    <s v="C152,,,,,,,,,,,,,,"/>
    <m/>
    <m/>
    <m/>
    <m/>
    <m/>
    <m/>
    <m/>
    <m/>
    <m/>
    <m/>
  </r>
  <r>
    <x v="0"/>
    <n v="5"/>
    <s v="201"/>
    <s v="58"/>
    <s v="Paliativní péče"/>
    <s v="5821"/>
    <s v="89301218"/>
    <s v="Konziliární tým paliativní péče"/>
    <s v="H"/>
    <x v="132"/>
    <d v="2022-05-31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Olomouc"/>
    <s v="Olomouc město"/>
    <s v="78301"/>
    <s v="ONK: lůžkové oddělení 42A"/>
    <s v="2111"/>
    <s v="89301211"/>
    <s v="Standardní lůžková péče"/>
    <s v="2022053105104081021"/>
    <n v="102201811350"/>
    <s v="C152,,,,,,,,,,,,,,"/>
    <m/>
    <m/>
    <m/>
    <m/>
    <m/>
    <m/>
    <m/>
    <m/>
    <m/>
    <m/>
  </r>
  <r>
    <x v="0"/>
    <n v="5"/>
    <s v="201"/>
    <s v="58"/>
    <s v="Paliativní péče"/>
    <s v="5821"/>
    <s v="89301218"/>
    <s v="Konziliární tým paliativní péče"/>
    <s v="H"/>
    <x v="133"/>
    <d v="2022-05-13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51805360230631"/>
    <n v="102201811674"/>
    <s v="C160,,,,,,,,,,,,,,"/>
    <m/>
    <m/>
    <m/>
    <m/>
    <m/>
    <m/>
    <m/>
    <m/>
    <m/>
    <m/>
  </r>
  <r>
    <x v="0"/>
    <n v="5"/>
    <s v="201"/>
    <s v="58"/>
    <s v="Paliativní péče"/>
    <s v="5821"/>
    <s v="89301218"/>
    <s v="Konziliární tým paliativní péče"/>
    <s v="H"/>
    <x v="133"/>
    <d v="2022-05-13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51805360230631"/>
    <n v="102201811674"/>
    <s v="C160,,,,,,,,,,,,,,"/>
    <m/>
    <m/>
    <m/>
    <m/>
    <m/>
    <m/>
    <m/>
    <m/>
    <m/>
    <m/>
  </r>
  <r>
    <x v="0"/>
    <n v="5"/>
    <s v="201"/>
    <s v="58"/>
    <s v="Paliativní péče"/>
    <s v="5821"/>
    <s v="89301218"/>
    <s v="Konziliární tým paliativní péče"/>
    <s v="H"/>
    <x v="133"/>
    <d v="2022-05-13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51805360230631"/>
    <n v="102201811674"/>
    <s v="C160,,,,,,,,,,,,,,"/>
    <m/>
    <m/>
    <m/>
    <m/>
    <m/>
    <m/>
    <m/>
    <m/>
    <m/>
    <m/>
  </r>
  <r>
    <x v="0"/>
    <n v="5"/>
    <s v="201"/>
    <s v="58"/>
    <s v="Paliativní péče"/>
    <s v="5821"/>
    <s v="89301218"/>
    <s v="Konziliární tým paliativní péče"/>
    <s v="H"/>
    <x v="133"/>
    <d v="2022-05-13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51805360230631"/>
    <n v="102201811674"/>
    <s v="C160,,,,,,,,,,,,,,"/>
    <m/>
    <m/>
    <m/>
    <m/>
    <m/>
    <m/>
    <m/>
    <m/>
    <m/>
    <m/>
  </r>
  <r>
    <x v="0"/>
    <n v="5"/>
    <s v="201"/>
    <s v="58"/>
    <s v="Paliativní péče"/>
    <s v="5821"/>
    <s v="89301218"/>
    <s v="Konziliární tým paliativní péče"/>
    <s v="H"/>
    <x v="133"/>
    <d v="2022-05-13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51805360230631"/>
    <n v="102201811674"/>
    <s v="C160,,,,,,,,,,,,,,"/>
    <m/>
    <m/>
    <m/>
    <m/>
    <m/>
    <m/>
    <m/>
    <m/>
    <m/>
    <m/>
  </r>
  <r>
    <x v="0"/>
    <n v="5"/>
    <s v="201"/>
    <s v="58"/>
    <s v="Paliativní péče"/>
    <s v="5821"/>
    <s v="89301218"/>
    <s v="Konziliární tým paliativní péče"/>
    <s v="H"/>
    <x v="133"/>
    <d v="2022-05-16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51805360230631"/>
    <n v="102201811676"/>
    <s v="C160,,,,,,,,,,,,,,"/>
    <m/>
    <m/>
    <m/>
    <m/>
    <m/>
    <m/>
    <m/>
    <m/>
    <m/>
    <m/>
  </r>
  <r>
    <x v="0"/>
    <n v="5"/>
    <s v="201"/>
    <s v="58"/>
    <s v="Paliativní péče"/>
    <s v="5821"/>
    <s v="89301218"/>
    <s v="Konziliární tým paliativní péče"/>
    <s v="H"/>
    <x v="133"/>
    <d v="2022-05-16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51805360230631"/>
    <n v="102201811676"/>
    <s v="C160,,,,,,,,,,,,,,"/>
    <m/>
    <m/>
    <m/>
    <m/>
    <m/>
    <m/>
    <m/>
    <m/>
    <m/>
    <m/>
  </r>
  <r>
    <x v="0"/>
    <n v="5"/>
    <s v="201"/>
    <s v="58"/>
    <s v="Paliativní péče"/>
    <s v="5821"/>
    <s v="89301218"/>
    <s v="Konziliární tým paliativní péče"/>
    <s v="H"/>
    <x v="134"/>
    <d v="2022-05-06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51057530320541"/>
    <n v="102201811662"/>
    <s v="C504,,,,,,,,,,,,,,"/>
    <m/>
    <m/>
    <m/>
    <m/>
    <m/>
    <m/>
    <m/>
    <m/>
    <m/>
    <m/>
  </r>
  <r>
    <x v="0"/>
    <n v="5"/>
    <s v="201"/>
    <s v="58"/>
    <s v="Paliativní péče"/>
    <s v="5821"/>
    <s v="89301218"/>
    <s v="Konziliární tým paliativní péče"/>
    <s v="H"/>
    <x v="134"/>
    <d v="2022-05-06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51057530320541"/>
    <n v="102201811662"/>
    <s v="C504,,,,,,,,,,,,,,"/>
    <m/>
    <m/>
    <m/>
    <m/>
    <m/>
    <m/>
    <m/>
    <m/>
    <m/>
    <m/>
  </r>
  <r>
    <x v="0"/>
    <n v="5"/>
    <s v="201"/>
    <s v="58"/>
    <s v="Paliativní péče"/>
    <s v="5821"/>
    <s v="89301218"/>
    <s v="Konziliární tým paliativní péče"/>
    <s v="H"/>
    <x v="134"/>
    <d v="2022-05-06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51057530320541"/>
    <n v="102201811662"/>
    <s v="C504,,,,,,,,,,,,,,"/>
    <m/>
    <m/>
    <m/>
    <m/>
    <m/>
    <m/>
    <m/>
    <m/>
    <m/>
    <m/>
  </r>
  <r>
    <x v="0"/>
    <n v="5"/>
    <s v="201"/>
    <s v="58"/>
    <s v="Paliativní péče"/>
    <s v="5821"/>
    <s v="89301218"/>
    <s v="Konziliární tým paliativní péče"/>
    <s v="H"/>
    <x v="134"/>
    <d v="2022-05-06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51057530320541"/>
    <n v="102201811662"/>
    <s v="C504,,,,,,,,,,,,,,"/>
    <m/>
    <m/>
    <m/>
    <m/>
    <m/>
    <m/>
    <m/>
    <m/>
    <m/>
    <m/>
  </r>
  <r>
    <x v="0"/>
    <n v="5"/>
    <s v="201"/>
    <s v="58"/>
    <s v="Paliativní péče"/>
    <s v="5821"/>
    <s v="89301218"/>
    <s v="Konziliární tým paliativní péče"/>
    <s v="H"/>
    <x v="134"/>
    <d v="2022-05-06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51057530320541"/>
    <n v="102201811662"/>
    <s v="C504,,,,,,,,,,,,,,"/>
    <m/>
    <m/>
    <m/>
    <m/>
    <m/>
    <m/>
    <m/>
    <m/>
    <m/>
    <m/>
  </r>
  <r>
    <x v="0"/>
    <n v="5"/>
    <s v="201"/>
    <s v="58"/>
    <s v="Paliativní péče"/>
    <s v="5821"/>
    <s v="89301218"/>
    <s v="Konziliární tým paliativní péče"/>
    <s v="H"/>
    <x v="134"/>
    <d v="2022-05-09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51057530320541"/>
    <n v="102201811920"/>
    <s v="C504,,,,,,,,,,,,,,"/>
    <m/>
    <m/>
    <m/>
    <m/>
    <m/>
    <m/>
    <m/>
    <m/>
    <m/>
    <m/>
  </r>
  <r>
    <x v="0"/>
    <n v="5"/>
    <s v="201"/>
    <s v="58"/>
    <s v="Paliativní péče"/>
    <s v="5821"/>
    <s v="89301218"/>
    <s v="Konziliární tým paliativní péče"/>
    <s v="H"/>
    <x v="134"/>
    <d v="2022-05-09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51057530320541"/>
    <n v="102201811920"/>
    <s v="C504,,,,,,,,,,,,,,"/>
    <m/>
    <m/>
    <m/>
    <m/>
    <m/>
    <m/>
    <m/>
    <m/>
    <m/>
    <m/>
  </r>
  <r>
    <x v="0"/>
    <n v="5"/>
    <s v="201"/>
    <s v="58"/>
    <s v="Paliativní péče"/>
    <s v="5821"/>
    <s v="89301218"/>
    <s v="Konziliární tým paliativní péče"/>
    <s v="H"/>
    <x v="135"/>
    <d v="2022-05-1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Moravskoslezský"/>
    <s v="Bruntál"/>
    <s v="Bruntál"/>
    <s v="79399"/>
    <s v="ONK: lůžkové oddělení 42B"/>
    <s v="2112"/>
    <s v="89301211"/>
    <s v="Standardní lůžková péče"/>
    <s v="2022052557600164601"/>
    <n v="102201810762"/>
    <s v="C672,,,,,,,,,,,,,,"/>
    <m/>
    <m/>
    <m/>
    <m/>
    <m/>
    <m/>
    <m/>
    <m/>
    <m/>
    <m/>
  </r>
  <r>
    <x v="0"/>
    <n v="5"/>
    <s v="201"/>
    <s v="58"/>
    <s v="Paliativní péče"/>
    <s v="5821"/>
    <s v="89301218"/>
    <s v="Konziliární tým paliativní péče"/>
    <s v="H"/>
    <x v="135"/>
    <d v="2022-05-1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Moravskoslezský"/>
    <s v="Bruntál"/>
    <s v="Bruntál"/>
    <s v="79399"/>
    <s v="ONK: lůžkové oddělení 42B"/>
    <s v="2112"/>
    <s v="89301211"/>
    <s v="Standardní lůžková péče"/>
    <s v="2022052557600164601"/>
    <n v="102201810762"/>
    <s v="C672,,,,,,,,,,,,,,"/>
    <m/>
    <m/>
    <m/>
    <m/>
    <m/>
    <m/>
    <m/>
    <m/>
    <m/>
    <m/>
  </r>
  <r>
    <x v="0"/>
    <n v="5"/>
    <s v="201"/>
    <s v="58"/>
    <s v="Paliativní péče"/>
    <s v="5821"/>
    <s v="89301218"/>
    <s v="Konziliární tým paliativní péče"/>
    <s v="H"/>
    <x v="135"/>
    <d v="2022-05-17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Moravskoslezský"/>
    <s v="Bruntál"/>
    <s v="Bruntál"/>
    <s v="79399"/>
    <s v="ONK: lůžkové oddělení 42B"/>
    <s v="2112"/>
    <s v="89301211"/>
    <s v="Standardní lůžková péče"/>
    <s v="2022052557600164601"/>
    <n v="102201810762"/>
    <s v="C672,,,,,,,,,,,,,,"/>
    <m/>
    <m/>
    <m/>
    <m/>
    <m/>
    <m/>
    <m/>
    <m/>
    <m/>
    <m/>
  </r>
  <r>
    <x v="0"/>
    <n v="5"/>
    <s v="201"/>
    <s v="58"/>
    <s v="Paliativní péče"/>
    <s v="5821"/>
    <s v="89301218"/>
    <s v="Konziliární tým paliativní péče"/>
    <s v="H"/>
    <x v="135"/>
    <d v="2022-05-1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Moravskoslezský"/>
    <s v="Bruntál"/>
    <s v="Bruntál"/>
    <s v="79399"/>
    <s v="ONK: lůžkové oddělení 42B"/>
    <s v="2112"/>
    <s v="89301211"/>
    <s v="Standardní lůžková péče"/>
    <s v="2022052557600164601"/>
    <n v="102201810762"/>
    <s v="C672,,,,,,,,,,,,,,"/>
    <m/>
    <m/>
    <m/>
    <m/>
    <m/>
    <m/>
    <m/>
    <m/>
    <m/>
    <m/>
  </r>
  <r>
    <x v="0"/>
    <n v="5"/>
    <s v="201"/>
    <s v="58"/>
    <s v="Paliativní péče"/>
    <s v="5821"/>
    <s v="89301218"/>
    <s v="Konziliární tým paliativní péče"/>
    <s v="H"/>
    <x v="135"/>
    <d v="2022-05-17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Moravskoslezský"/>
    <s v="Bruntál"/>
    <s v="Bruntál"/>
    <s v="79399"/>
    <s v="ONK: lůžkové oddělení 42B"/>
    <s v="2112"/>
    <s v="89301211"/>
    <s v="Standardní lůžková péče"/>
    <s v="2022052557600164601"/>
    <n v="102201810762"/>
    <s v="C672,,,,,,,,,,,,,,"/>
    <m/>
    <m/>
    <m/>
    <m/>
    <m/>
    <m/>
    <m/>
    <m/>
    <m/>
    <m/>
  </r>
  <r>
    <x v="0"/>
    <n v="5"/>
    <s v="201"/>
    <s v="58"/>
    <s v="Paliativní péče"/>
    <s v="5821"/>
    <s v="89301218"/>
    <s v="Konziliární tým paliativní péče"/>
    <s v="H"/>
    <x v="136"/>
    <d v="2022-05-1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60292542257391"/>
    <n v="102201811306"/>
    <s v="C800,,,,,,,,,,,,,,"/>
    <m/>
    <m/>
    <m/>
    <m/>
    <m/>
    <m/>
    <m/>
    <m/>
    <m/>
    <m/>
  </r>
  <r>
    <x v="0"/>
    <n v="5"/>
    <s v="201"/>
    <s v="58"/>
    <s v="Paliativní péče"/>
    <s v="5821"/>
    <s v="89301218"/>
    <s v="Konziliární tým paliativní péče"/>
    <s v="H"/>
    <x v="136"/>
    <d v="2022-05-1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60292542257391"/>
    <n v="102201811306"/>
    <s v="C800,,,,,,,,,,,,,,"/>
    <m/>
    <m/>
    <m/>
    <m/>
    <m/>
    <m/>
    <m/>
    <m/>
    <m/>
    <m/>
  </r>
  <r>
    <x v="0"/>
    <n v="5"/>
    <s v="201"/>
    <s v="58"/>
    <s v="Paliativní péče"/>
    <s v="5821"/>
    <s v="89301218"/>
    <s v="Konziliární tým paliativní péče"/>
    <s v="H"/>
    <x v="136"/>
    <d v="2022-05-17T00:00:00"/>
    <s v="929"/>
    <s v="konziliární tým paliativní péče v nemocnicích - PP"/>
    <s v="A - Hospit.případy ALFA"/>
    <n v="0"/>
    <s v=""/>
    <s v="P2915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60292542257391"/>
    <n v="102201811306"/>
    <s v="C800,,,,,,,,,,,,,,"/>
    <m/>
    <m/>
    <m/>
    <m/>
    <m/>
    <m/>
    <m/>
    <m/>
    <m/>
    <m/>
  </r>
  <r>
    <x v="0"/>
    <n v="5"/>
    <s v="201"/>
    <s v="58"/>
    <s v="Paliativní péče"/>
    <s v="5821"/>
    <s v="89301218"/>
    <s v="Konziliární tým paliativní péče"/>
    <s v="H"/>
    <x v="136"/>
    <d v="2022-05-17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60292542257391"/>
    <n v="102201811306"/>
    <s v="C800,,,,,,,,,,,,,,"/>
    <m/>
    <m/>
    <m/>
    <m/>
    <m/>
    <m/>
    <m/>
    <m/>
    <m/>
    <m/>
  </r>
  <r>
    <x v="0"/>
    <n v="5"/>
    <s v="201"/>
    <s v="58"/>
    <s v="Paliativní péče"/>
    <s v="5821"/>
    <s v="89301218"/>
    <s v="Konziliární tým paliativní péče"/>
    <s v="H"/>
    <x v="136"/>
    <d v="2022-05-17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60292542257391"/>
    <n v="102201811306"/>
    <s v="C800,,,,,,,,,,,,,,"/>
    <m/>
    <m/>
    <m/>
    <m/>
    <m/>
    <m/>
    <m/>
    <m/>
    <m/>
    <m/>
  </r>
  <r>
    <x v="0"/>
    <n v="5"/>
    <s v="201"/>
    <s v="58"/>
    <s v="Paliativní péče"/>
    <s v="5821"/>
    <s v="89301218"/>
    <s v="Konziliární tým paliativní péče"/>
    <s v="H"/>
    <x v="136"/>
    <d v="2022-05-17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60292542257391"/>
    <n v="102201811306"/>
    <s v="C800,,,,,,,,,,,,,,"/>
    <m/>
    <m/>
    <m/>
    <m/>
    <m/>
    <m/>
    <m/>
    <m/>
    <m/>
    <m/>
  </r>
  <r>
    <x v="0"/>
    <n v="5"/>
    <s v="201"/>
    <s v="58"/>
    <s v="Paliativní péče"/>
    <s v="5821"/>
    <s v="89301218"/>
    <s v="Konziliární tým paliativní péče"/>
    <s v="H"/>
    <x v="136"/>
    <d v="2022-05-2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60292542257391"/>
    <n v="102201810728"/>
    <s v="C800,,,,,,,,,,,,,,"/>
    <m/>
    <m/>
    <m/>
    <m/>
    <m/>
    <m/>
    <m/>
    <m/>
    <m/>
    <m/>
  </r>
  <r>
    <x v="0"/>
    <n v="5"/>
    <s v="201"/>
    <s v="58"/>
    <s v="Paliativní péče"/>
    <s v="5821"/>
    <s v="89301218"/>
    <s v="Konziliární tým paliativní péče"/>
    <s v="H"/>
    <x v="136"/>
    <d v="2022-05-27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60292542257391"/>
    <n v="102201810728"/>
    <s v="C800,,,,,,,,,,,,,,"/>
    <m/>
    <m/>
    <m/>
    <m/>
    <m/>
    <m/>
    <m/>
    <m/>
    <m/>
    <m/>
  </r>
  <r>
    <x v="0"/>
    <n v="5"/>
    <s v="201"/>
    <s v="58"/>
    <s v="Paliativní péče"/>
    <s v="5821"/>
    <s v="89301218"/>
    <s v="Konziliární tým paliativní péče"/>
    <s v="H"/>
    <x v="136"/>
    <d v="2022-05-27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60292542257391"/>
    <n v="102201810728"/>
    <s v="C800,,,,,,,,,,,,,,"/>
    <m/>
    <m/>
    <m/>
    <m/>
    <m/>
    <m/>
    <m/>
    <m/>
    <m/>
    <m/>
  </r>
  <r>
    <x v="0"/>
    <n v="5"/>
    <s v="201"/>
    <s v="58"/>
    <s v="Paliativní péče"/>
    <s v="5821"/>
    <s v="89301218"/>
    <s v="Konziliární tým paliativní péče"/>
    <s v="H"/>
    <x v="136"/>
    <d v="2022-05-27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60292542257391"/>
    <n v="102201810728"/>
    <s v="C800,,,,,,,,,,,,,,"/>
    <m/>
    <m/>
    <m/>
    <m/>
    <m/>
    <m/>
    <m/>
    <m/>
    <m/>
    <m/>
  </r>
  <r>
    <x v="0"/>
    <n v="5"/>
    <s v="201"/>
    <s v="58"/>
    <s v="Paliativní péče"/>
    <s v="5821"/>
    <s v="89301218"/>
    <s v="Konziliární tým paliativní péče"/>
    <s v="H"/>
    <x v="136"/>
    <d v="2022-05-27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60292542257391"/>
    <n v="102201810728"/>
    <s v="C800,,,,,,,,,,,,,,"/>
    <m/>
    <m/>
    <m/>
    <m/>
    <m/>
    <m/>
    <m/>
    <m/>
    <m/>
    <m/>
  </r>
  <r>
    <x v="0"/>
    <n v="5"/>
    <s v="205"/>
    <s v="58"/>
    <s v="Paliativní péče"/>
    <s v="5821"/>
    <s v="89301"/>
    <m/>
    <s v="A"/>
    <x v="0"/>
    <d v="2022-05-15T00:00:00"/>
    <s v=""/>
    <m/>
    <s v="#PRP - BONIFIKACE LPS PŘI URG PŘÍJMU, BONIFIKACE PALIATIVNÍ TÝM"/>
    <n v="0"/>
    <s v=""/>
    <s v=""/>
    <m/>
    <n v="1"/>
    <n v="0"/>
    <n v="0"/>
    <n v="98892"/>
    <n v="98892"/>
    <n v="0"/>
    <n v="0"/>
    <s v="So-Ne"/>
    <m/>
    <m/>
    <m/>
    <m/>
    <m/>
    <s v=""/>
    <s v=""/>
    <m/>
    <s v="0"/>
    <n v="0"/>
    <m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A"/>
    <x v="81"/>
    <d v="2022-05-10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Prostějov"/>
    <s v="Prostějov město"/>
    <s v="79601"/>
    <m/>
    <s v=""/>
    <s v=""/>
    <m/>
    <s v="0"/>
    <n v="102201929160"/>
    <s v="G112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A"/>
    <x v="81"/>
    <d v="2022-05-10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Prostějov"/>
    <s v="Prostějov město"/>
    <s v="79601"/>
    <m/>
    <s v=""/>
    <s v=""/>
    <m/>
    <s v="0"/>
    <n v="102201929160"/>
    <s v="G112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A"/>
    <x v="81"/>
    <d v="2022-05-10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Prostějov"/>
    <s v="Prostějov město"/>
    <s v="79601"/>
    <m/>
    <s v=""/>
    <s v=""/>
    <m/>
    <s v="0"/>
    <n v="102201929160"/>
    <s v="G112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A"/>
    <x v="81"/>
    <d v="2022-05-10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Prostějov"/>
    <s v="Prostějov město"/>
    <s v="79601"/>
    <m/>
    <s v=""/>
    <s v=""/>
    <m/>
    <s v="0"/>
    <n v="102201929160"/>
    <s v="G112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A"/>
    <x v="137"/>
    <d v="2022-05-23T00:00:00"/>
    <s v="929"/>
    <s v="konziliární tým paliativní péče v nemocnicích - PP"/>
    <s v="x - Ambul.dokl.ve smyslu ÚV"/>
    <n v="0"/>
    <s v=""/>
    <s v="92994"/>
    <s v="(VZP) SIGNÁLNÍ VÝKON - PODPŮRNÁ INTERVENCE PRO BLÍZKÉ A PEČUJÍCÍ OSOBY ZÁVAŽNĚ NEMOCNÉHO PACIENTA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1930184"/>
    <s v="F432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A"/>
    <x v="137"/>
    <d v="2022-05-23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1930184"/>
    <s v="F432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A"/>
    <x v="137"/>
    <d v="2022-05-31T00:00:00"/>
    <s v="929"/>
    <s v="konziliární tým paliativní péče v nemocnicích - PP"/>
    <s v="x - Ambul.dokl.ve smyslu ÚV"/>
    <n v="0"/>
    <s v=""/>
    <s v="92994"/>
    <s v="(VZP) SIGNÁLNÍ VÝKON - PODPŮRNÁ INTERVENCE PRO BLÍZKÉ A PEČUJÍCÍ OSOBY ZÁVAŽNĚ NEMOCNÉHO PACIENTA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1930184"/>
    <s v="F432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A"/>
    <x v="137"/>
    <d v="2022-05-31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1930184"/>
    <s v="F432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H"/>
    <x v="138"/>
    <d v="2022-05-05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900"/>
    <s v="NEUR: lůžkové oddělení 31B"/>
    <s v="1712"/>
    <s v="89301171"/>
    <s v="Standardní lůžková péče"/>
    <s v="2022050602657040651"/>
    <n v="102201856452"/>
    <s v="I64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H"/>
    <x v="138"/>
    <d v="2022-05-05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Olomouc"/>
    <s v="Olomouc město"/>
    <s v="77900"/>
    <s v="NEUR: lůžkové oddělení 31B"/>
    <s v="1712"/>
    <s v="89301171"/>
    <s v="Standardní lůžková péče"/>
    <s v="2022050602657040651"/>
    <n v="102201856452"/>
    <s v="I64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H"/>
    <x v="138"/>
    <d v="2022-05-05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Olomouc"/>
    <s v="Olomouc město"/>
    <s v="77900"/>
    <s v="NEUR: lůžkové oddělení 31B"/>
    <s v="1712"/>
    <s v="89301171"/>
    <s v="Standardní lůžková péče"/>
    <s v="2022050602657040651"/>
    <n v="102201856452"/>
    <s v="I64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H"/>
    <x v="138"/>
    <d v="2022-05-05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Olomouc"/>
    <s v="Olomouc město"/>
    <s v="77900"/>
    <s v="NEUR: lůžkové oddělení 31B"/>
    <s v="1712"/>
    <s v="89301171"/>
    <s v="Standardní lůžková péče"/>
    <s v="2022050602657040651"/>
    <n v="102201856452"/>
    <s v="I64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H"/>
    <x v="139"/>
    <d v="2022-05-1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Uničovsko"/>
    <s v="78391"/>
    <s v="ONK: lůžkové oddělení 42A"/>
    <s v="2111"/>
    <s v="89301211"/>
    <s v="Standardní lůžková péče"/>
    <s v="2022051304055184751"/>
    <n v="102201856466"/>
    <s v="C250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H"/>
    <x v="139"/>
    <d v="2022-05-12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Uničovsko"/>
    <s v="78391"/>
    <s v="ONK: lůžkové oddělení 42A"/>
    <s v="2111"/>
    <s v="89301211"/>
    <s v="Standardní lůžková péče"/>
    <s v="2022051304055184751"/>
    <n v="102201856466"/>
    <s v="C250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H"/>
    <x v="139"/>
    <d v="2022-05-12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Olomouc"/>
    <s v="Uničovsko"/>
    <s v="78391"/>
    <s v="ONK: lůžkové oddělení 42A"/>
    <s v="2111"/>
    <s v="89301211"/>
    <s v="Standardní lůžková péče"/>
    <s v="2022051304055184751"/>
    <n v="102201856466"/>
    <s v="C250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H"/>
    <x v="139"/>
    <d v="2022-05-12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Olomouc"/>
    <s v="Uničovsko"/>
    <s v="78391"/>
    <s v="ONK: lůžkové oddělení 42A"/>
    <s v="2111"/>
    <s v="89301211"/>
    <s v="Standardní lůžková péče"/>
    <s v="2022051304055184751"/>
    <n v="102201856466"/>
    <s v="C250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H"/>
    <x v="140"/>
    <d v="2022-05-0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Moravskoslezský"/>
    <s v="Frýdek-Místek"/>
    <s v="Frýdek-Místek"/>
    <s v="73961"/>
    <s v="ONK: lůžkové oddělení 42B"/>
    <s v="2112"/>
    <s v="89301211"/>
    <s v="Standardní lůžková péče"/>
    <s v="2022051104811164251"/>
    <n v="102201856450"/>
    <s v="C20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H"/>
    <x v="140"/>
    <d v="2022-05-02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Moravskoslezský"/>
    <s v="Frýdek-Místek"/>
    <s v="Frýdek-Místek"/>
    <s v="73961"/>
    <s v="ONK: lůžkové oddělení 42B"/>
    <s v="2112"/>
    <s v="89301211"/>
    <s v="Standardní lůžková péče"/>
    <s v="2022051104811164251"/>
    <n v="102201856450"/>
    <s v="C20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H"/>
    <x v="140"/>
    <d v="2022-05-02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Moravskoslezský"/>
    <s v="Frýdek-Místek"/>
    <s v="Frýdek-Místek"/>
    <s v="73961"/>
    <s v="ONK: lůžkové oddělení 42B"/>
    <s v="2112"/>
    <s v="89301211"/>
    <s v="Standardní lůžková péče"/>
    <s v="2022051104811164251"/>
    <n v="102201856450"/>
    <s v="C20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H"/>
    <x v="140"/>
    <d v="2022-05-02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Moravskoslezský"/>
    <s v="Frýdek-Místek"/>
    <s v="Frýdek-Místek"/>
    <s v="73961"/>
    <s v="ONK: lůžkové oddělení 42B"/>
    <s v="2112"/>
    <s v="89301211"/>
    <s v="Standardní lůžková péče"/>
    <s v="2022051104811164251"/>
    <n v="102201856450"/>
    <s v="C20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H"/>
    <x v="141"/>
    <d v="2022-05-06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Prostějov"/>
    <s v="Prostějov a okolí"/>
    <s v="79803"/>
    <s v="ONK: lůžkové oddělení 42A"/>
    <s v="2111"/>
    <s v="89301211"/>
    <s v="Standardní lůžková péče"/>
    <s v="2022051605109041201"/>
    <n v="102201856454"/>
    <s v="C436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H"/>
    <x v="141"/>
    <d v="2022-05-06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Prostějov"/>
    <s v="Prostějov a okolí"/>
    <s v="79803"/>
    <s v="ONK: lůžkové oddělení 42A"/>
    <s v="2111"/>
    <s v="89301211"/>
    <s v="Standardní lůžková péče"/>
    <s v="2022051605109041201"/>
    <n v="102201856454"/>
    <s v="C436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H"/>
    <x v="141"/>
    <d v="2022-05-06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Prostějov"/>
    <s v="Prostějov a okolí"/>
    <s v="79803"/>
    <s v="ONK: lůžkové oddělení 42A"/>
    <s v="2111"/>
    <s v="89301211"/>
    <s v="Standardní lůžková péče"/>
    <s v="2022051605109041201"/>
    <n v="102201856454"/>
    <s v="C436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H"/>
    <x v="141"/>
    <d v="2022-05-06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4035679999999999"/>
    <s v="Po-Pa"/>
    <s v="Olomoucký"/>
    <s v="Prostějov"/>
    <s v="Prostějov a okolí"/>
    <s v="79803"/>
    <s v="ONK: lůžkové oddělení 42A"/>
    <s v="2111"/>
    <s v="89301211"/>
    <s v="Standardní lůžková péče"/>
    <s v="2022051605109041201"/>
    <n v="102201856454"/>
    <s v="C436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H"/>
    <x v="142"/>
    <d v="2022-05-12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Olomouc"/>
    <s v="Litovelsko"/>
    <s v="78324"/>
    <s v="NEUR: lůžkové oddělení 31B"/>
    <s v="1712"/>
    <s v="89301171"/>
    <s v="Standardní lůžková péče"/>
    <s v="2022051254093008091"/>
    <n v="102201856464"/>
    <s v="G939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H"/>
    <x v="142"/>
    <d v="2022-05-12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Litovelsko"/>
    <s v="78324"/>
    <s v="NEUR: lůžkové oddělení 31B"/>
    <s v="1712"/>
    <s v="89301171"/>
    <s v="Standardní lůžková péče"/>
    <s v="2022051254093008091"/>
    <n v="102201856464"/>
    <s v="G939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H"/>
    <x v="142"/>
    <d v="2022-05-12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Olomouc"/>
    <s v="Litovelsko"/>
    <s v="78324"/>
    <s v="NEUR: lůžkové oddělení 31B"/>
    <s v="1712"/>
    <s v="89301171"/>
    <s v="Standardní lůžková péče"/>
    <s v="2022051254093008091"/>
    <n v="102201856464"/>
    <s v="G939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H"/>
    <x v="143"/>
    <d v="2022-05-1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Šumperk"/>
    <s v="Zábřeh"/>
    <s v="78901"/>
    <s v="ONK: lůžkové oddělení 42B"/>
    <s v="2112"/>
    <s v="89301211"/>
    <s v="Standardní lůžková péče"/>
    <s v="2022052454541705681"/>
    <n v="102201855466"/>
    <s v="C56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H"/>
    <x v="143"/>
    <d v="2022-05-1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Šumperk"/>
    <s v="Zábřeh"/>
    <s v="78901"/>
    <s v="ONK: lůžkové oddělení 42B"/>
    <s v="2112"/>
    <s v="89301211"/>
    <s v="Standardní lůžková péče"/>
    <s v="2022052454541705681"/>
    <n v="102201855466"/>
    <s v="C56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H"/>
    <x v="143"/>
    <d v="2022-05-17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Šumperk"/>
    <s v="Zábřeh"/>
    <s v="78901"/>
    <s v="ONK: lůžkové oddělení 42B"/>
    <s v="2112"/>
    <s v="89301211"/>
    <s v="Standardní lůžková péče"/>
    <s v="2022052454541705681"/>
    <n v="102201855466"/>
    <s v="C56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H"/>
    <x v="143"/>
    <d v="2022-05-1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Šumperk"/>
    <s v="Zábřeh"/>
    <s v="78901"/>
    <s v="ONK: lůžkové oddělení 42B"/>
    <s v="2112"/>
    <s v="89301211"/>
    <s v="Standardní lůžková péče"/>
    <s v="2022052454541705681"/>
    <n v="102201855466"/>
    <s v="C56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H"/>
    <x v="143"/>
    <d v="2022-05-17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Šumperk"/>
    <s v="Zábřeh"/>
    <s v="78901"/>
    <s v="ONK: lůžkové oddělení 42B"/>
    <s v="2112"/>
    <s v="89301211"/>
    <s v="Standardní lůžková péče"/>
    <s v="2022052454541705681"/>
    <n v="102201855466"/>
    <s v="C56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H"/>
    <x v="143"/>
    <d v="2022-05-18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Šumperk"/>
    <s v="Zábřeh"/>
    <s v="78901"/>
    <s v="ONK: lůžkové oddělení 42B"/>
    <s v="2112"/>
    <s v="89301211"/>
    <s v="Standardní lůžková péče"/>
    <s v="2022052454541705681"/>
    <n v="102201855468"/>
    <s v="C56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H"/>
    <x v="143"/>
    <d v="2022-05-23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Šumperk"/>
    <s v="Zábřeh"/>
    <s v="78901"/>
    <s v="ONK: lůžkové oddělení 42B"/>
    <s v="2112"/>
    <s v="89301211"/>
    <s v="Standardní lůžková péče"/>
    <s v="2022052454541705681"/>
    <n v="102201855470"/>
    <s v="C56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H"/>
    <x v="143"/>
    <d v="2022-05-23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Šumperk"/>
    <s v="Zábřeh"/>
    <s v="78901"/>
    <s v="ONK: lůžkové oddělení 42B"/>
    <s v="2112"/>
    <s v="89301211"/>
    <s v="Standardní lůžková péče"/>
    <s v="2022052454541705681"/>
    <n v="102201855470"/>
    <s v="C56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H"/>
    <x v="143"/>
    <d v="2022-05-23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Šumperk"/>
    <s v="Zábřeh"/>
    <s v="78901"/>
    <s v="ONK: lůžkové oddělení 42B"/>
    <s v="2112"/>
    <s v="89301211"/>
    <s v="Standardní lůžková péče"/>
    <s v="2022052454541705681"/>
    <n v="102201855470"/>
    <s v="C56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H"/>
    <x v="143"/>
    <d v="2022-05-23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Šumperk"/>
    <s v="Zábřeh"/>
    <s v="78901"/>
    <s v="ONK: lůžkové oddělení 42B"/>
    <s v="2112"/>
    <s v="89301211"/>
    <s v="Standardní lůžková péče"/>
    <s v="2022052454541705681"/>
    <n v="102201855470"/>
    <s v="C56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H"/>
    <x v="144"/>
    <d v="2022-05-06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Jeseník"/>
    <s v="Jeseník"/>
    <s v="79084"/>
    <s v="ONK: lůžkové oddělení 42B"/>
    <s v="2112"/>
    <s v="89301211"/>
    <s v="Standardní lůžková péče"/>
    <s v="2022050959110106111"/>
    <n v="102201856456"/>
    <s v="C168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H"/>
    <x v="144"/>
    <d v="2022-05-06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Jeseník"/>
    <s v="Jeseník"/>
    <s v="79084"/>
    <s v="ONK: lůžkové oddělení 42B"/>
    <s v="2112"/>
    <s v="89301211"/>
    <s v="Standardní lůžková péče"/>
    <s v="2022050959110106111"/>
    <n v="102201856456"/>
    <s v="C168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H"/>
    <x v="144"/>
    <d v="2022-05-06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Jeseník"/>
    <s v="Jeseník"/>
    <s v="79084"/>
    <s v="ONK: lůžkové oddělení 42B"/>
    <s v="2112"/>
    <s v="89301211"/>
    <s v="Standardní lůžková péče"/>
    <s v="2022050959110106111"/>
    <n v="102201856456"/>
    <s v="C168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H"/>
    <x v="145"/>
    <d v="2022-05-1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Litovelsko"/>
    <s v="78401"/>
    <s v="ONK: lůžkové oddělení 42A"/>
    <s v="2111"/>
    <s v="89301211"/>
    <s v="Standardní lůžková péče"/>
    <s v="2022052660552019221"/>
    <n v="102201855458"/>
    <s v="C56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H"/>
    <x v="145"/>
    <d v="2022-05-1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Litovelsko"/>
    <s v="78401"/>
    <s v="ONK: lůžkové oddělení 42A"/>
    <s v="2111"/>
    <s v="89301211"/>
    <s v="Standardní lůžková péče"/>
    <s v="2022052660552019221"/>
    <n v="102201855458"/>
    <s v="C56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H"/>
    <x v="145"/>
    <d v="2022-05-18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Olomouc"/>
    <s v="Litovelsko"/>
    <s v="78401"/>
    <s v="ONK: lůžkové oddělení 42A"/>
    <s v="2111"/>
    <s v="89301211"/>
    <s v="Standardní lůžková péče"/>
    <s v="2022052660552019221"/>
    <n v="102201855460"/>
    <s v="C56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H"/>
    <x v="145"/>
    <d v="2022-05-18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Olomouc"/>
    <s v="Litovelsko"/>
    <s v="78401"/>
    <s v="ONK: lůžkové oddělení 42A"/>
    <s v="2111"/>
    <s v="89301211"/>
    <s v="Standardní lůžková péče"/>
    <s v="2022052660552019221"/>
    <n v="102201855460"/>
    <s v="C56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H"/>
    <x v="145"/>
    <d v="2022-05-19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Olomouc"/>
    <s v="Litovelsko"/>
    <s v="78401"/>
    <s v="ONK: lůžkové oddělení 42A"/>
    <s v="2111"/>
    <s v="89301211"/>
    <s v="Standardní lůžková péče"/>
    <s v="2022052660552019221"/>
    <n v="102201855462"/>
    <s v="C56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H"/>
    <x v="145"/>
    <d v="2022-05-19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Litovelsko"/>
    <s v="78401"/>
    <s v="ONK: lůžkové oddělení 42A"/>
    <s v="2111"/>
    <s v="89301211"/>
    <s v="Standardní lůžková péče"/>
    <s v="2022052660552019221"/>
    <n v="102201855462"/>
    <s v="C56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H"/>
    <x v="145"/>
    <d v="2022-05-24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Litovelsko"/>
    <s v="78401"/>
    <s v="ONK: lůžkové oddělení 42A"/>
    <s v="2111"/>
    <s v="89301211"/>
    <s v="Standardní lůžková péče"/>
    <s v="2022052660552019221"/>
    <n v="102201855464"/>
    <s v="C56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H"/>
    <x v="145"/>
    <d v="2022-05-24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Litovelsko"/>
    <s v="78401"/>
    <s v="ONK: lůžkové oddělení 42A"/>
    <s v="2111"/>
    <s v="89301211"/>
    <s v="Standardní lůžková péče"/>
    <s v="2022052660552019221"/>
    <n v="102201855464"/>
    <s v="C56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H"/>
    <x v="146"/>
    <d v="2022-05-23T00:00:00"/>
    <s v="929"/>
    <s v="konziliární tým paliativní péče v nemocnicích - PP"/>
    <s v="N - Hospit.případy UVZPP"/>
    <n v="0"/>
    <s v=""/>
    <s v="P2918"/>
    <m/>
    <n v="1"/>
    <n v="0"/>
    <n v="0"/>
    <n v="0"/>
    <n v="0"/>
    <n v="0"/>
    <n v="1.4035679999999999"/>
    <s v="Po-Pa"/>
    <s v="Olomoucký"/>
    <s v="Olomouc"/>
    <s v="Olomouc město"/>
    <s v="77900"/>
    <s v="1CHIR: lůžkové oddělení 3"/>
    <s v="0413"/>
    <s v="89301041"/>
    <s v="Standardní lůžková péče"/>
    <s v="2022053073552146801"/>
    <n v="102201855688"/>
    <s v="C185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H"/>
    <x v="147"/>
    <d v="2022-05-10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Uničovsko"/>
    <s v="78397"/>
    <s v="ONK: lůžkové oddělení 42B"/>
    <s v="2112"/>
    <s v="89301211"/>
    <s v="Standardní lůžková péče"/>
    <s v="2022051182561357561"/>
    <n v="102201856462"/>
    <s v="C509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H"/>
    <x v="147"/>
    <d v="2022-05-10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Uničovsko"/>
    <s v="78397"/>
    <s v="ONK: lůžkové oddělení 42B"/>
    <s v="2112"/>
    <s v="89301211"/>
    <s v="Standardní lůžková péče"/>
    <s v="2022051182561357561"/>
    <n v="102201856462"/>
    <s v="C509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H"/>
    <x v="147"/>
    <d v="2022-05-10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Olomouc"/>
    <s v="Uničovsko"/>
    <s v="78397"/>
    <s v="ONK: lůžkové oddělení 42B"/>
    <s v="2112"/>
    <s v="89301211"/>
    <s v="Standardní lůžková péče"/>
    <s v="2022051182561357561"/>
    <n v="102201856462"/>
    <s v="C509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H"/>
    <x v="147"/>
    <d v="2022-05-10T00:00:00"/>
    <s v="929"/>
    <s v="konziliární tým paliativní péče v nemocnicích - PP"/>
    <s v="A - Hospit.případy ALFA"/>
    <n v="0"/>
    <s v=""/>
    <s v="P2906"/>
    <m/>
    <n v="1"/>
    <n v="0"/>
    <n v="0"/>
    <n v="0"/>
    <n v="0"/>
    <n v="0"/>
    <n v="1.4035679999999999"/>
    <s v="Po-Pa"/>
    <s v="Olomoucký"/>
    <s v="Olomouc"/>
    <s v="Uničovsko"/>
    <s v="78397"/>
    <s v="ONK: lůžkové oddělení 42B"/>
    <s v="2112"/>
    <s v="89301211"/>
    <s v="Standardní lůžková péče"/>
    <s v="2022051182561357561"/>
    <n v="102201856462"/>
    <s v="C509,,,,,,,,,,,,,,"/>
    <m/>
    <m/>
    <m/>
    <m/>
    <m/>
    <m/>
    <m/>
    <m/>
    <m/>
    <m/>
  </r>
  <r>
    <x v="0"/>
    <n v="5"/>
    <s v="205"/>
    <s v="58"/>
    <s v="Paliativní péče"/>
    <s v="5821"/>
    <s v="89301218"/>
    <s v="Konziliární tým paliativní péče"/>
    <s v="H"/>
    <x v="147"/>
    <d v="2022-05-10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Olomouc"/>
    <s v="Uničovsko"/>
    <s v="78397"/>
    <s v="ONK: lůžkové oddělení 42B"/>
    <s v="2112"/>
    <s v="89301211"/>
    <s v="Standardní lůžková péče"/>
    <s v="2022051182561357561"/>
    <n v="102201856462"/>
    <s v="C509,,,,,,,,,,,,,,"/>
    <m/>
    <m/>
    <m/>
    <m/>
    <m/>
    <m/>
    <m/>
    <m/>
    <m/>
    <m/>
  </r>
  <r>
    <x v="0"/>
    <n v="5"/>
    <s v="207"/>
    <s v="58"/>
    <s v="Paliativní péče"/>
    <s v="5821"/>
    <s v="89301"/>
    <m/>
    <s v="A"/>
    <x v="0"/>
    <d v="2022-05-15T00:00:00"/>
    <s v=""/>
    <m/>
    <s v="#PRP - BONIFIKACE LPS PŘI URG PŘÍJMU, BONIFIKACE PALIATIVNÍ TÝM"/>
    <n v="0"/>
    <s v=""/>
    <s v=""/>
    <m/>
    <n v="1"/>
    <n v="0"/>
    <n v="0"/>
    <n v="8241"/>
    <n v="8241"/>
    <n v="0"/>
    <n v="0"/>
    <s v="So-Ne"/>
    <m/>
    <m/>
    <m/>
    <m/>
    <m/>
    <s v=""/>
    <s v=""/>
    <m/>
    <s v="0"/>
    <n v="0"/>
    <m/>
    <m/>
    <m/>
    <m/>
    <m/>
    <m/>
    <m/>
    <m/>
    <m/>
    <m/>
    <m/>
  </r>
  <r>
    <x v="0"/>
    <n v="5"/>
    <s v="211"/>
    <s v="58"/>
    <s v="Paliativní péče"/>
    <s v="5821"/>
    <s v="89301"/>
    <m/>
    <s v="A"/>
    <x v="0"/>
    <d v="2022-05-15T00:00:00"/>
    <s v=""/>
    <m/>
    <s v="#PRP - BONIFIKACE LPS PŘI URG PŘÍJMU, BONIFIKACE PALIATIVNÍ TÝM"/>
    <n v="0"/>
    <s v=""/>
    <s v=""/>
    <m/>
    <n v="1"/>
    <n v="0"/>
    <n v="0"/>
    <n v="33650.75"/>
    <n v="33650.75"/>
    <n v="0"/>
    <n v="0"/>
    <s v="So-Ne"/>
    <m/>
    <m/>
    <m/>
    <m/>
    <m/>
    <s v=""/>
    <s v=""/>
    <m/>
    <s v="0"/>
    <n v="0"/>
    <m/>
    <m/>
    <m/>
    <m/>
    <m/>
    <m/>
    <m/>
    <m/>
    <m/>
    <m/>
    <m/>
  </r>
  <r>
    <x v="0"/>
    <n v="5"/>
    <s v="211"/>
    <s v="58"/>
    <s v="Paliativní péče"/>
    <s v="5821"/>
    <s v="89301218"/>
    <s v="Konziliární tým paliativní péče"/>
    <s v="A"/>
    <x v="93"/>
    <d v="2022-05-10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Zlínský"/>
    <s v="Kroměříž"/>
    <s v="Kroměříž"/>
    <s v="76701"/>
    <m/>
    <s v=""/>
    <s v=""/>
    <m/>
    <s v="0"/>
    <n v="102202001864"/>
    <s v="P210,,,,,,,,,,,,,,"/>
    <m/>
    <m/>
    <m/>
    <m/>
    <m/>
    <m/>
    <m/>
    <m/>
    <m/>
    <m/>
  </r>
  <r>
    <x v="0"/>
    <n v="5"/>
    <s v="211"/>
    <s v="58"/>
    <s v="Paliativní péče"/>
    <s v="5821"/>
    <s v="89301218"/>
    <s v="Konziliární tým paliativní péče"/>
    <s v="A"/>
    <x v="93"/>
    <d v="2022-05-10T00:00:00"/>
    <s v="929"/>
    <s v="konziliární tým paliativní péče v nemocnicích - PP"/>
    <s v="x - Ambul.dokl.ve smyslu ÚV"/>
    <n v="0"/>
    <s v=""/>
    <s v="P2906"/>
    <m/>
    <n v="1"/>
    <n v="0"/>
    <n v="0"/>
    <n v="0"/>
    <n v="0"/>
    <n v="0"/>
    <n v="0"/>
    <s v="Po-Pa"/>
    <s v="Zlínský"/>
    <s v="Kroměříž"/>
    <s v="Kroměříž"/>
    <s v="76701"/>
    <m/>
    <s v=""/>
    <s v=""/>
    <m/>
    <s v="0"/>
    <n v="102202001864"/>
    <s v="P210,,,,,,,,,,,,,,"/>
    <m/>
    <m/>
    <m/>
    <m/>
    <m/>
    <m/>
    <m/>
    <m/>
    <m/>
    <m/>
  </r>
  <r>
    <x v="0"/>
    <n v="5"/>
    <s v="211"/>
    <s v="58"/>
    <s v="Paliativní péče"/>
    <s v="5821"/>
    <s v="89301218"/>
    <s v="Konziliární tým paliativní péče"/>
    <s v="A"/>
    <x v="93"/>
    <d v="2022-05-10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Zlínský"/>
    <s v="Kroměříž"/>
    <s v="Kroměříž"/>
    <s v="76701"/>
    <m/>
    <s v=""/>
    <s v=""/>
    <m/>
    <s v="0"/>
    <n v="102202001864"/>
    <s v="P210,,,,,,,,,,,,,,"/>
    <m/>
    <m/>
    <m/>
    <m/>
    <m/>
    <m/>
    <m/>
    <m/>
    <m/>
    <m/>
  </r>
  <r>
    <x v="0"/>
    <n v="5"/>
    <s v="211"/>
    <s v="58"/>
    <s v="Paliativní péče"/>
    <s v="5821"/>
    <s v="89301218"/>
    <s v="Konziliární tým paliativní péče"/>
    <s v="A"/>
    <x v="93"/>
    <d v="2022-05-10T00:00:00"/>
    <s v="929"/>
    <s v="konziliární tým paliativní péče v nemocnicích - PP"/>
    <s v="x - Ambul.dokl.ve smyslu ÚV"/>
    <n v="0"/>
    <s v=""/>
    <s v="P2930"/>
    <m/>
    <n v="1"/>
    <n v="0"/>
    <n v="0"/>
    <n v="0"/>
    <n v="0"/>
    <n v="0"/>
    <n v="0"/>
    <s v="Po-Pa"/>
    <s v="Zlínský"/>
    <s v="Kroměříž"/>
    <s v="Kroměříž"/>
    <s v="76701"/>
    <m/>
    <s v=""/>
    <s v=""/>
    <m/>
    <s v="0"/>
    <n v="102202001864"/>
    <s v="P210,,,,,,,,,,,,,,"/>
    <m/>
    <m/>
    <m/>
    <m/>
    <m/>
    <m/>
    <m/>
    <m/>
    <m/>
    <m/>
  </r>
  <r>
    <x v="0"/>
    <n v="5"/>
    <s v="211"/>
    <s v="58"/>
    <s v="Paliativní péče"/>
    <s v="5821"/>
    <s v="89301218"/>
    <s v="Konziliární tým paliativní péče"/>
    <s v="A"/>
    <x v="93"/>
    <d v="2022-05-26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Zlínský"/>
    <s v="Kroměříž"/>
    <s v="Kroměříž"/>
    <s v="76701"/>
    <m/>
    <s v=""/>
    <s v=""/>
    <m/>
    <s v="0"/>
    <n v="102202001864"/>
    <s v="P210,,,,,,,,,,,,,,"/>
    <m/>
    <m/>
    <m/>
    <m/>
    <m/>
    <m/>
    <m/>
    <m/>
    <m/>
    <m/>
  </r>
  <r>
    <x v="0"/>
    <n v="5"/>
    <s v="211"/>
    <s v="58"/>
    <s v="Paliativní péče"/>
    <s v="5821"/>
    <s v="89301218"/>
    <s v="Konziliární tým paliativní péče"/>
    <s v="A"/>
    <x v="148"/>
    <d v="2022-05-26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Moravskoslezský"/>
    <s v="Bruntál"/>
    <s v="Rýmařovsko"/>
    <s v="79368"/>
    <m/>
    <s v=""/>
    <s v=""/>
    <m/>
    <s v="0"/>
    <n v="102202001068"/>
    <s v="F432,,,,,,,,,,,,,,"/>
    <m/>
    <m/>
    <m/>
    <m/>
    <m/>
    <m/>
    <m/>
    <m/>
    <m/>
    <m/>
  </r>
  <r>
    <x v="0"/>
    <n v="5"/>
    <s v="211"/>
    <s v="58"/>
    <s v="Paliativní péče"/>
    <s v="5821"/>
    <s v="89301218"/>
    <s v="Konziliární tým paliativní péče"/>
    <s v="H"/>
    <x v="149"/>
    <d v="2022-05-27T00:00:00"/>
    <s v="929"/>
    <s v="konziliární tým paliativní péče v nemocnicích - PP"/>
    <s v="N - Hospit.případy UVZPP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900"/>
    <s v="2IK-GER: metabolická jednotka 30M"/>
    <s v="0216"/>
    <s v="89301026"/>
    <s v="Prac.stand.lůžk.péče-nutriční jednotka"/>
    <s v="2022060103353294611"/>
    <n v="102201967098"/>
    <s v="C240,,,,,,,,,,,,,,"/>
    <m/>
    <m/>
    <m/>
    <m/>
    <m/>
    <m/>
    <m/>
    <m/>
    <m/>
    <m/>
  </r>
  <r>
    <x v="0"/>
    <n v="5"/>
    <s v="211"/>
    <s v="58"/>
    <s v="Paliativní péče"/>
    <s v="5821"/>
    <s v="89301218"/>
    <s v="Konziliární tým paliativní péče"/>
    <s v="H"/>
    <x v="149"/>
    <d v="2022-05-27T00:00:00"/>
    <s v="929"/>
    <s v="konziliární tým paliativní péče v nemocnicích - PP"/>
    <s v="N - Hospit.případy UVZPP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900"/>
    <s v="2IK-GER: metabolická jednotka 30M"/>
    <s v="0216"/>
    <s v="89301026"/>
    <s v="Prac.stand.lůžk.péče-nutriční jednotka"/>
    <s v="2022060103353294611"/>
    <n v="102201967098"/>
    <s v="C240,,,,,,,,,,,,,,"/>
    <m/>
    <m/>
    <m/>
    <m/>
    <m/>
    <m/>
    <m/>
    <m/>
    <m/>
    <m/>
  </r>
  <r>
    <x v="0"/>
    <n v="5"/>
    <s v="211"/>
    <s v="58"/>
    <s v="Paliativní péče"/>
    <s v="5821"/>
    <s v="89301218"/>
    <s v="Konziliární tým paliativní péče"/>
    <s v="H"/>
    <x v="149"/>
    <d v="2022-05-27T00:00:00"/>
    <s v="929"/>
    <s v="konziliární tým paliativní péče v nemocnicích - PP"/>
    <s v="N - Hospit.případy UVZPP"/>
    <n v="0"/>
    <s v=""/>
    <s v="P2918"/>
    <m/>
    <n v="1"/>
    <n v="0"/>
    <n v="0"/>
    <n v="0"/>
    <n v="0"/>
    <n v="0"/>
    <n v="1.4035679999999999"/>
    <s v="Po-Pa"/>
    <s v="Olomoucký"/>
    <s v="Olomouc"/>
    <s v="Olomouc město"/>
    <s v="77900"/>
    <s v="2IK-GER: metabolická jednotka 30M"/>
    <s v="0216"/>
    <s v="89301026"/>
    <s v="Prac.stand.lůžk.péče-nutriční jednotka"/>
    <s v="2022060103353294611"/>
    <n v="102201967098"/>
    <s v="C240,,,,,,,,,,,,,,"/>
    <m/>
    <m/>
    <m/>
    <m/>
    <m/>
    <m/>
    <m/>
    <m/>
    <m/>
    <m/>
  </r>
  <r>
    <x v="0"/>
    <n v="5"/>
    <s v="211"/>
    <s v="58"/>
    <s v="Paliativní péče"/>
    <s v="5821"/>
    <s v="89301218"/>
    <s v="Konziliární tým paliativní péče"/>
    <s v="H"/>
    <x v="149"/>
    <d v="2022-05-31T00:00:00"/>
    <s v="929"/>
    <s v="konziliární tým paliativní péče v nemocnicích - PP"/>
    <s v="N - Hospit.případy UVZPP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900"/>
    <s v="2IK-GER: metabolická jednotka 30M"/>
    <s v="0216"/>
    <s v="89301026"/>
    <s v="Prac.stand.lůžk.péče-nutriční jednotka"/>
    <s v="2022060103353294611"/>
    <n v="102201967688"/>
    <s v="C240,,,,,,,,,,,,,,"/>
    <m/>
    <m/>
    <m/>
    <m/>
    <m/>
    <m/>
    <m/>
    <m/>
    <m/>
    <m/>
  </r>
  <r>
    <x v="0"/>
    <n v="5"/>
    <s v="211"/>
    <s v="58"/>
    <s v="Paliativní péče"/>
    <s v="5821"/>
    <s v="89301218"/>
    <s v="Konziliární tým paliativní péče"/>
    <s v="H"/>
    <x v="149"/>
    <d v="2022-05-31T00:00:00"/>
    <s v="929"/>
    <s v="konziliární tým paliativní péče v nemocnicích - PP"/>
    <s v="N - Hospit.případy UVZPP"/>
    <n v="0"/>
    <s v=""/>
    <s v="P2917"/>
    <m/>
    <n v="1"/>
    <n v="0"/>
    <n v="0"/>
    <n v="0"/>
    <n v="0"/>
    <n v="0"/>
    <n v="1.4035679999999999"/>
    <s v="Po-Pa"/>
    <s v="Olomoucký"/>
    <s v="Olomouc"/>
    <s v="Olomouc město"/>
    <s v="77900"/>
    <s v="2IK-GER: metabolická jednotka 30M"/>
    <s v="0216"/>
    <s v="89301026"/>
    <s v="Prac.stand.lůžk.péče-nutriční jednotka"/>
    <s v="2022060103353294611"/>
    <n v="102201967688"/>
    <s v="C240,,,,,,,,,,,,,,"/>
    <m/>
    <m/>
    <m/>
    <m/>
    <m/>
    <m/>
    <m/>
    <m/>
    <m/>
    <m/>
  </r>
  <r>
    <x v="0"/>
    <n v="5"/>
    <s v="211"/>
    <s v="58"/>
    <s v="Paliativní péče"/>
    <s v="5821"/>
    <s v="89301218"/>
    <s v="Konziliární tým paliativní péče"/>
    <s v="H"/>
    <x v="114"/>
    <d v="2022-05-02T00:00:00"/>
    <s v="929"/>
    <s v="konziliární tým paliativní péče v nemocnicích - PP"/>
    <s v="A - Hospit.případy ALFA"/>
    <n v="0"/>
    <s v=""/>
    <s v="P2906"/>
    <m/>
    <n v="1"/>
    <n v="0"/>
    <n v="0"/>
    <n v="0"/>
    <n v="0"/>
    <n v="0"/>
    <n v="1.4035679999999999"/>
    <s v="Po-Pa"/>
    <s v="Olomoucký"/>
    <s v="Olomouc"/>
    <s v="Olomouc a okolí"/>
    <s v="78353"/>
    <s v="ONK: lůžkové oddělení 42B"/>
    <s v="2112"/>
    <s v="89301211"/>
    <s v="Standardní lůžková péče"/>
    <s v="2022050304859224091"/>
    <n v="102201967978"/>
    <s v="C436,,,,,,,,,,,,,,"/>
    <m/>
    <m/>
    <m/>
    <m/>
    <m/>
    <m/>
    <m/>
    <m/>
    <m/>
    <m/>
  </r>
  <r>
    <x v="0"/>
    <n v="5"/>
    <s v="211"/>
    <s v="58"/>
    <s v="Paliativní péče"/>
    <s v="5821"/>
    <s v="89301218"/>
    <s v="Konziliární tým paliativní péče"/>
    <s v="H"/>
    <x v="150"/>
    <d v="2022-05-19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Prostějov"/>
    <s v="Prostějov město"/>
    <s v="79601"/>
    <s v="ONK: lůžkové oddělení 42B"/>
    <s v="2112"/>
    <s v="89301211"/>
    <s v="Standardní lůžková péče"/>
    <s v="2022052363102222371"/>
    <n v="102201966584"/>
    <s v="C218,,,,,,,,,,,,,,"/>
    <m/>
    <m/>
    <m/>
    <m/>
    <m/>
    <m/>
    <m/>
    <m/>
    <m/>
    <m/>
  </r>
  <r>
    <x v="0"/>
    <n v="5"/>
    <s v="211"/>
    <s v="58"/>
    <s v="Paliativní péče"/>
    <s v="5821"/>
    <s v="89301218"/>
    <s v="Konziliární tým paliativní péče"/>
    <s v="H"/>
    <x v="150"/>
    <d v="2022-05-19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Prostějov"/>
    <s v="Prostějov město"/>
    <s v="79601"/>
    <s v="ONK: lůžkové oddělení 42B"/>
    <s v="2112"/>
    <s v="89301211"/>
    <s v="Standardní lůžková péče"/>
    <s v="2022052363102222371"/>
    <n v="102201966584"/>
    <s v="C218,,,,,,,,,,,,,,"/>
    <m/>
    <m/>
    <m/>
    <m/>
    <m/>
    <m/>
    <m/>
    <m/>
    <m/>
    <m/>
  </r>
  <r>
    <x v="0"/>
    <n v="5"/>
    <s v="211"/>
    <s v="58"/>
    <s v="Paliativní péče"/>
    <s v="5821"/>
    <s v="89301218"/>
    <s v="Konziliární tým paliativní péče"/>
    <s v="H"/>
    <x v="151"/>
    <d v="2022-05-31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Moravskoslezský"/>
    <s v="Bruntál"/>
    <s v="Bruntál"/>
    <s v="79356"/>
    <s v="NEUR: lůžkové oddělení 31B"/>
    <s v="1712"/>
    <s v="89301171"/>
    <s v="Standardní lůžková péče"/>
    <s v="2022060663511010971"/>
    <n v="102201967652"/>
    <s v="C719,,,,,,,,,,,,,,"/>
    <m/>
    <m/>
    <m/>
    <m/>
    <m/>
    <m/>
    <m/>
    <m/>
    <m/>
    <m/>
  </r>
  <r>
    <x v="0"/>
    <n v="5"/>
    <s v="211"/>
    <s v="58"/>
    <s v="Paliativní péče"/>
    <s v="5821"/>
    <s v="89301218"/>
    <s v="Konziliární tým paliativní péče"/>
    <s v="H"/>
    <x v="151"/>
    <d v="2022-05-31T00:00:00"/>
    <s v="929"/>
    <s v="konziliární tým paliativní péče v nemocnicích - PP"/>
    <s v="A - Hospit.případy ALFA"/>
    <n v="0"/>
    <s v=""/>
    <s v="92994"/>
    <s v="(VZP) SIGNÁLNÍ VÝKON - PODPŮRNÁ INTERVENCE PRO BLÍZKÉ A PEČUJÍCÍ OSOBY ZÁVAŽNĚ NEMOCNÉHO PACIENTA"/>
    <n v="1"/>
    <n v="0"/>
    <n v="0"/>
    <n v="0"/>
    <n v="0"/>
    <n v="0"/>
    <n v="1.4035679999999999"/>
    <s v="Po-Pa"/>
    <s v="Moravskoslezský"/>
    <s v="Bruntál"/>
    <s v="Bruntál"/>
    <s v="79356"/>
    <s v="NEUR: lůžkové oddělení 31B"/>
    <s v="1712"/>
    <s v="89301171"/>
    <s v="Standardní lůžková péče"/>
    <s v="2022060663511010971"/>
    <n v="102201967652"/>
    <s v="C719,,,,,,,,,,,,,,"/>
    <m/>
    <m/>
    <m/>
    <m/>
    <m/>
    <m/>
    <m/>
    <m/>
    <m/>
    <m/>
  </r>
  <r>
    <x v="0"/>
    <n v="5"/>
    <s v="211"/>
    <s v="58"/>
    <s v="Paliativní péče"/>
    <s v="5821"/>
    <s v="89301218"/>
    <s v="Konziliární tým paliativní péče"/>
    <s v="H"/>
    <x v="151"/>
    <d v="2022-05-31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Moravskoslezský"/>
    <s v="Bruntál"/>
    <s v="Bruntál"/>
    <s v="79356"/>
    <s v="NEUR: lůžkové oddělení 31B"/>
    <s v="1712"/>
    <s v="89301171"/>
    <s v="Standardní lůžková péče"/>
    <s v="2022060663511010971"/>
    <n v="102201967652"/>
    <s v="C719,,,,,,,,,,,,,,"/>
    <m/>
    <m/>
    <m/>
    <m/>
    <m/>
    <m/>
    <m/>
    <m/>
    <m/>
    <m/>
  </r>
  <r>
    <x v="0"/>
    <n v="5"/>
    <s v="211"/>
    <s v="58"/>
    <s v="Paliativní péče"/>
    <s v="5821"/>
    <s v="89301218"/>
    <s v="Konziliární tým paliativní péče"/>
    <s v="H"/>
    <x v="151"/>
    <d v="2022-05-31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Moravskoslezský"/>
    <s v="Bruntál"/>
    <s v="Bruntál"/>
    <s v="79356"/>
    <s v="NEUR: lůžkové oddělení 31B"/>
    <s v="1712"/>
    <s v="89301171"/>
    <s v="Standardní lůžková péče"/>
    <s v="2022060663511010971"/>
    <n v="102201967652"/>
    <s v="C719,,,,,,,,,,,,,,"/>
    <m/>
    <m/>
    <m/>
    <m/>
    <m/>
    <m/>
    <m/>
    <m/>
    <m/>
    <m/>
  </r>
  <r>
    <x v="0"/>
    <n v="5"/>
    <s v="211"/>
    <s v="58"/>
    <s v="Paliativní péče"/>
    <s v="5821"/>
    <s v="89301218"/>
    <s v="Konziliární tým paliativní péče"/>
    <s v="H"/>
    <x v="97"/>
    <d v="2022-05-16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Moravskoslezský"/>
    <s v="Ostrava-město"/>
    <s v="Ostrava"/>
    <s v="70800"/>
    <s v="ONK: lůžkové oddělení 42A"/>
    <s v="2111"/>
    <s v="89301211"/>
    <s v="Standardní lůžková péče"/>
    <s v="2022062266551108031"/>
    <n v="102201967912"/>
    <s v="C504,,,,,,,,,,,,,,"/>
    <m/>
    <m/>
    <m/>
    <m/>
    <m/>
    <m/>
    <m/>
    <m/>
    <m/>
    <m/>
  </r>
  <r>
    <x v="0"/>
    <n v="5"/>
    <s v="211"/>
    <s v="58"/>
    <s v="Paliativní péče"/>
    <s v="5821"/>
    <s v="89301218"/>
    <s v="Konziliární tým paliativní péče"/>
    <s v="H"/>
    <x v="152"/>
    <d v="2022-05-11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sever"/>
    <s v="78361"/>
    <s v="ONK: lůžkové oddělení 42A"/>
    <s v="2111"/>
    <s v="89301211"/>
    <s v="Standardní lůžková péče"/>
    <s v="2022051978572753271"/>
    <n v="102201967906"/>
    <s v="C482,,,,,,,,,,,,,,"/>
    <m/>
    <m/>
    <m/>
    <m/>
    <m/>
    <m/>
    <m/>
    <m/>
    <m/>
    <m/>
  </r>
  <r>
    <x v="0"/>
    <n v="5"/>
    <s v="211"/>
    <s v="58"/>
    <s v="Paliativní péče"/>
    <s v="5821"/>
    <s v="89301218"/>
    <s v="Konziliární tým paliativní péče"/>
    <s v="H"/>
    <x v="152"/>
    <d v="2022-05-11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sever"/>
    <s v="78361"/>
    <s v="ONK: lůžkové oddělení 42A"/>
    <s v="2111"/>
    <s v="89301211"/>
    <s v="Standardní lůžková péče"/>
    <s v="2022051978572753271"/>
    <n v="102201967906"/>
    <s v="C482,,,,,,,,,,,,,,"/>
    <m/>
    <m/>
    <m/>
    <m/>
    <m/>
    <m/>
    <m/>
    <m/>
    <m/>
    <m/>
  </r>
  <r>
    <x v="0"/>
    <n v="5"/>
    <s v="211"/>
    <s v="58"/>
    <s v="Paliativní péče"/>
    <s v="5821"/>
    <s v="89301218"/>
    <s v="Konziliární tým paliativní péče"/>
    <s v="H"/>
    <x v="152"/>
    <d v="2022-05-11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sever"/>
    <s v="78361"/>
    <s v="ONK: lůžkové oddělení 42A"/>
    <s v="2111"/>
    <s v="89301211"/>
    <s v="Standardní lůžková péče"/>
    <s v="2022051978572753271"/>
    <n v="102201967906"/>
    <s v="C482,,,,,,,,,,,,,,"/>
    <m/>
    <m/>
    <m/>
    <m/>
    <m/>
    <m/>
    <m/>
    <m/>
    <m/>
    <m/>
  </r>
  <r>
    <x v="0"/>
    <n v="5"/>
    <s v="211"/>
    <s v="58"/>
    <s v="Paliativní péče"/>
    <s v="5821"/>
    <s v="89301218"/>
    <s v="Konziliární tým paliativní péče"/>
    <s v="H"/>
    <x v="152"/>
    <d v="2022-05-16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sever"/>
    <s v="78361"/>
    <s v="ONK: lůžkové oddělení 42A"/>
    <s v="2111"/>
    <s v="89301211"/>
    <s v="Standardní lůžková péče"/>
    <s v="2022051978572753271"/>
    <n v="102201967904"/>
    <s v="C482,,,,,,,,,,,,,,"/>
    <m/>
    <m/>
    <m/>
    <m/>
    <m/>
    <m/>
    <m/>
    <m/>
    <m/>
    <m/>
  </r>
  <r>
    <x v="0"/>
    <n v="5"/>
    <s v="211"/>
    <s v="58"/>
    <s v="Paliativní péče"/>
    <s v="5821"/>
    <s v="89301218"/>
    <s v="Konziliární tým paliativní péče"/>
    <s v="H"/>
    <x v="152"/>
    <d v="2022-05-16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sever"/>
    <s v="78361"/>
    <s v="ONK: lůžkové oddělení 42A"/>
    <s v="2111"/>
    <s v="89301211"/>
    <s v="Standardní lůžková péče"/>
    <s v="2022051978572753271"/>
    <n v="102201967904"/>
    <s v="C482,,,,,,,,,,,,,,"/>
    <m/>
    <m/>
    <m/>
    <m/>
    <m/>
    <m/>
    <m/>
    <m/>
    <m/>
    <m/>
  </r>
  <r>
    <x v="0"/>
    <n v="5"/>
    <s v="211"/>
    <s v="58"/>
    <s v="Paliativní péče"/>
    <s v="5821"/>
    <s v="89301218"/>
    <s v="Konziliární tým paliativní péče"/>
    <s v="H"/>
    <x v="148"/>
    <d v="2022-05-23T00:00:00"/>
    <s v="929"/>
    <s v="konziliární tým paliativní péče v nemocnicích - PP"/>
    <s v="N - Hospit.případy UVZPP"/>
    <n v="0"/>
    <s v=""/>
    <s v="P2918"/>
    <m/>
    <n v="1"/>
    <n v="0"/>
    <n v="0"/>
    <n v="0"/>
    <n v="0"/>
    <n v="0"/>
    <n v="1.4035679999999999"/>
    <s v="Po-Pa"/>
    <s v="Moravskoslezský"/>
    <s v="Bruntál"/>
    <s v="Rýmařovsko"/>
    <s v="79368"/>
    <s v="PORGYN: lůžkové oddělení 17 (operativní gyn.)"/>
    <s v="0817"/>
    <s v="89301081"/>
    <s v="Standardní lůžková péče"/>
    <s v="2022052495562853101"/>
    <n v="102201966578"/>
    <s v="F432,,,,,,,,,,,,,,"/>
    <m/>
    <m/>
    <m/>
    <m/>
    <m/>
    <m/>
    <m/>
    <m/>
    <m/>
    <m/>
  </r>
  <r>
    <x v="0"/>
    <n v="5"/>
    <s v="213"/>
    <s v="58"/>
    <s v="Paliativní péče"/>
    <s v="5821"/>
    <s v="89301"/>
    <m/>
    <s v="A"/>
    <x v="0"/>
    <d v="2022-05-15T00:00:00"/>
    <s v=""/>
    <m/>
    <s v="#PRP - BONIFIKACE LPS PŘI URG PŘÍJMU, BONIFIKACE PALIATIVNÍ TÝM"/>
    <n v="0"/>
    <s v=""/>
    <s v=""/>
    <m/>
    <n v="1"/>
    <n v="0"/>
    <n v="0"/>
    <n v="2060.25"/>
    <n v="2060.25"/>
    <n v="0"/>
    <n v="0"/>
    <s v="So-Ne"/>
    <m/>
    <m/>
    <m/>
    <m/>
    <m/>
    <s v=""/>
    <s v=""/>
    <m/>
    <s v="0"/>
    <n v="0"/>
    <m/>
    <m/>
    <m/>
    <m/>
    <m/>
    <m/>
    <m/>
    <m/>
    <m/>
    <m/>
    <m/>
  </r>
  <r>
    <x v="0"/>
    <n v="5"/>
    <s v="213"/>
    <s v="58"/>
    <s v="Paliativní péče"/>
    <s v="5821"/>
    <s v="89301218"/>
    <s v="Konziliární tým paliativní péče"/>
    <s v="H"/>
    <x v="153"/>
    <d v="2022-05-06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Zlínský"/>
    <s v="Vsetín"/>
    <s v="Vsetín"/>
    <s v="75661"/>
    <s v="ONK: lůžkové oddělení 42A"/>
    <s v="2111"/>
    <s v="89301211"/>
    <s v="Standardní lůžková péče"/>
    <s v="2022051004359284741"/>
    <n v="102202011856"/>
    <s v="C800,,,,,,,,,,,,,,"/>
    <m/>
    <m/>
    <m/>
    <m/>
    <m/>
    <m/>
    <m/>
    <m/>
    <m/>
    <m/>
  </r>
  <r>
    <x v="0"/>
    <n v="5"/>
    <s v="213"/>
    <s v="58"/>
    <s v="Paliativní péče"/>
    <s v="5821"/>
    <s v="89301218"/>
    <s v="Konziliární tým paliativní péče"/>
    <s v="H"/>
    <x v="153"/>
    <d v="2022-05-06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Zlínský"/>
    <s v="Vsetín"/>
    <s v="Vsetín"/>
    <s v="75661"/>
    <s v="ONK: lůžkové oddělení 42A"/>
    <s v="2111"/>
    <s v="89301211"/>
    <s v="Standardní lůžková péče"/>
    <s v="2022051004359284741"/>
    <n v="102202011856"/>
    <s v="C800,,,,,,,,,,,,,,"/>
    <m/>
    <m/>
    <m/>
    <m/>
    <m/>
    <m/>
    <m/>
    <m/>
    <m/>
    <m/>
  </r>
  <r>
    <x v="0"/>
    <n v="5"/>
    <s v="213"/>
    <s v="58"/>
    <s v="Paliativní péče"/>
    <s v="5821"/>
    <s v="89301218"/>
    <s v="Konziliární tým paliativní péče"/>
    <s v="H"/>
    <x v="153"/>
    <d v="2022-05-06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Zlínský"/>
    <s v="Vsetín"/>
    <s v="Vsetín"/>
    <s v="75661"/>
    <s v="ONK: lůžkové oddělení 42A"/>
    <s v="2111"/>
    <s v="89301211"/>
    <s v="Standardní lůžková péče"/>
    <s v="2022051004359284741"/>
    <n v="102202011856"/>
    <s v="C800,,,,,,,,,,,,,,"/>
    <m/>
    <m/>
    <m/>
    <m/>
    <m/>
    <m/>
    <m/>
    <m/>
    <m/>
    <m/>
  </r>
  <r>
    <x v="0"/>
    <n v="5"/>
    <s v="300"/>
    <s v="58"/>
    <s v="Paliativní péče"/>
    <s v="5821"/>
    <s v="89301218"/>
    <s v="Konziliární tým paliativní péče"/>
    <s v="H"/>
    <x v="154"/>
    <d v="2022-05-09T00:00:00"/>
    <s v="929"/>
    <s v="konziliární tým paliativní péče v nemocnicích - PP"/>
    <s v="N - Hospit.případy UVZPP"/>
    <n v="0"/>
    <s v=""/>
    <s v="P2918"/>
    <m/>
    <n v="1"/>
    <n v="0"/>
    <n v="0"/>
    <n v="0"/>
    <n v="0"/>
    <n v="0"/>
    <n v="1.4035679999999999"/>
    <s v="Po-Pa"/>
    <m/>
    <m/>
    <m/>
    <s v="99999"/>
    <s v="TRAU: lůžkové oddělení 27"/>
    <s v="3111"/>
    <s v="89301311"/>
    <s v="Standardní lůžková péče"/>
    <s v="2022072694056647961"/>
    <n v="102201711056"/>
    <s v="T0230,W4042,,,,,,,,,,,,,"/>
    <m/>
    <m/>
    <m/>
    <m/>
    <m/>
    <m/>
    <m/>
    <m/>
    <m/>
    <m/>
  </r>
  <r>
    <x v="0"/>
    <n v="5"/>
    <s v="300"/>
    <s v="58"/>
    <s v="Paliativní péče"/>
    <s v="5821"/>
    <s v="89301218"/>
    <s v="Konziliární tým paliativní péče"/>
    <s v="H"/>
    <x v="154"/>
    <d v="2022-05-12T00:00:00"/>
    <s v="929"/>
    <s v="konziliární tým paliativní péče v nemocnicích - PP"/>
    <s v="N - Hospit.případy UVZPP"/>
    <n v="0"/>
    <s v=""/>
    <s v="P2918"/>
    <m/>
    <n v="1"/>
    <n v="0"/>
    <n v="0"/>
    <n v="0"/>
    <n v="0"/>
    <n v="0"/>
    <n v="1.4035679999999999"/>
    <s v="Po-Pa"/>
    <m/>
    <m/>
    <m/>
    <s v="99999"/>
    <s v="TRAU: lůžkové oddělení 27"/>
    <s v="3111"/>
    <s v="89301311"/>
    <s v="Standardní lůžková péče"/>
    <s v="2022072694056647961"/>
    <n v="102201711058"/>
    <s v="T0230,W4042,,,,,,,,,,,,,"/>
    <m/>
    <m/>
    <m/>
    <m/>
    <m/>
    <m/>
    <m/>
    <m/>
    <m/>
    <m/>
  </r>
  <r>
    <x v="0"/>
    <n v="5"/>
    <s v="300"/>
    <s v="58"/>
    <s v="Paliativní péče"/>
    <s v="5821"/>
    <s v="89301218"/>
    <s v="Konziliární tým paliativní péče"/>
    <s v="H"/>
    <x v="154"/>
    <d v="2022-05-16T00:00:00"/>
    <s v="929"/>
    <s v="konziliární tým paliativní péče v nemocnicích - PP"/>
    <s v="N - Hospit.případy UVZPP"/>
    <n v="0"/>
    <s v=""/>
    <s v="P2918"/>
    <m/>
    <n v="1"/>
    <n v="0"/>
    <n v="0"/>
    <n v="0"/>
    <n v="0"/>
    <n v="0"/>
    <n v="1.4035679999999999"/>
    <s v="Po-Pa"/>
    <m/>
    <m/>
    <m/>
    <s v="99999"/>
    <s v="TRAU: lůžkové oddělení 27"/>
    <s v="3111"/>
    <s v="89301311"/>
    <s v="Standardní lůžková péče"/>
    <s v="2022072694056647961"/>
    <n v="102201711054"/>
    <s v="T0230,W4042,,,,,,,,,,,,,"/>
    <m/>
    <m/>
    <m/>
    <m/>
    <m/>
    <m/>
    <m/>
    <m/>
    <m/>
    <m/>
  </r>
  <r>
    <x v="0"/>
    <n v="5"/>
    <s v="300"/>
    <s v="58"/>
    <s v="Paliativní péče"/>
    <s v="5821"/>
    <s v="89301218"/>
    <s v="Konziliární tým paliativní péče"/>
    <s v="H"/>
    <x v="154"/>
    <d v="2022-05-19T00:00:00"/>
    <s v="929"/>
    <s v="konziliární tým paliativní péče v nemocnicích - PP"/>
    <s v="N - Hospit.případy UVZPP"/>
    <n v="0"/>
    <s v=""/>
    <s v="P2918"/>
    <m/>
    <n v="1"/>
    <n v="0"/>
    <n v="0"/>
    <n v="0"/>
    <n v="0"/>
    <n v="0"/>
    <n v="1.4035679999999999"/>
    <s v="Po-Pa"/>
    <m/>
    <m/>
    <m/>
    <s v="99999"/>
    <s v="TRAU: lůžkové oddělení 27"/>
    <s v="3111"/>
    <s v="89301311"/>
    <s v="Standardní lůžková péče"/>
    <s v="2022072694056647961"/>
    <n v="102201711052"/>
    <s v="T0230,W4042,,,,,,,,,,,,,"/>
    <m/>
    <m/>
    <m/>
    <m/>
    <m/>
    <m/>
    <m/>
    <m/>
    <m/>
    <m/>
  </r>
  <r>
    <x v="0"/>
    <n v="5"/>
    <s v="300"/>
    <s v="58"/>
    <s v="Paliativní péče"/>
    <s v="5821"/>
    <s v="89301218"/>
    <s v="Konziliární tým paliativní péče"/>
    <s v="H"/>
    <x v="154"/>
    <d v="2022-05-23T00:00:00"/>
    <s v="929"/>
    <s v="konziliární tým paliativní péče v nemocnicích - PP"/>
    <s v="N - Hospit.případy UVZPP"/>
    <n v="0"/>
    <s v=""/>
    <s v="P2918"/>
    <m/>
    <n v="1"/>
    <n v="0"/>
    <n v="0"/>
    <n v="0"/>
    <n v="0"/>
    <n v="0"/>
    <n v="1.4035679999999999"/>
    <s v="Po-Pa"/>
    <m/>
    <m/>
    <m/>
    <s v="99999"/>
    <s v="TRAU: lůžkové oddělení 27"/>
    <s v="3111"/>
    <s v="89301311"/>
    <s v="Standardní lůžková péče"/>
    <s v="2022072694056647961"/>
    <n v="102201711060"/>
    <s v="T0230,W4042,,,,,,,,,,,,,"/>
    <m/>
    <m/>
    <m/>
    <m/>
    <m/>
    <m/>
    <m/>
    <m/>
    <m/>
    <m/>
  </r>
  <r>
    <x v="0"/>
    <n v="5"/>
    <s v="300"/>
    <s v="58"/>
    <s v="Paliativní péče"/>
    <s v="5821"/>
    <s v="89301218"/>
    <s v="Konziliární tým paliativní péče"/>
    <s v="H"/>
    <x v="154"/>
    <d v="2022-05-26T00:00:00"/>
    <s v="929"/>
    <s v="konziliární tým paliativní péče v nemocnicích - PP"/>
    <s v="N - Hospit.případy UVZPP"/>
    <n v="0"/>
    <s v=""/>
    <s v="P2918"/>
    <m/>
    <n v="1"/>
    <n v="0"/>
    <n v="0"/>
    <n v="0"/>
    <n v="0"/>
    <n v="0"/>
    <n v="1.4035679999999999"/>
    <s v="Po-Pa"/>
    <m/>
    <m/>
    <m/>
    <s v="99999"/>
    <s v="TRAU: lůžkové oddělení 27"/>
    <s v="3111"/>
    <s v="89301311"/>
    <s v="Standardní lůžková péče"/>
    <s v="2022072694056647961"/>
    <n v="102201711062"/>
    <s v="T0230,W4042,,,,,,,,,,,,,"/>
    <m/>
    <m/>
    <m/>
    <m/>
    <m/>
    <m/>
    <m/>
    <m/>
    <m/>
    <m/>
  </r>
  <r>
    <x v="0"/>
    <n v="5"/>
    <s v="300"/>
    <s v="58"/>
    <s v="Paliativní péče"/>
    <s v="5821"/>
    <s v="89301218"/>
    <s v="Konziliární tým paliativní péče"/>
    <s v="H"/>
    <x v="154"/>
    <d v="2022-05-30T00:00:00"/>
    <s v="929"/>
    <s v="konziliární tým paliativní péče v nemocnicích - PP"/>
    <s v="N - Hospit.případy UVZPP"/>
    <n v="0"/>
    <s v=""/>
    <s v="P2918"/>
    <m/>
    <n v="1"/>
    <n v="0"/>
    <n v="0"/>
    <n v="0"/>
    <n v="0"/>
    <n v="0"/>
    <n v="1.4035679999999999"/>
    <s v="Po-Pa"/>
    <m/>
    <m/>
    <m/>
    <s v="99999"/>
    <s v="TRAU: lůžkové oddělení 27"/>
    <s v="3111"/>
    <s v="89301311"/>
    <s v="Standardní lůžková péče"/>
    <s v="2022072694056647961"/>
    <n v="102201711064"/>
    <s v="T0230,W4042,,,,,,,,,,,,,"/>
    <m/>
    <m/>
    <m/>
    <m/>
    <m/>
    <m/>
    <m/>
    <m/>
    <m/>
    <m/>
  </r>
  <r>
    <x v="0"/>
    <n v="6"/>
    <s v="111"/>
    <s v="58"/>
    <s v="Paliativní péče"/>
    <s v="5821"/>
    <s v="89301"/>
    <m/>
    <s v="A"/>
    <x v="0"/>
    <d v="2022-06-15T00:00:00"/>
    <s v=""/>
    <m/>
    <s v="#PRP - BONIFIKACE LPS PŘI URG PŘÍJMU, BONIFIKACE PALIATIVNÍ TÝM"/>
    <n v="0"/>
    <s v=""/>
    <s v=""/>
    <m/>
    <n v="1"/>
    <n v="0"/>
    <n v="0"/>
    <n v="51048.416700000002"/>
    <n v="51048.416700000002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0"/>
    <n v="6"/>
    <s v="111"/>
    <s v="58"/>
    <s v="Paliativní péče"/>
    <s v="5821"/>
    <s v="89301218"/>
    <s v="Konziliární tým paliativní péče"/>
    <s v="A"/>
    <x v="155"/>
    <d v="2022-06-29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2550940"/>
    <s v="C61,,,,,,,,,,,,,,"/>
    <m/>
    <m/>
    <m/>
    <m/>
    <m/>
    <m/>
    <m/>
    <m/>
    <m/>
    <m/>
  </r>
  <r>
    <x v="0"/>
    <n v="6"/>
    <s v="111"/>
    <s v="58"/>
    <s v="Paliativní péče"/>
    <s v="5821"/>
    <s v="89301218"/>
    <s v="Konziliární tým paliativní péče"/>
    <s v="A"/>
    <x v="155"/>
    <d v="2022-06-29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2550940"/>
    <s v="C61,,,,,,,,,,,,,,"/>
    <m/>
    <m/>
    <m/>
    <m/>
    <m/>
    <m/>
    <m/>
    <m/>
    <m/>
    <m/>
  </r>
  <r>
    <x v="0"/>
    <n v="6"/>
    <s v="111"/>
    <s v="58"/>
    <s v="Paliativní péče"/>
    <s v="5821"/>
    <s v="89301218"/>
    <s v="Konziliární tým paliativní péče"/>
    <s v="A"/>
    <x v="156"/>
    <d v="2022-06-20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Olomouc"/>
    <s v="Olomouc sever"/>
    <s v="78335"/>
    <m/>
    <s v=""/>
    <s v=""/>
    <m/>
    <s v="0"/>
    <n v="102202203222"/>
    <s v="C321,,,,,,,,,,,,,,"/>
    <m/>
    <m/>
    <m/>
    <m/>
    <m/>
    <m/>
    <m/>
    <m/>
    <m/>
    <m/>
  </r>
  <r>
    <x v="0"/>
    <n v="6"/>
    <s v="111"/>
    <s v="58"/>
    <s v="Paliativní péče"/>
    <s v="5821"/>
    <s v="89301218"/>
    <s v="Konziliární tým paliativní péče"/>
    <s v="A"/>
    <x v="156"/>
    <d v="2022-06-22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Olomouc"/>
    <s v="Olomouc sever"/>
    <s v="78335"/>
    <m/>
    <s v=""/>
    <s v=""/>
    <m/>
    <s v="0"/>
    <n v="102202203222"/>
    <s v="C321,,,,,,,,,,,,,,"/>
    <m/>
    <m/>
    <m/>
    <m/>
    <m/>
    <m/>
    <m/>
    <m/>
    <m/>
    <m/>
  </r>
  <r>
    <x v="0"/>
    <n v="6"/>
    <s v="111"/>
    <s v="58"/>
    <s v="Paliativní péče"/>
    <s v="5821"/>
    <s v="89301218"/>
    <s v="Konziliární tým paliativní péče"/>
    <s v="A"/>
    <x v="156"/>
    <d v="2022-06-22T00:00:00"/>
    <s v="929"/>
    <s v="konziliární tým paliativní péče v nemocnicích - PP"/>
    <s v="x - Ambul.dokl.ve smyslu ÚV"/>
    <n v="0"/>
    <s v=""/>
    <s v="P2912"/>
    <m/>
    <n v="1"/>
    <n v="0"/>
    <n v="0"/>
    <n v="0"/>
    <n v="0"/>
    <n v="0"/>
    <n v="0"/>
    <s v="Po-Pa"/>
    <s v="Olomoucký"/>
    <s v="Olomouc"/>
    <s v="Olomouc sever"/>
    <s v="78335"/>
    <m/>
    <s v=""/>
    <s v=""/>
    <m/>
    <s v="0"/>
    <n v="102202203222"/>
    <s v="C321,,,,,,,,,,,,,,"/>
    <m/>
    <m/>
    <m/>
    <m/>
    <m/>
    <m/>
    <m/>
    <m/>
    <m/>
    <m/>
  </r>
  <r>
    <x v="0"/>
    <n v="6"/>
    <s v="111"/>
    <s v="58"/>
    <s v="Paliativní péče"/>
    <s v="5821"/>
    <s v="89301218"/>
    <s v="Konziliární tým paliativní péče"/>
    <s v="A"/>
    <x v="156"/>
    <d v="2022-06-22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sever"/>
    <s v="78335"/>
    <m/>
    <s v=""/>
    <s v=""/>
    <m/>
    <s v="0"/>
    <n v="102202203222"/>
    <s v="C321,,,,,,,,,,,,,,"/>
    <m/>
    <m/>
    <m/>
    <m/>
    <m/>
    <m/>
    <m/>
    <m/>
    <m/>
    <m/>
  </r>
  <r>
    <x v="0"/>
    <n v="6"/>
    <s v="111"/>
    <s v="58"/>
    <s v="Paliativní péče"/>
    <s v="5821"/>
    <s v="89301218"/>
    <s v="Konziliární tým paliativní péče"/>
    <s v="A"/>
    <x v="157"/>
    <d v="2022-06-23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Olomouc"/>
    <s v="Lipnicko"/>
    <s v="75131"/>
    <m/>
    <s v=""/>
    <s v=""/>
    <m/>
    <s v="0"/>
    <n v="102202203134"/>
    <s v="C712,,,,,,,,,,,,,,"/>
    <m/>
    <m/>
    <m/>
    <m/>
    <m/>
    <m/>
    <m/>
    <m/>
    <m/>
    <m/>
  </r>
  <r>
    <x v="0"/>
    <n v="6"/>
    <s v="111"/>
    <s v="58"/>
    <s v="Paliativní péče"/>
    <s v="5821"/>
    <s v="89301218"/>
    <s v="Konziliární tým paliativní péče"/>
    <s v="A"/>
    <x v="2"/>
    <d v="2022-06-27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Zlínský"/>
    <s v="Zlín"/>
    <s v="Zlín"/>
    <s v="76502"/>
    <m/>
    <s v=""/>
    <s v=""/>
    <m/>
    <s v="0"/>
    <n v="102202203340"/>
    <s v="R628,,,,,,,,,,,,,,"/>
    <m/>
    <m/>
    <m/>
    <m/>
    <m/>
    <m/>
    <m/>
    <m/>
    <m/>
    <m/>
  </r>
  <r>
    <x v="0"/>
    <n v="6"/>
    <s v="111"/>
    <s v="58"/>
    <s v="Paliativní péče"/>
    <s v="5821"/>
    <s v="89301218"/>
    <s v="Konziliární tým paliativní péče"/>
    <s v="H"/>
    <x v="158"/>
    <d v="2022-06-16T00:00:00"/>
    <s v="929"/>
    <s v="konziliární tým paliativní péče v nemocnicích - PP"/>
    <s v="A - Hospit.případy ALFA"/>
    <n v="0"/>
    <s v=""/>
    <s v="92993"/>
    <s v="(VZP) SIGNÁLNÍ VÝKON - ČASNÁ PALIATIVNÍ PÉČE U DÍTĚTE / NEZLETILÉHO PACIENTA"/>
    <n v="1"/>
    <n v="0"/>
    <n v="0"/>
    <n v="0"/>
    <n v="0"/>
    <n v="0"/>
    <n v="1.4035679999999999"/>
    <s v="Po-Pa"/>
    <s v="Zlínský"/>
    <s v="Vsetín"/>
    <s v="Vsetín"/>
    <s v="75501"/>
    <s v="DK: JIP 21C (pro větší děti)"/>
    <s v="1033"/>
    <s v="89301103"/>
    <s v="JIP"/>
    <s v="2022062818040801131"/>
    <n v="102202115874"/>
    <s v="G809,,,,,,,,,,,,,,"/>
    <m/>
    <m/>
    <m/>
    <m/>
    <m/>
    <m/>
    <m/>
    <m/>
    <m/>
    <m/>
  </r>
  <r>
    <x v="0"/>
    <n v="6"/>
    <s v="111"/>
    <s v="58"/>
    <s v="Paliativní péče"/>
    <s v="5821"/>
    <s v="89301218"/>
    <s v="Konziliární tým paliativní péče"/>
    <s v="H"/>
    <x v="158"/>
    <d v="2022-06-16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Zlínský"/>
    <s v="Vsetín"/>
    <s v="Vsetín"/>
    <s v="75501"/>
    <s v="DK: JIP 21C (pro větší děti)"/>
    <s v="1033"/>
    <s v="89301103"/>
    <s v="JIP"/>
    <s v="2022062818040801131"/>
    <n v="102202115874"/>
    <s v="G809,,,,,,,,,,,,,,"/>
    <m/>
    <m/>
    <m/>
    <m/>
    <m/>
    <m/>
    <m/>
    <m/>
    <m/>
    <m/>
  </r>
  <r>
    <x v="0"/>
    <n v="6"/>
    <s v="111"/>
    <s v="58"/>
    <s v="Paliativní péče"/>
    <s v="5821"/>
    <s v="89301218"/>
    <s v="Konziliární tým paliativní péče"/>
    <s v="H"/>
    <x v="158"/>
    <d v="2022-06-16T00:00:00"/>
    <s v="929"/>
    <s v="konziliární tým paliativní péče v nemocnicích - PP"/>
    <s v="A - Hospit.případy ALFA"/>
    <n v="0"/>
    <s v=""/>
    <s v="P2906"/>
    <m/>
    <n v="1"/>
    <n v="0"/>
    <n v="0"/>
    <n v="0"/>
    <n v="0"/>
    <n v="0"/>
    <n v="1.4035679999999999"/>
    <s v="Po-Pa"/>
    <s v="Zlínský"/>
    <s v="Vsetín"/>
    <s v="Vsetín"/>
    <s v="75501"/>
    <s v="DK: JIP 21C (pro větší děti)"/>
    <s v="1033"/>
    <s v="89301103"/>
    <s v="JIP"/>
    <s v="2022062818040801131"/>
    <n v="102202115874"/>
    <s v="G809,,,,,,,,,,,,,,"/>
    <m/>
    <m/>
    <m/>
    <m/>
    <m/>
    <m/>
    <m/>
    <m/>
    <m/>
    <m/>
  </r>
  <r>
    <x v="0"/>
    <n v="6"/>
    <s v="111"/>
    <s v="58"/>
    <s v="Paliativní péče"/>
    <s v="5821"/>
    <s v="89301218"/>
    <s v="Konziliární tým paliativní péče"/>
    <s v="H"/>
    <x v="158"/>
    <d v="2022-06-16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Zlínský"/>
    <s v="Vsetín"/>
    <s v="Vsetín"/>
    <s v="75501"/>
    <s v="DK: JIP 21C (pro větší děti)"/>
    <s v="1033"/>
    <s v="89301103"/>
    <s v="JIP"/>
    <s v="2022062818040801131"/>
    <n v="102202115874"/>
    <s v="G809,,,,,,,,,,,,,,"/>
    <m/>
    <m/>
    <m/>
    <m/>
    <m/>
    <m/>
    <m/>
    <m/>
    <m/>
    <m/>
  </r>
  <r>
    <x v="0"/>
    <n v="6"/>
    <s v="111"/>
    <s v="58"/>
    <s v="Paliativní péče"/>
    <s v="5821"/>
    <s v="89301218"/>
    <s v="Konziliární tým paliativní péče"/>
    <s v="H"/>
    <x v="159"/>
    <d v="2022-06-13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61703709084071"/>
    <n v="102202115864"/>
    <s v="C168,,,,,,,,,,,,,,"/>
    <m/>
    <m/>
    <m/>
    <m/>
    <m/>
    <m/>
    <m/>
    <m/>
    <m/>
    <m/>
  </r>
  <r>
    <x v="0"/>
    <n v="6"/>
    <s v="111"/>
    <s v="58"/>
    <s v="Paliativní péče"/>
    <s v="5821"/>
    <s v="89301218"/>
    <s v="Konziliární tým paliativní péče"/>
    <s v="H"/>
    <x v="159"/>
    <d v="2022-06-13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61703709084071"/>
    <n v="102202115864"/>
    <s v="C168,,,,,,,,,,,,,,"/>
    <m/>
    <m/>
    <m/>
    <m/>
    <m/>
    <m/>
    <m/>
    <m/>
    <m/>
    <m/>
  </r>
  <r>
    <x v="0"/>
    <n v="6"/>
    <s v="111"/>
    <s v="58"/>
    <s v="Paliativní péče"/>
    <s v="5821"/>
    <s v="89301218"/>
    <s v="Konziliární tým paliativní péče"/>
    <s v="H"/>
    <x v="159"/>
    <d v="2022-06-13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61703709084071"/>
    <n v="102202115864"/>
    <s v="C168,,,,,,,,,,,,,,"/>
    <m/>
    <m/>
    <m/>
    <m/>
    <m/>
    <m/>
    <m/>
    <m/>
    <m/>
    <m/>
  </r>
  <r>
    <x v="0"/>
    <n v="6"/>
    <s v="111"/>
    <s v="58"/>
    <s v="Paliativní péče"/>
    <s v="5821"/>
    <s v="89301218"/>
    <s v="Konziliární tým paliativní péče"/>
    <s v="H"/>
    <x v="160"/>
    <d v="2022-06-23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62304202024131"/>
    <n v="102202115900"/>
    <s v="C221,,,,,,,,,,,,,,"/>
    <m/>
    <m/>
    <m/>
    <m/>
    <m/>
    <m/>
    <m/>
    <m/>
    <m/>
    <m/>
  </r>
  <r>
    <x v="0"/>
    <n v="6"/>
    <s v="111"/>
    <s v="58"/>
    <s v="Paliativní péče"/>
    <s v="5821"/>
    <s v="89301218"/>
    <s v="Konziliární tým paliativní péče"/>
    <s v="H"/>
    <x v="160"/>
    <d v="2022-06-23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62304202024131"/>
    <n v="102202115900"/>
    <s v="C221,,,,,,,,,,,,,,"/>
    <m/>
    <m/>
    <m/>
    <m/>
    <m/>
    <m/>
    <m/>
    <m/>
    <m/>
    <m/>
  </r>
  <r>
    <x v="0"/>
    <n v="6"/>
    <s v="111"/>
    <s v="58"/>
    <s v="Paliativní péče"/>
    <s v="5821"/>
    <s v="89301218"/>
    <s v="Konziliární tým paliativní péče"/>
    <s v="H"/>
    <x v="160"/>
    <d v="2022-06-23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62304202024131"/>
    <n v="102202115900"/>
    <s v="C221,,,,,,,,,,,,,,"/>
    <m/>
    <m/>
    <m/>
    <m/>
    <m/>
    <m/>
    <m/>
    <m/>
    <m/>
    <m/>
  </r>
  <r>
    <x v="0"/>
    <n v="6"/>
    <s v="111"/>
    <s v="58"/>
    <s v="Paliativní péče"/>
    <s v="5821"/>
    <s v="89301218"/>
    <s v="Konziliární tým paliativní péče"/>
    <s v="H"/>
    <x v="161"/>
    <d v="2022-06-28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Prostějov"/>
    <s v="Prostějov a okolí"/>
    <s v="79857"/>
    <s v="ONK: lůžkové oddělení 42B"/>
    <s v="2112"/>
    <s v="89301211"/>
    <s v="Standardní lůžková péče"/>
    <s v="2022070704304091461"/>
    <n v="102202115700"/>
    <s v="D381,C713,,,,,,,,,,,,,"/>
    <m/>
    <m/>
    <m/>
    <m/>
    <m/>
    <m/>
    <m/>
    <m/>
    <m/>
    <m/>
  </r>
  <r>
    <x v="0"/>
    <n v="6"/>
    <s v="111"/>
    <s v="58"/>
    <s v="Paliativní péče"/>
    <s v="5821"/>
    <s v="89301218"/>
    <s v="Konziliární tým paliativní péče"/>
    <s v="H"/>
    <x v="161"/>
    <d v="2022-06-28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Prostějov"/>
    <s v="Prostějov a okolí"/>
    <s v="79857"/>
    <s v="ONK: lůžkové oddělení 42B"/>
    <s v="2112"/>
    <s v="89301211"/>
    <s v="Standardní lůžková péče"/>
    <s v="2022070704304091461"/>
    <n v="102202115700"/>
    <s v="D381,C713,,,,,,,,,,,,,"/>
    <m/>
    <m/>
    <m/>
    <m/>
    <m/>
    <m/>
    <m/>
    <m/>
    <m/>
    <m/>
  </r>
  <r>
    <x v="0"/>
    <n v="6"/>
    <s v="111"/>
    <s v="58"/>
    <s v="Paliativní péče"/>
    <s v="5821"/>
    <s v="89301218"/>
    <s v="Konziliární tým paliativní péče"/>
    <s v="H"/>
    <x v="161"/>
    <d v="2022-06-28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Prostějov"/>
    <s v="Prostějov a okolí"/>
    <s v="79857"/>
    <s v="ONK: lůžkové oddělení 42B"/>
    <s v="2112"/>
    <s v="89301211"/>
    <s v="Standardní lůžková péče"/>
    <s v="2022070704304091461"/>
    <n v="102202115700"/>
    <s v="D381,C713,,,,,,,,,,,,,"/>
    <m/>
    <m/>
    <m/>
    <m/>
    <m/>
    <m/>
    <m/>
    <m/>
    <m/>
    <m/>
  </r>
  <r>
    <x v="0"/>
    <n v="6"/>
    <s v="111"/>
    <s v="58"/>
    <s v="Paliativní péče"/>
    <s v="5821"/>
    <s v="89301218"/>
    <s v="Konziliární tým paliativní péče"/>
    <s v="H"/>
    <x v="161"/>
    <d v="2022-06-28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Prostějov"/>
    <s v="Prostějov a okolí"/>
    <s v="79857"/>
    <s v="ONK: lůžkové oddělení 42B"/>
    <s v="2112"/>
    <s v="89301211"/>
    <s v="Standardní lůžková péče"/>
    <s v="2022070704304091461"/>
    <n v="102202115700"/>
    <s v="D381,C713,,,,,,,,,,,,,"/>
    <m/>
    <m/>
    <m/>
    <m/>
    <m/>
    <m/>
    <m/>
    <m/>
    <m/>
    <m/>
  </r>
  <r>
    <x v="0"/>
    <n v="6"/>
    <s v="111"/>
    <s v="58"/>
    <s v="Paliativní péče"/>
    <s v="5821"/>
    <s v="89301218"/>
    <s v="Konziliární tým paliativní péče"/>
    <s v="H"/>
    <x v="162"/>
    <d v="2022-06-0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62004651114031"/>
    <n v="102202115782"/>
    <s v="C182,,,,,,,,,,,,,,"/>
    <m/>
    <m/>
    <m/>
    <m/>
    <m/>
    <m/>
    <m/>
    <m/>
    <m/>
    <m/>
  </r>
  <r>
    <x v="0"/>
    <n v="6"/>
    <s v="111"/>
    <s v="58"/>
    <s v="Paliativní péče"/>
    <s v="5821"/>
    <s v="89301218"/>
    <s v="Konziliární tým paliativní péče"/>
    <s v="H"/>
    <x v="162"/>
    <d v="2022-06-0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62004651114031"/>
    <n v="102202115782"/>
    <s v="C182,,,,,,,,,,,,,,"/>
    <m/>
    <m/>
    <m/>
    <m/>
    <m/>
    <m/>
    <m/>
    <m/>
    <m/>
    <m/>
  </r>
  <r>
    <x v="0"/>
    <n v="6"/>
    <s v="111"/>
    <s v="58"/>
    <s v="Paliativní péče"/>
    <s v="5821"/>
    <s v="89301218"/>
    <s v="Konziliární tým paliativní péče"/>
    <s v="H"/>
    <x v="162"/>
    <d v="2022-06-07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62004651114031"/>
    <n v="102202115782"/>
    <s v="C182,,,,,,,,,,,,,,"/>
    <m/>
    <m/>
    <m/>
    <m/>
    <m/>
    <m/>
    <m/>
    <m/>
    <m/>
    <m/>
  </r>
  <r>
    <x v="0"/>
    <n v="6"/>
    <s v="111"/>
    <s v="58"/>
    <s v="Paliativní péče"/>
    <s v="5821"/>
    <s v="89301218"/>
    <s v="Konziliární tým paliativní péče"/>
    <s v="H"/>
    <x v="163"/>
    <d v="2022-06-24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Přerov"/>
    <s v="Přerov město"/>
    <s v="75002"/>
    <s v="ONK: lůžkové oddělení 42B"/>
    <s v="2112"/>
    <s v="89301211"/>
    <s v="Standardní lůžková péče"/>
    <s v="2022062705253253321"/>
    <n v="102202115664"/>
    <s v="C031,,,,,,,,,,,,,,"/>
    <m/>
    <m/>
    <m/>
    <m/>
    <m/>
    <m/>
    <m/>
    <m/>
    <m/>
    <m/>
  </r>
  <r>
    <x v="0"/>
    <n v="6"/>
    <s v="111"/>
    <s v="58"/>
    <s v="Paliativní péče"/>
    <s v="5821"/>
    <s v="89301218"/>
    <s v="Konziliární tým paliativní péče"/>
    <s v="H"/>
    <x v="163"/>
    <d v="2022-06-24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Přerov"/>
    <s v="Přerov město"/>
    <s v="75002"/>
    <s v="ONK: lůžkové oddělení 42B"/>
    <s v="2112"/>
    <s v="89301211"/>
    <s v="Standardní lůžková péče"/>
    <s v="2022062705253253321"/>
    <n v="102202115664"/>
    <s v="C031,,,,,,,,,,,,,,"/>
    <m/>
    <m/>
    <m/>
    <m/>
    <m/>
    <m/>
    <m/>
    <m/>
    <m/>
    <m/>
  </r>
  <r>
    <x v="0"/>
    <n v="6"/>
    <s v="111"/>
    <s v="58"/>
    <s v="Paliativní péče"/>
    <s v="5821"/>
    <s v="89301218"/>
    <s v="Konziliární tým paliativní péče"/>
    <s v="H"/>
    <x v="163"/>
    <d v="2022-06-24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Přerov"/>
    <s v="Přerov město"/>
    <s v="75002"/>
    <s v="ONK: lůžkové oddělení 42B"/>
    <s v="2112"/>
    <s v="89301211"/>
    <s v="Standardní lůžková péče"/>
    <s v="2022062705253253321"/>
    <n v="102202115664"/>
    <s v="C031,,,,,,,,,,,,,,"/>
    <m/>
    <m/>
    <m/>
    <m/>
    <m/>
    <m/>
    <m/>
    <m/>
    <m/>
    <m/>
  </r>
  <r>
    <x v="0"/>
    <n v="6"/>
    <s v="111"/>
    <s v="58"/>
    <s v="Paliativní péče"/>
    <s v="5821"/>
    <s v="89301218"/>
    <s v="Konziliární tým paliativní péče"/>
    <s v="H"/>
    <x v="48"/>
    <d v="2022-06-0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sever"/>
    <s v="78336"/>
    <s v="ONK: lůžkové oddělení 42B"/>
    <s v="2112"/>
    <s v="89301211"/>
    <s v="Standardní lůžková péče"/>
    <s v="2022061055610520351"/>
    <n v="102202115784"/>
    <s v="R53,,,,,,,,,,,,,,"/>
    <m/>
    <m/>
    <m/>
    <m/>
    <m/>
    <m/>
    <m/>
    <m/>
    <m/>
    <m/>
  </r>
  <r>
    <x v="0"/>
    <n v="6"/>
    <s v="111"/>
    <s v="58"/>
    <s v="Paliativní péče"/>
    <s v="5821"/>
    <s v="89301218"/>
    <s v="Konziliární tým paliativní péče"/>
    <s v="H"/>
    <x v="48"/>
    <d v="2022-06-0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sever"/>
    <s v="78336"/>
    <s v="ONK: lůžkové oddělení 42B"/>
    <s v="2112"/>
    <s v="89301211"/>
    <s v="Standardní lůžková péče"/>
    <s v="2022061055610520351"/>
    <n v="102202115784"/>
    <s v="R53,,,,,,,,,,,,,,"/>
    <m/>
    <m/>
    <m/>
    <m/>
    <m/>
    <m/>
    <m/>
    <m/>
    <m/>
    <m/>
  </r>
  <r>
    <x v="0"/>
    <n v="6"/>
    <s v="111"/>
    <s v="58"/>
    <s v="Paliativní péče"/>
    <s v="5821"/>
    <s v="89301218"/>
    <s v="Konziliární tým paliativní péče"/>
    <s v="H"/>
    <x v="48"/>
    <d v="2022-06-08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sever"/>
    <s v="78336"/>
    <s v="ONK: lůžkové oddělení 42B"/>
    <s v="2112"/>
    <s v="89301211"/>
    <s v="Standardní lůžková péče"/>
    <s v="2022061055610520351"/>
    <n v="102202115786"/>
    <s v="R53,,,,,,,,,,,,,,"/>
    <m/>
    <m/>
    <m/>
    <m/>
    <m/>
    <m/>
    <m/>
    <m/>
    <m/>
    <m/>
  </r>
  <r>
    <x v="0"/>
    <n v="6"/>
    <s v="111"/>
    <s v="58"/>
    <s v="Paliativní péče"/>
    <s v="5821"/>
    <s v="89301218"/>
    <s v="Konziliární tým paliativní péče"/>
    <s v="H"/>
    <x v="48"/>
    <d v="2022-06-08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sever"/>
    <s v="78336"/>
    <s v="ONK: lůžkové oddělení 42B"/>
    <s v="2112"/>
    <s v="89301211"/>
    <s v="Standardní lůžková péče"/>
    <s v="2022061055610520351"/>
    <n v="102202115786"/>
    <s v="R53,,,,,,,,,,,,,,"/>
    <m/>
    <m/>
    <m/>
    <m/>
    <m/>
    <m/>
    <m/>
    <m/>
    <m/>
    <m/>
  </r>
  <r>
    <x v="0"/>
    <n v="6"/>
    <s v="111"/>
    <s v="58"/>
    <s v="Paliativní péče"/>
    <s v="5821"/>
    <s v="89301218"/>
    <s v="Konziliární tým paliativní péče"/>
    <s v="H"/>
    <x v="164"/>
    <d v="2022-06-09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Přerov"/>
    <s v="Přerov město"/>
    <s v="75002"/>
    <s v="ONK: lůžkové oddělení 42A"/>
    <s v="2111"/>
    <s v="89301211"/>
    <s v="Standardní lůžková péče"/>
    <s v="2022061056541620741"/>
    <n v="102202115662"/>
    <s v="C310,C710,,,,,,,,,,,,,"/>
    <m/>
    <m/>
    <m/>
    <m/>
    <m/>
    <m/>
    <m/>
    <m/>
    <m/>
    <m/>
  </r>
  <r>
    <x v="0"/>
    <n v="6"/>
    <s v="111"/>
    <s v="58"/>
    <s v="Paliativní péče"/>
    <s v="5821"/>
    <s v="89301218"/>
    <s v="Konziliární tým paliativní péče"/>
    <s v="H"/>
    <x v="164"/>
    <d v="2022-06-09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Přerov"/>
    <s v="Přerov město"/>
    <s v="75002"/>
    <s v="ONK: lůžkové oddělení 42A"/>
    <s v="2111"/>
    <s v="89301211"/>
    <s v="Standardní lůžková péče"/>
    <s v="2022061056541620741"/>
    <n v="102202115662"/>
    <s v="C310,C710,,,,,,,,,,,,,"/>
    <m/>
    <m/>
    <m/>
    <m/>
    <m/>
    <m/>
    <m/>
    <m/>
    <m/>
    <m/>
  </r>
  <r>
    <x v="0"/>
    <n v="6"/>
    <s v="111"/>
    <s v="58"/>
    <s v="Paliativní péče"/>
    <s v="5821"/>
    <s v="89301218"/>
    <s v="Konziliární tým paliativní péče"/>
    <s v="H"/>
    <x v="164"/>
    <d v="2022-06-09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Přerov"/>
    <s v="Přerov město"/>
    <s v="75002"/>
    <s v="ONK: lůžkové oddělení 42A"/>
    <s v="2111"/>
    <s v="89301211"/>
    <s v="Standardní lůžková péče"/>
    <s v="2022061056541620741"/>
    <n v="102202115662"/>
    <s v="C310,C710,,,,,,,,,,,,,"/>
    <m/>
    <m/>
    <m/>
    <m/>
    <m/>
    <m/>
    <m/>
    <m/>
    <m/>
    <m/>
  </r>
  <r>
    <x v="0"/>
    <n v="6"/>
    <s v="111"/>
    <s v="58"/>
    <s v="Paliativní péče"/>
    <s v="5821"/>
    <s v="89301218"/>
    <s v="Konziliární tým paliativní péče"/>
    <s v="H"/>
    <x v="164"/>
    <d v="2022-06-09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Přerov"/>
    <s v="Přerov město"/>
    <s v="75002"/>
    <s v="ONK: lůžkové oddělení 42A"/>
    <s v="2111"/>
    <s v="89301211"/>
    <s v="Standardní lůžková péče"/>
    <s v="2022061056541620741"/>
    <n v="102202115662"/>
    <s v="C310,C710,,,,,,,,,,,,,"/>
    <m/>
    <m/>
    <m/>
    <m/>
    <m/>
    <m/>
    <m/>
    <m/>
    <m/>
    <m/>
  </r>
  <r>
    <x v="0"/>
    <n v="6"/>
    <s v="111"/>
    <s v="58"/>
    <s v="Paliativní péče"/>
    <s v="5821"/>
    <s v="89301218"/>
    <s v="Konziliární tým paliativní péče"/>
    <s v="H"/>
    <x v="165"/>
    <d v="2022-06-22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Přerov"/>
    <s v="Hranicko"/>
    <s v="75301"/>
    <s v="HOK: lůžkové oddělení 5A"/>
    <s v="3211"/>
    <s v="89301321"/>
    <s v="Standardní lůžková péče"/>
    <s v="2022062766080409451"/>
    <n v="102202115890"/>
    <s v="C900,,,,,,,,,,,,,,"/>
    <m/>
    <m/>
    <m/>
    <m/>
    <m/>
    <m/>
    <m/>
    <m/>
    <m/>
    <m/>
  </r>
  <r>
    <x v="0"/>
    <n v="6"/>
    <s v="111"/>
    <s v="58"/>
    <s v="Paliativní péče"/>
    <s v="5821"/>
    <s v="89301218"/>
    <s v="Konziliární tým paliativní péče"/>
    <s v="H"/>
    <x v="166"/>
    <d v="2022-06-08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Olomouc"/>
    <s v="Olomouc sever"/>
    <s v="78335"/>
    <s v="ONK: lůžkové oddělení 42B"/>
    <s v="2112"/>
    <s v="89301211"/>
    <s v="Standardní lůžková péče"/>
    <s v="2022061572031916771"/>
    <n v="102202115780"/>
    <s v="C381,,,,,,,,,,,,,,"/>
    <m/>
    <m/>
    <m/>
    <m/>
    <m/>
    <m/>
    <m/>
    <m/>
    <m/>
    <m/>
  </r>
  <r>
    <x v="0"/>
    <n v="6"/>
    <s v="111"/>
    <s v="58"/>
    <s v="Paliativní péče"/>
    <s v="5821"/>
    <s v="89301218"/>
    <s v="Konziliární tým paliativní péče"/>
    <s v="H"/>
    <x v="166"/>
    <d v="2022-06-08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sever"/>
    <s v="78335"/>
    <s v="ONK: lůžkové oddělení 42B"/>
    <s v="2112"/>
    <s v="89301211"/>
    <s v="Standardní lůžková péče"/>
    <s v="2022061572031916771"/>
    <n v="102202115780"/>
    <s v="C381,,,,,,,,,,,,,,"/>
    <m/>
    <m/>
    <m/>
    <m/>
    <m/>
    <m/>
    <m/>
    <m/>
    <m/>
    <m/>
  </r>
  <r>
    <x v="0"/>
    <n v="6"/>
    <s v="111"/>
    <s v="58"/>
    <s v="Paliativní péče"/>
    <s v="5821"/>
    <s v="89301218"/>
    <s v="Konziliární tým paliativní péče"/>
    <s v="H"/>
    <x v="166"/>
    <d v="2022-06-1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So-Ne"/>
    <s v="Olomoucký"/>
    <s v="Olomouc"/>
    <s v="Olomouc sever"/>
    <s v="78335"/>
    <s v="ONK: lůžkové oddělení 42B"/>
    <s v="2112"/>
    <s v="89301211"/>
    <s v="Standardní lůžková péče"/>
    <s v="2022061572031916771"/>
    <n v="102202115778"/>
    <s v="C381,,,,,,,,,,,,,,"/>
    <m/>
    <m/>
    <m/>
    <m/>
    <m/>
    <m/>
    <m/>
    <m/>
    <m/>
    <m/>
  </r>
  <r>
    <x v="0"/>
    <n v="6"/>
    <s v="201"/>
    <s v="58"/>
    <s v="Paliativní péče"/>
    <s v="5821"/>
    <s v="89301"/>
    <m/>
    <s v="A"/>
    <x v="0"/>
    <d v="2022-06-15T00:00:00"/>
    <s v=""/>
    <m/>
    <s v="#PRP - BONIFIKACE LPS PŘI URG PŘÍJMU, BONIFIKACE PALIATIVNÍ TÝM"/>
    <n v="0"/>
    <s v=""/>
    <s v=""/>
    <m/>
    <n v="1"/>
    <n v="0"/>
    <n v="0"/>
    <n v="35253.166700000002"/>
    <n v="35253.166700000002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0"/>
    <n v="6"/>
    <s v="201"/>
    <s v="58"/>
    <s v="Paliativní péče"/>
    <s v="5821"/>
    <s v="89301218"/>
    <s v="Konziliární tým paliativní péče"/>
    <s v="A"/>
    <x v="78"/>
    <d v="2022-06-02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2243074"/>
    <s v="G122,,,,,,,,,,,,,,"/>
    <m/>
    <m/>
    <m/>
    <m/>
    <m/>
    <m/>
    <m/>
    <m/>
    <m/>
    <m/>
  </r>
  <r>
    <x v="0"/>
    <n v="6"/>
    <s v="201"/>
    <s v="58"/>
    <s v="Paliativní péče"/>
    <s v="5821"/>
    <s v="89301218"/>
    <s v="Konziliární tým paliativní péče"/>
    <s v="A"/>
    <x v="78"/>
    <d v="2022-06-02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2243074"/>
    <s v="G122,,,,,,,,,,,,,,"/>
    <m/>
    <m/>
    <m/>
    <m/>
    <m/>
    <m/>
    <m/>
    <m/>
    <m/>
    <m/>
  </r>
  <r>
    <x v="0"/>
    <n v="6"/>
    <s v="201"/>
    <s v="58"/>
    <s v="Paliativní péče"/>
    <s v="5821"/>
    <s v="89301218"/>
    <s v="Konziliární tým paliativní péče"/>
    <s v="A"/>
    <x v="15"/>
    <d v="2022-06-27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2243156"/>
    <s v="F431,,,,,,,,,,,,,,"/>
    <m/>
    <m/>
    <m/>
    <m/>
    <m/>
    <m/>
    <m/>
    <m/>
    <m/>
    <m/>
  </r>
  <r>
    <x v="0"/>
    <n v="6"/>
    <s v="201"/>
    <s v="58"/>
    <s v="Paliativní péče"/>
    <s v="5821"/>
    <s v="89301218"/>
    <s v="Konziliární tým paliativní péče"/>
    <s v="H"/>
    <x v="167"/>
    <d v="2022-06-15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jih"/>
    <s v="78373"/>
    <s v="ONK: lůžkové oddělení 42A"/>
    <s v="2111"/>
    <s v="89301211"/>
    <s v="Standardní lůžková péče"/>
    <s v="2022061604661294521"/>
    <n v="102202239918"/>
    <s v="C504,,,,,,,,,,,,,,"/>
    <m/>
    <m/>
    <m/>
    <m/>
    <m/>
    <m/>
    <m/>
    <m/>
    <m/>
    <m/>
  </r>
  <r>
    <x v="0"/>
    <n v="6"/>
    <s v="201"/>
    <s v="58"/>
    <s v="Paliativní péče"/>
    <s v="5821"/>
    <s v="89301218"/>
    <s v="Konziliární tým paliativní péče"/>
    <s v="H"/>
    <x v="167"/>
    <d v="2022-06-15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jih"/>
    <s v="78373"/>
    <s v="ONK: lůžkové oddělení 42A"/>
    <s v="2111"/>
    <s v="89301211"/>
    <s v="Standardní lůžková péče"/>
    <s v="2022061604661294521"/>
    <n v="102202239918"/>
    <s v="C504,,,,,,,,,,,,,,"/>
    <m/>
    <m/>
    <m/>
    <m/>
    <m/>
    <m/>
    <m/>
    <m/>
    <m/>
    <m/>
  </r>
  <r>
    <x v="0"/>
    <n v="6"/>
    <s v="201"/>
    <s v="58"/>
    <s v="Paliativní péče"/>
    <s v="5821"/>
    <s v="89301218"/>
    <s v="Konziliární tým paliativní péče"/>
    <s v="H"/>
    <x v="167"/>
    <d v="2022-06-15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jih"/>
    <s v="78373"/>
    <s v="ONK: lůžkové oddělení 42A"/>
    <s v="2111"/>
    <s v="89301211"/>
    <s v="Standardní lůžková péče"/>
    <s v="2022061604661294521"/>
    <n v="102202239918"/>
    <s v="C504,,,,,,,,,,,,,,"/>
    <m/>
    <m/>
    <m/>
    <m/>
    <m/>
    <m/>
    <m/>
    <m/>
    <m/>
    <m/>
  </r>
  <r>
    <x v="0"/>
    <n v="6"/>
    <s v="201"/>
    <s v="58"/>
    <s v="Paliativní péče"/>
    <s v="5821"/>
    <s v="89301218"/>
    <s v="Konziliární tým paliativní péče"/>
    <s v="H"/>
    <x v="168"/>
    <d v="2022-06-23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Litovelsko"/>
    <s v="78401"/>
    <s v="ONK: lůžkové oddělení 42A"/>
    <s v="2111"/>
    <s v="89301211"/>
    <s v="Standardní lůžková péče"/>
    <s v="2022062405160143141"/>
    <n v="102202239652"/>
    <s v="C258,,,,,,,,,,,,,,"/>
    <m/>
    <m/>
    <m/>
    <m/>
    <m/>
    <m/>
    <m/>
    <m/>
    <m/>
    <m/>
  </r>
  <r>
    <x v="0"/>
    <n v="6"/>
    <s v="201"/>
    <s v="58"/>
    <s v="Paliativní péče"/>
    <s v="5821"/>
    <s v="89301218"/>
    <s v="Konziliární tým paliativní péče"/>
    <s v="H"/>
    <x v="168"/>
    <d v="2022-06-23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Litovelsko"/>
    <s v="78401"/>
    <s v="ONK: lůžkové oddělení 42A"/>
    <s v="2111"/>
    <s v="89301211"/>
    <s v="Standardní lůžková péče"/>
    <s v="2022062405160143141"/>
    <n v="102202239652"/>
    <s v="C258,,,,,,,,,,,,,,"/>
    <m/>
    <m/>
    <m/>
    <m/>
    <m/>
    <m/>
    <m/>
    <m/>
    <m/>
    <m/>
  </r>
  <r>
    <x v="0"/>
    <n v="6"/>
    <s v="201"/>
    <s v="58"/>
    <s v="Paliativní péče"/>
    <s v="5821"/>
    <s v="89301218"/>
    <s v="Konziliární tým paliativní péče"/>
    <s v="H"/>
    <x v="168"/>
    <d v="2022-06-23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Olomouc"/>
    <s v="Litovelsko"/>
    <s v="78401"/>
    <s v="ONK: lůžkové oddělení 42A"/>
    <s v="2111"/>
    <s v="89301211"/>
    <s v="Standardní lůžková péče"/>
    <s v="2022062405160143141"/>
    <n v="102202239652"/>
    <s v="C258,,,,,,,,,,,,,,"/>
    <m/>
    <m/>
    <m/>
    <m/>
    <m/>
    <m/>
    <m/>
    <m/>
    <m/>
    <m/>
  </r>
  <r>
    <x v="0"/>
    <n v="6"/>
    <s v="201"/>
    <s v="58"/>
    <s v="Paliativní péče"/>
    <s v="5821"/>
    <s v="89301218"/>
    <s v="Konziliární tým paliativní péče"/>
    <s v="H"/>
    <x v="168"/>
    <d v="2022-06-23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Olomouc"/>
    <s v="Litovelsko"/>
    <s v="78401"/>
    <s v="ONK: lůžkové oddělení 42A"/>
    <s v="2111"/>
    <s v="89301211"/>
    <s v="Standardní lůžková péče"/>
    <s v="2022062405160143141"/>
    <n v="102202239652"/>
    <s v="C258,,,,,,,,,,,,,,"/>
    <m/>
    <m/>
    <m/>
    <m/>
    <m/>
    <m/>
    <m/>
    <m/>
    <m/>
    <m/>
  </r>
  <r>
    <x v="0"/>
    <n v="6"/>
    <s v="201"/>
    <s v="58"/>
    <s v="Paliativní péče"/>
    <s v="5821"/>
    <s v="89301218"/>
    <s v="Konziliární tým paliativní péče"/>
    <s v="H"/>
    <x v="168"/>
    <d v="2022-06-23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Litovelsko"/>
    <s v="78401"/>
    <s v="ONK: lůžkové oddělení 42A"/>
    <s v="2111"/>
    <s v="89301211"/>
    <s v="Standardní lůžková péče"/>
    <s v="2022062405160143141"/>
    <n v="102202239652"/>
    <s v="C258,,,,,,,,,,,,,,"/>
    <m/>
    <m/>
    <m/>
    <m/>
    <m/>
    <m/>
    <m/>
    <m/>
    <m/>
    <m/>
  </r>
  <r>
    <x v="0"/>
    <n v="6"/>
    <s v="201"/>
    <s v="58"/>
    <s v="Paliativní péče"/>
    <s v="5821"/>
    <s v="89301218"/>
    <s v="Konziliární tým paliativní péče"/>
    <s v="H"/>
    <x v="169"/>
    <d v="2022-06-28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Prostějov"/>
    <s v="Prostějov a okolí"/>
    <s v="79816"/>
    <s v="ONK: lůžkové oddělení 42B"/>
    <s v="2112"/>
    <s v="89301211"/>
    <s v="Standardní lůžková péče"/>
    <s v="2022063055103105751"/>
    <n v="102202239702"/>
    <s v="C64,,,,,,,,,,,,,,"/>
    <m/>
    <m/>
    <m/>
    <m/>
    <m/>
    <m/>
    <m/>
    <m/>
    <m/>
    <m/>
  </r>
  <r>
    <x v="0"/>
    <n v="6"/>
    <s v="201"/>
    <s v="58"/>
    <s v="Paliativní péče"/>
    <s v="5821"/>
    <s v="89301218"/>
    <s v="Konziliární tým paliativní péče"/>
    <s v="H"/>
    <x v="169"/>
    <d v="2022-06-28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Prostějov"/>
    <s v="Prostějov a okolí"/>
    <s v="79816"/>
    <s v="ONK: lůžkové oddělení 42B"/>
    <s v="2112"/>
    <s v="89301211"/>
    <s v="Standardní lůžková péče"/>
    <s v="2022063055103105751"/>
    <n v="102202239702"/>
    <s v="C64,,,,,,,,,,,,,,"/>
    <m/>
    <m/>
    <m/>
    <m/>
    <m/>
    <m/>
    <m/>
    <m/>
    <m/>
    <m/>
  </r>
  <r>
    <x v="0"/>
    <n v="6"/>
    <s v="201"/>
    <s v="58"/>
    <s v="Paliativní péče"/>
    <s v="5821"/>
    <s v="89301218"/>
    <s v="Konziliární tým paliativní péče"/>
    <s v="H"/>
    <x v="169"/>
    <d v="2022-06-29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Prostějov"/>
    <s v="Prostějov a okolí"/>
    <s v="79816"/>
    <s v="ONK: lůžkové oddělení 42B"/>
    <s v="2112"/>
    <s v="89301211"/>
    <s v="Standardní lůžková péče"/>
    <s v="2022063055103105751"/>
    <n v="102202593028"/>
    <s v="C64,,,,,,,,,,,,,,"/>
    <m/>
    <m/>
    <m/>
    <m/>
    <m/>
    <m/>
    <m/>
    <m/>
    <m/>
    <m/>
  </r>
  <r>
    <x v="0"/>
    <n v="6"/>
    <s v="201"/>
    <s v="58"/>
    <s v="Paliativní péče"/>
    <s v="5821"/>
    <s v="89301218"/>
    <s v="Konziliární tým paliativní péče"/>
    <s v="H"/>
    <x v="169"/>
    <d v="2022-06-29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Prostějov"/>
    <s v="Prostějov a okolí"/>
    <s v="79816"/>
    <s v="ONK: lůžkové oddělení 42B"/>
    <s v="2112"/>
    <s v="89301211"/>
    <s v="Standardní lůžková péče"/>
    <s v="2022063055103105751"/>
    <n v="102202593028"/>
    <s v="C64,,,,,,,,,,,,,,"/>
    <m/>
    <m/>
    <m/>
    <m/>
    <m/>
    <m/>
    <m/>
    <m/>
    <m/>
    <m/>
  </r>
  <r>
    <x v="0"/>
    <n v="6"/>
    <s v="201"/>
    <s v="58"/>
    <s v="Paliativní péče"/>
    <s v="5821"/>
    <s v="89301218"/>
    <s v="Konziliární tým paliativní péče"/>
    <s v="H"/>
    <x v="170"/>
    <d v="2022-06-0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900"/>
    <s v="PLIC: lůžkové oddělení 25"/>
    <s v="1612"/>
    <s v="89301161"/>
    <s v="Standardní lůžková péče"/>
    <s v="2022060958062505711"/>
    <n v="102202239672"/>
    <s v="C340,,,,,,,,,,,,,,"/>
    <m/>
    <m/>
    <m/>
    <m/>
    <m/>
    <m/>
    <m/>
    <m/>
    <m/>
    <m/>
  </r>
  <r>
    <x v="0"/>
    <n v="6"/>
    <s v="201"/>
    <s v="58"/>
    <s v="Paliativní péče"/>
    <s v="5821"/>
    <s v="89301218"/>
    <s v="Konziliární tým paliativní péče"/>
    <s v="H"/>
    <x v="170"/>
    <d v="2022-06-02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900"/>
    <s v="PLIC: lůžkové oddělení 25"/>
    <s v="1612"/>
    <s v="89301161"/>
    <s v="Standardní lůžková péče"/>
    <s v="2022060958062505711"/>
    <n v="102202239672"/>
    <s v="C340,,,,,,,,,,,,,,"/>
    <m/>
    <m/>
    <m/>
    <m/>
    <m/>
    <m/>
    <m/>
    <m/>
    <m/>
    <m/>
  </r>
  <r>
    <x v="0"/>
    <n v="6"/>
    <s v="201"/>
    <s v="58"/>
    <s v="Paliativní péče"/>
    <s v="5821"/>
    <s v="89301218"/>
    <s v="Konziliární tým paliativní péče"/>
    <s v="H"/>
    <x v="170"/>
    <d v="2022-06-02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Olomouc"/>
    <s v="Olomouc město"/>
    <s v="77900"/>
    <s v="PLIC: lůžkové oddělení 25"/>
    <s v="1612"/>
    <s v="89301161"/>
    <s v="Standardní lůžková péče"/>
    <s v="2022060958062505711"/>
    <n v="102202239672"/>
    <s v="C340,,,,,,,,,,,,,,"/>
    <m/>
    <m/>
    <m/>
    <m/>
    <m/>
    <m/>
    <m/>
    <m/>
    <m/>
    <m/>
  </r>
  <r>
    <x v="0"/>
    <n v="6"/>
    <s v="201"/>
    <s v="58"/>
    <s v="Paliativní péče"/>
    <s v="5821"/>
    <s v="89301218"/>
    <s v="Konziliární tým paliativní péče"/>
    <s v="H"/>
    <x v="170"/>
    <d v="2022-06-02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město"/>
    <s v="77900"/>
    <s v="PLIC: lůžkové oddělení 25"/>
    <s v="1612"/>
    <s v="89301161"/>
    <s v="Standardní lůžková péče"/>
    <s v="2022060958062505711"/>
    <n v="102202239672"/>
    <s v="C340,,,,,,,,,,,,,,"/>
    <m/>
    <m/>
    <m/>
    <m/>
    <m/>
    <m/>
    <m/>
    <m/>
    <m/>
    <m/>
  </r>
  <r>
    <x v="0"/>
    <n v="6"/>
    <s v="201"/>
    <s v="58"/>
    <s v="Paliativní péče"/>
    <s v="5821"/>
    <s v="89301218"/>
    <s v="Konziliární tým paliativní péče"/>
    <s v="H"/>
    <x v="171"/>
    <d v="2022-06-0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m/>
    <m/>
    <m/>
    <s v="68200"/>
    <s v="ONK: lůžkové oddělení 42A"/>
    <s v="2111"/>
    <s v="89301211"/>
    <s v="Standardní lůžková péče"/>
    <s v="2022060261612306581"/>
    <n v="102202239690"/>
    <s v="C538,,,,,,,,,,,,,,"/>
    <m/>
    <m/>
    <m/>
    <m/>
    <m/>
    <m/>
    <m/>
    <m/>
    <m/>
    <m/>
  </r>
  <r>
    <x v="0"/>
    <n v="6"/>
    <s v="201"/>
    <s v="58"/>
    <s v="Paliativní péče"/>
    <s v="5821"/>
    <s v="89301218"/>
    <s v="Konziliární tým paliativní péče"/>
    <s v="H"/>
    <x v="171"/>
    <d v="2022-06-02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m/>
    <m/>
    <m/>
    <s v="68200"/>
    <s v="ONK: lůžkové oddělení 42A"/>
    <s v="2111"/>
    <s v="89301211"/>
    <s v="Standardní lůžková péče"/>
    <s v="2022060261612306581"/>
    <n v="102202239690"/>
    <s v="C538,,,,,,,,,,,,,,"/>
    <m/>
    <m/>
    <m/>
    <m/>
    <m/>
    <m/>
    <m/>
    <m/>
    <m/>
    <m/>
  </r>
  <r>
    <x v="0"/>
    <n v="6"/>
    <s v="201"/>
    <s v="58"/>
    <s v="Paliativní péče"/>
    <s v="5821"/>
    <s v="89301218"/>
    <s v="Konziliární tým paliativní péče"/>
    <s v="H"/>
    <x v="172"/>
    <d v="2022-06-09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200"/>
    <s v="ONK: lůžkové oddělení 42A"/>
    <s v="2111"/>
    <s v="89301211"/>
    <s v="Standardní lůžková péče"/>
    <s v="2022061062620600791"/>
    <n v="102202239780"/>
    <s v="C20,,,,,,,,,,,,,,"/>
    <m/>
    <m/>
    <m/>
    <m/>
    <m/>
    <m/>
    <m/>
    <m/>
    <m/>
    <m/>
  </r>
  <r>
    <x v="0"/>
    <n v="6"/>
    <s v="201"/>
    <s v="58"/>
    <s v="Paliativní péče"/>
    <s v="5821"/>
    <s v="89301218"/>
    <s v="Konziliární tým paliativní péče"/>
    <s v="H"/>
    <x v="172"/>
    <d v="2022-06-09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200"/>
    <s v="ONK: lůžkové oddělení 42A"/>
    <s v="2111"/>
    <s v="89301211"/>
    <s v="Standardní lůžková péče"/>
    <s v="2022061062620600791"/>
    <n v="102202239780"/>
    <s v="C20,,,,,,,,,,,,,,"/>
    <m/>
    <m/>
    <m/>
    <m/>
    <m/>
    <m/>
    <m/>
    <m/>
    <m/>
    <m/>
  </r>
  <r>
    <x v="0"/>
    <n v="6"/>
    <s v="201"/>
    <s v="58"/>
    <s v="Paliativní péče"/>
    <s v="5821"/>
    <s v="89301218"/>
    <s v="Konziliární tým paliativní péče"/>
    <s v="H"/>
    <x v="172"/>
    <d v="2022-06-09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město"/>
    <s v="77200"/>
    <s v="ONK: lůžkové oddělení 42A"/>
    <s v="2111"/>
    <s v="89301211"/>
    <s v="Standardní lůžková péče"/>
    <s v="2022061062620600791"/>
    <n v="102202239780"/>
    <s v="C20,,,,,,,,,,,,,,"/>
    <m/>
    <m/>
    <m/>
    <m/>
    <m/>
    <m/>
    <m/>
    <m/>
    <m/>
    <m/>
  </r>
  <r>
    <x v="0"/>
    <n v="6"/>
    <s v="201"/>
    <s v="58"/>
    <s v="Paliativní péče"/>
    <s v="5821"/>
    <s v="89301218"/>
    <s v="Konziliární tým paliativní péče"/>
    <s v="H"/>
    <x v="136"/>
    <d v="2022-06-01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60292542257391"/>
    <n v="102202239464"/>
    <s v="C800,,,,,,,,,,,,,,"/>
    <m/>
    <m/>
    <m/>
    <m/>
    <m/>
    <m/>
    <m/>
    <m/>
    <m/>
    <m/>
  </r>
  <r>
    <x v="0"/>
    <n v="6"/>
    <s v="201"/>
    <s v="58"/>
    <s v="Paliativní péče"/>
    <s v="5821"/>
    <s v="89301218"/>
    <s v="Konziliární tým paliativní péče"/>
    <s v="H"/>
    <x v="136"/>
    <d v="2022-06-01T00:00:00"/>
    <s v="929"/>
    <s v="konziliární tým paliativní péče v nemocnicích - PP"/>
    <s v="A - Hospit.případy ALFA"/>
    <n v="0"/>
    <s v=""/>
    <s v="92994"/>
    <s v="(VZP) SIGNÁLNÍ VÝKON - PODPŮRNÁ INTERVENCE PRO BLÍZKÉ A PEČUJÍCÍ OSOBY ZÁVAŽNĚ NEMOCNÉHO PACIENTA"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60292542257391"/>
    <n v="102202239464"/>
    <s v="C800,,,,,,,,,,,,,,"/>
    <m/>
    <m/>
    <m/>
    <m/>
    <m/>
    <m/>
    <m/>
    <m/>
    <m/>
    <m/>
  </r>
  <r>
    <x v="0"/>
    <n v="6"/>
    <s v="201"/>
    <s v="58"/>
    <s v="Paliativní péče"/>
    <s v="5821"/>
    <s v="89301218"/>
    <s v="Konziliární tým paliativní péče"/>
    <s v="H"/>
    <x v="136"/>
    <d v="2022-06-01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60292542257391"/>
    <n v="102202239464"/>
    <s v="C800,,,,,,,,,,,,,,"/>
    <m/>
    <m/>
    <m/>
    <m/>
    <m/>
    <m/>
    <m/>
    <m/>
    <m/>
    <m/>
  </r>
  <r>
    <x v="0"/>
    <n v="6"/>
    <s v="205"/>
    <s v="58"/>
    <s v="Paliativní péče"/>
    <s v="5821"/>
    <s v="89301"/>
    <m/>
    <s v="A"/>
    <x v="0"/>
    <d v="2022-06-15T00:00:00"/>
    <s v=""/>
    <m/>
    <s v="#PRP - BONIFIKACE LPS PŘI URG PŘÍJMU, BONIFIKACE PALIATIVNÍ TÝM"/>
    <n v="0"/>
    <s v=""/>
    <s v=""/>
    <m/>
    <n v="1"/>
    <n v="0"/>
    <n v="0"/>
    <n v="98892"/>
    <n v="98892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0"/>
    <n v="6"/>
    <s v="205"/>
    <s v="58"/>
    <s v="Paliativní péče"/>
    <s v="5821"/>
    <s v="89301218"/>
    <s v="Konziliární tým paliativní péče"/>
    <s v="A"/>
    <x v="173"/>
    <d v="2022-06-28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Olomouc"/>
    <s v="Olomouc město"/>
    <s v="77200"/>
    <m/>
    <s v=""/>
    <s v=""/>
    <m/>
    <s v="0"/>
    <n v="102202320830"/>
    <s v="G64,,,,,,,,,,,,,,"/>
    <m/>
    <m/>
    <m/>
    <m/>
    <m/>
    <m/>
    <m/>
    <m/>
    <m/>
    <m/>
  </r>
  <r>
    <x v="0"/>
    <n v="6"/>
    <s v="205"/>
    <s v="58"/>
    <s v="Paliativní péče"/>
    <s v="5821"/>
    <s v="89301218"/>
    <s v="Konziliární tým paliativní péče"/>
    <s v="A"/>
    <x v="81"/>
    <d v="2022-06-09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Prostějov"/>
    <s v="Prostějov město"/>
    <s v="79601"/>
    <m/>
    <s v=""/>
    <s v=""/>
    <m/>
    <s v="0"/>
    <n v="102202320338"/>
    <s v="G112,,,,,,,,,,,,,,"/>
    <m/>
    <m/>
    <m/>
    <m/>
    <m/>
    <m/>
    <m/>
    <m/>
    <m/>
    <m/>
  </r>
  <r>
    <x v="0"/>
    <n v="6"/>
    <s v="205"/>
    <s v="58"/>
    <s v="Paliativní péče"/>
    <s v="5821"/>
    <s v="89301218"/>
    <s v="Konziliární tým paliativní péče"/>
    <s v="A"/>
    <x v="81"/>
    <d v="2022-06-09T00:00:00"/>
    <s v="929"/>
    <s v="konziliární tým paliativní péče v nemocnicích - PP"/>
    <s v="x - Ambul.dokl.ve smyslu ÚV"/>
    <n v="0"/>
    <s v=""/>
    <s v="92994"/>
    <s v="(VZP) SIGNÁLNÍ VÝKON - PODPŮRNÁ INTERVENCE PRO BLÍZKÉ A PEČUJÍCÍ OSOBY ZÁVAŽNĚ NEMOCNÉHO PACIENTA"/>
    <n v="1"/>
    <n v="0"/>
    <n v="0"/>
    <n v="0"/>
    <n v="0"/>
    <n v="0"/>
    <n v="0"/>
    <s v="Po-Pa"/>
    <s v="Olomoucký"/>
    <s v="Prostějov"/>
    <s v="Prostějov město"/>
    <s v="79601"/>
    <m/>
    <s v=""/>
    <s v=""/>
    <m/>
    <s v="0"/>
    <n v="102202320338"/>
    <s v="G112,,,,,,,,,,,,,,"/>
    <m/>
    <m/>
    <m/>
    <m/>
    <m/>
    <m/>
    <m/>
    <m/>
    <m/>
    <m/>
  </r>
  <r>
    <x v="0"/>
    <n v="6"/>
    <s v="205"/>
    <s v="58"/>
    <s v="Paliativní péče"/>
    <s v="5821"/>
    <s v="89301218"/>
    <s v="Konziliární tým paliativní péče"/>
    <s v="A"/>
    <x v="81"/>
    <d v="2022-06-09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Prostějov"/>
    <s v="Prostějov město"/>
    <s v="79601"/>
    <m/>
    <s v=""/>
    <s v=""/>
    <m/>
    <s v="0"/>
    <n v="102202320338"/>
    <s v="G112,,,,,,,,,,,,,,"/>
    <m/>
    <m/>
    <m/>
    <m/>
    <m/>
    <m/>
    <m/>
    <m/>
    <m/>
    <m/>
  </r>
  <r>
    <x v="0"/>
    <n v="6"/>
    <s v="205"/>
    <s v="58"/>
    <s v="Paliativní péče"/>
    <s v="5821"/>
    <s v="89301218"/>
    <s v="Konziliární tým paliativní péče"/>
    <s v="A"/>
    <x v="81"/>
    <d v="2022-06-09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Prostějov"/>
    <s v="Prostějov město"/>
    <s v="79601"/>
    <m/>
    <s v=""/>
    <s v=""/>
    <m/>
    <s v="0"/>
    <n v="102202320338"/>
    <s v="G112,,,,,,,,,,,,,,"/>
    <m/>
    <m/>
    <m/>
    <m/>
    <m/>
    <m/>
    <m/>
    <m/>
    <m/>
    <m/>
  </r>
  <r>
    <x v="0"/>
    <n v="6"/>
    <s v="205"/>
    <s v="58"/>
    <s v="Paliativní péče"/>
    <s v="5821"/>
    <s v="89301218"/>
    <s v="Konziliární tým paliativní péče"/>
    <s v="A"/>
    <x v="81"/>
    <d v="2022-06-21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Prostějov"/>
    <s v="Prostějov město"/>
    <s v="79601"/>
    <m/>
    <s v=""/>
    <s v=""/>
    <m/>
    <s v="0"/>
    <n v="102202320338"/>
    <s v="G112,,,,,,,,,,,,,,"/>
    <m/>
    <m/>
    <m/>
    <m/>
    <m/>
    <m/>
    <m/>
    <m/>
    <m/>
    <m/>
  </r>
  <r>
    <x v="0"/>
    <n v="6"/>
    <s v="205"/>
    <s v="58"/>
    <s v="Paliativní péče"/>
    <s v="5821"/>
    <s v="89301218"/>
    <s v="Konziliární tým paliativní péče"/>
    <s v="A"/>
    <x v="81"/>
    <d v="2022-06-21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Prostějov"/>
    <s v="Prostějov město"/>
    <s v="79601"/>
    <m/>
    <s v=""/>
    <s v=""/>
    <m/>
    <s v="0"/>
    <n v="102202320338"/>
    <s v="G112,,,,,,,,,,,,,,"/>
    <m/>
    <m/>
    <m/>
    <m/>
    <m/>
    <m/>
    <m/>
    <m/>
    <m/>
    <m/>
  </r>
  <r>
    <x v="0"/>
    <n v="6"/>
    <s v="205"/>
    <s v="58"/>
    <s v="Paliativní péče"/>
    <s v="5821"/>
    <s v="89301218"/>
    <s v="Konziliární tým paliativní péče"/>
    <s v="A"/>
    <x v="81"/>
    <d v="2022-06-21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Prostějov"/>
    <s v="Prostějov město"/>
    <s v="79601"/>
    <m/>
    <s v=""/>
    <s v=""/>
    <m/>
    <s v="0"/>
    <n v="102202320338"/>
    <s v="G112,,,,,,,,,,,,,,"/>
    <m/>
    <m/>
    <m/>
    <m/>
    <m/>
    <m/>
    <m/>
    <m/>
    <m/>
    <m/>
  </r>
  <r>
    <x v="0"/>
    <n v="6"/>
    <s v="205"/>
    <s v="58"/>
    <s v="Paliativní péče"/>
    <s v="5821"/>
    <s v="89301218"/>
    <s v="Konziliární tým paliativní péče"/>
    <s v="A"/>
    <x v="174"/>
    <d v="2022-06-21T00:00:00"/>
    <s v="929"/>
    <s v="konziliární tým paliativní péče v nemocnicích - PP"/>
    <s v="x - Ambul.dokl.ve smyslu ÚV"/>
    <n v="0"/>
    <s v=""/>
    <s v="92994"/>
    <s v="(VZP) SIGNÁLNÍ VÝKON - PODPŮRNÁ INTERVENCE PRO BLÍZKÉ A PEČUJÍCÍ OSOBY ZÁVAŽNĚ NEMOCNÉHO PACIENTA"/>
    <n v="1"/>
    <n v="0"/>
    <n v="0"/>
    <n v="0"/>
    <n v="0"/>
    <n v="0"/>
    <n v="0"/>
    <s v="Po-Pa"/>
    <s v="Olomoucký"/>
    <s v="Šumperk"/>
    <s v="Zábřeh"/>
    <s v="78901"/>
    <m/>
    <s v=""/>
    <s v=""/>
    <m/>
    <s v="0"/>
    <n v="102202320682"/>
    <s v="F432,,,,,,,,,,,,,,"/>
    <m/>
    <m/>
    <m/>
    <m/>
    <m/>
    <m/>
    <m/>
    <m/>
    <m/>
    <m/>
  </r>
  <r>
    <x v="0"/>
    <n v="6"/>
    <s v="205"/>
    <s v="58"/>
    <s v="Paliativní péče"/>
    <s v="5821"/>
    <s v="89301218"/>
    <s v="Konziliární tým paliativní péče"/>
    <s v="A"/>
    <x v="174"/>
    <d v="2022-06-21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Šumperk"/>
    <s v="Zábřeh"/>
    <s v="78901"/>
    <m/>
    <s v=""/>
    <s v=""/>
    <m/>
    <s v="0"/>
    <n v="102202320682"/>
    <s v="F432,,,,,,,,,,,,,,"/>
    <m/>
    <m/>
    <m/>
    <m/>
    <m/>
    <m/>
    <m/>
    <m/>
    <m/>
    <m/>
  </r>
  <r>
    <x v="0"/>
    <n v="6"/>
    <s v="205"/>
    <s v="58"/>
    <s v="Paliativní péče"/>
    <s v="5821"/>
    <s v="89301218"/>
    <s v="Konziliární tým paliativní péče"/>
    <s v="A"/>
    <x v="137"/>
    <d v="2022-06-09T00:00:00"/>
    <s v="929"/>
    <s v="konziliární tým paliativní péče v nemocnicích - PP"/>
    <s v="x - Ambul.dokl.ve smyslu ÚV"/>
    <n v="0"/>
    <s v=""/>
    <s v="92994"/>
    <s v="(VZP) SIGNÁLNÍ VÝKON - PODPŮRNÁ INTERVENCE PRO BLÍZKÉ A PEČUJÍCÍ OSOBY ZÁVAŽNĚ NEMOCNÉHO PACIENTA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2320336"/>
    <s v="F432,,,,,,,,,,,,,,"/>
    <m/>
    <m/>
    <m/>
    <m/>
    <m/>
    <m/>
    <m/>
    <m/>
    <m/>
    <m/>
  </r>
  <r>
    <x v="0"/>
    <n v="6"/>
    <s v="205"/>
    <s v="58"/>
    <s v="Paliativní péče"/>
    <s v="5821"/>
    <s v="89301218"/>
    <s v="Konziliární tým paliativní péče"/>
    <s v="A"/>
    <x v="137"/>
    <d v="2022-06-09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2320336"/>
    <s v="F432,,,,,,,,,,,,,,"/>
    <m/>
    <m/>
    <m/>
    <m/>
    <m/>
    <m/>
    <m/>
    <m/>
    <m/>
    <m/>
  </r>
  <r>
    <x v="0"/>
    <n v="6"/>
    <s v="205"/>
    <s v="58"/>
    <s v="Paliativní péče"/>
    <s v="5821"/>
    <s v="89301218"/>
    <s v="Konziliární tým paliativní péče"/>
    <s v="A"/>
    <x v="137"/>
    <d v="2022-06-21T00:00:00"/>
    <s v="929"/>
    <s v="konziliární tým paliativní péče v nemocnicích - PP"/>
    <s v="x - Ambul.dokl.ve smyslu ÚV"/>
    <n v="0"/>
    <s v=""/>
    <s v="92994"/>
    <s v="(VZP) SIGNÁLNÍ VÝKON - PODPŮRNÁ INTERVENCE PRO BLÍZKÉ A PEČUJÍCÍ OSOBY ZÁVAŽNĚ NEMOCNÉHO PACIENTA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2320336"/>
    <s v="F432,,,,,,,,,,,,,,"/>
    <m/>
    <m/>
    <m/>
    <m/>
    <m/>
    <m/>
    <m/>
    <m/>
    <m/>
    <m/>
  </r>
  <r>
    <x v="0"/>
    <n v="6"/>
    <s v="205"/>
    <s v="58"/>
    <s v="Paliativní péče"/>
    <s v="5821"/>
    <s v="89301218"/>
    <s v="Konziliární tým paliativní péče"/>
    <s v="A"/>
    <x v="146"/>
    <d v="2022-06-08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2320518"/>
    <s v="C185,,,,,,,,,,,,,,"/>
    <m/>
    <m/>
    <m/>
    <m/>
    <m/>
    <m/>
    <m/>
    <m/>
    <m/>
    <m/>
  </r>
  <r>
    <x v="0"/>
    <n v="6"/>
    <s v="205"/>
    <s v="58"/>
    <s v="Paliativní péče"/>
    <s v="5821"/>
    <s v="89301218"/>
    <s v="Konziliární tým paliativní péče"/>
    <s v="A"/>
    <x v="146"/>
    <d v="2022-06-22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2320518"/>
    <s v="C185,,,,,,,,,,,,,,"/>
    <m/>
    <m/>
    <m/>
    <m/>
    <m/>
    <m/>
    <m/>
    <m/>
    <m/>
    <m/>
  </r>
  <r>
    <x v="0"/>
    <n v="6"/>
    <s v="205"/>
    <s v="58"/>
    <s v="Paliativní péče"/>
    <s v="5821"/>
    <s v="89301218"/>
    <s v="Konziliární tým paliativní péče"/>
    <s v="A"/>
    <x v="175"/>
    <d v="2022-06-07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Šumperk"/>
    <s v="Šumperk"/>
    <s v="78991"/>
    <m/>
    <s v=""/>
    <s v=""/>
    <m/>
    <s v="0"/>
    <n v="102202320510"/>
    <s v="C538,,,,,,,,,,,,,,"/>
    <m/>
    <m/>
    <m/>
    <m/>
    <m/>
    <m/>
    <m/>
    <m/>
    <m/>
    <m/>
  </r>
  <r>
    <x v="0"/>
    <n v="6"/>
    <s v="205"/>
    <s v="58"/>
    <s v="Paliativní péče"/>
    <s v="5821"/>
    <s v="89301218"/>
    <s v="Konziliární tým paliativní péče"/>
    <s v="A"/>
    <x v="176"/>
    <d v="2022-06-16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Šumperk"/>
    <s v="Mohelnicko"/>
    <s v="78973"/>
    <m/>
    <s v=""/>
    <s v=""/>
    <m/>
    <s v="0"/>
    <n v="102202320478"/>
    <s v="F432,,,,,,,,,,,,,,"/>
    <m/>
    <m/>
    <m/>
    <m/>
    <m/>
    <m/>
    <m/>
    <m/>
    <m/>
    <m/>
  </r>
  <r>
    <x v="0"/>
    <n v="6"/>
    <s v="205"/>
    <s v="58"/>
    <s v="Paliativní péče"/>
    <s v="5821"/>
    <s v="89301218"/>
    <s v="Konziliární tým paliativní péče"/>
    <s v="H"/>
    <x v="177"/>
    <d v="2022-06-0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Prostějov"/>
    <s v="Konicko"/>
    <s v="79852"/>
    <s v="ONK: lůžkové oddělení 42B"/>
    <s v="2112"/>
    <s v="89301211"/>
    <s v="Standardní lůžková péče"/>
    <s v="2022060804856174431"/>
    <n v="102202266952"/>
    <s v="C031,,,,,,,,,,,,,,"/>
    <m/>
    <m/>
    <m/>
    <m/>
    <m/>
    <m/>
    <m/>
    <m/>
    <m/>
    <m/>
  </r>
  <r>
    <x v="0"/>
    <n v="6"/>
    <s v="205"/>
    <s v="58"/>
    <s v="Paliativní péče"/>
    <s v="5821"/>
    <s v="89301218"/>
    <s v="Konziliární tým paliativní péče"/>
    <s v="H"/>
    <x v="177"/>
    <d v="2022-06-0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Prostějov"/>
    <s v="Konicko"/>
    <s v="79852"/>
    <s v="ONK: lůžkové oddělení 42B"/>
    <s v="2112"/>
    <s v="89301211"/>
    <s v="Standardní lůžková péče"/>
    <s v="2022060804856174431"/>
    <n v="102202266952"/>
    <s v="C031,,,,,,,,,,,,,,"/>
    <m/>
    <m/>
    <m/>
    <m/>
    <m/>
    <m/>
    <m/>
    <m/>
    <m/>
    <m/>
  </r>
  <r>
    <x v="0"/>
    <n v="6"/>
    <s v="205"/>
    <s v="58"/>
    <s v="Paliativní péče"/>
    <s v="5821"/>
    <s v="89301218"/>
    <s v="Konziliární tým paliativní péče"/>
    <s v="H"/>
    <x v="177"/>
    <d v="2022-06-0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Prostějov"/>
    <s v="Konicko"/>
    <s v="79852"/>
    <s v="ONK: lůžkové oddělení 42B"/>
    <s v="2112"/>
    <s v="89301211"/>
    <s v="Standardní lůžková péče"/>
    <s v="2022060804856174431"/>
    <n v="102202266952"/>
    <s v="C031,,,,,,,,,,,,,,"/>
    <m/>
    <m/>
    <m/>
    <m/>
    <m/>
    <m/>
    <m/>
    <m/>
    <m/>
    <m/>
  </r>
  <r>
    <x v="0"/>
    <n v="6"/>
    <s v="205"/>
    <s v="58"/>
    <s v="Paliativní péče"/>
    <s v="5821"/>
    <s v="89301218"/>
    <s v="Konziliární tým paliativní péče"/>
    <s v="H"/>
    <x v="178"/>
    <d v="2022-06-30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západ"/>
    <s v="78349"/>
    <s v="ONK: lůžkové oddělení 42B"/>
    <s v="2112"/>
    <s v="89301211"/>
    <s v="Standardní lůžková péče"/>
    <s v="2022070754062835421"/>
    <n v="102202644452"/>
    <s v="C340,,,,,,,,,,,,,,"/>
    <m/>
    <m/>
    <m/>
    <m/>
    <m/>
    <m/>
    <m/>
    <m/>
    <m/>
    <m/>
  </r>
  <r>
    <x v="0"/>
    <n v="6"/>
    <s v="205"/>
    <s v="58"/>
    <s v="Paliativní péče"/>
    <s v="5821"/>
    <s v="89301218"/>
    <s v="Konziliární tým paliativní péče"/>
    <s v="H"/>
    <x v="178"/>
    <d v="2022-06-30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západ"/>
    <s v="78349"/>
    <s v="ONK: lůžkové oddělení 42B"/>
    <s v="2112"/>
    <s v="89301211"/>
    <s v="Standardní lůžková péče"/>
    <s v="2022070754062835421"/>
    <n v="102202644452"/>
    <s v="C340,,,,,,,,,,,,,,"/>
    <m/>
    <m/>
    <m/>
    <m/>
    <m/>
    <m/>
    <m/>
    <m/>
    <m/>
    <m/>
  </r>
  <r>
    <x v="0"/>
    <n v="6"/>
    <s v="205"/>
    <s v="58"/>
    <s v="Paliativní péče"/>
    <s v="5821"/>
    <s v="89301218"/>
    <s v="Konziliární tým paliativní péče"/>
    <s v="H"/>
    <x v="178"/>
    <d v="2022-06-30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západ"/>
    <s v="78349"/>
    <s v="ONK: lůžkové oddělení 42B"/>
    <s v="2112"/>
    <s v="89301211"/>
    <s v="Standardní lůžková péče"/>
    <s v="2022070754062835421"/>
    <n v="102202644452"/>
    <s v="C340,,,,,,,,,,,,,,"/>
    <m/>
    <m/>
    <m/>
    <m/>
    <m/>
    <m/>
    <m/>
    <m/>
    <m/>
    <m/>
  </r>
  <r>
    <x v="0"/>
    <n v="6"/>
    <s v="205"/>
    <s v="58"/>
    <s v="Paliativní péče"/>
    <s v="5821"/>
    <s v="89301218"/>
    <s v="Konziliární tým paliativní péče"/>
    <s v="H"/>
    <x v="179"/>
    <d v="2022-06-09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Šumperk"/>
    <s v="Mohelnicko"/>
    <s v="78982"/>
    <s v="ONK: lůžkové oddělení 42B"/>
    <s v="2112"/>
    <s v="89301211"/>
    <s v="Standardní lůžková péče"/>
    <s v="2022061055560813441"/>
    <n v="102202266874"/>
    <s v="C258,,,,,,,,,,,,,,"/>
    <m/>
    <m/>
    <m/>
    <m/>
    <m/>
    <m/>
    <m/>
    <m/>
    <m/>
    <m/>
  </r>
  <r>
    <x v="0"/>
    <n v="6"/>
    <s v="205"/>
    <s v="58"/>
    <s v="Paliativní péče"/>
    <s v="5821"/>
    <s v="89301218"/>
    <s v="Konziliární tým paliativní péče"/>
    <s v="H"/>
    <x v="179"/>
    <d v="2022-06-09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Šumperk"/>
    <s v="Mohelnicko"/>
    <s v="78982"/>
    <s v="ONK: lůžkové oddělení 42B"/>
    <s v="2112"/>
    <s v="89301211"/>
    <s v="Standardní lůžková péče"/>
    <s v="2022061055560813441"/>
    <n v="102202266874"/>
    <s v="C258,,,,,,,,,,,,,,"/>
    <m/>
    <m/>
    <m/>
    <m/>
    <m/>
    <m/>
    <m/>
    <m/>
    <m/>
    <m/>
  </r>
  <r>
    <x v="0"/>
    <n v="6"/>
    <s v="205"/>
    <s v="58"/>
    <s v="Paliativní péče"/>
    <s v="5821"/>
    <s v="89301218"/>
    <s v="Konziliární tým paliativní péče"/>
    <s v="H"/>
    <x v="179"/>
    <d v="2022-06-09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Šumperk"/>
    <s v="Mohelnicko"/>
    <s v="78982"/>
    <s v="ONK: lůžkové oddělení 42B"/>
    <s v="2112"/>
    <s v="89301211"/>
    <s v="Standardní lůžková péče"/>
    <s v="2022061055560813441"/>
    <n v="102202266874"/>
    <s v="C258,,,,,,,,,,,,,,"/>
    <m/>
    <m/>
    <m/>
    <m/>
    <m/>
    <m/>
    <m/>
    <m/>
    <m/>
    <m/>
  </r>
  <r>
    <x v="0"/>
    <n v="6"/>
    <s v="205"/>
    <s v="58"/>
    <s v="Paliativní péče"/>
    <s v="5821"/>
    <s v="89301218"/>
    <s v="Konziliární tým paliativní péče"/>
    <s v="H"/>
    <x v="180"/>
    <d v="2022-06-21T00:00:00"/>
    <s v="929"/>
    <s v="konziliární tým paliativní péče v nemocnicích - PP"/>
    <s v="N - Hospit.případy UVZPP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62356551862291"/>
    <n v="102202269108"/>
    <s v="C221,,,,,,,,,,,,,,"/>
    <m/>
    <m/>
    <m/>
    <m/>
    <m/>
    <m/>
    <m/>
    <m/>
    <m/>
    <m/>
  </r>
  <r>
    <x v="0"/>
    <n v="6"/>
    <s v="205"/>
    <s v="58"/>
    <s v="Paliativní péče"/>
    <s v="5821"/>
    <s v="89301218"/>
    <s v="Konziliární tým paliativní péče"/>
    <s v="H"/>
    <x v="180"/>
    <d v="2022-06-21T00:00:00"/>
    <s v="929"/>
    <s v="konziliární tým paliativní péče v nemocnicích - PP"/>
    <s v="N - Hospit.případy UVZPP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62356551862291"/>
    <n v="102202269108"/>
    <s v="C221,,,,,,,,,,,,,,"/>
    <m/>
    <m/>
    <m/>
    <m/>
    <m/>
    <m/>
    <m/>
    <m/>
    <m/>
    <m/>
  </r>
  <r>
    <x v="0"/>
    <n v="6"/>
    <s v="205"/>
    <s v="58"/>
    <s v="Paliativní péče"/>
    <s v="5821"/>
    <s v="89301218"/>
    <s v="Konziliární tým paliativní péče"/>
    <s v="H"/>
    <x v="180"/>
    <d v="2022-06-21T00:00:00"/>
    <s v="929"/>
    <s v="konziliární tým paliativní péče v nemocnicích - PP"/>
    <s v="N - Hospit.případy UVZPP"/>
    <n v="0"/>
    <s v=""/>
    <s v="P2903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62356551862291"/>
    <n v="102202269108"/>
    <s v="C221,,,,,,,,,,,,,,"/>
    <m/>
    <m/>
    <m/>
    <m/>
    <m/>
    <m/>
    <m/>
    <m/>
    <m/>
    <m/>
  </r>
  <r>
    <x v="0"/>
    <n v="6"/>
    <s v="205"/>
    <s v="58"/>
    <s v="Paliativní péče"/>
    <s v="5821"/>
    <s v="89301218"/>
    <s v="Konziliární tým paliativní péče"/>
    <s v="H"/>
    <x v="180"/>
    <d v="2022-06-21T00:00:00"/>
    <s v="929"/>
    <s v="konziliární tým paliativní péče v nemocnicích - PP"/>
    <s v="N - Hospit.případy UVZPP"/>
    <n v="0"/>
    <s v=""/>
    <s v="P2917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62356551862291"/>
    <n v="102202269108"/>
    <s v="C221,,,,,,,,,,,,,,"/>
    <m/>
    <m/>
    <m/>
    <m/>
    <m/>
    <m/>
    <m/>
    <m/>
    <m/>
    <m/>
  </r>
  <r>
    <x v="0"/>
    <n v="6"/>
    <s v="205"/>
    <s v="58"/>
    <s v="Paliativní péče"/>
    <s v="5821"/>
    <s v="89301218"/>
    <s v="Konziliární tým paliativní péče"/>
    <s v="H"/>
    <x v="181"/>
    <d v="2022-06-02T00:00:00"/>
    <s v="929"/>
    <s v="konziliární tým paliativní péče v nemocnicích - PP"/>
    <s v="N - Hospit.případy UVZPP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200"/>
    <s v="NCHIR: JIP"/>
    <s v="0631"/>
    <s v="89301063"/>
    <s v="Lůžkové oddělení intenzivní péče"/>
    <s v="2022060281100553381"/>
    <n v="102202266948"/>
    <s v="C300,,,,,,,,,,,,,,"/>
    <m/>
    <m/>
    <m/>
    <m/>
    <m/>
    <m/>
    <m/>
    <m/>
    <m/>
    <m/>
  </r>
  <r>
    <x v="0"/>
    <n v="6"/>
    <s v="205"/>
    <s v="58"/>
    <s v="Paliativní péče"/>
    <s v="5821"/>
    <s v="89301218"/>
    <s v="Konziliární tým paliativní péče"/>
    <s v="H"/>
    <x v="175"/>
    <d v="2022-06-03T00:00:00"/>
    <s v="929"/>
    <s v="konziliární tým paliativní péče v nemocnicích - PP"/>
    <s v="N - Hospit.případy UVZPP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Šumperk"/>
    <s v="Šumperk"/>
    <s v="78991"/>
    <s v="PORGYN: lůžkové oddělení 17 (operativní gyn.)"/>
    <s v="0817"/>
    <s v="89301081"/>
    <s v="Standardní lůžková péče"/>
    <s v="2022060390600161631"/>
    <n v="102202266950"/>
    <s v="C538,,,,,,,,,,,,,,"/>
    <m/>
    <m/>
    <m/>
    <m/>
    <m/>
    <m/>
    <m/>
    <m/>
    <m/>
    <m/>
  </r>
  <r>
    <x v="0"/>
    <n v="6"/>
    <s v="205"/>
    <s v="58"/>
    <s v="Paliativní péče"/>
    <s v="5821"/>
    <s v="89301218"/>
    <s v="Konziliární tým paliativní péče"/>
    <s v="H"/>
    <x v="175"/>
    <d v="2022-06-03T00:00:00"/>
    <s v="929"/>
    <s v="konziliární tým paliativní péče v nemocnicích - PP"/>
    <s v="N - Hospit.případy UVZPP"/>
    <n v="0"/>
    <s v=""/>
    <s v="P2903"/>
    <m/>
    <n v="1"/>
    <n v="0"/>
    <n v="0"/>
    <n v="0"/>
    <n v="0"/>
    <n v="0"/>
    <n v="1.4035679999999999"/>
    <s v="Po-Pa"/>
    <s v="Olomoucký"/>
    <s v="Šumperk"/>
    <s v="Šumperk"/>
    <s v="78991"/>
    <s v="PORGYN: lůžkové oddělení 17 (operativní gyn.)"/>
    <s v="0817"/>
    <s v="89301081"/>
    <s v="Standardní lůžková péče"/>
    <s v="2022060390600161631"/>
    <n v="102202266950"/>
    <s v="C538,,,,,,,,,,,,,,"/>
    <m/>
    <m/>
    <m/>
    <m/>
    <m/>
    <m/>
    <m/>
    <m/>
    <m/>
    <m/>
  </r>
  <r>
    <x v="0"/>
    <n v="6"/>
    <s v="205"/>
    <s v="58"/>
    <s v="Paliativní péče"/>
    <s v="5821"/>
    <s v="89301218"/>
    <s v="Konziliární tým paliativní péče"/>
    <s v="H"/>
    <x v="176"/>
    <d v="2022-06-02T00:00:00"/>
    <s v="929"/>
    <s v="konziliární tým paliativní péče v nemocnicích - PP"/>
    <s v="N - Hospit.případy UVZPP"/>
    <n v="0"/>
    <s v=""/>
    <s v="92995"/>
    <s v="(VZP) SIGNÁLNÍ VÝKON - PODPŮRNÁ INTERVENCE PRO BLÍZKÉ A PEČUJÍCÍ U DĚTSKÉHO / NEZLETILÉHO PACIENTA"/>
    <n v="1"/>
    <n v="0"/>
    <n v="0"/>
    <n v="0"/>
    <n v="0"/>
    <n v="0"/>
    <n v="1.4035679999999999"/>
    <s v="Po-Pa"/>
    <s v="Olomoucký"/>
    <s v="Šumperk"/>
    <s v="Mohelnicko"/>
    <s v="78973"/>
    <s v="PORGYN: lůžkové oddělení 17 (operativní gyn.)"/>
    <s v="0817"/>
    <s v="89301081"/>
    <s v="Standardní lůžková péče"/>
    <s v="2022060297590561421"/>
    <n v="102202266748"/>
    <s v="F432,,,,,,,,,,,,,,"/>
    <m/>
    <m/>
    <m/>
    <m/>
    <m/>
    <m/>
    <m/>
    <m/>
    <m/>
    <m/>
  </r>
  <r>
    <x v="0"/>
    <n v="6"/>
    <s v="207"/>
    <s v="58"/>
    <s v="Paliativní péče"/>
    <s v="5821"/>
    <s v="89301"/>
    <m/>
    <s v="A"/>
    <x v="0"/>
    <d v="2022-06-15T00:00:00"/>
    <s v=""/>
    <m/>
    <s v="#PRP - BONIFIKACE LPS PŘI URG PŘÍJMU, BONIFIKACE PALIATIVNÍ TÝM"/>
    <n v="0"/>
    <s v=""/>
    <s v=""/>
    <m/>
    <n v="1"/>
    <n v="0"/>
    <n v="0"/>
    <n v="8241"/>
    <n v="8241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0"/>
    <n v="6"/>
    <s v="207"/>
    <s v="58"/>
    <s v="Paliativní péče"/>
    <s v="5821"/>
    <s v="89301218"/>
    <s v="Konziliární tým paliativní péče"/>
    <s v="H"/>
    <x v="182"/>
    <d v="2022-06-02T00:00:00"/>
    <s v="929"/>
    <s v="konziliární tým paliativní péče v nemocnicích - PP"/>
    <s v="N - Hospit.případy UVZPP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Olomouc"/>
    <s v="Litovelsko"/>
    <s v="78321"/>
    <s v="2IK-GER: metabolická jednotka 30M"/>
    <s v="0216"/>
    <s v="89301026"/>
    <s v="Prac.stand.lůžk.péče-nutriční jednotka"/>
    <s v="2022062904061074331"/>
    <n v="102202361534"/>
    <s v="K810,,,,,,,,,,,,,,"/>
    <m/>
    <m/>
    <m/>
    <m/>
    <m/>
    <m/>
    <m/>
    <m/>
    <m/>
    <m/>
  </r>
  <r>
    <x v="0"/>
    <n v="6"/>
    <s v="207"/>
    <s v="58"/>
    <s v="Paliativní péče"/>
    <s v="5821"/>
    <s v="89301218"/>
    <s v="Konziliární tým paliativní péče"/>
    <s v="H"/>
    <x v="182"/>
    <d v="2022-06-02T00:00:00"/>
    <s v="929"/>
    <s v="konziliární tým paliativní péče v nemocnicích - PP"/>
    <s v="N - Hospit.případy UVZPP"/>
    <n v="0"/>
    <s v=""/>
    <s v="92994"/>
    <s v="(VZP) SIGNÁLNÍ VÝKON - PODPŮRNÁ INTERVENCE PRO BLÍZKÉ A PEČUJÍCÍ OSOBY ZÁVAŽNĚ NEMOCNÉHO PACIENTA"/>
    <n v="1"/>
    <n v="0"/>
    <n v="0"/>
    <n v="0"/>
    <n v="0"/>
    <n v="0"/>
    <n v="1.4035679999999999"/>
    <s v="Po-Pa"/>
    <s v="Olomoucký"/>
    <s v="Olomouc"/>
    <s v="Litovelsko"/>
    <s v="78321"/>
    <s v="2IK-GER: metabolická jednotka 30M"/>
    <s v="0216"/>
    <s v="89301026"/>
    <s v="Prac.stand.lůžk.péče-nutriční jednotka"/>
    <s v="2022062904061074331"/>
    <n v="102202361534"/>
    <s v="K810,,,,,,,,,,,,,,"/>
    <m/>
    <m/>
    <m/>
    <m/>
    <m/>
    <m/>
    <m/>
    <m/>
    <m/>
    <m/>
  </r>
  <r>
    <x v="0"/>
    <n v="6"/>
    <s v="207"/>
    <s v="58"/>
    <s v="Paliativní péče"/>
    <s v="5821"/>
    <s v="89301218"/>
    <s v="Konziliární tým paliativní péče"/>
    <s v="H"/>
    <x v="182"/>
    <d v="2022-06-02T00:00:00"/>
    <s v="929"/>
    <s v="konziliární tým paliativní péče v nemocnicích - PP"/>
    <s v="N - Hospit.případy UVZPP"/>
    <n v="0"/>
    <s v=""/>
    <s v="P2919"/>
    <m/>
    <n v="1"/>
    <n v="0"/>
    <n v="0"/>
    <n v="0"/>
    <n v="0"/>
    <n v="0"/>
    <n v="1.4035679999999999"/>
    <s v="Po-Pa"/>
    <s v="Olomoucký"/>
    <s v="Olomouc"/>
    <s v="Litovelsko"/>
    <s v="78321"/>
    <s v="2IK-GER: metabolická jednotka 30M"/>
    <s v="0216"/>
    <s v="89301026"/>
    <s v="Prac.stand.lůžk.péče-nutriční jednotka"/>
    <s v="2022062904061074331"/>
    <n v="102202361534"/>
    <s v="K810,,,,,,,,,,,,,,"/>
    <m/>
    <m/>
    <m/>
    <m/>
    <m/>
    <m/>
    <m/>
    <m/>
    <m/>
    <m/>
  </r>
  <r>
    <x v="0"/>
    <n v="6"/>
    <s v="207"/>
    <s v="58"/>
    <s v="Paliativní péče"/>
    <s v="5821"/>
    <s v="89301218"/>
    <s v="Konziliární tým paliativní péče"/>
    <s v="H"/>
    <x v="182"/>
    <d v="2022-06-07T00:00:00"/>
    <s v="929"/>
    <s v="konziliární tým paliativní péče v nemocnicích - PP"/>
    <s v="N - Hospit.případy UVZPP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Olomouc"/>
    <s v="Litovelsko"/>
    <s v="78321"/>
    <s v="2IK-GER: lůžkové oddělení 46"/>
    <s v="3011"/>
    <s v="89301301"/>
    <s v="Standardní lůžková péče"/>
    <s v="2022062904061074331"/>
    <n v="102202361536"/>
    <s v="K810,,,,,,,,,,,,,,"/>
    <m/>
    <m/>
    <m/>
    <m/>
    <m/>
    <m/>
    <m/>
    <m/>
    <m/>
    <m/>
  </r>
  <r>
    <x v="0"/>
    <n v="6"/>
    <s v="207"/>
    <s v="58"/>
    <s v="Paliativní péče"/>
    <s v="5821"/>
    <s v="89301218"/>
    <s v="Konziliární tým paliativní péče"/>
    <s v="H"/>
    <x v="182"/>
    <d v="2022-06-07T00:00:00"/>
    <s v="929"/>
    <s v="konziliární tým paliativní péče v nemocnicích - PP"/>
    <s v="N - Hospit.případy UVZPP"/>
    <n v="0"/>
    <s v=""/>
    <s v="P2918"/>
    <m/>
    <n v="1"/>
    <n v="0"/>
    <n v="0"/>
    <n v="0"/>
    <n v="0"/>
    <n v="0"/>
    <n v="1.4035679999999999"/>
    <s v="Po-Pa"/>
    <s v="Olomoucký"/>
    <s v="Olomouc"/>
    <s v="Litovelsko"/>
    <s v="78321"/>
    <s v="2IK-GER: lůžkové oddělení 46"/>
    <s v="3011"/>
    <s v="89301301"/>
    <s v="Standardní lůžková péče"/>
    <s v="2022062904061074331"/>
    <n v="102202361536"/>
    <s v="K810,,,,,,,,,,,,,,"/>
    <m/>
    <m/>
    <m/>
    <m/>
    <m/>
    <m/>
    <m/>
    <m/>
    <m/>
    <m/>
  </r>
  <r>
    <x v="0"/>
    <n v="6"/>
    <s v="207"/>
    <s v="58"/>
    <s v="Paliativní péče"/>
    <s v="5821"/>
    <s v="89301218"/>
    <s v="Konziliární tým paliativní péče"/>
    <s v="H"/>
    <x v="182"/>
    <d v="2022-06-07T00:00:00"/>
    <s v="929"/>
    <s v="konziliární tým paliativní péče v nemocnicích - PP"/>
    <s v="N - Hospit.případy UVZPP"/>
    <n v="0"/>
    <s v=""/>
    <s v="P2919"/>
    <m/>
    <n v="1"/>
    <n v="0"/>
    <n v="0"/>
    <n v="0"/>
    <n v="0"/>
    <n v="0"/>
    <n v="1.4035679999999999"/>
    <s v="Po-Pa"/>
    <s v="Olomoucký"/>
    <s v="Olomouc"/>
    <s v="Litovelsko"/>
    <s v="78321"/>
    <s v="2IK-GER: lůžkové oddělení 46"/>
    <s v="3011"/>
    <s v="89301301"/>
    <s v="Standardní lůžková péče"/>
    <s v="2022062904061074331"/>
    <n v="102202361536"/>
    <s v="K810,,,,,,,,,,,,,,"/>
    <m/>
    <m/>
    <m/>
    <m/>
    <m/>
    <m/>
    <m/>
    <m/>
    <m/>
    <m/>
  </r>
  <r>
    <x v="0"/>
    <n v="6"/>
    <s v="207"/>
    <s v="58"/>
    <s v="Paliativní péče"/>
    <s v="5821"/>
    <s v="89301218"/>
    <s v="Konziliární tým paliativní péče"/>
    <s v="H"/>
    <x v="182"/>
    <d v="2022-06-16T00:00:00"/>
    <s v="929"/>
    <s v="konziliární tým paliativní péče v nemocnicích - PP"/>
    <s v="N - Hospit.případy UVZPP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Olomouc"/>
    <s v="Litovelsko"/>
    <s v="78321"/>
    <s v="2IK-GER: lůžkové oddělení 46"/>
    <s v="3011"/>
    <s v="89301301"/>
    <s v="Standardní lůžková péče"/>
    <s v="2022062904061074331"/>
    <n v="102202361532"/>
    <s v="K810,,,,,,,,,,,,,,"/>
    <m/>
    <m/>
    <m/>
    <m/>
    <m/>
    <m/>
    <m/>
    <m/>
    <m/>
    <m/>
  </r>
  <r>
    <x v="0"/>
    <n v="6"/>
    <s v="207"/>
    <s v="58"/>
    <s v="Paliativní péče"/>
    <s v="5821"/>
    <s v="89301218"/>
    <s v="Konziliární tým paliativní péče"/>
    <s v="H"/>
    <x v="182"/>
    <d v="2022-06-16T00:00:00"/>
    <s v="929"/>
    <s v="konziliární tým paliativní péče v nemocnicích - PP"/>
    <s v="N - Hospit.případy UVZPP"/>
    <n v="0"/>
    <s v=""/>
    <s v="P2918"/>
    <m/>
    <n v="1"/>
    <n v="0"/>
    <n v="0"/>
    <n v="0"/>
    <n v="0"/>
    <n v="0"/>
    <n v="1.4035679999999999"/>
    <s v="Po-Pa"/>
    <s v="Olomoucký"/>
    <s v="Olomouc"/>
    <s v="Litovelsko"/>
    <s v="78321"/>
    <s v="2IK-GER: lůžkové oddělení 46"/>
    <s v="3011"/>
    <s v="89301301"/>
    <s v="Standardní lůžková péče"/>
    <s v="2022062904061074331"/>
    <n v="102202361532"/>
    <s v="K810,,,,,,,,,,,,,,"/>
    <m/>
    <m/>
    <m/>
    <m/>
    <m/>
    <m/>
    <m/>
    <m/>
    <m/>
    <m/>
  </r>
  <r>
    <x v="0"/>
    <n v="6"/>
    <s v="207"/>
    <s v="58"/>
    <s v="Paliativní péče"/>
    <s v="5821"/>
    <s v="89301218"/>
    <s v="Konziliární tým paliativní péče"/>
    <s v="H"/>
    <x v="182"/>
    <d v="2022-06-16T00:00:00"/>
    <s v="929"/>
    <s v="konziliární tým paliativní péče v nemocnicích - PP"/>
    <s v="N - Hospit.případy UVZPP"/>
    <n v="0"/>
    <s v=""/>
    <s v="P2919"/>
    <m/>
    <n v="1"/>
    <n v="0"/>
    <n v="0"/>
    <n v="0"/>
    <n v="0"/>
    <n v="0"/>
    <n v="1.4035679999999999"/>
    <s v="Po-Pa"/>
    <s v="Olomoucký"/>
    <s v="Olomouc"/>
    <s v="Litovelsko"/>
    <s v="78321"/>
    <s v="2IK-GER: lůžkové oddělení 46"/>
    <s v="3011"/>
    <s v="89301301"/>
    <s v="Standardní lůžková péče"/>
    <s v="2022062904061074331"/>
    <n v="102202361532"/>
    <s v="K810,,,,,,,,,,,,,,"/>
    <m/>
    <m/>
    <m/>
    <m/>
    <m/>
    <m/>
    <m/>
    <m/>
    <m/>
    <m/>
  </r>
  <r>
    <x v="0"/>
    <n v="6"/>
    <s v="211"/>
    <s v="58"/>
    <s v="Paliativní péče"/>
    <s v="5821"/>
    <s v="89301"/>
    <m/>
    <s v="A"/>
    <x v="0"/>
    <d v="2022-06-15T00:00:00"/>
    <s v=""/>
    <m/>
    <s v="#PRP - BONIFIKACE LPS PŘI URG PŘÍJMU, BONIFIKACE PALIATIVNÍ TÝM"/>
    <n v="0"/>
    <s v=""/>
    <s v=""/>
    <m/>
    <n v="1"/>
    <n v="0"/>
    <n v="0"/>
    <n v="33650.75"/>
    <n v="33650.75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0"/>
    <n v="6"/>
    <s v="211"/>
    <s v="58"/>
    <s v="Paliativní péče"/>
    <s v="5821"/>
    <s v="89301218"/>
    <s v="Konziliární tým paliativní péče"/>
    <s v="A"/>
    <x v="93"/>
    <d v="2022-06-30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Zlínský"/>
    <s v="Kroměříž"/>
    <s v="Kroměříž"/>
    <s v="76701"/>
    <m/>
    <s v=""/>
    <s v=""/>
    <m/>
    <s v="0"/>
    <n v="102202736680"/>
    <s v="P210,,,,,,,,,,,,,,"/>
    <m/>
    <m/>
    <m/>
    <m/>
    <m/>
    <m/>
    <m/>
    <m/>
    <m/>
    <m/>
  </r>
  <r>
    <x v="0"/>
    <n v="6"/>
    <s v="211"/>
    <s v="58"/>
    <s v="Paliativní péče"/>
    <s v="5821"/>
    <s v="89301218"/>
    <s v="Konziliární tým paliativní péče"/>
    <s v="A"/>
    <x v="151"/>
    <d v="2022-06-07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Moravskoslezský"/>
    <s v="Bruntál"/>
    <s v="Bruntál"/>
    <s v="79356"/>
    <m/>
    <s v=""/>
    <s v=""/>
    <m/>
    <s v="0"/>
    <n v="102202414938"/>
    <s v="C719,,,,,,,,,,,,,,"/>
    <m/>
    <m/>
    <m/>
    <m/>
    <m/>
    <m/>
    <m/>
    <m/>
    <m/>
    <m/>
  </r>
  <r>
    <x v="0"/>
    <n v="6"/>
    <s v="211"/>
    <s v="58"/>
    <s v="Paliativní péče"/>
    <s v="5821"/>
    <s v="89301218"/>
    <s v="Konziliární tým paliativní péče"/>
    <s v="H"/>
    <x v="149"/>
    <d v="2022-06-22T00:00:00"/>
    <s v="929"/>
    <s v="konziliární tým paliativní péče v nemocnicích - PP"/>
    <s v="N - Hospit.případy UVZPP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900"/>
    <s v="2IK-GER: lůžkové oddělení 30C"/>
    <s v="0213"/>
    <s v="89301021"/>
    <s v="Standardní lůžková péče"/>
    <s v="2022062403353294611"/>
    <n v="102202375922"/>
    <s v="C240,,,,,,,,,,,,,,"/>
    <m/>
    <m/>
    <m/>
    <m/>
    <m/>
    <m/>
    <m/>
    <m/>
    <m/>
    <m/>
  </r>
  <r>
    <x v="0"/>
    <n v="6"/>
    <s v="211"/>
    <s v="58"/>
    <s v="Paliativní péče"/>
    <s v="5821"/>
    <s v="89301218"/>
    <s v="Konziliární tým paliativní péče"/>
    <s v="H"/>
    <x v="149"/>
    <d v="2022-06-22T00:00:00"/>
    <s v="929"/>
    <s v="konziliární tým paliativní péče v nemocnicích - PP"/>
    <s v="N - Hospit.případy UVZPP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900"/>
    <s v="2IK-GER: lůžkové oddělení 30C"/>
    <s v="0213"/>
    <s v="89301021"/>
    <s v="Standardní lůžková péče"/>
    <s v="2022062403353294611"/>
    <n v="102202375922"/>
    <s v="C240,,,,,,,,,,,,,,"/>
    <m/>
    <m/>
    <m/>
    <m/>
    <m/>
    <m/>
    <m/>
    <m/>
    <m/>
    <m/>
  </r>
  <r>
    <x v="0"/>
    <n v="6"/>
    <s v="211"/>
    <s v="58"/>
    <s v="Paliativní péče"/>
    <s v="5821"/>
    <s v="89301218"/>
    <s v="Konziliární tým paliativní péče"/>
    <s v="H"/>
    <x v="183"/>
    <d v="2022-06-14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sever"/>
    <s v="78361"/>
    <s v="ONK: lůžkové oddělení 42B"/>
    <s v="2112"/>
    <s v="89301211"/>
    <s v="Standardní lůžková péče"/>
    <s v="2022061504756274101"/>
    <n v="102202375886"/>
    <s v="C518,,,,,,,,,,,,,,"/>
    <m/>
    <m/>
    <m/>
    <m/>
    <m/>
    <m/>
    <m/>
    <m/>
    <m/>
    <m/>
  </r>
  <r>
    <x v="0"/>
    <n v="6"/>
    <s v="211"/>
    <s v="58"/>
    <s v="Paliativní péče"/>
    <s v="5821"/>
    <s v="89301218"/>
    <s v="Konziliární tým paliativní péče"/>
    <s v="H"/>
    <x v="183"/>
    <d v="2022-06-14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sever"/>
    <s v="78361"/>
    <s v="ONK: lůžkové oddělení 42B"/>
    <s v="2112"/>
    <s v="89301211"/>
    <s v="Standardní lůžková péče"/>
    <s v="2022061504756274101"/>
    <n v="102202375886"/>
    <s v="C518,,,,,,,,,,,,,,"/>
    <m/>
    <m/>
    <m/>
    <m/>
    <m/>
    <m/>
    <m/>
    <m/>
    <m/>
    <m/>
  </r>
  <r>
    <x v="0"/>
    <n v="6"/>
    <s v="211"/>
    <s v="58"/>
    <s v="Paliativní péče"/>
    <s v="5821"/>
    <s v="89301218"/>
    <s v="Konziliární tým paliativní péče"/>
    <s v="H"/>
    <x v="183"/>
    <d v="2022-06-14T00:00:00"/>
    <s v="929"/>
    <s v="konziliární tým paliativní péče v nemocnicích - PP"/>
    <s v="A - Hospit.případy ALFA"/>
    <n v="0"/>
    <s v=""/>
    <s v="P2906"/>
    <m/>
    <n v="1"/>
    <n v="0"/>
    <n v="0"/>
    <n v="0"/>
    <n v="0"/>
    <n v="0"/>
    <n v="1.4035679999999999"/>
    <s v="Po-Pa"/>
    <s v="Olomoucký"/>
    <s v="Olomouc"/>
    <s v="Olomouc sever"/>
    <s v="78361"/>
    <s v="ONK: lůžkové oddělení 42B"/>
    <s v="2112"/>
    <s v="89301211"/>
    <s v="Standardní lůžková péče"/>
    <s v="2022061504756274101"/>
    <n v="102202375886"/>
    <s v="C518,,,,,,,,,,,,,,"/>
    <m/>
    <m/>
    <m/>
    <m/>
    <m/>
    <m/>
    <m/>
    <m/>
    <m/>
    <m/>
  </r>
  <r>
    <x v="0"/>
    <n v="6"/>
    <s v="211"/>
    <s v="58"/>
    <s v="Paliativní péče"/>
    <s v="5821"/>
    <s v="89301218"/>
    <s v="Konziliární tým paliativní péče"/>
    <s v="H"/>
    <x v="183"/>
    <d v="2022-06-14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Olomouc"/>
    <s v="Olomouc sever"/>
    <s v="78361"/>
    <s v="ONK: lůžkové oddělení 42B"/>
    <s v="2112"/>
    <s v="89301211"/>
    <s v="Standardní lůžková péče"/>
    <s v="2022061504756274101"/>
    <n v="102202375886"/>
    <s v="C518,,,,,,,,,,,,,,"/>
    <m/>
    <m/>
    <m/>
    <m/>
    <m/>
    <m/>
    <m/>
    <m/>
    <m/>
    <m/>
  </r>
  <r>
    <x v="0"/>
    <n v="6"/>
    <s v="211"/>
    <s v="58"/>
    <s v="Paliativní péče"/>
    <s v="5821"/>
    <s v="89301218"/>
    <s v="Konziliární tým paliativní péče"/>
    <s v="H"/>
    <x v="151"/>
    <d v="2022-06-0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Moravskoslezský"/>
    <s v="Bruntál"/>
    <s v="Bruntál"/>
    <s v="79356"/>
    <s v="NEUR: lůžkové oddělení 31B"/>
    <s v="1712"/>
    <s v="89301171"/>
    <s v="Standardní lůžková péče"/>
    <s v="2022060663511010971"/>
    <n v="102202375554"/>
    <s v="C719,,,,,,,,,,,,,,"/>
    <m/>
    <m/>
    <m/>
    <m/>
    <m/>
    <m/>
    <m/>
    <m/>
    <m/>
    <m/>
  </r>
  <r>
    <x v="0"/>
    <n v="6"/>
    <s v="211"/>
    <s v="58"/>
    <s v="Paliativní péče"/>
    <s v="5821"/>
    <s v="89301218"/>
    <s v="Konziliární tým paliativní péče"/>
    <s v="H"/>
    <x v="151"/>
    <d v="2022-06-02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Moravskoslezský"/>
    <s v="Bruntál"/>
    <s v="Bruntál"/>
    <s v="79356"/>
    <s v="NEUR: lůžkové oddělení 31B"/>
    <s v="1712"/>
    <s v="89301171"/>
    <s v="Standardní lůžková péče"/>
    <s v="2022060663511010971"/>
    <n v="102202375554"/>
    <s v="C719,,,,,,,,,,,,,,"/>
    <m/>
    <m/>
    <m/>
    <m/>
    <m/>
    <m/>
    <m/>
    <m/>
    <m/>
    <m/>
  </r>
  <r>
    <x v="0"/>
    <n v="6"/>
    <s v="211"/>
    <s v="58"/>
    <s v="Paliativní péče"/>
    <s v="5821"/>
    <s v="89301218"/>
    <s v="Konziliární tým paliativní péče"/>
    <s v="H"/>
    <x v="151"/>
    <d v="2022-06-02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Moravskoslezský"/>
    <s v="Bruntál"/>
    <s v="Bruntál"/>
    <s v="79356"/>
    <s v="NEUR: lůžkové oddělení 31B"/>
    <s v="1712"/>
    <s v="89301171"/>
    <s v="Standardní lůžková péče"/>
    <s v="2022060663511010971"/>
    <n v="102202375554"/>
    <s v="C719,,,,,,,,,,,,,,"/>
    <m/>
    <m/>
    <m/>
    <m/>
    <m/>
    <m/>
    <m/>
    <m/>
    <m/>
    <m/>
  </r>
  <r>
    <x v="0"/>
    <n v="6"/>
    <s v="211"/>
    <s v="58"/>
    <s v="Paliativní péče"/>
    <s v="5821"/>
    <s v="89301218"/>
    <s v="Konziliární tým paliativní péče"/>
    <s v="H"/>
    <x v="184"/>
    <d v="2022-06-16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200"/>
    <s v="ONK: lůžkové oddělení 42A"/>
    <s v="2111"/>
    <s v="89301211"/>
    <s v="Standardní lůžková péče"/>
    <s v="2022062164082624101"/>
    <n v="102202375904"/>
    <s v="C64,,,,,,,,,,,,,,"/>
    <m/>
    <m/>
    <m/>
    <m/>
    <m/>
    <m/>
    <m/>
    <m/>
    <m/>
    <m/>
  </r>
  <r>
    <x v="0"/>
    <n v="6"/>
    <s v="211"/>
    <s v="58"/>
    <s v="Paliativní péče"/>
    <s v="5821"/>
    <s v="89301218"/>
    <s v="Konziliární tým paliativní péče"/>
    <s v="H"/>
    <x v="184"/>
    <d v="2022-06-16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200"/>
    <s v="ONK: lůžkové oddělení 42A"/>
    <s v="2111"/>
    <s v="89301211"/>
    <s v="Standardní lůžková péče"/>
    <s v="2022062164082624101"/>
    <n v="102202375904"/>
    <s v="C64,,,,,,,,,,,,,,"/>
    <m/>
    <m/>
    <m/>
    <m/>
    <m/>
    <m/>
    <m/>
    <m/>
    <m/>
    <m/>
  </r>
  <r>
    <x v="0"/>
    <n v="6"/>
    <s v="211"/>
    <s v="58"/>
    <s v="Paliativní péče"/>
    <s v="5821"/>
    <s v="89301218"/>
    <s v="Konziliární tým paliativní péče"/>
    <s v="H"/>
    <x v="184"/>
    <d v="2022-06-16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Olomouc"/>
    <s v="Olomouc město"/>
    <s v="77200"/>
    <s v="ONK: lůžkové oddělení 42A"/>
    <s v="2111"/>
    <s v="89301211"/>
    <s v="Standardní lůžková péče"/>
    <s v="2022062164082624101"/>
    <n v="102202375904"/>
    <s v="C64,,,,,,,,,,,,,,"/>
    <m/>
    <m/>
    <m/>
    <m/>
    <m/>
    <m/>
    <m/>
    <m/>
    <m/>
    <m/>
  </r>
  <r>
    <x v="0"/>
    <n v="6"/>
    <s v="211"/>
    <s v="58"/>
    <s v="Paliativní péče"/>
    <s v="5821"/>
    <s v="89301218"/>
    <s v="Konziliární tým paliativní péče"/>
    <s v="H"/>
    <x v="184"/>
    <d v="2022-06-16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Olomouc"/>
    <s v="Olomouc město"/>
    <s v="77200"/>
    <s v="ONK: lůžkové oddělení 42A"/>
    <s v="2111"/>
    <s v="89301211"/>
    <s v="Standardní lůžková péče"/>
    <s v="2022062164082624101"/>
    <n v="102202375904"/>
    <s v="C64,,,,,,,,,,,,,,"/>
    <m/>
    <m/>
    <m/>
    <m/>
    <m/>
    <m/>
    <m/>
    <m/>
    <m/>
    <m/>
  </r>
  <r>
    <x v="0"/>
    <n v="6"/>
    <s v="211"/>
    <s v="58"/>
    <s v="Paliativní péče"/>
    <s v="5821"/>
    <s v="89301218"/>
    <s v="Konziliární tým paliativní péče"/>
    <s v="H"/>
    <x v="184"/>
    <d v="2022-06-16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město"/>
    <s v="77200"/>
    <s v="ONK: lůžkové oddělení 42A"/>
    <s v="2111"/>
    <s v="89301211"/>
    <s v="Standardní lůžková péče"/>
    <s v="2022062164082624101"/>
    <n v="102202375904"/>
    <s v="C64,,,,,,,,,,,,,,"/>
    <m/>
    <m/>
    <m/>
    <m/>
    <m/>
    <m/>
    <m/>
    <m/>
    <m/>
    <m/>
  </r>
  <r>
    <x v="0"/>
    <n v="6"/>
    <s v="211"/>
    <s v="58"/>
    <s v="Paliativní péče"/>
    <s v="5821"/>
    <s v="89301218"/>
    <s v="Konziliární tým paliativní péče"/>
    <s v="H"/>
    <x v="97"/>
    <d v="2022-06-0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Moravskoslezský"/>
    <s v="Ostrava-město"/>
    <s v="Ostrava"/>
    <s v="70800"/>
    <s v="ONK: lůžkové oddělení 42A"/>
    <s v="2111"/>
    <s v="89301211"/>
    <s v="Standardní lůžková péče"/>
    <s v="2022062266551108031"/>
    <n v="102202375774"/>
    <s v="C504,,,,,,,,,,,,,,"/>
    <m/>
    <m/>
    <m/>
    <m/>
    <m/>
    <m/>
    <m/>
    <m/>
    <m/>
    <m/>
  </r>
  <r>
    <x v="0"/>
    <n v="6"/>
    <s v="211"/>
    <s v="58"/>
    <s v="Paliativní péče"/>
    <s v="5821"/>
    <s v="89301218"/>
    <s v="Konziliární tým paliativní péče"/>
    <s v="H"/>
    <x v="97"/>
    <d v="2022-06-07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Moravskoslezský"/>
    <s v="Ostrava-město"/>
    <s v="Ostrava"/>
    <s v="70800"/>
    <s v="ONK: lůžkové oddělení 42A"/>
    <s v="2111"/>
    <s v="89301211"/>
    <s v="Standardní lůžková péče"/>
    <s v="2022062266551108031"/>
    <n v="102202375774"/>
    <s v="C504,,,,,,,,,,,,,,"/>
    <m/>
    <m/>
    <m/>
    <m/>
    <m/>
    <m/>
    <m/>
    <m/>
    <m/>
    <m/>
  </r>
  <r>
    <x v="0"/>
    <n v="6"/>
    <s v="211"/>
    <s v="58"/>
    <s v="Paliativní péče"/>
    <s v="5821"/>
    <s v="89301218"/>
    <s v="Konziliární tým paliativní péče"/>
    <s v="H"/>
    <x v="97"/>
    <d v="2022-06-0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Moravskoslezský"/>
    <s v="Ostrava-město"/>
    <s v="Ostrava"/>
    <s v="70800"/>
    <s v="ONK: lůžkové oddělení 42A"/>
    <s v="2111"/>
    <s v="89301211"/>
    <s v="Standardní lůžková péče"/>
    <s v="2022062266551108031"/>
    <n v="102202375774"/>
    <s v="C504,,,,,,,,,,,,,,"/>
    <m/>
    <m/>
    <m/>
    <m/>
    <m/>
    <m/>
    <m/>
    <m/>
    <m/>
    <m/>
  </r>
  <r>
    <x v="0"/>
    <n v="6"/>
    <s v="211"/>
    <s v="58"/>
    <s v="Paliativní péče"/>
    <s v="5821"/>
    <s v="89301218"/>
    <s v="Konziliární tým paliativní péče"/>
    <s v="H"/>
    <x v="185"/>
    <d v="2022-06-21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Přerov"/>
    <s v="Přerov město"/>
    <s v="75002"/>
    <s v="ONK: lůžkové oddělení 42B"/>
    <s v="2112"/>
    <s v="89301211"/>
    <s v="Standardní lůžková péče"/>
    <s v="2022062270050976821"/>
    <n v="102202375920"/>
    <s v="C248,,,,,,,,,,,,,,"/>
    <m/>
    <m/>
    <m/>
    <m/>
    <m/>
    <m/>
    <m/>
    <m/>
    <m/>
    <m/>
  </r>
  <r>
    <x v="0"/>
    <n v="6"/>
    <s v="211"/>
    <s v="58"/>
    <s v="Paliativní péče"/>
    <s v="5821"/>
    <s v="89301218"/>
    <s v="Konziliární tým paliativní péče"/>
    <s v="H"/>
    <x v="185"/>
    <d v="2022-06-21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Přerov"/>
    <s v="Přerov město"/>
    <s v="75002"/>
    <s v="ONK: lůžkové oddělení 42B"/>
    <s v="2112"/>
    <s v="89301211"/>
    <s v="Standardní lůžková péče"/>
    <s v="2022062270050976821"/>
    <n v="102202375920"/>
    <s v="C248,,,,,,,,,,,,,,"/>
    <m/>
    <m/>
    <m/>
    <m/>
    <m/>
    <m/>
    <m/>
    <m/>
    <m/>
    <m/>
  </r>
  <r>
    <x v="0"/>
    <n v="6"/>
    <s v="211"/>
    <s v="58"/>
    <s v="Paliativní péče"/>
    <s v="5821"/>
    <s v="89301218"/>
    <s v="Konziliární tým paliativní péče"/>
    <s v="H"/>
    <x v="185"/>
    <d v="2022-06-21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Přerov"/>
    <s v="Přerov město"/>
    <s v="75002"/>
    <s v="ONK: lůžkové oddělení 42B"/>
    <s v="2112"/>
    <s v="89301211"/>
    <s v="Standardní lůžková péče"/>
    <s v="2022062270050976821"/>
    <n v="102202375920"/>
    <s v="C248,,,,,,,,,,,,,,"/>
    <m/>
    <m/>
    <m/>
    <m/>
    <m/>
    <m/>
    <m/>
    <m/>
    <m/>
    <m/>
  </r>
  <r>
    <x v="0"/>
    <n v="6"/>
    <s v="211"/>
    <s v="58"/>
    <s v="Paliativní péče"/>
    <s v="5821"/>
    <s v="89301218"/>
    <s v="Konziliární tým paliativní péče"/>
    <s v="H"/>
    <x v="186"/>
    <d v="2022-06-03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východ"/>
    <s v="78357"/>
    <s v="ONK: lůžkové oddělení 42B"/>
    <s v="2112"/>
    <s v="89301211"/>
    <s v="Standardní lůžková péče"/>
    <s v="2022061472582553561"/>
    <n v="102202375754"/>
    <s v="C713,,,,,,,,,,,,,,"/>
    <m/>
    <m/>
    <m/>
    <m/>
    <m/>
    <m/>
    <m/>
    <m/>
    <m/>
    <m/>
  </r>
  <r>
    <x v="0"/>
    <n v="6"/>
    <s v="211"/>
    <s v="58"/>
    <s v="Paliativní péče"/>
    <s v="5821"/>
    <s v="89301218"/>
    <s v="Konziliární tým paliativní péče"/>
    <s v="H"/>
    <x v="186"/>
    <d v="2022-06-03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Olomouc"/>
    <s v="Olomouc východ"/>
    <s v="78357"/>
    <s v="ONK: lůžkové oddělení 42B"/>
    <s v="2112"/>
    <s v="89301211"/>
    <s v="Standardní lůžková péče"/>
    <s v="2022061472582553561"/>
    <n v="102202375754"/>
    <s v="C713,,,,,,,,,,,,,,"/>
    <m/>
    <m/>
    <m/>
    <m/>
    <m/>
    <m/>
    <m/>
    <m/>
    <m/>
    <m/>
  </r>
  <r>
    <x v="0"/>
    <n v="6"/>
    <s v="211"/>
    <s v="58"/>
    <s v="Paliativní péče"/>
    <s v="5821"/>
    <s v="89301218"/>
    <s v="Konziliární tým paliativní péče"/>
    <s v="H"/>
    <x v="186"/>
    <d v="2022-06-03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východ"/>
    <s v="78357"/>
    <s v="ONK: lůžkové oddělení 42B"/>
    <s v="2112"/>
    <s v="89301211"/>
    <s v="Standardní lůžková péče"/>
    <s v="2022061472582553561"/>
    <n v="102202375754"/>
    <s v="C713,,,,,,,,,,,,,,"/>
    <m/>
    <m/>
    <m/>
    <m/>
    <m/>
    <m/>
    <m/>
    <m/>
    <m/>
    <m/>
  </r>
  <r>
    <x v="0"/>
    <n v="6"/>
    <s v="211"/>
    <s v="58"/>
    <s v="Paliativní péče"/>
    <s v="5821"/>
    <s v="89301218"/>
    <s v="Konziliární tým paliativní péče"/>
    <s v="H"/>
    <x v="186"/>
    <d v="2022-06-03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Olomouc"/>
    <s v="Olomouc východ"/>
    <s v="78357"/>
    <s v="ONK: lůžkové oddělení 42B"/>
    <s v="2112"/>
    <s v="89301211"/>
    <s v="Standardní lůžková péče"/>
    <s v="2022061472582553561"/>
    <n v="102202375754"/>
    <s v="C713,,,,,,,,,,,,,,"/>
    <m/>
    <m/>
    <m/>
    <m/>
    <m/>
    <m/>
    <m/>
    <m/>
    <m/>
    <m/>
  </r>
  <r>
    <x v="0"/>
    <n v="6"/>
    <s v="211"/>
    <s v="58"/>
    <s v="Paliativní péče"/>
    <s v="5821"/>
    <s v="89301218"/>
    <s v="Konziliární tým paliativní péče"/>
    <s v="H"/>
    <x v="186"/>
    <d v="2022-06-06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východ"/>
    <s v="78357"/>
    <s v="ONK: lůžkové oddělení 42B"/>
    <s v="2112"/>
    <s v="89301211"/>
    <s v="Standardní lůžková péče"/>
    <s v="2022061472582553561"/>
    <n v="102202375750"/>
    <s v="C713,,,,,,,,,,,,,,"/>
    <m/>
    <m/>
    <m/>
    <m/>
    <m/>
    <m/>
    <m/>
    <m/>
    <m/>
    <m/>
  </r>
  <r>
    <x v="0"/>
    <n v="6"/>
    <s v="211"/>
    <s v="58"/>
    <s v="Paliativní péče"/>
    <s v="5821"/>
    <s v="89301218"/>
    <s v="Konziliární tým paliativní péče"/>
    <s v="H"/>
    <x v="186"/>
    <d v="2022-06-06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Olomouc"/>
    <s v="Olomouc východ"/>
    <s v="78357"/>
    <s v="ONK: lůžkové oddělení 42B"/>
    <s v="2112"/>
    <s v="89301211"/>
    <s v="Standardní lůžková péče"/>
    <s v="2022061472582553561"/>
    <n v="102202375750"/>
    <s v="C713,,,,,,,,,,,,,,"/>
    <m/>
    <m/>
    <m/>
    <m/>
    <m/>
    <m/>
    <m/>
    <m/>
    <m/>
    <m/>
  </r>
  <r>
    <x v="0"/>
    <n v="6"/>
    <s v="211"/>
    <s v="58"/>
    <s v="Paliativní péče"/>
    <s v="5821"/>
    <s v="89301218"/>
    <s v="Konziliární tým paliativní péče"/>
    <s v="H"/>
    <x v="187"/>
    <d v="2022-06-16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Moravskoslezský"/>
    <s v="Bruntál"/>
    <s v="Bruntál"/>
    <s v="79326"/>
    <s v="ONK: lůžkové oddělení 42A"/>
    <s v="2111"/>
    <s v="89301211"/>
    <s v="Standardní lůžková péče"/>
    <s v="2022062180610548481"/>
    <n v="102202375896"/>
    <s v="C20,,,,,,,,,,,,,,"/>
    <m/>
    <m/>
    <m/>
    <m/>
    <m/>
    <m/>
    <m/>
    <m/>
    <m/>
    <m/>
  </r>
  <r>
    <x v="0"/>
    <n v="6"/>
    <s v="211"/>
    <s v="58"/>
    <s v="Paliativní péče"/>
    <s v="5821"/>
    <s v="89301218"/>
    <s v="Konziliární tým paliativní péče"/>
    <s v="H"/>
    <x v="187"/>
    <d v="2022-06-16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Moravskoslezský"/>
    <s v="Bruntál"/>
    <s v="Bruntál"/>
    <s v="79326"/>
    <s v="ONK: lůžkové oddělení 42A"/>
    <s v="2111"/>
    <s v="89301211"/>
    <s v="Standardní lůžková péče"/>
    <s v="2022062180610548481"/>
    <n v="102202375896"/>
    <s v="C20,,,,,,,,,,,,,,"/>
    <m/>
    <m/>
    <m/>
    <m/>
    <m/>
    <m/>
    <m/>
    <m/>
    <m/>
    <m/>
  </r>
  <r>
    <x v="0"/>
    <n v="6"/>
    <s v="211"/>
    <s v="58"/>
    <s v="Paliativní péče"/>
    <s v="5821"/>
    <s v="89301218"/>
    <s v="Konziliární tým paliativní péče"/>
    <s v="H"/>
    <x v="187"/>
    <d v="2022-06-16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Moravskoslezský"/>
    <s v="Bruntál"/>
    <s v="Bruntál"/>
    <s v="79326"/>
    <s v="ONK: lůžkové oddělení 42A"/>
    <s v="2111"/>
    <s v="89301211"/>
    <s v="Standardní lůžková péče"/>
    <s v="2022062180610548481"/>
    <n v="102202375896"/>
    <s v="C20,,,,,,,,,,,,,,"/>
    <m/>
    <m/>
    <m/>
    <m/>
    <m/>
    <m/>
    <m/>
    <m/>
    <m/>
    <m/>
  </r>
  <r>
    <x v="0"/>
    <n v="6"/>
    <s v="211"/>
    <s v="58"/>
    <s v="Paliativní péče"/>
    <s v="5821"/>
    <s v="89301218"/>
    <s v="Konziliární tým paliativní péče"/>
    <s v="H"/>
    <x v="187"/>
    <d v="2022-06-17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Moravskoslezský"/>
    <s v="Bruntál"/>
    <s v="Bruntál"/>
    <s v="79326"/>
    <s v="ONK: lůžkové oddělení 42A"/>
    <s v="2111"/>
    <s v="89301211"/>
    <s v="Standardní lůžková péče"/>
    <s v="2022062180610548481"/>
    <n v="102202375900"/>
    <s v="C20,,,,,,,,,,,,,,"/>
    <m/>
    <m/>
    <m/>
    <m/>
    <m/>
    <m/>
    <m/>
    <m/>
    <m/>
    <m/>
  </r>
  <r>
    <x v="0"/>
    <n v="6"/>
    <s v="211"/>
    <s v="58"/>
    <s v="Paliativní péče"/>
    <s v="5821"/>
    <s v="89301218"/>
    <s v="Konziliární tým paliativní péče"/>
    <s v="H"/>
    <x v="187"/>
    <d v="2022-06-20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Moravskoslezský"/>
    <s v="Bruntál"/>
    <s v="Bruntál"/>
    <s v="79326"/>
    <s v="ONK: lůžkové oddělení 42B"/>
    <s v="2112"/>
    <s v="89301211"/>
    <s v="Standardní lůžková péče"/>
    <s v="2022062180610548481"/>
    <n v="102202375902"/>
    <s v="C20,,,,,,,,,,,,,,"/>
    <m/>
    <m/>
    <m/>
    <m/>
    <m/>
    <m/>
    <m/>
    <m/>
    <m/>
    <m/>
  </r>
  <r>
    <x v="0"/>
    <n v="6"/>
    <s v="211"/>
    <s v="58"/>
    <s v="Paliativní péče"/>
    <s v="5821"/>
    <s v="89301218"/>
    <s v="Konziliární tým paliativní péče"/>
    <s v="H"/>
    <x v="187"/>
    <d v="2022-06-20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Moravskoslezský"/>
    <s v="Bruntál"/>
    <s v="Bruntál"/>
    <s v="79326"/>
    <s v="ONK: lůžkové oddělení 42B"/>
    <s v="2112"/>
    <s v="89301211"/>
    <s v="Standardní lůžková péče"/>
    <s v="2022062180610548481"/>
    <n v="102202375902"/>
    <s v="C20,,,,,,,,,,,,,,"/>
    <m/>
    <m/>
    <m/>
    <m/>
    <m/>
    <m/>
    <m/>
    <m/>
    <m/>
    <m/>
  </r>
  <r>
    <x v="0"/>
    <n v="6"/>
    <s v="211"/>
    <s v="58"/>
    <s v="Paliativní péče"/>
    <s v="5821"/>
    <s v="89301218"/>
    <s v="Konziliární tým paliativní péče"/>
    <s v="H"/>
    <x v="187"/>
    <d v="2022-06-20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Moravskoslezský"/>
    <s v="Bruntál"/>
    <s v="Bruntál"/>
    <s v="79326"/>
    <s v="ONK: lůžkové oddělení 42B"/>
    <s v="2112"/>
    <s v="89301211"/>
    <s v="Standardní lůžková péče"/>
    <s v="2022062180610548481"/>
    <n v="102202375902"/>
    <s v="C20,,,,,,,,,,,,,,"/>
    <m/>
    <m/>
    <m/>
    <m/>
    <m/>
    <m/>
    <m/>
    <m/>
    <m/>
    <m/>
  </r>
  <r>
    <x v="0"/>
    <n v="6"/>
    <s v="213"/>
    <s v="58"/>
    <s v="Paliativní péče"/>
    <s v="5821"/>
    <s v="89301"/>
    <m/>
    <s v="A"/>
    <x v="0"/>
    <d v="2022-06-15T00:00:00"/>
    <s v=""/>
    <m/>
    <s v="#PRP - BONIFIKACE LPS PŘI URG PŘÍJMU, BONIFIKACE PALIATIVNÍ TÝM"/>
    <n v="0"/>
    <s v=""/>
    <s v=""/>
    <m/>
    <n v="1"/>
    <n v="0"/>
    <n v="0"/>
    <n v="2060.25"/>
    <n v="2060.25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0"/>
    <n v="6"/>
    <s v="213"/>
    <s v="58"/>
    <s v="Paliativní péče"/>
    <s v="5821"/>
    <s v="89301218"/>
    <s v="Konziliární tým paliativní péče"/>
    <s v="H"/>
    <x v="188"/>
    <d v="2022-06-23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62565060205321"/>
    <n v="102202421116"/>
    <s v="C340,,,,,,,,,,,,,,"/>
    <m/>
    <m/>
    <m/>
    <m/>
    <m/>
    <m/>
    <m/>
    <m/>
    <m/>
    <m/>
  </r>
  <r>
    <x v="0"/>
    <n v="6"/>
    <s v="213"/>
    <s v="58"/>
    <s v="Paliativní péče"/>
    <s v="5821"/>
    <s v="89301218"/>
    <s v="Konziliární tým paliativní péče"/>
    <s v="H"/>
    <x v="188"/>
    <d v="2022-06-23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62565060205321"/>
    <n v="102202421116"/>
    <s v="C340,,,,,,,,,,,,,,"/>
    <m/>
    <m/>
    <m/>
    <m/>
    <m/>
    <m/>
    <m/>
    <m/>
    <m/>
    <m/>
  </r>
  <r>
    <x v="0"/>
    <n v="6"/>
    <s v="213"/>
    <s v="58"/>
    <s v="Paliativní péče"/>
    <s v="5821"/>
    <s v="89301218"/>
    <s v="Konziliární tým paliativní péče"/>
    <s v="H"/>
    <x v="188"/>
    <d v="2022-06-23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62565060205321"/>
    <n v="102202421116"/>
    <s v="C340,,,,,,,,,,,,,,"/>
    <m/>
    <m/>
    <m/>
    <m/>
    <m/>
    <m/>
    <m/>
    <m/>
    <m/>
    <m/>
  </r>
  <r>
    <x v="0"/>
    <n v="6"/>
    <s v="213"/>
    <s v="58"/>
    <s v="Paliativní péče"/>
    <s v="5821"/>
    <s v="89301218"/>
    <s v="Konziliární tým paliativní péče"/>
    <s v="H"/>
    <x v="188"/>
    <d v="2022-06-23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62565060205321"/>
    <n v="102202421116"/>
    <s v="C340,,,,,,,,,,,,,,"/>
    <m/>
    <m/>
    <m/>
    <m/>
    <m/>
    <m/>
    <m/>
    <m/>
    <m/>
    <m/>
  </r>
  <r>
    <x v="0"/>
    <n v="6"/>
    <s v="213"/>
    <s v="58"/>
    <s v="Paliativní péče"/>
    <s v="5821"/>
    <s v="89301218"/>
    <s v="Konziliární tým paliativní péče"/>
    <s v="H"/>
    <x v="188"/>
    <d v="2022-06-23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62565060205321"/>
    <n v="102202421116"/>
    <s v="C340,,,,,,,,,,,,,,"/>
    <m/>
    <m/>
    <m/>
    <m/>
    <m/>
    <m/>
    <m/>
    <m/>
    <m/>
    <m/>
  </r>
  <r>
    <x v="0"/>
    <n v="6"/>
    <s v="300"/>
    <s v="58"/>
    <s v="Paliativní péče"/>
    <s v="5821"/>
    <s v="89301218"/>
    <s v="Konziliární tým paliativní péče"/>
    <s v="H"/>
    <x v="154"/>
    <d v="2022-06-02T00:00:00"/>
    <s v="929"/>
    <s v="konziliární tým paliativní péče v nemocnicích - PP"/>
    <s v="N - Hospit.případy UVZPP"/>
    <n v="0"/>
    <s v=""/>
    <s v="P2918"/>
    <m/>
    <n v="1"/>
    <n v="0"/>
    <n v="0"/>
    <n v="0"/>
    <n v="0"/>
    <n v="0"/>
    <n v="1.4035679999999999"/>
    <s v="Po-Pa"/>
    <m/>
    <m/>
    <m/>
    <s v="99999"/>
    <s v="TRAU: lůžkové oddělení 27"/>
    <s v="3111"/>
    <s v="89301311"/>
    <s v="Standardní lůžková péče"/>
    <s v="2022072694056647961"/>
    <n v="102202115396"/>
    <s v="T0230,W4042,,,,,,,,,,,,,"/>
    <m/>
    <m/>
    <m/>
    <m/>
    <m/>
    <m/>
    <m/>
    <m/>
    <m/>
    <m/>
  </r>
  <r>
    <x v="0"/>
    <n v="6"/>
    <s v="300"/>
    <s v="58"/>
    <s v="Paliativní péče"/>
    <s v="5821"/>
    <s v="89301218"/>
    <s v="Konziliární tým paliativní péče"/>
    <s v="H"/>
    <x v="154"/>
    <d v="2022-06-09T00:00:00"/>
    <s v="929"/>
    <s v="konziliární tým paliativní péče v nemocnicích - PP"/>
    <s v="N - Hospit.případy UVZPP"/>
    <n v="0"/>
    <s v=""/>
    <s v="P2918"/>
    <m/>
    <n v="1"/>
    <n v="0"/>
    <n v="0"/>
    <n v="0"/>
    <n v="0"/>
    <n v="0"/>
    <n v="1.4035679999999999"/>
    <s v="Po-Pa"/>
    <m/>
    <m/>
    <m/>
    <s v="99999"/>
    <s v="TRAU: lůžkové oddělení 27"/>
    <s v="3111"/>
    <s v="89301311"/>
    <s v="Standardní lůžková péče"/>
    <s v="2022072694056647961"/>
    <n v="102202115394"/>
    <s v="T0230,W4042,,,,,,,,,,,,,"/>
    <m/>
    <m/>
    <m/>
    <m/>
    <m/>
    <m/>
    <m/>
    <m/>
    <m/>
    <m/>
  </r>
  <r>
    <x v="0"/>
    <n v="6"/>
    <s v="300"/>
    <s v="58"/>
    <s v="Paliativní péče"/>
    <s v="5821"/>
    <s v="89301218"/>
    <s v="Konziliární tým paliativní péče"/>
    <s v="H"/>
    <x v="154"/>
    <d v="2022-06-16T00:00:00"/>
    <s v="929"/>
    <s v="konziliární tým paliativní péče v nemocnicích - PP"/>
    <s v="N - Hospit.případy UVZPP"/>
    <n v="0"/>
    <s v=""/>
    <s v="P2918"/>
    <m/>
    <n v="1"/>
    <n v="0"/>
    <n v="0"/>
    <n v="0"/>
    <n v="0"/>
    <n v="0"/>
    <n v="1.4035679999999999"/>
    <s v="Po-Pa"/>
    <m/>
    <m/>
    <m/>
    <s v="99999"/>
    <s v="TRAU: lůžkové oddělení 27"/>
    <s v="3111"/>
    <s v="89301311"/>
    <s v="Standardní lůžková péče"/>
    <s v="2022072694056647961"/>
    <n v="102202115400"/>
    <s v="T0230,W4042,,,,,,,,,,,,,"/>
    <m/>
    <m/>
    <m/>
    <m/>
    <m/>
    <m/>
    <m/>
    <m/>
    <m/>
    <m/>
  </r>
  <r>
    <x v="0"/>
    <n v="6"/>
    <s v="300"/>
    <s v="58"/>
    <s v="Paliativní péče"/>
    <s v="5821"/>
    <s v="89301218"/>
    <s v="Konziliární tým paliativní péče"/>
    <s v="H"/>
    <x v="154"/>
    <d v="2022-06-20T00:00:00"/>
    <s v="929"/>
    <s v="konziliární tým paliativní péče v nemocnicích - PP"/>
    <s v="N - Hospit.případy UVZPP"/>
    <n v="0"/>
    <s v=""/>
    <s v="P2918"/>
    <m/>
    <n v="1"/>
    <n v="0"/>
    <n v="0"/>
    <n v="0"/>
    <n v="0"/>
    <n v="0"/>
    <n v="1.4035679999999999"/>
    <s v="Po-Pa"/>
    <m/>
    <m/>
    <m/>
    <s v="99999"/>
    <s v="TRAU: lůžkové oddělení 27"/>
    <s v="3111"/>
    <s v="89301311"/>
    <s v="Standardní lůžková péče"/>
    <s v="2022072694056647961"/>
    <n v="102202115402"/>
    <s v="T0230,W4042,,,,,,,,,,,,,"/>
    <m/>
    <m/>
    <m/>
    <m/>
    <m/>
    <m/>
    <m/>
    <m/>
    <m/>
    <m/>
  </r>
  <r>
    <x v="0"/>
    <n v="6"/>
    <s v="300"/>
    <s v="58"/>
    <s v="Paliativní péče"/>
    <s v="5821"/>
    <s v="89301218"/>
    <s v="Konziliární tým paliativní péče"/>
    <s v="H"/>
    <x v="154"/>
    <d v="2022-06-23T00:00:00"/>
    <s v="929"/>
    <s v="konziliární tým paliativní péče v nemocnicích - PP"/>
    <s v="N - Hospit.případy UVZPP"/>
    <n v="0"/>
    <s v=""/>
    <s v="P2918"/>
    <m/>
    <n v="1"/>
    <n v="0"/>
    <n v="0"/>
    <n v="0"/>
    <n v="0"/>
    <n v="0"/>
    <n v="1.4035679999999999"/>
    <s v="Po-Pa"/>
    <m/>
    <m/>
    <m/>
    <s v="99999"/>
    <s v="TRAU: lůžkové oddělení 27"/>
    <s v="3111"/>
    <s v="89301311"/>
    <s v="Standardní lůžková péče"/>
    <s v="2022072694056647961"/>
    <n v="102202115398"/>
    <s v="T0230,W4042,,,,,,,,,,,,,"/>
    <m/>
    <m/>
    <m/>
    <m/>
    <m/>
    <m/>
    <m/>
    <m/>
    <m/>
    <m/>
  </r>
  <r>
    <x v="0"/>
    <n v="6"/>
    <s v="300"/>
    <s v="58"/>
    <s v="Paliativní péče"/>
    <s v="5821"/>
    <s v="89301218"/>
    <s v="Konziliární tým paliativní péče"/>
    <s v="H"/>
    <x v="154"/>
    <d v="2022-06-30T00:00:00"/>
    <s v="929"/>
    <s v="konziliární tým paliativní péče v nemocnicích - PP"/>
    <s v="N - Hospit.případy UVZPP"/>
    <n v="0"/>
    <s v=""/>
    <s v="P2918"/>
    <m/>
    <n v="1"/>
    <n v="0"/>
    <n v="0"/>
    <n v="0"/>
    <n v="0"/>
    <n v="0"/>
    <n v="1.4035679999999999"/>
    <s v="Po-Pa"/>
    <m/>
    <m/>
    <m/>
    <s v="99999"/>
    <s v="TRAU: lůžkové oddělení 27"/>
    <s v="3111"/>
    <s v="89301311"/>
    <s v="Standardní lůžková péče"/>
    <s v="2022072694056647961"/>
    <n v="102202485688"/>
    <s v="T0230,W4042,,,,,,,,,,,,,"/>
    <m/>
    <m/>
    <m/>
    <m/>
    <m/>
    <m/>
    <m/>
    <m/>
    <m/>
    <m/>
  </r>
  <r>
    <x v="0"/>
    <n v="7"/>
    <s v="111"/>
    <s v="58"/>
    <s v="Paliativní péče"/>
    <s v="5821"/>
    <s v="89301"/>
    <m/>
    <s v="A"/>
    <x v="0"/>
    <d v="2022-07-15T00:00:00"/>
    <s v=""/>
    <m/>
    <s v="#PRP - BONIFIKACE LPS PŘI URG PŘÍJMU, BONIFIKACE PALIATIVNÍ TÝM"/>
    <n v="0"/>
    <s v=""/>
    <s v=""/>
    <m/>
    <n v="1"/>
    <n v="0"/>
    <n v="0"/>
    <n v="51048.416700000002"/>
    <n v="51048.416700000002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0"/>
    <n v="7"/>
    <s v="111"/>
    <s v="58"/>
    <s v="Paliativní péče"/>
    <s v="5821"/>
    <s v="89301218"/>
    <s v="Konziliární tým paliativní péče"/>
    <s v="A"/>
    <x v="189"/>
    <d v="2022-07-19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Olomouc"/>
    <s v="Uničovsko"/>
    <s v="78391"/>
    <m/>
    <s v=""/>
    <s v=""/>
    <m/>
    <s v="0"/>
    <n v="102202568668"/>
    <s v="C111,,,,,,,,,,,,,,"/>
    <m/>
    <m/>
    <m/>
    <m/>
    <m/>
    <m/>
    <m/>
    <m/>
    <m/>
    <m/>
  </r>
  <r>
    <x v="0"/>
    <n v="7"/>
    <s v="111"/>
    <s v="58"/>
    <s v="Paliativní péče"/>
    <s v="5821"/>
    <s v="89301218"/>
    <s v="Konziliární tým paliativní péče"/>
    <s v="A"/>
    <x v="189"/>
    <d v="2022-07-19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Olomouc"/>
    <s v="Uničovsko"/>
    <s v="78391"/>
    <m/>
    <s v=""/>
    <s v=""/>
    <m/>
    <s v="0"/>
    <n v="102202568668"/>
    <s v="C111,,,,,,,,,,,,,,"/>
    <m/>
    <m/>
    <m/>
    <m/>
    <m/>
    <m/>
    <m/>
    <m/>
    <m/>
    <m/>
  </r>
  <r>
    <x v="0"/>
    <n v="7"/>
    <s v="111"/>
    <s v="58"/>
    <s v="Paliativní péče"/>
    <s v="5821"/>
    <s v="89301218"/>
    <s v="Konziliární tým paliativní péče"/>
    <s v="A"/>
    <x v="189"/>
    <d v="2022-07-19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Olomoucký"/>
    <s v="Olomouc"/>
    <s v="Uničovsko"/>
    <s v="78391"/>
    <m/>
    <s v=""/>
    <s v=""/>
    <m/>
    <s v="0"/>
    <n v="102202568668"/>
    <s v="C111,,,,,,,,,,,,,,"/>
    <m/>
    <m/>
    <m/>
    <m/>
    <m/>
    <m/>
    <m/>
    <m/>
    <m/>
    <m/>
  </r>
  <r>
    <x v="0"/>
    <n v="7"/>
    <s v="111"/>
    <s v="58"/>
    <s v="Paliativní péče"/>
    <s v="5821"/>
    <s v="89301218"/>
    <s v="Konziliární tým paliativní péče"/>
    <s v="A"/>
    <x v="157"/>
    <d v="2022-07-01T00:00:00"/>
    <s v="929"/>
    <s v="konziliární tým paliativní péče v nemocnicích - PP"/>
    <s v="x - Ambul.dokl.ve smyslu ÚV"/>
    <n v="0"/>
    <s v=""/>
    <s v="P2930"/>
    <m/>
    <n v="1"/>
    <n v="0"/>
    <n v="0"/>
    <n v="0"/>
    <n v="0"/>
    <n v="0"/>
    <n v="0"/>
    <s v="Po-Pa"/>
    <s v="Olomoucký"/>
    <s v="Olomouc"/>
    <s v="Lipnicko"/>
    <s v="75131"/>
    <m/>
    <s v=""/>
    <s v=""/>
    <m/>
    <s v="0"/>
    <n v="102202568744"/>
    <s v="C712,,,,,,,,,,,,,,"/>
    <m/>
    <m/>
    <m/>
    <m/>
    <m/>
    <m/>
    <m/>
    <m/>
    <m/>
    <m/>
  </r>
  <r>
    <x v="0"/>
    <n v="7"/>
    <s v="111"/>
    <s v="58"/>
    <s v="Paliativní péče"/>
    <s v="5821"/>
    <s v="89301218"/>
    <s v="Konziliární tým paliativní péče"/>
    <s v="A"/>
    <x v="165"/>
    <d v="2022-07-20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Přerov"/>
    <s v="Hranicko"/>
    <s v="75301"/>
    <m/>
    <s v=""/>
    <s v=""/>
    <m/>
    <s v="0"/>
    <n v="102202568434"/>
    <s v="C900,,,,,,,,,,,,,,"/>
    <m/>
    <m/>
    <m/>
    <m/>
    <m/>
    <m/>
    <m/>
    <m/>
    <m/>
    <m/>
  </r>
  <r>
    <x v="0"/>
    <n v="7"/>
    <s v="111"/>
    <s v="58"/>
    <s v="Paliativní péče"/>
    <s v="5821"/>
    <s v="89301218"/>
    <s v="Konziliární tým paliativní péče"/>
    <s v="A"/>
    <x v="2"/>
    <d v="2022-07-25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Zlínský"/>
    <s v="Zlín"/>
    <s v="Zlín"/>
    <s v="76502"/>
    <m/>
    <s v=""/>
    <s v=""/>
    <m/>
    <s v="0"/>
    <n v="102202568132"/>
    <s v="R628,,,,,,,,,,,,,,"/>
    <m/>
    <m/>
    <m/>
    <m/>
    <m/>
    <m/>
    <m/>
    <m/>
    <m/>
    <m/>
  </r>
  <r>
    <x v="0"/>
    <n v="7"/>
    <s v="111"/>
    <s v="58"/>
    <s v="Paliativní péče"/>
    <s v="5821"/>
    <s v="89301218"/>
    <s v="Konziliární tým paliativní péče"/>
    <s v="H"/>
    <x v="190"/>
    <d v="2022-07-21T00:00:00"/>
    <s v="929"/>
    <s v="konziliární tým paliativní péče v nemocnicích - PP"/>
    <s v="N - Hospit.případy UVZPP"/>
    <n v="0"/>
    <s v=""/>
    <s v="92991"/>
    <s v="(VZP) SIGNÁLNÍ VÝKON - TERMINÁLNÍ PALIATIVNÍ PÉČE U DÍTĚTE / NEZLETILÉHO PACIENTA"/>
    <n v="1"/>
    <n v="0"/>
    <n v="0"/>
    <n v="0"/>
    <n v="0"/>
    <n v="0"/>
    <n v="1.4035679999999999"/>
    <s v="Po-Pa"/>
    <s v="Zlínský"/>
    <s v="Kroměříž"/>
    <s v="Kroměříž"/>
    <s v="76701"/>
    <s v="NOVO: JIP 16A + 16D"/>
    <s v="0931"/>
    <s v="89301093"/>
    <s v="Lůžkové oddělení intenzivní péče"/>
    <s v="2022072422071005661"/>
    <n v="102202519032"/>
    <s v="P210,,,,,,,,,,,,,,"/>
    <m/>
    <m/>
    <m/>
    <m/>
    <m/>
    <m/>
    <m/>
    <m/>
    <m/>
    <m/>
  </r>
  <r>
    <x v="0"/>
    <n v="7"/>
    <s v="111"/>
    <s v="58"/>
    <s v="Paliativní péče"/>
    <s v="5821"/>
    <s v="89301218"/>
    <s v="Konziliární tým paliativní péče"/>
    <s v="H"/>
    <x v="190"/>
    <d v="2022-07-21T00:00:00"/>
    <s v="929"/>
    <s v="konziliární tým paliativní péče v nemocnicích - PP"/>
    <s v="N - Hospit.případy UVZPP"/>
    <n v="0"/>
    <s v=""/>
    <s v="P2901"/>
    <m/>
    <n v="1"/>
    <n v="0"/>
    <n v="0"/>
    <n v="0"/>
    <n v="0"/>
    <n v="0"/>
    <n v="1.4035679999999999"/>
    <s v="Po-Pa"/>
    <s v="Zlínský"/>
    <s v="Kroměříž"/>
    <s v="Kroměříž"/>
    <s v="76701"/>
    <s v="NOVO: JIP 16A + 16D"/>
    <s v="0931"/>
    <s v="89301093"/>
    <s v="Lůžkové oddělení intenzivní péče"/>
    <s v="2022072422071005661"/>
    <n v="102202519032"/>
    <s v="P210,,,,,,,,,,,,,,"/>
    <m/>
    <m/>
    <m/>
    <m/>
    <m/>
    <m/>
    <m/>
    <m/>
    <m/>
    <m/>
  </r>
  <r>
    <x v="0"/>
    <n v="7"/>
    <s v="111"/>
    <s v="58"/>
    <s v="Paliativní péče"/>
    <s v="5821"/>
    <s v="89301218"/>
    <s v="Konziliární tým paliativní péče"/>
    <s v="H"/>
    <x v="190"/>
    <d v="2022-07-21T00:00:00"/>
    <s v="929"/>
    <s v="konziliární tým paliativní péče v nemocnicích - PP"/>
    <s v="N - Hospit.případy UVZPP"/>
    <n v="0"/>
    <s v=""/>
    <s v="P2903"/>
    <m/>
    <n v="1"/>
    <n v="0"/>
    <n v="0"/>
    <n v="0"/>
    <n v="0"/>
    <n v="0"/>
    <n v="1.4035679999999999"/>
    <s v="Po-Pa"/>
    <s v="Zlínský"/>
    <s v="Kroměříž"/>
    <s v="Kroměříž"/>
    <s v="76701"/>
    <s v="NOVO: JIP 16A + 16D"/>
    <s v="0931"/>
    <s v="89301093"/>
    <s v="Lůžkové oddělení intenzivní péče"/>
    <s v="2022072422071005661"/>
    <n v="102202519032"/>
    <s v="P210,,,,,,,,,,,,,,"/>
    <m/>
    <m/>
    <m/>
    <m/>
    <m/>
    <m/>
    <m/>
    <m/>
    <m/>
    <m/>
  </r>
  <r>
    <x v="0"/>
    <n v="7"/>
    <s v="111"/>
    <s v="58"/>
    <s v="Paliativní péče"/>
    <s v="5821"/>
    <s v="89301218"/>
    <s v="Konziliární tým paliativní péče"/>
    <s v="H"/>
    <x v="190"/>
    <d v="2022-07-21T00:00:00"/>
    <s v="929"/>
    <s v="konziliární tým paliativní péče v nemocnicích - PP"/>
    <s v="N - Hospit.případy UVZPP"/>
    <n v="0"/>
    <s v=""/>
    <s v="P2906"/>
    <m/>
    <n v="1"/>
    <n v="0"/>
    <n v="0"/>
    <n v="0"/>
    <n v="0"/>
    <n v="0"/>
    <n v="1.4035679999999999"/>
    <s v="Po-Pa"/>
    <s v="Zlínský"/>
    <s v="Kroměříž"/>
    <s v="Kroměříž"/>
    <s v="76701"/>
    <s v="NOVO: JIP 16A + 16D"/>
    <s v="0931"/>
    <s v="89301093"/>
    <s v="Lůžkové oddělení intenzivní péče"/>
    <s v="2022072422071005661"/>
    <n v="102202519032"/>
    <s v="P210,,,,,,,,,,,,,,"/>
    <m/>
    <m/>
    <m/>
    <m/>
    <m/>
    <m/>
    <m/>
    <m/>
    <m/>
    <m/>
  </r>
  <r>
    <x v="0"/>
    <n v="7"/>
    <s v="111"/>
    <s v="58"/>
    <s v="Paliativní péče"/>
    <s v="5821"/>
    <s v="89301218"/>
    <s v="Konziliární tým paliativní péče"/>
    <s v="H"/>
    <x v="190"/>
    <d v="2022-07-21T00:00:00"/>
    <s v="929"/>
    <s v="konziliární tým paliativní péče v nemocnicích - PP"/>
    <s v="N - Hospit.případy UVZPP"/>
    <n v="0"/>
    <s v=""/>
    <s v="P2919"/>
    <m/>
    <n v="1"/>
    <n v="0"/>
    <n v="0"/>
    <n v="0"/>
    <n v="0"/>
    <n v="0"/>
    <n v="1.4035679999999999"/>
    <s v="Po-Pa"/>
    <s v="Zlínský"/>
    <s v="Kroměříž"/>
    <s v="Kroměříž"/>
    <s v="76701"/>
    <s v="NOVO: JIP 16A + 16D"/>
    <s v="0931"/>
    <s v="89301093"/>
    <s v="Lůžkové oddělení intenzivní péče"/>
    <s v="2022072422071005661"/>
    <n v="102202519032"/>
    <s v="P210,,,,,,,,,,,,,,"/>
    <m/>
    <m/>
    <m/>
    <m/>
    <m/>
    <m/>
    <m/>
    <m/>
    <m/>
    <m/>
  </r>
  <r>
    <x v="0"/>
    <n v="7"/>
    <s v="111"/>
    <s v="58"/>
    <s v="Paliativní péče"/>
    <s v="5821"/>
    <s v="89301218"/>
    <s v="Konziliární tým paliativní péče"/>
    <s v="H"/>
    <x v="161"/>
    <d v="2022-07-04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Prostějov"/>
    <s v="Prostějov a okolí"/>
    <s v="79857"/>
    <s v="ONK: lůžkové oddělení 42A"/>
    <s v="2111"/>
    <s v="89301211"/>
    <s v="Standardní lůžková péče"/>
    <s v="2022070704304091461"/>
    <n v="102202519638"/>
    <s v="D381,C713,,,,,,,,,,,,,"/>
    <m/>
    <m/>
    <m/>
    <m/>
    <m/>
    <m/>
    <m/>
    <m/>
    <m/>
    <m/>
  </r>
  <r>
    <x v="0"/>
    <n v="7"/>
    <s v="111"/>
    <s v="58"/>
    <s v="Paliativní péče"/>
    <s v="5821"/>
    <s v="89301218"/>
    <s v="Konziliární tým paliativní péče"/>
    <s v="H"/>
    <x v="161"/>
    <d v="2022-07-04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Prostějov"/>
    <s v="Prostějov a okolí"/>
    <s v="79857"/>
    <s v="ONK: lůžkové oddělení 42A"/>
    <s v="2111"/>
    <s v="89301211"/>
    <s v="Standardní lůžková péče"/>
    <s v="2022070704304091461"/>
    <n v="102202519638"/>
    <s v="D381,C713,,,,,,,,,,,,,"/>
    <m/>
    <m/>
    <m/>
    <m/>
    <m/>
    <m/>
    <m/>
    <m/>
    <m/>
    <m/>
  </r>
  <r>
    <x v="0"/>
    <n v="7"/>
    <s v="111"/>
    <s v="58"/>
    <s v="Paliativní péče"/>
    <s v="5821"/>
    <s v="89301218"/>
    <s v="Konziliární tým paliativní péče"/>
    <s v="H"/>
    <x v="191"/>
    <d v="2022-07-04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200"/>
    <s v="ONK: lůžkové oddělení 42A"/>
    <s v="2111"/>
    <s v="89301211"/>
    <s v="Standardní lůžková péče"/>
    <s v="2022071104508127781"/>
    <n v="102202519640"/>
    <s v="C20,,,,,,,,,,,,,,"/>
    <m/>
    <m/>
    <m/>
    <m/>
    <m/>
    <m/>
    <m/>
    <m/>
    <m/>
    <m/>
  </r>
  <r>
    <x v="0"/>
    <n v="7"/>
    <s v="111"/>
    <s v="58"/>
    <s v="Paliativní péče"/>
    <s v="5821"/>
    <s v="89301218"/>
    <s v="Konziliární tým paliativní péče"/>
    <s v="H"/>
    <x v="191"/>
    <d v="2022-07-04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200"/>
    <s v="ONK: lůžkové oddělení 42A"/>
    <s v="2111"/>
    <s v="89301211"/>
    <s v="Standardní lůžková péče"/>
    <s v="2022071104508127781"/>
    <n v="102202519640"/>
    <s v="C20,,,,,,,,,,,,,,"/>
    <m/>
    <m/>
    <m/>
    <m/>
    <m/>
    <m/>
    <m/>
    <m/>
    <m/>
    <m/>
  </r>
  <r>
    <x v="0"/>
    <n v="7"/>
    <s v="111"/>
    <s v="58"/>
    <s v="Paliativní péče"/>
    <s v="5821"/>
    <s v="89301218"/>
    <s v="Konziliární tým paliativní péče"/>
    <s v="H"/>
    <x v="191"/>
    <d v="2022-07-04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Olomouc"/>
    <s v="Olomouc město"/>
    <s v="77200"/>
    <s v="ONK: lůžkové oddělení 42A"/>
    <s v="2111"/>
    <s v="89301211"/>
    <s v="Standardní lůžková péče"/>
    <s v="2022071104508127781"/>
    <n v="102202519640"/>
    <s v="C20,,,,,,,,,,,,,,"/>
    <m/>
    <m/>
    <m/>
    <m/>
    <m/>
    <m/>
    <m/>
    <m/>
    <m/>
    <m/>
  </r>
  <r>
    <x v="0"/>
    <n v="7"/>
    <s v="111"/>
    <s v="58"/>
    <s v="Paliativní péče"/>
    <s v="5821"/>
    <s v="89301218"/>
    <s v="Konziliární tým paliativní péče"/>
    <s v="H"/>
    <x v="191"/>
    <d v="2022-07-04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město"/>
    <s v="77200"/>
    <s v="ONK: lůžkové oddělení 42A"/>
    <s v="2111"/>
    <s v="89301211"/>
    <s v="Standardní lůžková péče"/>
    <s v="2022071104508127781"/>
    <n v="102202519640"/>
    <s v="C20,,,,,,,,,,,,,,"/>
    <m/>
    <m/>
    <m/>
    <m/>
    <m/>
    <m/>
    <m/>
    <m/>
    <m/>
    <m/>
  </r>
  <r>
    <x v="0"/>
    <n v="7"/>
    <s v="111"/>
    <s v="58"/>
    <s v="Paliativní péče"/>
    <s v="5821"/>
    <s v="89301218"/>
    <s v="Konziliární tým paliativní péče"/>
    <s v="H"/>
    <x v="191"/>
    <d v="2022-07-04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Olomouc"/>
    <s v="Olomouc město"/>
    <s v="77200"/>
    <s v="ONK: lůžkové oddělení 42A"/>
    <s v="2111"/>
    <s v="89301211"/>
    <s v="Standardní lůžková péče"/>
    <s v="2022071104508127781"/>
    <n v="102202519640"/>
    <s v="C20,,,,,,,,,,,,,,"/>
    <m/>
    <m/>
    <m/>
    <m/>
    <m/>
    <m/>
    <m/>
    <m/>
    <m/>
    <m/>
  </r>
  <r>
    <x v="0"/>
    <n v="7"/>
    <s v="111"/>
    <s v="58"/>
    <s v="Paliativní péče"/>
    <s v="5821"/>
    <s v="89301218"/>
    <s v="Konziliární tým paliativní péče"/>
    <s v="H"/>
    <x v="191"/>
    <d v="2022-07-0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200"/>
    <s v="ONK: lůžkové oddělení 42A"/>
    <s v="2111"/>
    <s v="89301211"/>
    <s v="Standardní lůžková péče"/>
    <s v="2022071104508127781"/>
    <n v="102202519642"/>
    <s v="C20,,,,,,,,,,,,,,"/>
    <m/>
    <m/>
    <m/>
    <m/>
    <m/>
    <m/>
    <m/>
    <m/>
    <m/>
    <m/>
  </r>
  <r>
    <x v="0"/>
    <n v="7"/>
    <s v="111"/>
    <s v="58"/>
    <s v="Paliativní péče"/>
    <s v="5821"/>
    <s v="89301218"/>
    <s v="Konziliární tým paliativní péče"/>
    <s v="H"/>
    <x v="191"/>
    <d v="2022-07-07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Olomouc"/>
    <s v="Olomouc město"/>
    <s v="77200"/>
    <s v="ONK: lůžkové oddělení 42A"/>
    <s v="2111"/>
    <s v="89301211"/>
    <s v="Standardní lůžková péče"/>
    <s v="2022071104508127781"/>
    <n v="102202519642"/>
    <s v="C20,,,,,,,,,,,,,,"/>
    <m/>
    <m/>
    <m/>
    <m/>
    <m/>
    <m/>
    <m/>
    <m/>
    <m/>
    <m/>
  </r>
  <r>
    <x v="0"/>
    <n v="7"/>
    <s v="111"/>
    <s v="58"/>
    <s v="Paliativní péče"/>
    <s v="5821"/>
    <s v="89301218"/>
    <s v="Konziliární tým paliativní péče"/>
    <s v="H"/>
    <x v="191"/>
    <d v="2022-07-0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město"/>
    <s v="77200"/>
    <s v="ONK: lůžkové oddělení 42A"/>
    <s v="2111"/>
    <s v="89301211"/>
    <s v="Standardní lůžková péče"/>
    <s v="2022071104508127781"/>
    <n v="102202519642"/>
    <s v="C20,,,,,,,,,,,,,,"/>
    <m/>
    <m/>
    <m/>
    <m/>
    <m/>
    <m/>
    <m/>
    <m/>
    <m/>
    <m/>
  </r>
  <r>
    <x v="0"/>
    <n v="7"/>
    <s v="111"/>
    <s v="58"/>
    <s v="Paliativní péče"/>
    <s v="5821"/>
    <s v="89301218"/>
    <s v="Konziliární tým paliativní péče"/>
    <s v="H"/>
    <x v="191"/>
    <d v="2022-07-07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Olomouc"/>
    <s v="Olomouc město"/>
    <s v="77200"/>
    <s v="ONK: lůžkové oddělení 42A"/>
    <s v="2111"/>
    <s v="89301211"/>
    <s v="Standardní lůžková péče"/>
    <s v="2022071104508127781"/>
    <n v="102202519642"/>
    <s v="C20,,,,,,,,,,,,,,"/>
    <m/>
    <m/>
    <m/>
    <m/>
    <m/>
    <m/>
    <m/>
    <m/>
    <m/>
    <m/>
  </r>
  <r>
    <x v="0"/>
    <n v="7"/>
    <s v="111"/>
    <s v="58"/>
    <s v="Paliativní péče"/>
    <s v="5821"/>
    <s v="89301218"/>
    <s v="Konziliární tým paliativní péče"/>
    <s v="H"/>
    <x v="192"/>
    <d v="2022-07-1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72004608304071"/>
    <n v="102202519812"/>
    <s v="C186,,,,,,,,,,,,,,"/>
    <m/>
    <m/>
    <m/>
    <m/>
    <m/>
    <m/>
    <m/>
    <m/>
    <m/>
    <m/>
  </r>
  <r>
    <x v="0"/>
    <n v="7"/>
    <s v="111"/>
    <s v="58"/>
    <s v="Paliativní péče"/>
    <s v="5821"/>
    <s v="89301218"/>
    <s v="Konziliární tým paliativní péče"/>
    <s v="H"/>
    <x v="192"/>
    <d v="2022-07-12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72004608304071"/>
    <n v="102202519812"/>
    <s v="C186,,,,,,,,,,,,,,"/>
    <m/>
    <m/>
    <m/>
    <m/>
    <m/>
    <m/>
    <m/>
    <m/>
    <m/>
    <m/>
  </r>
  <r>
    <x v="0"/>
    <n v="7"/>
    <s v="111"/>
    <s v="58"/>
    <s v="Paliativní péče"/>
    <s v="5821"/>
    <s v="89301218"/>
    <s v="Konziliární tým paliativní péče"/>
    <s v="H"/>
    <x v="192"/>
    <d v="2022-07-12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72004608304071"/>
    <n v="102202519812"/>
    <s v="C186,,,,,,,,,,,,,,"/>
    <m/>
    <m/>
    <m/>
    <m/>
    <m/>
    <m/>
    <m/>
    <m/>
    <m/>
    <m/>
  </r>
  <r>
    <x v="0"/>
    <n v="7"/>
    <s v="111"/>
    <s v="58"/>
    <s v="Paliativní péče"/>
    <s v="5821"/>
    <s v="89301218"/>
    <s v="Konziliární tým paliativní péče"/>
    <s v="H"/>
    <x v="193"/>
    <d v="2022-07-01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Prostějov"/>
    <s v="Konicko"/>
    <s v="79847"/>
    <s v="ONK: lůžkové oddělení 42A"/>
    <s v="2111"/>
    <s v="89301211"/>
    <s v="Standardní lůžková péče"/>
    <s v="2022070404660024561"/>
    <n v="102202518990"/>
    <s v="C716,,,,,,,,,,,,,,"/>
    <m/>
    <m/>
    <m/>
    <m/>
    <m/>
    <m/>
    <m/>
    <m/>
    <m/>
    <m/>
  </r>
  <r>
    <x v="0"/>
    <n v="7"/>
    <s v="111"/>
    <s v="58"/>
    <s v="Paliativní péče"/>
    <s v="5821"/>
    <s v="89301218"/>
    <s v="Konziliární tým paliativní péče"/>
    <s v="H"/>
    <x v="193"/>
    <d v="2022-07-01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Prostějov"/>
    <s v="Konicko"/>
    <s v="79847"/>
    <s v="ONK: lůžkové oddělení 42A"/>
    <s v="2111"/>
    <s v="89301211"/>
    <s v="Standardní lůžková péče"/>
    <s v="2022070404660024561"/>
    <n v="102202518990"/>
    <s v="C716,,,,,,,,,,,,,,"/>
    <m/>
    <m/>
    <m/>
    <m/>
    <m/>
    <m/>
    <m/>
    <m/>
    <m/>
    <m/>
  </r>
  <r>
    <x v="0"/>
    <n v="7"/>
    <s v="111"/>
    <s v="58"/>
    <s v="Paliativní péče"/>
    <s v="5821"/>
    <s v="89301218"/>
    <s v="Konziliární tým paliativní péče"/>
    <s v="H"/>
    <x v="193"/>
    <d v="2022-07-01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Prostějov"/>
    <s v="Konicko"/>
    <s v="79847"/>
    <s v="ONK: lůžkové oddělení 42A"/>
    <s v="2111"/>
    <s v="89301211"/>
    <s v="Standardní lůžková péče"/>
    <s v="2022070404660024561"/>
    <n v="102202518990"/>
    <s v="C716,,,,,,,,,,,,,,"/>
    <m/>
    <m/>
    <m/>
    <m/>
    <m/>
    <m/>
    <m/>
    <m/>
    <m/>
    <m/>
  </r>
  <r>
    <x v="0"/>
    <n v="7"/>
    <s v="111"/>
    <s v="58"/>
    <s v="Paliativní péče"/>
    <s v="5821"/>
    <s v="89301218"/>
    <s v="Konziliární tým paliativní péče"/>
    <s v="H"/>
    <x v="194"/>
    <d v="2022-07-21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Šumperk"/>
    <s v="Zábřeh"/>
    <s v="78901"/>
    <s v="ONK: lůžkové oddělení 42B"/>
    <s v="2112"/>
    <s v="89301211"/>
    <s v="Standardní lůžková péče"/>
    <s v="2022072805210022431"/>
    <n v="102202519144"/>
    <s v="C639,,,,,,,,,,,,,,"/>
    <m/>
    <m/>
    <m/>
    <m/>
    <m/>
    <m/>
    <m/>
    <m/>
    <m/>
    <m/>
  </r>
  <r>
    <x v="0"/>
    <n v="7"/>
    <s v="111"/>
    <s v="58"/>
    <s v="Paliativní péče"/>
    <s v="5821"/>
    <s v="89301218"/>
    <s v="Konziliární tým paliativní péče"/>
    <s v="H"/>
    <x v="194"/>
    <d v="2022-07-21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Šumperk"/>
    <s v="Zábřeh"/>
    <s v="78901"/>
    <s v="ONK: lůžkové oddělení 42B"/>
    <s v="2112"/>
    <s v="89301211"/>
    <s v="Standardní lůžková péče"/>
    <s v="2022072805210022431"/>
    <n v="102202519144"/>
    <s v="C639,,,,,,,,,,,,,,"/>
    <m/>
    <m/>
    <m/>
    <m/>
    <m/>
    <m/>
    <m/>
    <m/>
    <m/>
    <m/>
  </r>
  <r>
    <x v="0"/>
    <n v="7"/>
    <s v="111"/>
    <s v="58"/>
    <s v="Paliativní péče"/>
    <s v="5821"/>
    <s v="89301218"/>
    <s v="Konziliární tým paliativní péče"/>
    <s v="H"/>
    <x v="194"/>
    <d v="2022-07-21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Šumperk"/>
    <s v="Zábřeh"/>
    <s v="78901"/>
    <s v="ONK: lůžkové oddělení 42B"/>
    <s v="2112"/>
    <s v="89301211"/>
    <s v="Standardní lůžková péče"/>
    <s v="2022072805210022431"/>
    <n v="102202519144"/>
    <s v="C639,,,,,,,,,,,,,,"/>
    <m/>
    <m/>
    <m/>
    <m/>
    <m/>
    <m/>
    <m/>
    <m/>
    <m/>
    <m/>
  </r>
  <r>
    <x v="0"/>
    <n v="7"/>
    <s v="111"/>
    <s v="58"/>
    <s v="Paliativní péče"/>
    <s v="5821"/>
    <s v="89301218"/>
    <s v="Konziliární tým paliativní péče"/>
    <s v="H"/>
    <x v="194"/>
    <d v="2022-07-21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Šumperk"/>
    <s v="Zábřeh"/>
    <s v="78901"/>
    <s v="ONK: lůžkové oddělení 42B"/>
    <s v="2112"/>
    <s v="89301211"/>
    <s v="Standardní lůžková péče"/>
    <s v="2022072805210022431"/>
    <n v="102202519144"/>
    <s v="C639,,,,,,,,,,,,,,"/>
    <m/>
    <m/>
    <m/>
    <m/>
    <m/>
    <m/>
    <m/>
    <m/>
    <m/>
    <m/>
  </r>
  <r>
    <x v="0"/>
    <n v="7"/>
    <s v="111"/>
    <s v="58"/>
    <s v="Paliativní péče"/>
    <s v="5821"/>
    <s v="89301218"/>
    <s v="Konziliární tým paliativní péče"/>
    <s v="H"/>
    <x v="194"/>
    <d v="2022-07-26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Šumperk"/>
    <s v="Zábřeh"/>
    <s v="78901"/>
    <s v="ONK: lůžkové oddělení 42B"/>
    <s v="2112"/>
    <s v="89301211"/>
    <s v="Standardní lůžková péče"/>
    <s v="2022072805210022431"/>
    <n v="102202519140"/>
    <s v="C639,,,,,,,,,,,,,,"/>
    <m/>
    <m/>
    <m/>
    <m/>
    <m/>
    <m/>
    <m/>
    <m/>
    <m/>
    <m/>
  </r>
  <r>
    <x v="0"/>
    <n v="7"/>
    <s v="111"/>
    <s v="58"/>
    <s v="Paliativní péče"/>
    <s v="5821"/>
    <s v="89301218"/>
    <s v="Konziliární tým paliativní péče"/>
    <s v="H"/>
    <x v="194"/>
    <d v="2022-07-26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Šumperk"/>
    <s v="Zábřeh"/>
    <s v="78901"/>
    <s v="ONK: lůžkové oddělení 42B"/>
    <s v="2112"/>
    <s v="89301211"/>
    <s v="Standardní lůžková péče"/>
    <s v="2022072805210022431"/>
    <n v="102202519140"/>
    <s v="C639,,,,,,,,,,,,,,"/>
    <m/>
    <m/>
    <m/>
    <m/>
    <m/>
    <m/>
    <m/>
    <m/>
    <m/>
    <m/>
  </r>
  <r>
    <x v="0"/>
    <n v="7"/>
    <s v="111"/>
    <s v="58"/>
    <s v="Paliativní péče"/>
    <s v="5821"/>
    <s v="89301218"/>
    <s v="Konziliární tým paliativní péče"/>
    <s v="H"/>
    <x v="194"/>
    <d v="2022-07-26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Šumperk"/>
    <s v="Zábřeh"/>
    <s v="78901"/>
    <s v="ONK: lůžkové oddělení 42B"/>
    <s v="2112"/>
    <s v="89301211"/>
    <s v="Standardní lůžková péče"/>
    <s v="2022072805210022431"/>
    <n v="102202519140"/>
    <s v="C639,,,,,,,,,,,,,,"/>
    <m/>
    <m/>
    <m/>
    <m/>
    <m/>
    <m/>
    <m/>
    <m/>
    <m/>
    <m/>
  </r>
  <r>
    <x v="0"/>
    <n v="7"/>
    <s v="201"/>
    <s v="58"/>
    <s v="Paliativní péče"/>
    <s v="5821"/>
    <s v="89301"/>
    <m/>
    <s v="A"/>
    <x v="0"/>
    <d v="2022-07-15T00:00:00"/>
    <s v=""/>
    <m/>
    <s v="#PRP - BONIFIKACE LPS PŘI URG PŘÍJMU, BONIFIKACE PALIATIVNÍ TÝM"/>
    <n v="0"/>
    <s v=""/>
    <s v=""/>
    <m/>
    <n v="1"/>
    <n v="0"/>
    <n v="0"/>
    <n v="35253.166700000002"/>
    <n v="35253.166700000002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0"/>
    <n v="7"/>
    <s v="201"/>
    <s v="58"/>
    <s v="Paliativní péče"/>
    <s v="5821"/>
    <s v="89301218"/>
    <s v="Konziliární tým paliativní péče"/>
    <s v="A"/>
    <x v="195"/>
    <d v="2022-07-07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2604724"/>
    <s v="I509,,,,,,,,,,,,,,"/>
    <m/>
    <m/>
    <m/>
    <m/>
    <m/>
    <m/>
    <m/>
    <m/>
    <m/>
    <m/>
  </r>
  <r>
    <x v="0"/>
    <n v="7"/>
    <s v="201"/>
    <s v="58"/>
    <s v="Paliativní péče"/>
    <s v="5821"/>
    <s v="89301218"/>
    <s v="Konziliární tým paliativní péče"/>
    <s v="A"/>
    <x v="195"/>
    <d v="2022-07-07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2604724"/>
    <s v="I509,,,,,,,,,,,,,,"/>
    <m/>
    <m/>
    <m/>
    <m/>
    <m/>
    <m/>
    <m/>
    <m/>
    <m/>
    <m/>
  </r>
  <r>
    <x v="0"/>
    <n v="7"/>
    <s v="201"/>
    <s v="58"/>
    <s v="Paliativní péče"/>
    <s v="5821"/>
    <s v="89301218"/>
    <s v="Konziliární tým paliativní péče"/>
    <s v="A"/>
    <x v="195"/>
    <d v="2022-07-21T00:00:00"/>
    <s v="929"/>
    <s v="konziliární tým paliativní péče v nemocnicích - PP"/>
    <s v="x - Ambul.dokl.ve smyslu ÚV"/>
    <n v="0"/>
    <s v=""/>
    <s v="92992"/>
    <s v="(VZP) SIGNÁLNÍ VÝKON - ČASNÁ PALIATIVNÍ PÉČE"/>
    <n v="2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2604404"/>
    <s v="I500,,,,,,,,,,,,,,"/>
    <m/>
    <m/>
    <m/>
    <m/>
    <m/>
    <m/>
    <m/>
    <m/>
    <m/>
    <m/>
  </r>
  <r>
    <x v="0"/>
    <n v="7"/>
    <s v="201"/>
    <s v="58"/>
    <s v="Paliativní péče"/>
    <s v="5821"/>
    <s v="89301218"/>
    <s v="Konziliární tým paliativní péče"/>
    <s v="A"/>
    <x v="195"/>
    <d v="2022-07-21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2604404"/>
    <s v="I500,,,,,,,,,,,,,,"/>
    <m/>
    <m/>
    <m/>
    <m/>
    <m/>
    <m/>
    <m/>
    <m/>
    <m/>
    <m/>
  </r>
  <r>
    <x v="0"/>
    <n v="7"/>
    <s v="201"/>
    <s v="58"/>
    <s v="Paliativní péče"/>
    <s v="5821"/>
    <s v="89301218"/>
    <s v="Konziliární tým paliativní péče"/>
    <s v="A"/>
    <x v="195"/>
    <d v="2022-07-21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2604404"/>
    <s v="I500,,,,,,,,,,,,,,"/>
    <m/>
    <m/>
    <m/>
    <m/>
    <m/>
    <m/>
    <m/>
    <m/>
    <m/>
    <m/>
  </r>
  <r>
    <x v="0"/>
    <n v="7"/>
    <s v="201"/>
    <s v="58"/>
    <s v="Paliativní péče"/>
    <s v="5821"/>
    <s v="89301218"/>
    <s v="Konziliární tým paliativní péče"/>
    <s v="A"/>
    <x v="196"/>
    <d v="2022-07-12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Olomouc"/>
    <s v="Olomouc město"/>
    <s v="77900"/>
    <s v="KARIM: NIP, DIOP"/>
    <s v="0732"/>
    <s v="89301076"/>
    <s v="NIP při KARIM"/>
    <s v="0"/>
    <n v="102202590172"/>
    <s v="G809,,,,,,,,,,,,,,"/>
    <m/>
    <m/>
    <m/>
    <m/>
    <m/>
    <m/>
    <m/>
    <m/>
    <m/>
    <m/>
  </r>
  <r>
    <x v="0"/>
    <n v="7"/>
    <s v="201"/>
    <s v="58"/>
    <s v="Paliativní péče"/>
    <s v="5821"/>
    <s v="89301218"/>
    <s v="Konziliární tým paliativní péče"/>
    <s v="A"/>
    <x v="196"/>
    <d v="2022-07-12T00:00:00"/>
    <s v="929"/>
    <s v="konziliární tým paliativní péče v nemocnicích - PP"/>
    <s v="x - Ambul.dokl.ve smyslu ÚV"/>
    <n v="0"/>
    <s v=""/>
    <s v="P2906"/>
    <m/>
    <n v="1"/>
    <n v="0"/>
    <n v="0"/>
    <n v="0"/>
    <n v="0"/>
    <n v="0"/>
    <n v="0"/>
    <s v="Po-Pa"/>
    <s v="Olomoucký"/>
    <s v="Olomouc"/>
    <s v="Olomouc město"/>
    <s v="77900"/>
    <s v="KARIM: NIP, DIOP"/>
    <s v="0732"/>
    <s v="89301076"/>
    <s v="NIP při KARIM"/>
    <s v="0"/>
    <n v="102202590172"/>
    <s v="G809,,,,,,,,,,,,,,"/>
    <m/>
    <m/>
    <m/>
    <m/>
    <m/>
    <m/>
    <m/>
    <m/>
    <m/>
    <m/>
  </r>
  <r>
    <x v="0"/>
    <n v="7"/>
    <s v="201"/>
    <s v="58"/>
    <s v="Paliativní péče"/>
    <s v="5821"/>
    <s v="89301218"/>
    <s v="Konziliární tým paliativní péče"/>
    <s v="A"/>
    <x v="196"/>
    <d v="2022-07-20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2604704"/>
    <s v="G809,,,,,,,,,,,,,,"/>
    <m/>
    <m/>
    <m/>
    <m/>
    <m/>
    <m/>
    <m/>
    <m/>
    <m/>
    <m/>
  </r>
  <r>
    <x v="0"/>
    <n v="7"/>
    <s v="201"/>
    <s v="58"/>
    <s v="Paliativní péče"/>
    <s v="5821"/>
    <s v="89301218"/>
    <s v="Konziliární tým paliativní péče"/>
    <s v="A"/>
    <x v="196"/>
    <d v="2022-07-20T00:00:00"/>
    <s v="929"/>
    <s v="konziliární tým paliativní péče v nemocnicích - PP"/>
    <s v="x - Ambul.dokl.ve smyslu ÚV"/>
    <n v="0"/>
    <s v=""/>
    <s v="P2903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2604704"/>
    <s v="G809,,,,,,,,,,,,,,"/>
    <m/>
    <m/>
    <m/>
    <m/>
    <m/>
    <m/>
    <m/>
    <m/>
    <m/>
    <m/>
  </r>
  <r>
    <x v="0"/>
    <n v="7"/>
    <s v="201"/>
    <s v="58"/>
    <s v="Paliativní péče"/>
    <s v="5821"/>
    <s v="89301218"/>
    <s v="Konziliární tým paliativní péče"/>
    <s v="H"/>
    <x v="197"/>
    <d v="2022-07-14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900"/>
    <s v="2IK-GER: metabolická jednotka 30M"/>
    <s v="0216"/>
    <s v="89301026"/>
    <s v="Prac.stand.lůžk.péče-nutriční jednotka"/>
    <s v="2022071804808264341"/>
    <n v="102202590174"/>
    <s v="K519,,,,,,,,,,,,,,"/>
    <m/>
    <m/>
    <m/>
    <m/>
    <m/>
    <m/>
    <m/>
    <m/>
    <m/>
    <m/>
  </r>
  <r>
    <x v="0"/>
    <n v="7"/>
    <s v="201"/>
    <s v="58"/>
    <s v="Paliativní péče"/>
    <s v="5821"/>
    <s v="89301218"/>
    <s v="Konziliární tým paliativní péče"/>
    <s v="H"/>
    <x v="197"/>
    <d v="2022-07-14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900"/>
    <s v="2IK-GER: metabolická jednotka 30M"/>
    <s v="0216"/>
    <s v="89301026"/>
    <s v="Prac.stand.lůžk.péče-nutriční jednotka"/>
    <s v="2022071804808264341"/>
    <n v="102202590174"/>
    <s v="K519,,,,,,,,,,,,,,"/>
    <m/>
    <m/>
    <m/>
    <m/>
    <m/>
    <m/>
    <m/>
    <m/>
    <m/>
    <m/>
  </r>
  <r>
    <x v="0"/>
    <n v="7"/>
    <s v="201"/>
    <s v="58"/>
    <s v="Paliativní péče"/>
    <s v="5821"/>
    <s v="89301218"/>
    <s v="Konziliární tým paliativní péče"/>
    <s v="H"/>
    <x v="197"/>
    <d v="2022-07-14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město"/>
    <s v="77900"/>
    <s v="2IK-GER: metabolická jednotka 30M"/>
    <s v="0216"/>
    <s v="89301026"/>
    <s v="Prac.stand.lůžk.péče-nutriční jednotka"/>
    <s v="2022071804808264341"/>
    <n v="102202590174"/>
    <s v="K519,,,,,,,,,,,,,,"/>
    <m/>
    <m/>
    <m/>
    <m/>
    <m/>
    <m/>
    <m/>
    <m/>
    <m/>
    <m/>
  </r>
  <r>
    <x v="0"/>
    <n v="7"/>
    <s v="201"/>
    <s v="58"/>
    <s v="Paliativní péče"/>
    <s v="5821"/>
    <s v="89301218"/>
    <s v="Konziliární tým paliativní péče"/>
    <s v="H"/>
    <x v="198"/>
    <d v="2022-07-28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Přerov"/>
    <s v="Tovačovsko"/>
    <s v="75101"/>
    <s v="ONK: lůžkové oddělení 42A"/>
    <s v="2111"/>
    <s v="89301211"/>
    <s v="Standardní lůžková péče"/>
    <s v="2022080158020627831"/>
    <n v="102202589672"/>
    <s v="C250,,,,,,,,,,,,,,"/>
    <m/>
    <m/>
    <m/>
    <m/>
    <m/>
    <m/>
    <m/>
    <m/>
    <m/>
    <m/>
  </r>
  <r>
    <x v="0"/>
    <n v="7"/>
    <s v="201"/>
    <s v="58"/>
    <s v="Paliativní péče"/>
    <s v="5821"/>
    <s v="89301218"/>
    <s v="Konziliární tým paliativní péče"/>
    <s v="H"/>
    <x v="198"/>
    <d v="2022-07-28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Přerov"/>
    <s v="Tovačovsko"/>
    <s v="75101"/>
    <s v="ONK: lůžkové oddělení 42A"/>
    <s v="2111"/>
    <s v="89301211"/>
    <s v="Standardní lůžková péče"/>
    <s v="2022080158020627831"/>
    <n v="102202589672"/>
    <s v="C250,,,,,,,,,,,,,,"/>
    <m/>
    <m/>
    <m/>
    <m/>
    <m/>
    <m/>
    <m/>
    <m/>
    <m/>
    <m/>
  </r>
  <r>
    <x v="0"/>
    <n v="7"/>
    <s v="201"/>
    <s v="58"/>
    <s v="Paliativní péče"/>
    <s v="5821"/>
    <s v="89301218"/>
    <s v="Konziliární tým paliativní péče"/>
    <s v="H"/>
    <x v="198"/>
    <d v="2022-07-28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Přerov"/>
    <s v="Tovačovsko"/>
    <s v="75101"/>
    <s v="ONK: lůžkové oddělení 42A"/>
    <s v="2111"/>
    <s v="89301211"/>
    <s v="Standardní lůžková péče"/>
    <s v="2022080158020627831"/>
    <n v="102202589672"/>
    <s v="C250,,,,,,,,,,,,,,"/>
    <m/>
    <m/>
    <m/>
    <m/>
    <m/>
    <m/>
    <m/>
    <m/>
    <m/>
    <m/>
  </r>
  <r>
    <x v="0"/>
    <n v="7"/>
    <s v="205"/>
    <s v="58"/>
    <s v="Paliativní péče"/>
    <s v="5821"/>
    <s v="89301"/>
    <m/>
    <s v="A"/>
    <x v="0"/>
    <d v="2022-07-15T00:00:00"/>
    <s v=""/>
    <m/>
    <s v="#PRP - BONIFIKACE LPS PŘI URG PŘÍJMU, BONIFIKACE PALIATIVNÍ TÝM"/>
    <n v="0"/>
    <s v=""/>
    <s v=""/>
    <m/>
    <n v="1"/>
    <n v="0"/>
    <n v="0"/>
    <n v="98892"/>
    <n v="98892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0"/>
    <n v="7"/>
    <s v="205"/>
    <s v="58"/>
    <s v="Paliativní péče"/>
    <s v="5821"/>
    <s v="89301218"/>
    <s v="Konziliární tým paliativní péče"/>
    <s v="A"/>
    <x v="173"/>
    <d v="2022-07-02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So-Ne"/>
    <s v="Olomoucký"/>
    <s v="Olomouc"/>
    <s v="Olomouc město"/>
    <s v="77200"/>
    <m/>
    <s v=""/>
    <s v=""/>
    <m/>
    <s v="0"/>
    <n v="102202677704"/>
    <s v="G64,,,,,,,,,,,,,,"/>
    <m/>
    <m/>
    <m/>
    <m/>
    <m/>
    <m/>
    <m/>
    <m/>
    <m/>
    <m/>
  </r>
  <r>
    <x v="0"/>
    <n v="7"/>
    <s v="205"/>
    <s v="58"/>
    <s v="Paliativní péče"/>
    <s v="5821"/>
    <s v="89301218"/>
    <s v="Konziliární tým paliativní péče"/>
    <s v="A"/>
    <x v="173"/>
    <d v="2022-07-02T00:00:00"/>
    <s v="929"/>
    <s v="konziliární tým paliativní péče v nemocnicích - PP"/>
    <s v="x - Ambul.dokl.ve smyslu ÚV"/>
    <n v="0"/>
    <s v=""/>
    <s v="P2903"/>
    <m/>
    <n v="1"/>
    <n v="0"/>
    <n v="0"/>
    <n v="0"/>
    <n v="0"/>
    <n v="0"/>
    <n v="0"/>
    <s v="So-Ne"/>
    <s v="Olomoucký"/>
    <s v="Olomouc"/>
    <s v="Olomouc město"/>
    <s v="77200"/>
    <m/>
    <s v=""/>
    <s v=""/>
    <m/>
    <s v="0"/>
    <n v="102202677704"/>
    <s v="G64,,,,,,,,,,,,,,"/>
    <m/>
    <m/>
    <m/>
    <m/>
    <m/>
    <m/>
    <m/>
    <m/>
    <m/>
    <m/>
  </r>
  <r>
    <x v="0"/>
    <n v="7"/>
    <s v="205"/>
    <s v="58"/>
    <s v="Paliativní péče"/>
    <s v="5821"/>
    <s v="89301218"/>
    <s v="Konziliární tým paliativní péče"/>
    <s v="A"/>
    <x v="173"/>
    <d v="2022-07-13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Olomouc"/>
    <s v="Olomouc město"/>
    <s v="77200"/>
    <m/>
    <s v=""/>
    <s v=""/>
    <m/>
    <s v="0"/>
    <n v="102202677704"/>
    <s v="G64,,,,,,,,,,,,,,"/>
    <m/>
    <m/>
    <m/>
    <m/>
    <m/>
    <m/>
    <m/>
    <m/>
    <m/>
    <m/>
  </r>
  <r>
    <x v="0"/>
    <n v="7"/>
    <s v="205"/>
    <s v="58"/>
    <s v="Paliativní péče"/>
    <s v="5821"/>
    <s v="89301218"/>
    <s v="Konziliární tým paliativní péče"/>
    <s v="A"/>
    <x v="173"/>
    <d v="2022-07-13T00:00:00"/>
    <s v="929"/>
    <s v="konziliární tým paliativní péče v nemocnicích - PP"/>
    <s v="x - Ambul.dokl.ve smyslu ÚV"/>
    <n v="0"/>
    <s v=""/>
    <s v="P2903"/>
    <m/>
    <n v="1"/>
    <n v="0"/>
    <n v="0"/>
    <n v="0"/>
    <n v="0"/>
    <n v="0"/>
    <n v="0"/>
    <s v="Po-Pa"/>
    <s v="Olomoucký"/>
    <s v="Olomouc"/>
    <s v="Olomouc město"/>
    <s v="77200"/>
    <m/>
    <s v=""/>
    <s v=""/>
    <m/>
    <s v="0"/>
    <n v="102202677704"/>
    <s v="G64,,,,,,,,,,,,,,"/>
    <m/>
    <m/>
    <m/>
    <m/>
    <m/>
    <m/>
    <m/>
    <m/>
    <m/>
    <m/>
  </r>
  <r>
    <x v="0"/>
    <n v="7"/>
    <s v="205"/>
    <s v="58"/>
    <s v="Paliativní péče"/>
    <s v="5821"/>
    <s v="89301218"/>
    <s v="Konziliární tým paliativní péče"/>
    <s v="A"/>
    <x v="173"/>
    <d v="2022-07-13T00:00:00"/>
    <s v="929"/>
    <s v="konziliární tým paliativní péče v nemocnicích - PP"/>
    <s v="x - Ambul.dokl.ve smyslu ÚV"/>
    <n v="0"/>
    <s v=""/>
    <s v="P2906"/>
    <m/>
    <n v="1"/>
    <n v="0"/>
    <n v="0"/>
    <n v="0"/>
    <n v="0"/>
    <n v="0"/>
    <n v="0"/>
    <s v="Po-Pa"/>
    <s v="Olomoucký"/>
    <s v="Olomouc"/>
    <s v="Olomouc město"/>
    <s v="77200"/>
    <m/>
    <s v=""/>
    <s v=""/>
    <m/>
    <s v="0"/>
    <n v="102202677704"/>
    <s v="G64,,,,,,,,,,,,,,"/>
    <m/>
    <m/>
    <m/>
    <m/>
    <m/>
    <m/>
    <m/>
    <m/>
    <m/>
    <m/>
  </r>
  <r>
    <x v="0"/>
    <n v="7"/>
    <s v="205"/>
    <s v="58"/>
    <s v="Paliativní péče"/>
    <s v="5821"/>
    <s v="89301218"/>
    <s v="Konziliární tým paliativní péče"/>
    <s v="A"/>
    <x v="173"/>
    <d v="2022-07-21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Olomouc"/>
    <s v="Olomouc město"/>
    <s v="77200"/>
    <m/>
    <s v=""/>
    <s v=""/>
    <m/>
    <s v="0"/>
    <n v="102202677704"/>
    <s v="G64,,,,,,,,,,,,,,"/>
    <m/>
    <m/>
    <m/>
    <m/>
    <m/>
    <m/>
    <m/>
    <m/>
    <m/>
    <m/>
  </r>
  <r>
    <x v="0"/>
    <n v="7"/>
    <s v="205"/>
    <s v="58"/>
    <s v="Paliativní péče"/>
    <s v="5821"/>
    <s v="89301218"/>
    <s v="Konziliární tým paliativní péče"/>
    <s v="A"/>
    <x v="173"/>
    <d v="2022-07-21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Olomoucký"/>
    <s v="Olomouc"/>
    <s v="Olomouc město"/>
    <s v="77200"/>
    <m/>
    <s v=""/>
    <s v=""/>
    <m/>
    <s v="0"/>
    <n v="102202677704"/>
    <s v="G64,,,,,,,,,,,,,,"/>
    <m/>
    <m/>
    <m/>
    <m/>
    <m/>
    <m/>
    <m/>
    <m/>
    <m/>
    <m/>
  </r>
  <r>
    <x v="0"/>
    <n v="7"/>
    <s v="205"/>
    <s v="58"/>
    <s v="Paliativní péče"/>
    <s v="5821"/>
    <s v="89301218"/>
    <s v="Konziliární tým paliativní péče"/>
    <s v="A"/>
    <x v="199"/>
    <d v="2022-07-19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Moravskoslezský"/>
    <s v="Bruntál"/>
    <s v="Rýmařovsko"/>
    <s v="79501"/>
    <s v="2IK-GER: lůžkové oddělení 48"/>
    <s v="3012"/>
    <s v="89100601"/>
    <s v="Dlouhodobá ošetřovatelská péče"/>
    <s v="0"/>
    <n v="102202649060"/>
    <s v="C795,,,,,,,,,,,,,,"/>
    <m/>
    <m/>
    <m/>
    <m/>
    <m/>
    <m/>
    <m/>
    <m/>
    <m/>
    <m/>
  </r>
  <r>
    <x v="0"/>
    <n v="7"/>
    <s v="205"/>
    <s v="58"/>
    <s v="Paliativní péče"/>
    <s v="5821"/>
    <s v="89301218"/>
    <s v="Konziliární tým paliativní péče"/>
    <s v="A"/>
    <x v="199"/>
    <d v="2022-07-19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Moravskoslezský"/>
    <s v="Bruntál"/>
    <s v="Rýmařovsko"/>
    <s v="79501"/>
    <s v="2IK-GER: lůžkové oddělení 48"/>
    <s v="3012"/>
    <s v="89100601"/>
    <s v="Dlouhodobá ošetřovatelská péče"/>
    <s v="0"/>
    <n v="102202649060"/>
    <s v="C795,,,,,,,,,,,,,,"/>
    <m/>
    <m/>
    <m/>
    <m/>
    <m/>
    <m/>
    <m/>
    <m/>
    <m/>
    <m/>
  </r>
  <r>
    <x v="0"/>
    <n v="7"/>
    <s v="205"/>
    <s v="58"/>
    <s v="Paliativní péče"/>
    <s v="5821"/>
    <s v="89301218"/>
    <s v="Konziliární tým paliativní péče"/>
    <s v="A"/>
    <x v="199"/>
    <d v="2022-07-19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Moravskoslezský"/>
    <s v="Bruntál"/>
    <s v="Rýmařovsko"/>
    <s v="79501"/>
    <s v="2IK-GER: lůžkové oddělení 48"/>
    <s v="3012"/>
    <s v="89100601"/>
    <s v="Dlouhodobá ošetřovatelská péče"/>
    <s v="0"/>
    <n v="102202649060"/>
    <s v="C795,,,,,,,,,,,,,,"/>
    <m/>
    <m/>
    <m/>
    <m/>
    <m/>
    <m/>
    <m/>
    <m/>
    <m/>
    <m/>
  </r>
  <r>
    <x v="0"/>
    <n v="7"/>
    <s v="205"/>
    <s v="58"/>
    <s v="Paliativní péče"/>
    <s v="5821"/>
    <s v="89301218"/>
    <s v="Konziliární tým paliativní péče"/>
    <s v="A"/>
    <x v="81"/>
    <d v="2022-07-19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Prostějov"/>
    <s v="Prostějov město"/>
    <s v="79601"/>
    <m/>
    <s v=""/>
    <s v=""/>
    <m/>
    <s v="0"/>
    <n v="102202678206"/>
    <s v="G112,,,,,,,,,,,,,,"/>
    <m/>
    <m/>
    <m/>
    <m/>
    <m/>
    <m/>
    <m/>
    <m/>
    <m/>
    <m/>
  </r>
  <r>
    <x v="0"/>
    <n v="7"/>
    <s v="205"/>
    <s v="58"/>
    <s v="Paliativní péče"/>
    <s v="5821"/>
    <s v="89301218"/>
    <s v="Konziliární tým paliativní péče"/>
    <s v="A"/>
    <x v="81"/>
    <d v="2022-07-19T00:00:00"/>
    <s v="929"/>
    <s v="konziliární tým paliativní péče v nemocnicích - PP"/>
    <s v="x - Ambul.dokl.ve smyslu ÚV"/>
    <n v="0"/>
    <s v=""/>
    <s v="92994"/>
    <s v="(VZP) SIGNÁLNÍ VÝKON - PODPŮRNÁ INTERVENCE PRO BLÍZKÉ A PEČUJÍCÍ OSOBY ZÁVAŽNĚ NEMOCNÉHO PACIENTA"/>
    <n v="1"/>
    <n v="0"/>
    <n v="0"/>
    <n v="0"/>
    <n v="0"/>
    <n v="0"/>
    <n v="0"/>
    <s v="Po-Pa"/>
    <s v="Olomoucký"/>
    <s v="Prostějov"/>
    <s v="Prostějov město"/>
    <s v="79601"/>
    <m/>
    <s v=""/>
    <s v=""/>
    <m/>
    <s v="0"/>
    <n v="102202678206"/>
    <s v="G112,,,,,,,,,,,,,,"/>
    <m/>
    <m/>
    <m/>
    <m/>
    <m/>
    <m/>
    <m/>
    <m/>
    <m/>
    <m/>
  </r>
  <r>
    <x v="0"/>
    <n v="7"/>
    <s v="205"/>
    <s v="58"/>
    <s v="Paliativní péče"/>
    <s v="5821"/>
    <s v="89301218"/>
    <s v="Konziliární tým paliativní péče"/>
    <s v="A"/>
    <x v="81"/>
    <d v="2022-07-19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Prostějov"/>
    <s v="Prostějov město"/>
    <s v="79601"/>
    <m/>
    <s v=""/>
    <s v=""/>
    <m/>
    <s v="0"/>
    <n v="102202678206"/>
    <s v="G112,,,,,,,,,,,,,,"/>
    <m/>
    <m/>
    <m/>
    <m/>
    <m/>
    <m/>
    <m/>
    <m/>
    <m/>
    <m/>
  </r>
  <r>
    <x v="0"/>
    <n v="7"/>
    <s v="205"/>
    <s v="58"/>
    <s v="Paliativní péče"/>
    <s v="5821"/>
    <s v="89301218"/>
    <s v="Konziliární tým paliativní péče"/>
    <s v="A"/>
    <x v="81"/>
    <d v="2022-07-19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Prostějov"/>
    <s v="Prostějov město"/>
    <s v="79601"/>
    <m/>
    <s v=""/>
    <s v=""/>
    <m/>
    <s v="0"/>
    <n v="102202678206"/>
    <s v="G112,,,,,,,,,,,,,,"/>
    <m/>
    <m/>
    <m/>
    <m/>
    <m/>
    <m/>
    <m/>
    <m/>
    <m/>
    <m/>
  </r>
  <r>
    <x v="0"/>
    <n v="7"/>
    <s v="205"/>
    <s v="58"/>
    <s v="Paliativní péče"/>
    <s v="5821"/>
    <s v="89301218"/>
    <s v="Konziliární tým paliativní péče"/>
    <s v="A"/>
    <x v="174"/>
    <d v="2022-07-19T00:00:00"/>
    <s v="929"/>
    <s v="konziliární tým paliativní péče v nemocnicích - PP"/>
    <s v="x - Ambul.dokl.ve smyslu ÚV"/>
    <n v="0"/>
    <s v=""/>
    <s v="92994"/>
    <s v="(VZP) SIGNÁLNÍ VÝKON - PODPŮRNÁ INTERVENCE PRO BLÍZKÉ A PEČUJÍCÍ OSOBY ZÁVAŽNĚ NEMOCNÉHO PACIENTA"/>
    <n v="1"/>
    <n v="0"/>
    <n v="0"/>
    <n v="0"/>
    <n v="0"/>
    <n v="0"/>
    <n v="0"/>
    <s v="Po-Pa"/>
    <s v="Olomoucký"/>
    <s v="Šumperk"/>
    <s v="Zábřeh"/>
    <s v="78901"/>
    <m/>
    <s v=""/>
    <s v=""/>
    <m/>
    <s v="0"/>
    <n v="102202678204"/>
    <s v="F432,,,,,,,,,,,,,,"/>
    <m/>
    <m/>
    <m/>
    <m/>
    <m/>
    <m/>
    <m/>
    <m/>
    <m/>
    <m/>
  </r>
  <r>
    <x v="0"/>
    <n v="7"/>
    <s v="205"/>
    <s v="58"/>
    <s v="Paliativní péče"/>
    <s v="5821"/>
    <s v="89301218"/>
    <s v="Konziliární tým paliativní péče"/>
    <s v="A"/>
    <x v="174"/>
    <d v="2022-07-19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Šumperk"/>
    <s v="Zábřeh"/>
    <s v="78901"/>
    <m/>
    <s v=""/>
    <s v=""/>
    <m/>
    <s v="0"/>
    <n v="102202678204"/>
    <s v="F432,,,,,,,,,,,,,,"/>
    <m/>
    <m/>
    <m/>
    <m/>
    <m/>
    <m/>
    <m/>
    <m/>
    <m/>
    <m/>
  </r>
  <r>
    <x v="0"/>
    <n v="7"/>
    <s v="205"/>
    <s v="58"/>
    <s v="Paliativní péče"/>
    <s v="5821"/>
    <s v="89301218"/>
    <s v="Konziliární tým paliativní péče"/>
    <s v="A"/>
    <x v="137"/>
    <d v="2022-07-19T00:00:00"/>
    <s v="929"/>
    <s v="konziliární tým paliativní péče v nemocnicích - PP"/>
    <s v="x - Ambul.dokl.ve smyslu ÚV"/>
    <n v="0"/>
    <s v=""/>
    <s v="92994"/>
    <s v="(VZP) SIGNÁLNÍ VÝKON - PODPŮRNÁ INTERVENCE PRO BLÍZKÉ A PEČUJÍCÍ OSOBY ZÁVAŽNĚ NEMOCNÉHO PACIENTA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2678202"/>
    <s v="F432,,,,,,,,,,,,,,"/>
    <m/>
    <m/>
    <m/>
    <m/>
    <m/>
    <m/>
    <m/>
    <m/>
    <m/>
    <m/>
  </r>
  <r>
    <x v="0"/>
    <n v="7"/>
    <s v="205"/>
    <s v="58"/>
    <s v="Paliativní péče"/>
    <s v="5821"/>
    <s v="89301218"/>
    <s v="Konziliární tým paliativní péče"/>
    <s v="A"/>
    <x v="137"/>
    <d v="2022-07-19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2678202"/>
    <s v="F432,,,,,,,,,,,,,,"/>
    <m/>
    <m/>
    <m/>
    <m/>
    <m/>
    <m/>
    <m/>
    <m/>
    <m/>
    <m/>
  </r>
  <r>
    <x v="0"/>
    <n v="7"/>
    <s v="205"/>
    <s v="58"/>
    <s v="Paliativní péče"/>
    <s v="5821"/>
    <s v="89301218"/>
    <s v="Konziliární tým paliativní péče"/>
    <s v="H"/>
    <x v="200"/>
    <d v="2022-07-07T00:00:00"/>
    <s v="929"/>
    <s v="konziliární tým paliativní péče v nemocnicích - PP"/>
    <s v="A - Hospit.případy ALFA"/>
    <n v="0"/>
    <s v=""/>
    <s v="92993"/>
    <s v="(VZP) SIGNÁLNÍ VÝKON - ČASNÁ PALIATIVNÍ PÉČE U DÍTĚTE / NEZLETILÉHO PACIENTA"/>
    <n v="1"/>
    <n v="0"/>
    <n v="0"/>
    <n v="0"/>
    <n v="0"/>
    <n v="0"/>
    <n v="1.4035679999999999"/>
    <s v="Po-Pa"/>
    <s v="Olomoucký"/>
    <s v="Šumperk"/>
    <s v="Šumperk"/>
    <s v="78701"/>
    <s v="DK: lůžkové oddělení 28D"/>
    <s v="1015"/>
    <s v="89301101"/>
    <s v="Standardní lůžková péče"/>
    <s v="2022072617542613331"/>
    <n v="102202649022"/>
    <s v="R628,,,,,,,,,,,,,,"/>
    <m/>
    <m/>
    <m/>
    <m/>
    <m/>
    <m/>
    <m/>
    <m/>
    <m/>
    <m/>
  </r>
  <r>
    <x v="0"/>
    <n v="7"/>
    <s v="205"/>
    <s v="58"/>
    <s v="Paliativní péče"/>
    <s v="5821"/>
    <s v="89301218"/>
    <s v="Konziliární tým paliativní péče"/>
    <s v="H"/>
    <x v="200"/>
    <d v="2022-07-0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Šumperk"/>
    <s v="Šumperk"/>
    <s v="78701"/>
    <s v="DK: lůžkové oddělení 28D"/>
    <s v="1015"/>
    <s v="89301101"/>
    <s v="Standardní lůžková péče"/>
    <s v="2022072617542613331"/>
    <n v="102202649022"/>
    <s v="R628,,,,,,,,,,,,,,"/>
    <m/>
    <m/>
    <m/>
    <m/>
    <m/>
    <m/>
    <m/>
    <m/>
    <m/>
    <m/>
  </r>
  <r>
    <x v="0"/>
    <n v="7"/>
    <s v="205"/>
    <s v="58"/>
    <s v="Paliativní péče"/>
    <s v="5821"/>
    <s v="89301218"/>
    <s v="Konziliární tým paliativní péče"/>
    <s v="H"/>
    <x v="200"/>
    <d v="2022-07-07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Šumperk"/>
    <s v="Šumperk"/>
    <s v="78701"/>
    <s v="DK: lůžkové oddělení 28D"/>
    <s v="1015"/>
    <s v="89301101"/>
    <s v="Standardní lůžková péče"/>
    <s v="2022072617542613331"/>
    <n v="102202649022"/>
    <s v="R628,,,,,,,,,,,,,,"/>
    <m/>
    <m/>
    <m/>
    <m/>
    <m/>
    <m/>
    <m/>
    <m/>
    <m/>
    <m/>
  </r>
  <r>
    <x v="0"/>
    <n v="7"/>
    <s v="205"/>
    <s v="58"/>
    <s v="Paliativní péče"/>
    <s v="5821"/>
    <s v="89301218"/>
    <s v="Konziliární tým paliativní péče"/>
    <s v="H"/>
    <x v="201"/>
    <d v="2022-07-2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8301"/>
    <s v="PLIC: JIP 24A"/>
    <s v="1631"/>
    <s v="89301163"/>
    <s v="Lůžkové oddělení intenzivní péče"/>
    <s v="2022072657552421522"/>
    <n v="102202648452"/>
    <s v="J9600,,,,,,,,,,,,,,"/>
    <m/>
    <m/>
    <m/>
    <m/>
    <m/>
    <m/>
    <m/>
    <m/>
    <m/>
    <m/>
  </r>
  <r>
    <x v="0"/>
    <n v="7"/>
    <s v="205"/>
    <s v="58"/>
    <s v="Paliativní péče"/>
    <s v="5821"/>
    <s v="89301218"/>
    <s v="Konziliární tým paliativní péče"/>
    <s v="H"/>
    <x v="201"/>
    <d v="2022-07-22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8301"/>
    <s v="PLIC: JIP 24A"/>
    <s v="1631"/>
    <s v="89301163"/>
    <s v="Lůžkové oddělení intenzivní péče"/>
    <s v="2022072657552421522"/>
    <n v="102202648452"/>
    <s v="J9600,,,,,,,,,,,,,,"/>
    <m/>
    <m/>
    <m/>
    <m/>
    <m/>
    <m/>
    <m/>
    <m/>
    <m/>
    <m/>
  </r>
  <r>
    <x v="0"/>
    <n v="7"/>
    <s v="205"/>
    <s v="58"/>
    <s v="Paliativní péče"/>
    <s v="5821"/>
    <s v="89301218"/>
    <s v="Konziliární tým paliativní péče"/>
    <s v="H"/>
    <x v="201"/>
    <d v="2022-07-22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město"/>
    <s v="78301"/>
    <s v="PLIC: JIP 24A"/>
    <s v="1631"/>
    <s v="89301163"/>
    <s v="Lůžkové oddělení intenzivní péče"/>
    <s v="2022072657552421522"/>
    <n v="102202648452"/>
    <s v="J9600,,,,,,,,,,,,,,"/>
    <m/>
    <m/>
    <m/>
    <m/>
    <m/>
    <m/>
    <m/>
    <m/>
    <m/>
    <m/>
  </r>
  <r>
    <x v="0"/>
    <n v="7"/>
    <s v="205"/>
    <s v="58"/>
    <s v="Paliativní péče"/>
    <s v="5821"/>
    <s v="89301218"/>
    <s v="Konziliární tým paliativní péče"/>
    <s v="H"/>
    <x v="202"/>
    <d v="2022-07-08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Šumperk"/>
    <s v="Šumperk"/>
    <s v="78701"/>
    <s v="ONK: lůžkové oddělení 42A"/>
    <s v="2111"/>
    <s v="89301211"/>
    <s v="Standardní lůžková péče"/>
    <s v="2022071661031318481"/>
    <n v="102202649028"/>
    <s v="C150,,,,,,,,,,,,,,"/>
    <m/>
    <m/>
    <m/>
    <m/>
    <m/>
    <m/>
    <m/>
    <m/>
    <m/>
    <m/>
  </r>
  <r>
    <x v="0"/>
    <n v="7"/>
    <s v="205"/>
    <s v="58"/>
    <s v="Paliativní péče"/>
    <s v="5821"/>
    <s v="89301218"/>
    <s v="Konziliární tým paliativní péče"/>
    <s v="H"/>
    <x v="202"/>
    <d v="2022-07-11T00:00:00"/>
    <s v="929"/>
    <s v="konziliární tým paliativní péče v nemocnicích - PP"/>
    <s v="A - Hospit.případy ALFA"/>
    <n v="0"/>
    <s v=""/>
    <s v="92990"/>
    <s v="(VZP) SIGNÁLNÍ VÝKON - TERMINÁLNÍ PALIATIVNÍ PÉČE"/>
    <n v="2"/>
    <n v="0"/>
    <n v="0"/>
    <n v="0"/>
    <n v="0"/>
    <n v="0"/>
    <n v="1.4035679999999999"/>
    <s v="Po-Pa"/>
    <s v="Olomoucký"/>
    <s v="Šumperk"/>
    <s v="Šumperk"/>
    <s v="78701"/>
    <s v="ONK: lůžkové oddělení 42A"/>
    <s v="2111"/>
    <s v="89301211"/>
    <s v="Standardní lůžková péče"/>
    <s v="2022071661031318481"/>
    <n v="102202649026"/>
    <s v="C150,,,,,,,,,,,,,,"/>
    <m/>
    <m/>
    <m/>
    <m/>
    <m/>
    <m/>
    <m/>
    <m/>
    <m/>
    <m/>
  </r>
  <r>
    <x v="0"/>
    <n v="7"/>
    <s v="205"/>
    <s v="58"/>
    <s v="Paliativní péče"/>
    <s v="5821"/>
    <s v="89301218"/>
    <s v="Konziliární tým paliativní péče"/>
    <s v="H"/>
    <x v="202"/>
    <d v="2022-07-11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Šumperk"/>
    <s v="Šumperk"/>
    <s v="78701"/>
    <s v="ONK: lůžkové oddělení 42A"/>
    <s v="2111"/>
    <s v="89301211"/>
    <s v="Standardní lůžková péče"/>
    <s v="2022071661031318481"/>
    <n v="102202649026"/>
    <s v="C150,,,,,,,,,,,,,,"/>
    <m/>
    <m/>
    <m/>
    <m/>
    <m/>
    <m/>
    <m/>
    <m/>
    <m/>
    <m/>
  </r>
  <r>
    <x v="0"/>
    <n v="7"/>
    <s v="205"/>
    <s v="58"/>
    <s v="Paliativní péče"/>
    <s v="5821"/>
    <s v="89301218"/>
    <s v="Konziliární tým paliativní péče"/>
    <s v="H"/>
    <x v="202"/>
    <d v="2022-07-11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Šumperk"/>
    <s v="Šumperk"/>
    <s v="78701"/>
    <s v="ONK: lůžkové oddělení 42A"/>
    <s v="2111"/>
    <s v="89301211"/>
    <s v="Standardní lůžková péče"/>
    <s v="2022071661031318481"/>
    <n v="102202649026"/>
    <s v="C150,,,,,,,,,,,,,,"/>
    <m/>
    <m/>
    <m/>
    <m/>
    <m/>
    <m/>
    <m/>
    <m/>
    <m/>
    <m/>
  </r>
  <r>
    <x v="0"/>
    <n v="7"/>
    <s v="205"/>
    <s v="58"/>
    <s v="Paliativní péče"/>
    <s v="5821"/>
    <s v="89301218"/>
    <s v="Konziliární tým paliativní péče"/>
    <s v="H"/>
    <x v="203"/>
    <d v="2022-07-1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Šternbersko"/>
    <s v="78501"/>
    <s v="ONK: lůžkové oddělení 42A"/>
    <s v="2111"/>
    <s v="89301211"/>
    <s v="Standardní lůžková péče"/>
    <s v="2022071363011007621"/>
    <n v="102202649032"/>
    <s v="C168,,,,,,,,,,,,,,"/>
    <m/>
    <m/>
    <m/>
    <m/>
    <m/>
    <m/>
    <m/>
    <m/>
    <m/>
    <m/>
  </r>
  <r>
    <x v="0"/>
    <n v="7"/>
    <s v="205"/>
    <s v="58"/>
    <s v="Paliativní péče"/>
    <s v="5821"/>
    <s v="89301218"/>
    <s v="Konziliární tým paliativní péče"/>
    <s v="H"/>
    <x v="203"/>
    <d v="2022-07-12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Šternbersko"/>
    <s v="78501"/>
    <s v="ONK: lůžkové oddělení 42A"/>
    <s v="2111"/>
    <s v="89301211"/>
    <s v="Standardní lůžková péče"/>
    <s v="2022071363011007621"/>
    <n v="102202649032"/>
    <s v="C168,,,,,,,,,,,,,,"/>
    <m/>
    <m/>
    <m/>
    <m/>
    <m/>
    <m/>
    <m/>
    <m/>
    <m/>
    <m/>
  </r>
  <r>
    <x v="0"/>
    <n v="7"/>
    <s v="205"/>
    <s v="58"/>
    <s v="Paliativní péče"/>
    <s v="5821"/>
    <s v="89301218"/>
    <s v="Konziliární tým paliativní péče"/>
    <s v="H"/>
    <x v="203"/>
    <d v="2022-07-12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Šternbersko"/>
    <s v="78501"/>
    <s v="ONK: lůžkové oddělení 42A"/>
    <s v="2111"/>
    <s v="89301211"/>
    <s v="Standardní lůžková péče"/>
    <s v="2022071363011007621"/>
    <n v="102202649032"/>
    <s v="C168,,,,,,,,,,,,,,"/>
    <m/>
    <m/>
    <m/>
    <m/>
    <m/>
    <m/>
    <m/>
    <m/>
    <m/>
    <m/>
  </r>
  <r>
    <x v="0"/>
    <n v="7"/>
    <s v="205"/>
    <s v="58"/>
    <s v="Paliativní péče"/>
    <s v="5821"/>
    <s v="89301218"/>
    <s v="Konziliární tým paliativní péče"/>
    <s v="H"/>
    <x v="204"/>
    <d v="2022-07-27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m/>
    <m/>
    <m/>
    <s v="77000"/>
    <s v="ONK: lůžkové oddělení 42B"/>
    <s v="2112"/>
    <s v="89301211"/>
    <s v="Standardní lůžková péče"/>
    <s v="2022072993060942371"/>
    <n v="102202649078"/>
    <s v="C621,,,,,,,,,,,,,,"/>
    <m/>
    <m/>
    <m/>
    <m/>
    <m/>
    <m/>
    <m/>
    <m/>
    <m/>
    <m/>
  </r>
  <r>
    <x v="0"/>
    <n v="7"/>
    <s v="205"/>
    <s v="58"/>
    <s v="Paliativní péče"/>
    <s v="5821"/>
    <s v="89301218"/>
    <s v="Konziliární tým paliativní péče"/>
    <s v="H"/>
    <x v="204"/>
    <d v="2022-07-2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m/>
    <m/>
    <m/>
    <s v="77000"/>
    <s v="ONK: lůžkové oddělení 42B"/>
    <s v="2112"/>
    <s v="89301211"/>
    <s v="Standardní lůžková péče"/>
    <s v="2022072993060942371"/>
    <n v="102202649078"/>
    <s v="C621,,,,,,,,,,,,,,"/>
    <m/>
    <m/>
    <m/>
    <m/>
    <m/>
    <m/>
    <m/>
    <m/>
    <m/>
    <m/>
  </r>
  <r>
    <x v="0"/>
    <n v="7"/>
    <s v="207"/>
    <s v="58"/>
    <s v="Paliativní péče"/>
    <s v="5821"/>
    <s v="89301"/>
    <m/>
    <s v="A"/>
    <x v="0"/>
    <d v="2022-07-15T00:00:00"/>
    <s v=""/>
    <m/>
    <s v="#PRP - BONIFIKACE LPS PŘI URG PŘÍJMU, BONIFIKACE PALIATIVNÍ TÝM"/>
    <n v="0"/>
    <s v=""/>
    <s v=""/>
    <m/>
    <n v="1"/>
    <n v="0"/>
    <n v="0"/>
    <n v="8241"/>
    <n v="8241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0"/>
    <n v="7"/>
    <s v="207"/>
    <s v="58"/>
    <s v="Paliativní péče"/>
    <s v="5821"/>
    <s v="89301218"/>
    <s v="Konziliární tým paliativní péče"/>
    <s v="H"/>
    <x v="205"/>
    <d v="2022-07-28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Přerov"/>
    <s v="Přerov město"/>
    <s v="75002"/>
    <s v="ONK: lůžkové oddělení 42A"/>
    <s v="2111"/>
    <s v="89301211"/>
    <s v="Standardní lůžková péče"/>
    <s v="2022072904301284781"/>
    <n v="102202695090"/>
    <s v="C61,,,,,,,,,,,,,,"/>
    <m/>
    <m/>
    <m/>
    <m/>
    <m/>
    <m/>
    <m/>
    <m/>
    <m/>
    <m/>
  </r>
  <r>
    <x v="0"/>
    <n v="7"/>
    <s v="207"/>
    <s v="58"/>
    <s v="Paliativní péče"/>
    <s v="5821"/>
    <s v="89301218"/>
    <s v="Konziliární tým paliativní péče"/>
    <s v="H"/>
    <x v="205"/>
    <d v="2022-07-28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Přerov"/>
    <s v="Přerov město"/>
    <s v="75002"/>
    <s v="ONK: lůžkové oddělení 42A"/>
    <s v="2111"/>
    <s v="89301211"/>
    <s v="Standardní lůžková péče"/>
    <s v="2022072904301284781"/>
    <n v="102202695090"/>
    <s v="C61,,,,,,,,,,,,,,"/>
    <m/>
    <m/>
    <m/>
    <m/>
    <m/>
    <m/>
    <m/>
    <m/>
    <m/>
    <m/>
  </r>
  <r>
    <x v="0"/>
    <n v="7"/>
    <s v="207"/>
    <s v="58"/>
    <s v="Paliativní péče"/>
    <s v="5821"/>
    <s v="89301218"/>
    <s v="Konziliární tým paliativní péče"/>
    <s v="H"/>
    <x v="205"/>
    <d v="2022-07-28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Přerov"/>
    <s v="Přerov město"/>
    <s v="75002"/>
    <s v="ONK: lůžkové oddělení 42A"/>
    <s v="2111"/>
    <s v="89301211"/>
    <s v="Standardní lůžková péče"/>
    <s v="2022072904301284781"/>
    <n v="102202695090"/>
    <s v="C61,,,,,,,,,,,,,,"/>
    <m/>
    <m/>
    <m/>
    <m/>
    <m/>
    <m/>
    <m/>
    <m/>
    <m/>
    <m/>
  </r>
  <r>
    <x v="0"/>
    <n v="7"/>
    <s v="211"/>
    <s v="58"/>
    <s v="Paliativní péče"/>
    <s v="5821"/>
    <s v="89301"/>
    <m/>
    <s v="A"/>
    <x v="0"/>
    <d v="2022-07-15T00:00:00"/>
    <s v=""/>
    <m/>
    <s v="#PRP - BONIFIKACE LPS PŘI URG PŘÍJMU, BONIFIKACE PALIATIVNÍ TÝM"/>
    <n v="0"/>
    <s v=""/>
    <s v=""/>
    <m/>
    <n v="1"/>
    <n v="0"/>
    <n v="0"/>
    <n v="33650.75"/>
    <n v="33650.75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0"/>
    <n v="7"/>
    <s v="211"/>
    <s v="58"/>
    <s v="Paliativní péče"/>
    <s v="5821"/>
    <s v="89301218"/>
    <s v="Konziliární tým paliativní péče"/>
    <s v="H"/>
    <x v="206"/>
    <d v="2022-07-04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sever"/>
    <s v="78361"/>
    <s v="ONK: lůžkové oddělení 42A"/>
    <s v="2111"/>
    <s v="89301211"/>
    <s v="Standardní lůžková péče"/>
    <s v="2022071405062230541"/>
    <n v="102202715042"/>
    <s v="C250,,,,,,,,,,,,,,"/>
    <m/>
    <m/>
    <m/>
    <m/>
    <m/>
    <m/>
    <m/>
    <m/>
    <m/>
    <m/>
  </r>
  <r>
    <x v="0"/>
    <n v="7"/>
    <s v="211"/>
    <s v="58"/>
    <s v="Paliativní péče"/>
    <s v="5821"/>
    <s v="89301218"/>
    <s v="Konziliární tým paliativní péče"/>
    <s v="H"/>
    <x v="206"/>
    <d v="2022-07-04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sever"/>
    <s v="78361"/>
    <s v="ONK: lůžkové oddělení 42A"/>
    <s v="2111"/>
    <s v="89301211"/>
    <s v="Standardní lůžková péče"/>
    <s v="2022071405062230541"/>
    <n v="102202715042"/>
    <s v="C250,,,,,,,,,,,,,,"/>
    <m/>
    <m/>
    <m/>
    <m/>
    <m/>
    <m/>
    <m/>
    <m/>
    <m/>
    <m/>
  </r>
  <r>
    <x v="0"/>
    <n v="7"/>
    <s v="211"/>
    <s v="58"/>
    <s v="Paliativní péče"/>
    <s v="5821"/>
    <s v="89301218"/>
    <s v="Konziliární tým paliativní péče"/>
    <s v="H"/>
    <x v="206"/>
    <d v="2022-07-08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sever"/>
    <s v="78361"/>
    <s v="ONK: lůžkové oddělení 42A"/>
    <s v="2111"/>
    <s v="89301211"/>
    <s v="Standardní lůžková péče"/>
    <s v="2022071405062230541"/>
    <n v="102202715044"/>
    <s v="C250,,,,,,,,,,,,,,"/>
    <m/>
    <m/>
    <m/>
    <m/>
    <m/>
    <m/>
    <m/>
    <m/>
    <m/>
    <m/>
  </r>
  <r>
    <x v="0"/>
    <n v="7"/>
    <s v="211"/>
    <s v="58"/>
    <s v="Paliativní péče"/>
    <s v="5821"/>
    <s v="89301218"/>
    <s v="Konziliární tým paliativní péče"/>
    <s v="H"/>
    <x v="206"/>
    <d v="2022-07-08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sever"/>
    <s v="78361"/>
    <s v="ONK: lůžkové oddělení 42A"/>
    <s v="2111"/>
    <s v="89301211"/>
    <s v="Standardní lůžková péče"/>
    <s v="2022071405062230541"/>
    <n v="102202715044"/>
    <s v="C250,,,,,,,,,,,,,,"/>
    <m/>
    <m/>
    <m/>
    <m/>
    <m/>
    <m/>
    <m/>
    <m/>
    <m/>
    <m/>
  </r>
  <r>
    <x v="0"/>
    <n v="7"/>
    <s v="211"/>
    <s v="58"/>
    <s v="Paliativní péče"/>
    <s v="5821"/>
    <s v="89301218"/>
    <s v="Konziliární tým paliativní péče"/>
    <s v="H"/>
    <x v="206"/>
    <d v="2022-07-1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sever"/>
    <s v="78361"/>
    <s v="ONK: lůžkové oddělení 42A"/>
    <s v="2111"/>
    <s v="89301211"/>
    <s v="Standardní lůžková péče"/>
    <s v="2022071405062230541"/>
    <n v="102202715052"/>
    <s v="C250,,,,,,,,,,,,,,"/>
    <m/>
    <m/>
    <m/>
    <m/>
    <m/>
    <m/>
    <m/>
    <m/>
    <m/>
    <m/>
  </r>
  <r>
    <x v="0"/>
    <n v="7"/>
    <s v="211"/>
    <s v="58"/>
    <s v="Paliativní péče"/>
    <s v="5821"/>
    <s v="89301218"/>
    <s v="Konziliární tým paliativní péče"/>
    <s v="H"/>
    <x v="206"/>
    <d v="2022-07-12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sever"/>
    <s v="78361"/>
    <s v="ONK: lůžkové oddělení 42A"/>
    <s v="2111"/>
    <s v="89301211"/>
    <s v="Standardní lůžková péče"/>
    <s v="2022071405062230541"/>
    <n v="102202715052"/>
    <s v="C250,,,,,,,,,,,,,,"/>
    <m/>
    <m/>
    <m/>
    <m/>
    <m/>
    <m/>
    <m/>
    <m/>
    <m/>
    <m/>
  </r>
  <r>
    <x v="0"/>
    <n v="7"/>
    <s v="211"/>
    <s v="58"/>
    <s v="Paliativní péče"/>
    <s v="5821"/>
    <s v="89301218"/>
    <s v="Konziliární tým paliativní péče"/>
    <s v="H"/>
    <x v="206"/>
    <d v="2022-07-12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sever"/>
    <s v="78361"/>
    <s v="ONK: lůžkové oddělení 42A"/>
    <s v="2111"/>
    <s v="89301211"/>
    <s v="Standardní lůžková péče"/>
    <s v="2022071405062230541"/>
    <n v="102202715052"/>
    <s v="C250,,,,,,,,,,,,,,"/>
    <m/>
    <m/>
    <m/>
    <m/>
    <m/>
    <m/>
    <m/>
    <m/>
    <m/>
    <m/>
  </r>
  <r>
    <x v="0"/>
    <n v="7"/>
    <s v="211"/>
    <s v="58"/>
    <s v="Paliativní péče"/>
    <s v="5821"/>
    <s v="89301218"/>
    <s v="Konziliární tým paliativní péče"/>
    <s v="H"/>
    <x v="207"/>
    <d v="2022-07-21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72858531303491"/>
    <n v="102202715068"/>
    <s v="C504,,,,,,,,,,,,,,"/>
    <m/>
    <m/>
    <m/>
    <m/>
    <m/>
    <m/>
    <m/>
    <m/>
    <m/>
    <m/>
  </r>
  <r>
    <x v="0"/>
    <n v="7"/>
    <s v="211"/>
    <s v="58"/>
    <s v="Paliativní péče"/>
    <s v="5821"/>
    <s v="89301218"/>
    <s v="Konziliární tým paliativní péče"/>
    <s v="H"/>
    <x v="207"/>
    <d v="2022-07-21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72858531303491"/>
    <n v="102202715068"/>
    <s v="C504,,,,,,,,,,,,,,"/>
    <m/>
    <m/>
    <m/>
    <m/>
    <m/>
    <m/>
    <m/>
    <m/>
    <m/>
    <m/>
  </r>
  <r>
    <x v="0"/>
    <n v="7"/>
    <s v="211"/>
    <s v="58"/>
    <s v="Paliativní péče"/>
    <s v="5821"/>
    <s v="89301218"/>
    <s v="Konziliární tým paliativní péče"/>
    <s v="H"/>
    <x v="207"/>
    <d v="2022-07-21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72858531303491"/>
    <n v="102202715068"/>
    <s v="C504,,,,,,,,,,,,,,"/>
    <m/>
    <m/>
    <m/>
    <m/>
    <m/>
    <m/>
    <m/>
    <m/>
    <m/>
    <m/>
  </r>
  <r>
    <x v="0"/>
    <n v="7"/>
    <s v="211"/>
    <s v="58"/>
    <s v="Paliativní péče"/>
    <s v="5821"/>
    <s v="89301218"/>
    <s v="Konziliární tým paliativní péče"/>
    <s v="H"/>
    <x v="207"/>
    <d v="2022-07-2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72858531303491"/>
    <n v="102202715066"/>
    <s v="C504,,,,,,,,,,,,,,"/>
    <m/>
    <m/>
    <m/>
    <m/>
    <m/>
    <m/>
    <m/>
    <m/>
    <m/>
    <m/>
  </r>
  <r>
    <x v="0"/>
    <n v="7"/>
    <s v="211"/>
    <s v="58"/>
    <s v="Paliativní péče"/>
    <s v="5821"/>
    <s v="89301218"/>
    <s v="Konziliární tým paliativní péče"/>
    <s v="H"/>
    <x v="207"/>
    <d v="2022-07-2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72858531303491"/>
    <n v="102202715066"/>
    <s v="C504,,,,,,,,,,,,,,"/>
    <m/>
    <m/>
    <m/>
    <m/>
    <m/>
    <m/>
    <m/>
    <m/>
    <m/>
    <m/>
  </r>
  <r>
    <x v="0"/>
    <n v="7"/>
    <s v="211"/>
    <s v="58"/>
    <s v="Paliativní péče"/>
    <s v="5821"/>
    <s v="89301218"/>
    <s v="Konziliární tým paliativní péče"/>
    <s v="H"/>
    <x v="208"/>
    <d v="2022-07-21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Přerov"/>
    <s v="Přerov město"/>
    <s v="75002"/>
    <s v="ONK: lůžkové oddělení 42A"/>
    <s v="2111"/>
    <s v="89301211"/>
    <s v="Standardní lůžková péče"/>
    <s v="2022072269051557191"/>
    <n v="102202715064"/>
    <s v="C062,,,,,,,,,,,,,,"/>
    <m/>
    <m/>
    <m/>
    <m/>
    <m/>
    <m/>
    <m/>
    <m/>
    <m/>
    <m/>
  </r>
  <r>
    <x v="0"/>
    <n v="7"/>
    <s v="211"/>
    <s v="58"/>
    <s v="Paliativní péče"/>
    <s v="5821"/>
    <s v="89301218"/>
    <s v="Konziliární tým paliativní péče"/>
    <s v="H"/>
    <x v="208"/>
    <d v="2022-07-21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Přerov"/>
    <s v="Přerov město"/>
    <s v="75002"/>
    <s v="ONK: lůžkové oddělení 42A"/>
    <s v="2111"/>
    <s v="89301211"/>
    <s v="Standardní lůžková péče"/>
    <s v="2022072269051557191"/>
    <n v="102202715064"/>
    <s v="C062,,,,,,,,,,,,,,"/>
    <m/>
    <m/>
    <m/>
    <m/>
    <m/>
    <m/>
    <m/>
    <m/>
    <m/>
    <m/>
  </r>
  <r>
    <x v="0"/>
    <n v="7"/>
    <s v="213"/>
    <s v="58"/>
    <s v="Paliativní péče"/>
    <s v="5821"/>
    <s v="89301"/>
    <m/>
    <s v="A"/>
    <x v="0"/>
    <d v="2022-07-15T00:00:00"/>
    <s v=""/>
    <m/>
    <s v="#PRP - BONIFIKACE LPS PŘI URG PŘÍJMU, BONIFIKACE PALIATIVNÍ TÝM"/>
    <n v="0"/>
    <s v=""/>
    <s v=""/>
    <m/>
    <n v="1"/>
    <n v="0"/>
    <n v="0"/>
    <n v="2060.25"/>
    <n v="2060.25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0"/>
    <n v="7"/>
    <s v="300"/>
    <s v="58"/>
    <s v="Paliativní péče"/>
    <s v="5821"/>
    <s v="89301218"/>
    <s v="Konziliární tým paliativní péče"/>
    <s v="H"/>
    <x v="154"/>
    <d v="2022-07-04T00:00:00"/>
    <s v="929"/>
    <s v="konziliární tým paliativní péče v nemocnicích - PP"/>
    <s v="N - Hospit.případy UVZPP"/>
    <n v="0"/>
    <s v=""/>
    <s v="P2918"/>
    <m/>
    <n v="1"/>
    <n v="0"/>
    <n v="0"/>
    <n v="0"/>
    <n v="0"/>
    <n v="0"/>
    <n v="1.4035679999999999"/>
    <s v="Po-Pa"/>
    <m/>
    <m/>
    <m/>
    <s v="99999"/>
    <s v="TRAU: lůžkové oddělení 27"/>
    <s v="3111"/>
    <s v="89301311"/>
    <s v="Standardní lůžková péče"/>
    <s v="2022072694056647961"/>
    <n v="102202518564"/>
    <s v="T0230,W4042,,,,,,,,,,,,,"/>
    <m/>
    <m/>
    <m/>
    <m/>
    <m/>
    <m/>
    <m/>
    <m/>
    <m/>
    <m/>
  </r>
  <r>
    <x v="0"/>
    <n v="7"/>
    <s v="300"/>
    <s v="58"/>
    <s v="Paliativní péče"/>
    <s v="5821"/>
    <s v="89301218"/>
    <s v="Konziliární tým paliativní péče"/>
    <s v="H"/>
    <x v="154"/>
    <d v="2022-07-07T00:00:00"/>
    <s v="929"/>
    <s v="konziliární tým paliativní péče v nemocnicích - PP"/>
    <s v="N - Hospit.případy UVZPP"/>
    <n v="0"/>
    <s v=""/>
    <s v="P2918"/>
    <m/>
    <n v="1"/>
    <n v="0"/>
    <n v="0"/>
    <n v="0"/>
    <n v="0"/>
    <n v="0"/>
    <n v="1.4035679999999999"/>
    <s v="Po-Pa"/>
    <m/>
    <m/>
    <m/>
    <s v="99999"/>
    <s v="TRAU: lůžkové oddělení 27"/>
    <s v="3111"/>
    <s v="89301311"/>
    <s v="Standardní lůžková péče"/>
    <s v="2022072694056647961"/>
    <n v="102202518570"/>
    <s v="T0230,W4042,,,,,,,,,,,,,"/>
    <m/>
    <m/>
    <m/>
    <m/>
    <m/>
    <m/>
    <m/>
    <m/>
    <m/>
    <m/>
  </r>
  <r>
    <x v="0"/>
    <n v="7"/>
    <s v="300"/>
    <s v="58"/>
    <s v="Paliativní péče"/>
    <s v="5821"/>
    <s v="89301218"/>
    <s v="Konziliární tým paliativní péče"/>
    <s v="H"/>
    <x v="154"/>
    <d v="2022-07-11T00:00:00"/>
    <s v="929"/>
    <s v="konziliární tým paliativní péče v nemocnicích - PP"/>
    <s v="N - Hospit.případy UVZPP"/>
    <n v="0"/>
    <s v=""/>
    <s v="P2918"/>
    <m/>
    <n v="1"/>
    <n v="0"/>
    <n v="0"/>
    <n v="0"/>
    <n v="0"/>
    <n v="0"/>
    <n v="1.4035679999999999"/>
    <s v="Po-Pa"/>
    <m/>
    <m/>
    <m/>
    <s v="99999"/>
    <s v="TRAU: lůžkové oddělení 27"/>
    <s v="3111"/>
    <s v="89301311"/>
    <s v="Standardní lůžková péče"/>
    <s v="2022072694056647961"/>
    <n v="102202518572"/>
    <s v="T0230,W4042,,,,,,,,,,,,,"/>
    <m/>
    <m/>
    <m/>
    <m/>
    <m/>
    <m/>
    <m/>
    <m/>
    <m/>
    <m/>
  </r>
  <r>
    <x v="0"/>
    <n v="7"/>
    <s v="300"/>
    <s v="58"/>
    <s v="Paliativní péče"/>
    <s v="5821"/>
    <s v="89301218"/>
    <s v="Konziliární tým paliativní péče"/>
    <s v="H"/>
    <x v="154"/>
    <d v="2022-07-14T00:00:00"/>
    <s v="929"/>
    <s v="konziliární tým paliativní péče v nemocnicích - PP"/>
    <s v="N - Hospit.případy UVZPP"/>
    <n v="0"/>
    <s v=""/>
    <s v="P2918"/>
    <m/>
    <n v="1"/>
    <n v="0"/>
    <n v="0"/>
    <n v="0"/>
    <n v="0"/>
    <n v="0"/>
    <n v="1.4035679999999999"/>
    <s v="Po-Pa"/>
    <m/>
    <m/>
    <m/>
    <s v="99999"/>
    <s v="TRAU: lůžkové oddělení 27"/>
    <s v="3111"/>
    <s v="89301311"/>
    <s v="Standardní lůžková péče"/>
    <s v="2022072694056647961"/>
    <n v="102202518574"/>
    <s v="T0230,W4042,,,,,,,,,,,,,"/>
    <m/>
    <m/>
    <m/>
    <m/>
    <m/>
    <m/>
    <m/>
    <m/>
    <m/>
    <m/>
  </r>
  <r>
    <x v="0"/>
    <n v="7"/>
    <s v="300"/>
    <s v="58"/>
    <s v="Paliativní péče"/>
    <s v="5821"/>
    <s v="89301218"/>
    <s v="Konziliární tým paliativní péče"/>
    <s v="H"/>
    <x v="154"/>
    <d v="2022-07-21T00:00:00"/>
    <s v="929"/>
    <s v="konziliární tým paliativní péče v nemocnicích - PP"/>
    <s v="N - Hospit.případy UVZPP"/>
    <n v="0"/>
    <s v=""/>
    <s v="P2918"/>
    <m/>
    <n v="1"/>
    <n v="0"/>
    <n v="0"/>
    <n v="0"/>
    <n v="0"/>
    <n v="0"/>
    <n v="1.4035679999999999"/>
    <s v="Po-Pa"/>
    <m/>
    <m/>
    <m/>
    <s v="99999"/>
    <s v="TRAU: lůžkové oddělení 27"/>
    <s v="3111"/>
    <s v="89301311"/>
    <s v="Standardní lůžková péče"/>
    <s v="2022072694056647961"/>
    <n v="102202518568"/>
    <s v="T0230,W4042,,,,,,,,,,,,,"/>
    <m/>
    <m/>
    <m/>
    <m/>
    <m/>
    <m/>
    <m/>
    <m/>
    <m/>
    <m/>
  </r>
  <r>
    <x v="0"/>
    <n v="7"/>
    <s v="300"/>
    <s v="58"/>
    <s v="Paliativní péče"/>
    <s v="5821"/>
    <s v="89301218"/>
    <s v="Konziliární tým paliativní péče"/>
    <s v="H"/>
    <x v="154"/>
    <d v="2022-07-25T00:00:00"/>
    <s v="929"/>
    <s v="konziliární tým paliativní péče v nemocnicích - PP"/>
    <s v="N - Hospit.případy UVZPP"/>
    <n v="0"/>
    <s v=""/>
    <s v="P2918"/>
    <m/>
    <n v="1"/>
    <n v="0"/>
    <n v="0"/>
    <n v="0"/>
    <n v="0"/>
    <n v="0"/>
    <n v="1.4035679999999999"/>
    <s v="Po-Pa"/>
    <m/>
    <m/>
    <m/>
    <s v="99999"/>
    <s v="TRAU: lůžkové oddělení 27"/>
    <s v="3111"/>
    <s v="89301311"/>
    <s v="Standardní lůžková péče"/>
    <s v="2022072694056647961"/>
    <n v="102202518566"/>
    <s v="T0230,W4042,,,,,,,,,,,,,"/>
    <m/>
    <m/>
    <m/>
    <m/>
    <m/>
    <m/>
    <m/>
    <m/>
    <m/>
    <m/>
  </r>
  <r>
    <x v="0"/>
    <n v="8"/>
    <s v="111"/>
    <s v="58"/>
    <s v="Paliativní péče"/>
    <s v="5821"/>
    <s v="89301"/>
    <m/>
    <s v="A"/>
    <x v="0"/>
    <d v="2022-08-15T00:00:00"/>
    <s v=""/>
    <m/>
    <s v="#PRP - BONIFIKACE LPS PŘI URG PŘÍJMU, BONIFIKACE PALIATIVNÍ TÝM"/>
    <n v="0"/>
    <s v=""/>
    <s v=""/>
    <m/>
    <n v="1"/>
    <n v="0"/>
    <n v="0"/>
    <n v="51048.416700000002"/>
    <n v="51048.416700000002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0"/>
    <n v="8"/>
    <s v="111"/>
    <s v="58"/>
    <s v="Paliativní péče"/>
    <s v="5821"/>
    <s v="89301218"/>
    <s v="Konziliární tým paliativní péče"/>
    <s v="A"/>
    <x v="209"/>
    <d v="2022-08-26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2897746"/>
    <s v="C762,,,,,,,,,,,,,,"/>
    <m/>
    <m/>
    <m/>
    <m/>
    <m/>
    <m/>
    <m/>
    <m/>
    <m/>
    <m/>
  </r>
  <r>
    <x v="0"/>
    <n v="8"/>
    <s v="111"/>
    <s v="58"/>
    <s v="Paliativní péče"/>
    <s v="5821"/>
    <s v="89301218"/>
    <s v="Konziliární tým paliativní péče"/>
    <s v="A"/>
    <x v="209"/>
    <d v="2022-08-26T00:00:00"/>
    <s v="929"/>
    <s v="konziliární tým paliativní péče v nemocnicích - PP"/>
    <s v="x - Ambul.dokl.ve smyslu ÚV"/>
    <n v="0"/>
    <s v=""/>
    <s v="P2912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2897746"/>
    <s v="C762,,,,,,,,,,,,,,"/>
    <m/>
    <m/>
    <m/>
    <m/>
    <m/>
    <m/>
    <m/>
    <m/>
    <m/>
    <m/>
  </r>
  <r>
    <x v="0"/>
    <n v="8"/>
    <s v="111"/>
    <s v="58"/>
    <s v="Paliativní péče"/>
    <s v="5821"/>
    <s v="89301218"/>
    <s v="Konziliární tým paliativní péče"/>
    <s v="A"/>
    <x v="209"/>
    <d v="2022-08-26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2897746"/>
    <s v="C762,,,,,,,,,,,,,,"/>
    <m/>
    <m/>
    <m/>
    <m/>
    <m/>
    <m/>
    <m/>
    <m/>
    <m/>
    <m/>
  </r>
  <r>
    <x v="0"/>
    <n v="8"/>
    <s v="111"/>
    <s v="58"/>
    <s v="Paliativní péče"/>
    <s v="5821"/>
    <s v="89301218"/>
    <s v="Konziliární tým paliativní péče"/>
    <s v="A"/>
    <x v="209"/>
    <d v="2022-08-26T00:00:00"/>
    <s v="929"/>
    <s v="konziliární tým paliativní péče v nemocnicích - PP"/>
    <s v="x - Ambul.dokl.ve smyslu ÚV"/>
    <n v="0"/>
    <s v=""/>
    <s v="P2930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2897746"/>
    <s v="C762,,,,,,,,,,,,,,"/>
    <m/>
    <m/>
    <m/>
    <m/>
    <m/>
    <m/>
    <m/>
    <m/>
    <m/>
    <m/>
  </r>
  <r>
    <x v="0"/>
    <n v="8"/>
    <s v="111"/>
    <s v="58"/>
    <s v="Paliativní péče"/>
    <s v="5821"/>
    <s v="89301218"/>
    <s v="Konziliární tým paliativní péče"/>
    <s v="A"/>
    <x v="157"/>
    <d v="2022-08-02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Olomouc"/>
    <s v="Lipnicko"/>
    <s v="75131"/>
    <m/>
    <s v=""/>
    <s v=""/>
    <m/>
    <s v="0"/>
    <n v="102202897650"/>
    <s v="C712,,,,,,,,,,,,,,"/>
    <m/>
    <m/>
    <m/>
    <m/>
    <m/>
    <m/>
    <m/>
    <m/>
    <m/>
    <m/>
  </r>
  <r>
    <x v="0"/>
    <n v="8"/>
    <s v="111"/>
    <s v="58"/>
    <s v="Paliativní péče"/>
    <s v="5821"/>
    <s v="89301218"/>
    <s v="Konziliární tým paliativní péče"/>
    <s v="H"/>
    <x v="210"/>
    <d v="2022-08-15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sever"/>
    <s v="78335"/>
    <s v="3IK: lůžkové oddělení 39A + 39R"/>
    <s v="0311"/>
    <s v="89301031"/>
    <s v="Standardní lůžková péče"/>
    <s v="2022081703854064211"/>
    <n v="102202837142"/>
    <s v="J189,,,,,,,,,,,,,,"/>
    <m/>
    <m/>
    <m/>
    <m/>
    <m/>
    <m/>
    <m/>
    <m/>
    <m/>
    <m/>
  </r>
  <r>
    <x v="0"/>
    <n v="8"/>
    <s v="111"/>
    <s v="58"/>
    <s v="Paliativní péče"/>
    <s v="5821"/>
    <s v="89301218"/>
    <s v="Konziliární tým paliativní péče"/>
    <s v="H"/>
    <x v="211"/>
    <d v="2022-08-0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Prostějov"/>
    <s v="Prostějov a okolí"/>
    <s v="79823"/>
    <s v="UROL: lůžkové oddělení"/>
    <s v="1211"/>
    <s v="89301121"/>
    <s v="Standardní lůžková péče"/>
    <s v="2022080304404184611"/>
    <n v="102202838064"/>
    <s v="C61,,,,,,,,,,,,,,"/>
    <m/>
    <m/>
    <m/>
    <m/>
    <m/>
    <m/>
    <m/>
    <m/>
    <m/>
    <m/>
  </r>
  <r>
    <x v="0"/>
    <n v="8"/>
    <s v="111"/>
    <s v="58"/>
    <s v="Paliativní péče"/>
    <s v="5821"/>
    <s v="89301218"/>
    <s v="Konziliární tým paliativní péče"/>
    <s v="H"/>
    <x v="211"/>
    <d v="2022-08-02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Prostějov"/>
    <s v="Prostějov a okolí"/>
    <s v="79823"/>
    <s v="UROL: lůžkové oddělení"/>
    <s v="1211"/>
    <s v="89301121"/>
    <s v="Standardní lůžková péče"/>
    <s v="2022080304404184611"/>
    <n v="102202838064"/>
    <s v="C61,,,,,,,,,,,,,,"/>
    <m/>
    <m/>
    <m/>
    <m/>
    <m/>
    <m/>
    <m/>
    <m/>
    <m/>
    <m/>
  </r>
  <r>
    <x v="0"/>
    <n v="8"/>
    <s v="111"/>
    <s v="58"/>
    <s v="Paliativní péče"/>
    <s v="5821"/>
    <s v="89301218"/>
    <s v="Konziliární tým paliativní péče"/>
    <s v="H"/>
    <x v="211"/>
    <d v="2022-08-02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Prostějov"/>
    <s v="Prostějov a okolí"/>
    <s v="79823"/>
    <s v="UROL: lůžkové oddělení"/>
    <s v="1211"/>
    <s v="89301121"/>
    <s v="Standardní lůžková péče"/>
    <s v="2022080304404184611"/>
    <n v="102202838064"/>
    <s v="C61,,,,,,,,,,,,,,"/>
    <m/>
    <m/>
    <m/>
    <m/>
    <m/>
    <m/>
    <m/>
    <m/>
    <m/>
    <m/>
  </r>
  <r>
    <x v="0"/>
    <n v="8"/>
    <s v="111"/>
    <s v="58"/>
    <s v="Paliativní péče"/>
    <s v="5821"/>
    <s v="89301218"/>
    <s v="Konziliární tým paliativní péče"/>
    <s v="H"/>
    <x v="211"/>
    <d v="2022-08-02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Prostějov"/>
    <s v="Prostějov a okolí"/>
    <s v="79823"/>
    <s v="UROL: lůžkové oddělení"/>
    <s v="1211"/>
    <s v="89301121"/>
    <s v="Standardní lůžková péče"/>
    <s v="2022080304404184611"/>
    <n v="102202838064"/>
    <s v="C61,,,,,,,,,,,,,,"/>
    <m/>
    <m/>
    <m/>
    <m/>
    <m/>
    <m/>
    <m/>
    <m/>
    <m/>
    <m/>
  </r>
  <r>
    <x v="0"/>
    <n v="8"/>
    <s v="111"/>
    <s v="58"/>
    <s v="Paliativní péče"/>
    <s v="5821"/>
    <s v="89301218"/>
    <s v="Konziliární tým paliativní péče"/>
    <s v="H"/>
    <x v="211"/>
    <d v="2022-08-02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Prostějov"/>
    <s v="Prostějov a okolí"/>
    <s v="79823"/>
    <s v="UROL: lůžkové oddělení"/>
    <s v="1211"/>
    <s v="89301121"/>
    <s v="Standardní lůžková péče"/>
    <s v="2022080304404184611"/>
    <n v="102202838064"/>
    <s v="C61,,,,,,,,,,,,,,"/>
    <m/>
    <m/>
    <m/>
    <m/>
    <m/>
    <m/>
    <m/>
    <m/>
    <m/>
    <m/>
  </r>
  <r>
    <x v="0"/>
    <n v="8"/>
    <s v="111"/>
    <s v="58"/>
    <s v="Paliativní péče"/>
    <s v="5821"/>
    <s v="89301218"/>
    <s v="Konziliární tým paliativní péče"/>
    <s v="H"/>
    <x v="212"/>
    <d v="2022-08-09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Olomouc"/>
    <s v="Olomouc město"/>
    <s v="77900"/>
    <s v="1IK: JIP"/>
    <s v="0131"/>
    <s v="89301013"/>
    <s v="Lůžkové odd.intenzivní péče"/>
    <s v="2022081105209180511"/>
    <n v="102202838098"/>
    <s v="I509,,,,,,,,,,,,,,"/>
    <m/>
    <m/>
    <m/>
    <m/>
    <m/>
    <m/>
    <m/>
    <m/>
    <m/>
    <m/>
  </r>
  <r>
    <x v="0"/>
    <n v="8"/>
    <s v="111"/>
    <s v="58"/>
    <s v="Paliativní péče"/>
    <s v="5821"/>
    <s v="89301218"/>
    <s v="Konziliární tým paliativní péče"/>
    <s v="H"/>
    <x v="213"/>
    <d v="2022-08-0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Moravskoslezský"/>
    <s v="Frýdek-Místek"/>
    <s v="Frýdek-Místek"/>
    <s v="73912"/>
    <s v="ONK: lůžkové oddělení 42B"/>
    <s v="2112"/>
    <s v="89301211"/>
    <s v="Standardní lůžková péče"/>
    <s v="2022080554620719671"/>
    <n v="102202838068"/>
    <s v="C504,,,,,,,,,,,,,,"/>
    <m/>
    <m/>
    <m/>
    <m/>
    <m/>
    <m/>
    <m/>
    <m/>
    <m/>
    <m/>
  </r>
  <r>
    <x v="0"/>
    <n v="8"/>
    <s v="111"/>
    <s v="58"/>
    <s v="Paliativní péče"/>
    <s v="5821"/>
    <s v="89301218"/>
    <s v="Konziliární tým paliativní péče"/>
    <s v="H"/>
    <x v="213"/>
    <d v="2022-08-02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Moravskoslezský"/>
    <s v="Frýdek-Místek"/>
    <s v="Frýdek-Místek"/>
    <s v="73912"/>
    <s v="ONK: lůžkové oddělení 42B"/>
    <s v="2112"/>
    <s v="89301211"/>
    <s v="Standardní lůžková péče"/>
    <s v="2022080554620719671"/>
    <n v="102202838068"/>
    <s v="C504,,,,,,,,,,,,,,"/>
    <m/>
    <m/>
    <m/>
    <m/>
    <m/>
    <m/>
    <m/>
    <m/>
    <m/>
    <m/>
  </r>
  <r>
    <x v="0"/>
    <n v="8"/>
    <s v="111"/>
    <s v="58"/>
    <s v="Paliativní péče"/>
    <s v="5821"/>
    <s v="89301218"/>
    <s v="Konziliární tým paliativní péče"/>
    <s v="H"/>
    <x v="213"/>
    <d v="2022-08-03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Moravskoslezský"/>
    <s v="Frýdek-Místek"/>
    <s v="Frýdek-Místek"/>
    <s v="73912"/>
    <s v="ONK: lůžkové oddělení 42B"/>
    <s v="2112"/>
    <s v="89301211"/>
    <s v="Standardní lůžková péče"/>
    <s v="2022080554620719671"/>
    <n v="102202838066"/>
    <s v="C504,,,,,,,,,,,,,,"/>
    <m/>
    <m/>
    <m/>
    <m/>
    <m/>
    <m/>
    <m/>
    <m/>
    <m/>
    <m/>
  </r>
  <r>
    <x v="0"/>
    <n v="8"/>
    <s v="111"/>
    <s v="58"/>
    <s v="Paliativní péče"/>
    <s v="5821"/>
    <s v="89301218"/>
    <s v="Konziliární tým paliativní péče"/>
    <s v="H"/>
    <x v="213"/>
    <d v="2022-08-03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Moravskoslezský"/>
    <s v="Frýdek-Místek"/>
    <s v="Frýdek-Místek"/>
    <s v="73912"/>
    <s v="ONK: lůžkové oddělení 42B"/>
    <s v="2112"/>
    <s v="89301211"/>
    <s v="Standardní lůžková péče"/>
    <s v="2022080554620719671"/>
    <n v="102202838066"/>
    <s v="C504,,,,,,,,,,,,,,"/>
    <m/>
    <m/>
    <m/>
    <m/>
    <m/>
    <m/>
    <m/>
    <m/>
    <m/>
    <m/>
  </r>
  <r>
    <x v="0"/>
    <n v="8"/>
    <s v="111"/>
    <s v="58"/>
    <s v="Paliativní péče"/>
    <s v="5821"/>
    <s v="89301218"/>
    <s v="Konziliární tým paliativní péče"/>
    <s v="H"/>
    <x v="214"/>
    <d v="2022-08-30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Středočeský"/>
    <s v="Kladno"/>
    <s v="Kladno"/>
    <s v="27343"/>
    <s v="NCHIR: JIP"/>
    <s v="0631"/>
    <s v="89301063"/>
    <s v="Lůžkové oddělení intenzivní péče"/>
    <s v="2022090655601009421"/>
    <n v="102202837438"/>
    <s v="I611,,,,,,,,,,,,,,"/>
    <m/>
    <m/>
    <m/>
    <m/>
    <m/>
    <m/>
    <m/>
    <m/>
    <m/>
    <m/>
  </r>
  <r>
    <x v="0"/>
    <n v="8"/>
    <s v="111"/>
    <s v="58"/>
    <s v="Paliativní péče"/>
    <s v="5821"/>
    <s v="89301218"/>
    <s v="Konziliární tým paliativní péče"/>
    <s v="H"/>
    <x v="214"/>
    <d v="2022-08-30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Středočeský"/>
    <s v="Kladno"/>
    <s v="Kladno"/>
    <s v="27343"/>
    <s v="NCHIR: JIP"/>
    <s v="0631"/>
    <s v="89301063"/>
    <s v="Lůžkové oddělení intenzivní péče"/>
    <s v="2022090655601009421"/>
    <n v="102202837438"/>
    <s v="I611,,,,,,,,,,,,,,"/>
    <m/>
    <m/>
    <m/>
    <m/>
    <m/>
    <m/>
    <m/>
    <m/>
    <m/>
    <m/>
  </r>
  <r>
    <x v="0"/>
    <n v="8"/>
    <s v="111"/>
    <s v="58"/>
    <s v="Paliativní péče"/>
    <s v="5821"/>
    <s v="89301218"/>
    <s v="Konziliární tým paliativní péče"/>
    <s v="H"/>
    <x v="214"/>
    <d v="2022-08-31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Středočeský"/>
    <s v="Kladno"/>
    <s v="Kladno"/>
    <s v="27343"/>
    <s v="NCHIR: JIP"/>
    <s v="0631"/>
    <s v="89301063"/>
    <s v="Lůžkové oddělení intenzivní péče"/>
    <s v="2022090655601009421"/>
    <n v="102203150824"/>
    <s v="I611,,,,,,,,,,,,,,"/>
    <m/>
    <m/>
    <m/>
    <m/>
    <m/>
    <m/>
    <m/>
    <m/>
    <m/>
    <m/>
  </r>
  <r>
    <x v="0"/>
    <n v="8"/>
    <s v="111"/>
    <s v="58"/>
    <s v="Paliativní péče"/>
    <s v="5821"/>
    <s v="89301218"/>
    <s v="Konziliární tým paliativní péče"/>
    <s v="H"/>
    <x v="215"/>
    <d v="2022-08-16T00:00:00"/>
    <s v="929"/>
    <s v="konziliární tým paliativní péče v nemocnicích - PP"/>
    <s v="N - Hospit.případy UVZPP"/>
    <n v="0"/>
    <s v=""/>
    <s v="92990"/>
    <s v="(VZP) SIGNÁLNÍ VÝKON - TERMINÁLNÍ PALIATIVNÍ PÉČE"/>
    <n v="1"/>
    <n v="0"/>
    <n v="0"/>
    <n v="0"/>
    <n v="0"/>
    <n v="0"/>
    <n v="1.4035679999999999"/>
    <s v="Po-Pa"/>
    <s v="Zlínský"/>
    <s v="Vsetín"/>
    <s v="Vsetín"/>
    <s v="75501"/>
    <s v="ONK: lůžkové oddělení 42A"/>
    <s v="2111"/>
    <s v="89301211"/>
    <s v="Standardní lůžková péče"/>
    <s v="2022081767110603341"/>
    <n v="102202837148"/>
    <s v="C252,,,,,,,,,,,,,,"/>
    <m/>
    <m/>
    <m/>
    <m/>
    <m/>
    <m/>
    <m/>
    <m/>
    <m/>
    <m/>
  </r>
  <r>
    <x v="0"/>
    <n v="8"/>
    <s v="111"/>
    <s v="58"/>
    <s v="Paliativní péče"/>
    <s v="5821"/>
    <s v="89301218"/>
    <s v="Konziliární tým paliativní péče"/>
    <s v="H"/>
    <x v="215"/>
    <d v="2022-08-16T00:00:00"/>
    <s v="929"/>
    <s v="konziliární tým paliativní péče v nemocnicích - PP"/>
    <s v="N - Hospit.případy UVZPP"/>
    <n v="0"/>
    <s v=""/>
    <s v="P2901"/>
    <m/>
    <n v="1"/>
    <n v="0"/>
    <n v="0"/>
    <n v="0"/>
    <n v="0"/>
    <n v="0"/>
    <n v="1.4035679999999999"/>
    <s v="Po-Pa"/>
    <s v="Zlínský"/>
    <s v="Vsetín"/>
    <s v="Vsetín"/>
    <s v="75501"/>
    <s v="ONK: lůžkové oddělení 42A"/>
    <s v="2111"/>
    <s v="89301211"/>
    <s v="Standardní lůžková péče"/>
    <s v="2022081767110603341"/>
    <n v="102202837148"/>
    <s v="C252,,,,,,,,,,,,,,"/>
    <m/>
    <m/>
    <m/>
    <m/>
    <m/>
    <m/>
    <m/>
    <m/>
    <m/>
    <m/>
  </r>
  <r>
    <x v="0"/>
    <n v="8"/>
    <s v="111"/>
    <s v="58"/>
    <s v="Paliativní péče"/>
    <s v="5821"/>
    <s v="89301218"/>
    <s v="Konziliární tým paliativní péče"/>
    <s v="H"/>
    <x v="215"/>
    <d v="2022-08-16T00:00:00"/>
    <s v="929"/>
    <s v="konziliární tým paliativní péče v nemocnicích - PP"/>
    <s v="N - Hospit.případy UVZPP"/>
    <n v="0"/>
    <s v=""/>
    <s v="P2912"/>
    <m/>
    <n v="1"/>
    <n v="0"/>
    <n v="0"/>
    <n v="0"/>
    <n v="0"/>
    <n v="0"/>
    <n v="1.4035679999999999"/>
    <s v="Po-Pa"/>
    <s v="Zlínský"/>
    <s v="Vsetín"/>
    <s v="Vsetín"/>
    <s v="75501"/>
    <s v="ONK: lůžkové oddělení 42A"/>
    <s v="2111"/>
    <s v="89301211"/>
    <s v="Standardní lůžková péče"/>
    <s v="2022081767110603341"/>
    <n v="102202837148"/>
    <s v="C252,,,,,,,,,,,,,,"/>
    <m/>
    <m/>
    <m/>
    <m/>
    <m/>
    <m/>
    <m/>
    <m/>
    <m/>
    <m/>
  </r>
  <r>
    <x v="0"/>
    <n v="8"/>
    <s v="111"/>
    <s v="58"/>
    <s v="Paliativní péče"/>
    <s v="5821"/>
    <s v="89301218"/>
    <s v="Konziliární tým paliativní péče"/>
    <s v="H"/>
    <x v="215"/>
    <d v="2022-08-16T00:00:00"/>
    <s v="929"/>
    <s v="konziliární tým paliativní péče v nemocnicích - PP"/>
    <s v="N - Hospit.případy UVZPP"/>
    <n v="0"/>
    <s v=""/>
    <s v="P2917"/>
    <m/>
    <n v="1"/>
    <n v="0"/>
    <n v="0"/>
    <n v="0"/>
    <n v="0"/>
    <n v="0"/>
    <n v="1.4035679999999999"/>
    <s v="Po-Pa"/>
    <s v="Zlínský"/>
    <s v="Vsetín"/>
    <s v="Vsetín"/>
    <s v="75501"/>
    <s v="ONK: lůžkové oddělení 42A"/>
    <s v="2111"/>
    <s v="89301211"/>
    <s v="Standardní lůžková péče"/>
    <s v="2022081767110603341"/>
    <n v="102202837148"/>
    <s v="C252,,,,,,,,,,,,,,"/>
    <m/>
    <m/>
    <m/>
    <m/>
    <m/>
    <m/>
    <m/>
    <m/>
    <m/>
    <m/>
  </r>
  <r>
    <x v="0"/>
    <n v="8"/>
    <s v="111"/>
    <s v="58"/>
    <s v="Paliativní péče"/>
    <s v="5821"/>
    <s v="89301218"/>
    <s v="Konziliární tým paliativní péče"/>
    <s v="H"/>
    <x v="216"/>
    <d v="2022-08-05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Zlínský"/>
    <s v="Kroměříž"/>
    <s v="Chropyně"/>
    <s v="76811"/>
    <s v="ONK: lůžkové oddělení 42B"/>
    <s v="2112"/>
    <s v="89301211"/>
    <s v="Standardní lůžková péče"/>
    <s v="2022080882601546281"/>
    <n v="102202838096"/>
    <s v="C508,,,,,,,,,,,,,,"/>
    <m/>
    <m/>
    <m/>
    <m/>
    <m/>
    <m/>
    <m/>
    <m/>
    <m/>
    <m/>
  </r>
  <r>
    <x v="0"/>
    <n v="8"/>
    <s v="111"/>
    <s v="58"/>
    <s v="Paliativní péče"/>
    <s v="5821"/>
    <s v="89301218"/>
    <s v="Konziliární tým paliativní péče"/>
    <s v="H"/>
    <x v="216"/>
    <d v="2022-08-05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Zlínský"/>
    <s v="Kroměříž"/>
    <s v="Chropyně"/>
    <s v="76811"/>
    <s v="ONK: lůžkové oddělení 42B"/>
    <s v="2112"/>
    <s v="89301211"/>
    <s v="Standardní lůžková péče"/>
    <s v="2022080882601546281"/>
    <n v="102202838096"/>
    <s v="C508,,,,,,,,,,,,,,"/>
    <m/>
    <m/>
    <m/>
    <m/>
    <m/>
    <m/>
    <m/>
    <m/>
    <m/>
    <m/>
  </r>
  <r>
    <x v="0"/>
    <n v="8"/>
    <s v="111"/>
    <s v="58"/>
    <s v="Paliativní péče"/>
    <s v="5821"/>
    <s v="89301218"/>
    <s v="Konziliární tým paliativní péče"/>
    <s v="H"/>
    <x v="216"/>
    <d v="2022-08-05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Zlínský"/>
    <s v="Kroměříž"/>
    <s v="Chropyně"/>
    <s v="76811"/>
    <s v="ONK: lůžkové oddělení 42B"/>
    <s v="2112"/>
    <s v="89301211"/>
    <s v="Standardní lůžková péče"/>
    <s v="2022080882601546281"/>
    <n v="102202838096"/>
    <s v="C508,,,,,,,,,,,,,,"/>
    <m/>
    <m/>
    <m/>
    <m/>
    <m/>
    <m/>
    <m/>
    <m/>
    <m/>
    <m/>
  </r>
  <r>
    <x v="0"/>
    <n v="8"/>
    <s v="201"/>
    <s v="58"/>
    <s v="Paliativní péče"/>
    <s v="5821"/>
    <s v="89301"/>
    <m/>
    <s v="A"/>
    <x v="0"/>
    <d v="2022-08-15T00:00:00"/>
    <s v=""/>
    <m/>
    <s v="#PRP - BONIFIKACE LPS PŘI URG PŘÍJMU, BONIFIKACE PALIATIVNÍ TÝM"/>
    <n v="0"/>
    <s v=""/>
    <s v=""/>
    <m/>
    <n v="1"/>
    <n v="0"/>
    <n v="0"/>
    <n v="35253.166700000002"/>
    <n v="35253.166700000002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0"/>
    <n v="8"/>
    <s v="201"/>
    <s v="58"/>
    <s v="Paliativní péče"/>
    <s v="5821"/>
    <s v="89301218"/>
    <s v="Konziliární tým paliativní péče"/>
    <s v="A"/>
    <x v="217"/>
    <d v="2022-08-29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Olomouc"/>
    <s v="Olomouc město"/>
    <s v="77900"/>
    <s v="KARIM: NIP, DIOP"/>
    <s v="0732"/>
    <s v="89301076"/>
    <s v="NIP při KARIM"/>
    <s v="0"/>
    <n v="102202925230"/>
    <s v="F432,,,,,,,,,,,,,,"/>
    <m/>
    <m/>
    <m/>
    <m/>
    <m/>
    <m/>
    <m/>
    <m/>
    <m/>
    <m/>
  </r>
  <r>
    <x v="0"/>
    <n v="8"/>
    <s v="201"/>
    <s v="58"/>
    <s v="Paliativní péče"/>
    <s v="5821"/>
    <s v="89301218"/>
    <s v="Konziliární tým paliativní péče"/>
    <s v="A"/>
    <x v="217"/>
    <d v="2022-08-29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s v="KARIM: NIP, DIOP"/>
    <s v="0732"/>
    <s v="89301076"/>
    <s v="NIP při KARIM"/>
    <s v="0"/>
    <n v="102202925230"/>
    <s v="F432,,,,,,,,,,,,,,"/>
    <m/>
    <m/>
    <m/>
    <m/>
    <m/>
    <m/>
    <m/>
    <m/>
    <m/>
    <m/>
  </r>
  <r>
    <x v="0"/>
    <n v="8"/>
    <s v="201"/>
    <s v="58"/>
    <s v="Paliativní péče"/>
    <s v="5821"/>
    <s v="89301218"/>
    <s v="Konziliární tým paliativní péče"/>
    <s v="A"/>
    <x v="217"/>
    <d v="2022-08-31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Olomouc"/>
    <s v="Olomouc město"/>
    <s v="77900"/>
    <s v="KARIM: NIP, DIOP"/>
    <s v="0732"/>
    <s v="89301076"/>
    <s v="NIP při KARIM"/>
    <s v="0"/>
    <n v="102203271298"/>
    <s v="F432,,,,,,,,,,,,,,"/>
    <m/>
    <m/>
    <m/>
    <m/>
    <m/>
    <m/>
    <m/>
    <m/>
    <m/>
    <m/>
  </r>
  <r>
    <x v="0"/>
    <n v="8"/>
    <s v="201"/>
    <s v="58"/>
    <s v="Paliativní péče"/>
    <s v="5821"/>
    <s v="89301218"/>
    <s v="Konziliární tým paliativní péče"/>
    <s v="A"/>
    <x v="218"/>
    <d v="2022-08-11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Olomouc"/>
    <s v="Olomouc město"/>
    <s v="77900"/>
    <s v="KARIM: NIP, DIOP"/>
    <s v="0732"/>
    <s v="89301077"/>
    <s v="DIOP při KARIM"/>
    <s v="0"/>
    <n v="102202924940"/>
    <s v="I614,,,,,,,,,,,,,,"/>
    <m/>
    <m/>
    <m/>
    <m/>
    <m/>
    <m/>
    <m/>
    <m/>
    <m/>
    <m/>
  </r>
  <r>
    <x v="0"/>
    <n v="8"/>
    <s v="201"/>
    <s v="58"/>
    <s v="Paliativní péče"/>
    <s v="5821"/>
    <s v="89301218"/>
    <s v="Konziliární tým paliativní péče"/>
    <s v="A"/>
    <x v="218"/>
    <d v="2022-08-11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Olomouc"/>
    <s v="Olomouc město"/>
    <s v="77900"/>
    <s v="KARIM: NIP, DIOP"/>
    <s v="0732"/>
    <s v="89301077"/>
    <s v="DIOP při KARIM"/>
    <s v="0"/>
    <n v="102202924940"/>
    <s v="I614,,,,,,,,,,,,,,"/>
    <m/>
    <m/>
    <m/>
    <m/>
    <m/>
    <m/>
    <m/>
    <m/>
    <m/>
    <m/>
  </r>
  <r>
    <x v="0"/>
    <n v="8"/>
    <s v="201"/>
    <s v="58"/>
    <s v="Paliativní péče"/>
    <s v="5821"/>
    <s v="89301218"/>
    <s v="Konziliární tým paliativní péče"/>
    <s v="A"/>
    <x v="218"/>
    <d v="2022-08-11T00:00:00"/>
    <s v="929"/>
    <s v="konziliární tým paliativní péče v nemocnicích - PP"/>
    <s v="x - Ambul.dokl.ve smyslu ÚV"/>
    <n v="0"/>
    <s v=""/>
    <s v="P2912"/>
    <m/>
    <n v="1"/>
    <n v="0"/>
    <n v="0"/>
    <n v="0"/>
    <n v="0"/>
    <n v="0"/>
    <n v="0"/>
    <s v="Po-Pa"/>
    <s v="Olomoucký"/>
    <s v="Olomouc"/>
    <s v="Olomouc město"/>
    <s v="77900"/>
    <s v="KARIM: NIP, DIOP"/>
    <s v="0732"/>
    <s v="89301077"/>
    <s v="DIOP při KARIM"/>
    <s v="0"/>
    <n v="102202924940"/>
    <s v="I614,,,,,,,,,,,,,,"/>
    <m/>
    <m/>
    <m/>
    <m/>
    <m/>
    <m/>
    <m/>
    <m/>
    <m/>
    <m/>
  </r>
  <r>
    <x v="0"/>
    <n v="8"/>
    <s v="201"/>
    <s v="58"/>
    <s v="Paliativní péče"/>
    <s v="5821"/>
    <s v="89301218"/>
    <s v="Konziliární tým paliativní péče"/>
    <s v="A"/>
    <x v="218"/>
    <d v="2022-08-11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Olomoucký"/>
    <s v="Olomouc"/>
    <s v="Olomouc město"/>
    <s v="77900"/>
    <s v="KARIM: NIP, DIOP"/>
    <s v="0732"/>
    <s v="89301077"/>
    <s v="DIOP při KARIM"/>
    <s v="0"/>
    <n v="102202924940"/>
    <s v="I614,,,,,,,,,,,,,,"/>
    <m/>
    <m/>
    <m/>
    <m/>
    <m/>
    <m/>
    <m/>
    <m/>
    <m/>
    <m/>
  </r>
  <r>
    <x v="0"/>
    <n v="8"/>
    <s v="201"/>
    <s v="58"/>
    <s v="Paliativní péče"/>
    <s v="5821"/>
    <s v="89301218"/>
    <s v="Konziliární tým paliativní péče"/>
    <s v="A"/>
    <x v="219"/>
    <d v="2022-08-02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Olomouc"/>
    <s v="Lipnicko"/>
    <s v="75131"/>
    <m/>
    <s v=""/>
    <s v=""/>
    <m/>
    <s v="0"/>
    <n v="102202936400"/>
    <s v="C508,,,,,,,,,,,,,,"/>
    <m/>
    <m/>
    <m/>
    <m/>
    <m/>
    <m/>
    <m/>
    <m/>
    <m/>
    <m/>
  </r>
  <r>
    <x v="0"/>
    <n v="8"/>
    <s v="201"/>
    <s v="58"/>
    <s v="Paliativní péče"/>
    <s v="5821"/>
    <s v="89301218"/>
    <s v="Konziliární tým paliativní péče"/>
    <s v="A"/>
    <x v="219"/>
    <d v="2022-08-02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Olomouc"/>
    <s v="Lipnicko"/>
    <s v="75131"/>
    <m/>
    <s v=""/>
    <s v=""/>
    <m/>
    <s v="0"/>
    <n v="102202936400"/>
    <s v="C508,,,,,,,,,,,,,,"/>
    <m/>
    <m/>
    <m/>
    <m/>
    <m/>
    <m/>
    <m/>
    <m/>
    <m/>
    <m/>
  </r>
  <r>
    <x v="0"/>
    <n v="8"/>
    <s v="201"/>
    <s v="58"/>
    <s v="Paliativní péče"/>
    <s v="5821"/>
    <s v="89301218"/>
    <s v="Konziliární tým paliativní péče"/>
    <s v="A"/>
    <x v="219"/>
    <d v="2022-08-02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Olomoucký"/>
    <s v="Olomouc"/>
    <s v="Lipnicko"/>
    <s v="75131"/>
    <m/>
    <s v=""/>
    <s v=""/>
    <m/>
    <s v="0"/>
    <n v="102202936400"/>
    <s v="C508,,,,,,,,,,,,,,"/>
    <m/>
    <m/>
    <m/>
    <m/>
    <m/>
    <m/>
    <m/>
    <m/>
    <m/>
    <m/>
  </r>
  <r>
    <x v="0"/>
    <n v="8"/>
    <s v="201"/>
    <s v="58"/>
    <s v="Paliativní péče"/>
    <s v="5821"/>
    <s v="89301218"/>
    <s v="Konziliární tým paliativní péče"/>
    <s v="A"/>
    <x v="15"/>
    <d v="2022-08-01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2936448"/>
    <s v="F431,,,,,,,,,,,,,,"/>
    <m/>
    <m/>
    <m/>
    <m/>
    <m/>
    <m/>
    <m/>
    <m/>
    <m/>
    <m/>
  </r>
  <r>
    <x v="0"/>
    <n v="8"/>
    <s v="201"/>
    <s v="58"/>
    <s v="Paliativní péče"/>
    <s v="5821"/>
    <s v="89301218"/>
    <s v="Konziliární tým paliativní péče"/>
    <s v="A"/>
    <x v="15"/>
    <d v="2022-08-18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2936448"/>
    <s v="F431,,,,,,,,,,,,,,"/>
    <m/>
    <m/>
    <m/>
    <m/>
    <m/>
    <m/>
    <m/>
    <m/>
    <m/>
    <m/>
  </r>
  <r>
    <x v="0"/>
    <n v="8"/>
    <s v="201"/>
    <s v="58"/>
    <s v="Paliativní péče"/>
    <s v="5821"/>
    <s v="89301218"/>
    <s v="Konziliární tým paliativní péče"/>
    <s v="A"/>
    <x v="15"/>
    <d v="2022-08-18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2936448"/>
    <s v="F431,,,,,,,,,,,,,,"/>
    <m/>
    <m/>
    <m/>
    <m/>
    <m/>
    <m/>
    <m/>
    <m/>
    <m/>
    <m/>
  </r>
  <r>
    <x v="0"/>
    <n v="8"/>
    <s v="201"/>
    <s v="58"/>
    <s v="Paliativní péče"/>
    <s v="5821"/>
    <s v="89301218"/>
    <s v="Konziliární tým paliativní péče"/>
    <s v="H"/>
    <x v="220"/>
    <d v="2022-08-04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Litovelsko"/>
    <s v="78401"/>
    <s v="PLIC: lůžkové oddělení 25"/>
    <s v="1612"/>
    <s v="89301161"/>
    <s v="Standardní lůžková péče"/>
    <s v="2022080503357104721"/>
    <n v="102202925150"/>
    <s v="C341,,,,,,,,,,,,,,"/>
    <m/>
    <m/>
    <m/>
    <m/>
    <m/>
    <m/>
    <m/>
    <m/>
    <m/>
    <m/>
  </r>
  <r>
    <x v="0"/>
    <n v="8"/>
    <s v="201"/>
    <s v="58"/>
    <s v="Paliativní péče"/>
    <s v="5821"/>
    <s v="89301218"/>
    <s v="Konziliární tým paliativní péče"/>
    <s v="H"/>
    <x v="220"/>
    <d v="2022-08-04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Olomouc"/>
    <s v="Litovelsko"/>
    <s v="78401"/>
    <s v="PLIC: lůžkové oddělení 25"/>
    <s v="1612"/>
    <s v="89301161"/>
    <s v="Standardní lůžková péče"/>
    <s v="2022080503357104721"/>
    <n v="102202925150"/>
    <s v="C341,,,,,,,,,,,,,,"/>
    <m/>
    <m/>
    <m/>
    <m/>
    <m/>
    <m/>
    <m/>
    <m/>
    <m/>
    <m/>
  </r>
  <r>
    <x v="0"/>
    <n v="8"/>
    <s v="201"/>
    <s v="58"/>
    <s v="Paliativní péče"/>
    <s v="5821"/>
    <s v="89301218"/>
    <s v="Konziliární tým paliativní péče"/>
    <s v="H"/>
    <x v="220"/>
    <d v="2022-08-04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Olomouc"/>
    <s v="Litovelsko"/>
    <s v="78401"/>
    <s v="PLIC: lůžkové oddělení 25"/>
    <s v="1612"/>
    <s v="89301161"/>
    <s v="Standardní lůžková péče"/>
    <s v="2022080503357104721"/>
    <n v="102202925150"/>
    <s v="C341,,,,,,,,,,,,,,"/>
    <m/>
    <m/>
    <m/>
    <m/>
    <m/>
    <m/>
    <m/>
    <m/>
    <m/>
    <m/>
  </r>
  <r>
    <x v="0"/>
    <n v="8"/>
    <s v="201"/>
    <s v="58"/>
    <s v="Paliativní péče"/>
    <s v="5821"/>
    <s v="89301218"/>
    <s v="Konziliární tým paliativní péče"/>
    <s v="H"/>
    <x v="220"/>
    <d v="2022-08-04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Litovelsko"/>
    <s v="78401"/>
    <s v="PLIC: lůžkové oddělení 25"/>
    <s v="1612"/>
    <s v="89301161"/>
    <s v="Standardní lůžková péče"/>
    <s v="2022080503357104721"/>
    <n v="102202925150"/>
    <s v="C341,,,,,,,,,,,,,,"/>
    <m/>
    <m/>
    <m/>
    <m/>
    <m/>
    <m/>
    <m/>
    <m/>
    <m/>
    <m/>
  </r>
  <r>
    <x v="0"/>
    <n v="8"/>
    <s v="201"/>
    <s v="58"/>
    <s v="Paliativní péče"/>
    <s v="5821"/>
    <s v="89301218"/>
    <s v="Konziliární tým paliativní péče"/>
    <s v="H"/>
    <x v="220"/>
    <d v="2022-08-04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Olomouc"/>
    <s v="Litovelsko"/>
    <s v="78401"/>
    <s v="PLIC: lůžkové oddělení 25"/>
    <s v="1612"/>
    <s v="89301161"/>
    <s v="Standardní lůžková péče"/>
    <s v="2022080503357104721"/>
    <n v="102202925150"/>
    <s v="C341,,,,,,,,,,,,,,"/>
    <m/>
    <m/>
    <m/>
    <m/>
    <m/>
    <m/>
    <m/>
    <m/>
    <m/>
    <m/>
  </r>
  <r>
    <x v="0"/>
    <n v="8"/>
    <s v="201"/>
    <s v="58"/>
    <s v="Paliativní péče"/>
    <s v="5821"/>
    <s v="89301218"/>
    <s v="Konziliární tým paliativní péče"/>
    <s v="H"/>
    <x v="221"/>
    <d v="2022-08-0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západ"/>
    <s v="78344"/>
    <s v="ONK: lůžkové oddělení 42B"/>
    <s v="2112"/>
    <s v="89301211"/>
    <s v="Standardní lůžková péče"/>
    <s v="2022080604712034011"/>
    <n v="102202925094"/>
    <s v="C250,,,,,,,,,,,,,,"/>
    <m/>
    <m/>
    <m/>
    <m/>
    <m/>
    <m/>
    <m/>
    <m/>
    <m/>
    <m/>
  </r>
  <r>
    <x v="0"/>
    <n v="8"/>
    <s v="201"/>
    <s v="58"/>
    <s v="Paliativní péče"/>
    <s v="5821"/>
    <s v="89301218"/>
    <s v="Konziliární tým paliativní péče"/>
    <s v="H"/>
    <x v="221"/>
    <d v="2022-08-02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západ"/>
    <s v="78344"/>
    <s v="ONK: lůžkové oddělení 42B"/>
    <s v="2112"/>
    <s v="89301211"/>
    <s v="Standardní lůžková péče"/>
    <s v="2022080604712034011"/>
    <n v="102202925094"/>
    <s v="C250,,,,,,,,,,,,,,"/>
    <m/>
    <m/>
    <m/>
    <m/>
    <m/>
    <m/>
    <m/>
    <m/>
    <m/>
    <m/>
  </r>
  <r>
    <x v="0"/>
    <n v="8"/>
    <s v="201"/>
    <s v="58"/>
    <s v="Paliativní péče"/>
    <s v="5821"/>
    <s v="89301218"/>
    <s v="Konziliární tým paliativní péče"/>
    <s v="H"/>
    <x v="221"/>
    <d v="2022-08-02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západ"/>
    <s v="78344"/>
    <s v="ONK: lůžkové oddělení 42B"/>
    <s v="2112"/>
    <s v="89301211"/>
    <s v="Standardní lůžková péče"/>
    <s v="2022080604712034011"/>
    <n v="102202925094"/>
    <s v="C250,,,,,,,,,,,,,,"/>
    <m/>
    <m/>
    <m/>
    <m/>
    <m/>
    <m/>
    <m/>
    <m/>
    <m/>
    <m/>
  </r>
  <r>
    <x v="0"/>
    <n v="8"/>
    <s v="201"/>
    <s v="58"/>
    <s v="Paliativní péče"/>
    <s v="5821"/>
    <s v="89301218"/>
    <s v="Konziliární tým paliativní péče"/>
    <s v="H"/>
    <x v="221"/>
    <d v="2022-08-02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Olomouc"/>
    <s v="Olomouc západ"/>
    <s v="78344"/>
    <s v="ONK: lůžkové oddělení 42B"/>
    <s v="2112"/>
    <s v="89301211"/>
    <s v="Standardní lůžková péče"/>
    <s v="2022080604712034011"/>
    <n v="102202925094"/>
    <s v="C250,,,,,,,,,,,,,,"/>
    <m/>
    <m/>
    <m/>
    <m/>
    <m/>
    <m/>
    <m/>
    <m/>
    <m/>
    <m/>
  </r>
  <r>
    <x v="0"/>
    <n v="8"/>
    <s v="201"/>
    <s v="58"/>
    <s v="Paliativní péče"/>
    <s v="5821"/>
    <s v="89301218"/>
    <s v="Konziliární tým paliativní péče"/>
    <s v="H"/>
    <x v="222"/>
    <d v="2022-08-24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83168050521111"/>
    <n v="102202925226"/>
    <s v="C719,,,,,,,,,,,,,,"/>
    <m/>
    <m/>
    <m/>
    <m/>
    <m/>
    <m/>
    <m/>
    <m/>
    <m/>
    <m/>
  </r>
  <r>
    <x v="0"/>
    <n v="8"/>
    <s v="201"/>
    <s v="58"/>
    <s v="Paliativní péče"/>
    <s v="5821"/>
    <s v="89301218"/>
    <s v="Konziliární tým paliativní péče"/>
    <s v="H"/>
    <x v="222"/>
    <d v="2022-08-24T00:00:00"/>
    <s v="929"/>
    <s v="konziliární tým paliativní péče v nemocnicích - PP"/>
    <s v="A - Hospit.případy ALFA"/>
    <n v="0"/>
    <s v=""/>
    <s v="92994"/>
    <s v="(VZP) SIGNÁLNÍ VÝKON - PODPŮRNÁ INTERVENCE PRO BLÍZKÉ A PEČUJÍCÍ OSOBY ZÁVAŽNĚ NEMOCNÉHO PACIENTA"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83168050521111"/>
    <n v="102202925226"/>
    <s v="C719,,,,,,,,,,,,,,"/>
    <m/>
    <m/>
    <m/>
    <m/>
    <m/>
    <m/>
    <m/>
    <m/>
    <m/>
    <m/>
  </r>
  <r>
    <x v="0"/>
    <n v="8"/>
    <s v="201"/>
    <s v="58"/>
    <s v="Paliativní péče"/>
    <s v="5821"/>
    <s v="89301218"/>
    <s v="Konziliární tým paliativní péče"/>
    <s v="H"/>
    <x v="222"/>
    <d v="2022-08-24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83168050521111"/>
    <n v="102202925226"/>
    <s v="C719,,,,,,,,,,,,,,"/>
    <m/>
    <m/>
    <m/>
    <m/>
    <m/>
    <m/>
    <m/>
    <m/>
    <m/>
    <m/>
  </r>
  <r>
    <x v="0"/>
    <n v="8"/>
    <s v="201"/>
    <s v="58"/>
    <s v="Paliativní péče"/>
    <s v="5821"/>
    <s v="89301218"/>
    <s v="Konziliární tým paliativní péče"/>
    <s v="H"/>
    <x v="222"/>
    <d v="2022-08-24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83168050521111"/>
    <n v="102202925226"/>
    <s v="C719,,,,,,,,,,,,,,"/>
    <m/>
    <m/>
    <m/>
    <m/>
    <m/>
    <m/>
    <m/>
    <m/>
    <m/>
    <m/>
  </r>
  <r>
    <x v="0"/>
    <n v="8"/>
    <s v="205"/>
    <s v="58"/>
    <s v="Paliativní péče"/>
    <s v="5821"/>
    <s v="89301"/>
    <m/>
    <s v="A"/>
    <x v="0"/>
    <d v="2022-08-15T00:00:00"/>
    <s v=""/>
    <m/>
    <s v="#PRP - BONIFIKACE LPS PŘI URG PŘÍJMU, BONIFIKACE PALIATIVNÍ TÝM"/>
    <n v="0"/>
    <s v=""/>
    <s v=""/>
    <m/>
    <n v="1"/>
    <n v="0"/>
    <n v="0"/>
    <n v="98892"/>
    <n v="98892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0"/>
    <n v="8"/>
    <s v="205"/>
    <s v="58"/>
    <s v="Paliativní péče"/>
    <s v="5821"/>
    <s v="89301218"/>
    <s v="Konziliární tým paliativní péče"/>
    <s v="A"/>
    <x v="223"/>
    <d v="2022-08-05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Olomouc"/>
    <s v="Olomouc město"/>
    <s v="77200"/>
    <m/>
    <s v=""/>
    <s v=""/>
    <m/>
    <s v="0"/>
    <n v="102203009734"/>
    <s v="C349,,,,,,,,,,,,,,"/>
    <m/>
    <m/>
    <m/>
    <m/>
    <m/>
    <m/>
    <m/>
    <m/>
    <m/>
    <m/>
  </r>
  <r>
    <x v="0"/>
    <n v="8"/>
    <s v="205"/>
    <s v="58"/>
    <s v="Paliativní péče"/>
    <s v="5821"/>
    <s v="89301218"/>
    <s v="Konziliární tým paliativní péče"/>
    <s v="A"/>
    <x v="224"/>
    <d v="2022-08-04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Prostějov"/>
    <s v="Prostějov město"/>
    <s v="79601"/>
    <m/>
    <s v=""/>
    <s v=""/>
    <m/>
    <s v="0"/>
    <n v="102203010408"/>
    <s v="C250,,,,,,,,,,,,,,"/>
    <m/>
    <m/>
    <m/>
    <m/>
    <m/>
    <m/>
    <m/>
    <m/>
    <m/>
    <m/>
  </r>
  <r>
    <x v="0"/>
    <n v="8"/>
    <s v="205"/>
    <s v="58"/>
    <s v="Paliativní péče"/>
    <s v="5821"/>
    <s v="89301218"/>
    <s v="Konziliární tým paliativní péče"/>
    <s v="A"/>
    <x v="225"/>
    <d v="2022-08-30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Olomouc"/>
    <s v="Olomouc sever"/>
    <s v="78313"/>
    <m/>
    <s v=""/>
    <s v=""/>
    <m/>
    <s v="0"/>
    <n v="102203010106"/>
    <s v="K567,,,,,,,,,,,,,,"/>
    <m/>
    <m/>
    <m/>
    <m/>
    <m/>
    <m/>
    <m/>
    <m/>
    <m/>
    <m/>
  </r>
  <r>
    <x v="0"/>
    <n v="8"/>
    <s v="205"/>
    <s v="58"/>
    <s v="Paliativní péče"/>
    <s v="5821"/>
    <s v="89301218"/>
    <s v="Konziliární tým paliativní péče"/>
    <s v="A"/>
    <x v="225"/>
    <d v="2022-08-30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Olomoucký"/>
    <s v="Olomouc"/>
    <s v="Olomouc sever"/>
    <s v="78313"/>
    <m/>
    <s v=""/>
    <s v=""/>
    <m/>
    <s v="0"/>
    <n v="102203010106"/>
    <s v="K567,,,,,,,,,,,,,,"/>
    <m/>
    <m/>
    <m/>
    <m/>
    <m/>
    <m/>
    <m/>
    <m/>
    <m/>
    <m/>
  </r>
  <r>
    <x v="0"/>
    <n v="8"/>
    <s v="205"/>
    <s v="58"/>
    <s v="Paliativní péče"/>
    <s v="5821"/>
    <s v="89301218"/>
    <s v="Konziliární tým paliativní péče"/>
    <s v="A"/>
    <x v="174"/>
    <d v="2022-08-31T00:00:00"/>
    <s v="929"/>
    <s v="konziliární tým paliativní péče v nemocnicích - PP"/>
    <s v="x - Ambul.dokl.ve smyslu ÚV"/>
    <n v="0"/>
    <s v=""/>
    <s v="92994"/>
    <s v="(VZP) SIGNÁLNÍ VÝKON - PODPŮRNÁ INTERVENCE PRO BLÍZKÉ A PEČUJÍCÍ OSOBY ZÁVAŽNĚ NEMOCNÉHO PACIENTA"/>
    <n v="1"/>
    <n v="0"/>
    <n v="0"/>
    <n v="0"/>
    <n v="0"/>
    <n v="0"/>
    <n v="0"/>
    <s v="Po-Pa"/>
    <s v="Olomoucký"/>
    <s v="Šumperk"/>
    <s v="Zábřeh"/>
    <s v="78901"/>
    <m/>
    <s v=""/>
    <s v=""/>
    <m/>
    <s v="0"/>
    <n v="102203010626"/>
    <s v="F432,,,,,,,,,,,,,,"/>
    <m/>
    <m/>
    <m/>
    <m/>
    <m/>
    <m/>
    <m/>
    <m/>
    <m/>
    <m/>
  </r>
  <r>
    <x v="0"/>
    <n v="8"/>
    <s v="205"/>
    <s v="58"/>
    <s v="Paliativní péče"/>
    <s v="5821"/>
    <s v="89301218"/>
    <s v="Konziliární tým paliativní péče"/>
    <s v="A"/>
    <x v="174"/>
    <d v="2022-08-31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Šumperk"/>
    <s v="Zábřeh"/>
    <s v="78901"/>
    <m/>
    <s v=""/>
    <s v=""/>
    <m/>
    <s v="0"/>
    <n v="102203010626"/>
    <s v="F432,,,,,,,,,,,,,,"/>
    <m/>
    <m/>
    <m/>
    <m/>
    <m/>
    <m/>
    <m/>
    <m/>
    <m/>
    <m/>
  </r>
  <r>
    <x v="0"/>
    <n v="8"/>
    <s v="205"/>
    <s v="58"/>
    <s v="Paliativní péče"/>
    <s v="5821"/>
    <s v="89301218"/>
    <s v="Konziliární tým paliativní péče"/>
    <s v="A"/>
    <x v="137"/>
    <d v="2022-08-09T00:00:00"/>
    <s v="929"/>
    <s v="konziliární tým paliativní péče v nemocnicích - PP"/>
    <s v="x - Ambul.dokl.ve smyslu ÚV"/>
    <n v="0"/>
    <s v=""/>
    <s v="92994"/>
    <s v="(VZP) SIGNÁLNÍ VÝKON - PODPŮRNÁ INTERVENCE PRO BLÍZKÉ A PEČUJÍCÍ OSOBY ZÁVAŽNĚ NEMOCNÉHO PACIENTA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3009760"/>
    <s v="F432,,,,,,,,,,,,,,"/>
    <m/>
    <m/>
    <m/>
    <m/>
    <m/>
    <m/>
    <m/>
    <m/>
    <m/>
    <m/>
  </r>
  <r>
    <x v="0"/>
    <n v="8"/>
    <s v="205"/>
    <s v="58"/>
    <s v="Paliativní péče"/>
    <s v="5821"/>
    <s v="89301218"/>
    <s v="Konziliární tým paliativní péče"/>
    <s v="A"/>
    <x v="137"/>
    <d v="2022-08-09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3009760"/>
    <s v="F432,,,,,,,,,,,,,,"/>
    <m/>
    <m/>
    <m/>
    <m/>
    <m/>
    <m/>
    <m/>
    <m/>
    <m/>
    <m/>
  </r>
  <r>
    <x v="0"/>
    <n v="8"/>
    <s v="205"/>
    <s v="58"/>
    <s v="Paliativní péče"/>
    <s v="5821"/>
    <s v="89301218"/>
    <s v="Konziliární tým paliativní péče"/>
    <s v="A"/>
    <x v="137"/>
    <d v="2022-08-31T00:00:00"/>
    <s v="929"/>
    <s v="konziliární tým paliativní péče v nemocnicích - PP"/>
    <s v="x - Ambul.dokl.ve smyslu ÚV"/>
    <n v="0"/>
    <s v=""/>
    <s v="92994"/>
    <s v="(VZP) SIGNÁLNÍ VÝKON - PODPŮRNÁ INTERVENCE PRO BLÍZKÉ A PEČUJÍCÍ OSOBY ZÁVAŽNĚ NEMOCNÉHO PACIENTA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3009760"/>
    <s v="F432,,,,,,,,,,,,,,"/>
    <m/>
    <m/>
    <m/>
    <m/>
    <m/>
    <m/>
    <m/>
    <m/>
    <m/>
    <m/>
  </r>
  <r>
    <x v="0"/>
    <n v="8"/>
    <s v="205"/>
    <s v="58"/>
    <s v="Paliativní péče"/>
    <s v="5821"/>
    <s v="89301218"/>
    <s v="Konziliární tým paliativní péče"/>
    <s v="A"/>
    <x v="137"/>
    <d v="2022-08-31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3009760"/>
    <s v="F432,,,,,,,,,,,,,,"/>
    <m/>
    <m/>
    <m/>
    <m/>
    <m/>
    <m/>
    <m/>
    <m/>
    <m/>
    <m/>
  </r>
  <r>
    <x v="0"/>
    <n v="8"/>
    <s v="205"/>
    <s v="58"/>
    <s v="Paliativní péče"/>
    <s v="5821"/>
    <s v="89301218"/>
    <s v="Konziliární tým paliativní péče"/>
    <s v="A"/>
    <x v="226"/>
    <d v="2022-08-15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3009804"/>
    <s v="C19,,,,,,,,,,,,,,"/>
    <m/>
    <m/>
    <m/>
    <m/>
    <m/>
    <m/>
    <m/>
    <m/>
    <m/>
    <m/>
  </r>
  <r>
    <x v="0"/>
    <n v="8"/>
    <s v="205"/>
    <s v="58"/>
    <s v="Paliativní péče"/>
    <s v="5821"/>
    <s v="89301218"/>
    <s v="Konziliární tým paliativní péče"/>
    <s v="A"/>
    <x v="226"/>
    <d v="2022-08-15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3009804"/>
    <s v="C19,,,,,,,,,,,,,,"/>
    <m/>
    <m/>
    <m/>
    <m/>
    <m/>
    <m/>
    <m/>
    <m/>
    <m/>
    <m/>
  </r>
  <r>
    <x v="0"/>
    <n v="8"/>
    <s v="205"/>
    <s v="58"/>
    <s v="Paliativní péče"/>
    <s v="5821"/>
    <s v="89301218"/>
    <s v="Konziliární tým paliativní péče"/>
    <s v="A"/>
    <x v="227"/>
    <d v="2022-08-09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Olomouc"/>
    <s v="Olomouc a okolí"/>
    <s v="78353"/>
    <m/>
    <s v=""/>
    <s v=""/>
    <m/>
    <s v="0"/>
    <n v="102203010416"/>
    <s v="C187,,,,,,,,,,,,,,"/>
    <m/>
    <m/>
    <m/>
    <m/>
    <m/>
    <m/>
    <m/>
    <m/>
    <m/>
    <m/>
  </r>
  <r>
    <x v="0"/>
    <n v="8"/>
    <s v="205"/>
    <s v="58"/>
    <s v="Paliativní péče"/>
    <s v="5821"/>
    <s v="89301218"/>
    <s v="Konziliární tým paliativní péče"/>
    <s v="A"/>
    <x v="227"/>
    <d v="2022-08-09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Olomouc"/>
    <s v="Olomouc a okolí"/>
    <s v="78353"/>
    <m/>
    <s v=""/>
    <s v=""/>
    <m/>
    <s v="0"/>
    <n v="102203010416"/>
    <s v="C187,,,,,,,,,,,,,,"/>
    <m/>
    <m/>
    <m/>
    <m/>
    <m/>
    <m/>
    <m/>
    <m/>
    <m/>
    <m/>
  </r>
  <r>
    <x v="0"/>
    <n v="8"/>
    <s v="205"/>
    <s v="58"/>
    <s v="Paliativní péče"/>
    <s v="5821"/>
    <s v="89301218"/>
    <s v="Konziliární tým paliativní péče"/>
    <s v="A"/>
    <x v="227"/>
    <d v="2022-08-09T00:00:00"/>
    <s v="929"/>
    <s v="konziliární tým paliativní péče v nemocnicích - PP"/>
    <s v="x - Ambul.dokl.ve smyslu ÚV"/>
    <n v="0"/>
    <s v=""/>
    <s v="P2912"/>
    <m/>
    <n v="1"/>
    <n v="0"/>
    <n v="0"/>
    <n v="0"/>
    <n v="0"/>
    <n v="0"/>
    <n v="0"/>
    <s v="Po-Pa"/>
    <s v="Olomoucký"/>
    <s v="Olomouc"/>
    <s v="Olomouc a okolí"/>
    <s v="78353"/>
    <m/>
    <s v=""/>
    <s v=""/>
    <m/>
    <s v="0"/>
    <n v="102203010416"/>
    <s v="C187,,,,,,,,,,,,,,"/>
    <m/>
    <m/>
    <m/>
    <m/>
    <m/>
    <m/>
    <m/>
    <m/>
    <m/>
    <m/>
  </r>
  <r>
    <x v="0"/>
    <n v="8"/>
    <s v="205"/>
    <s v="58"/>
    <s v="Paliativní péče"/>
    <s v="5821"/>
    <s v="89301218"/>
    <s v="Konziliární tým paliativní péče"/>
    <s v="A"/>
    <x v="227"/>
    <d v="2022-08-09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Olomoucký"/>
    <s v="Olomouc"/>
    <s v="Olomouc a okolí"/>
    <s v="78353"/>
    <m/>
    <s v=""/>
    <s v=""/>
    <m/>
    <s v="0"/>
    <n v="102203010416"/>
    <s v="C187,,,,,,,,,,,,,,"/>
    <m/>
    <m/>
    <m/>
    <m/>
    <m/>
    <m/>
    <m/>
    <m/>
    <m/>
    <m/>
  </r>
  <r>
    <x v="0"/>
    <n v="8"/>
    <s v="205"/>
    <s v="58"/>
    <s v="Paliativní péče"/>
    <s v="5821"/>
    <s v="89301218"/>
    <s v="Konziliární tým paliativní péče"/>
    <s v="A"/>
    <x v="227"/>
    <d v="2022-08-09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Olomouc"/>
    <s v="Olomouc a okolí"/>
    <s v="78353"/>
    <m/>
    <s v=""/>
    <s v=""/>
    <m/>
    <s v="0"/>
    <n v="102203010416"/>
    <s v="C187,,,,,,,,,,,,,,"/>
    <m/>
    <m/>
    <m/>
    <m/>
    <m/>
    <m/>
    <m/>
    <m/>
    <m/>
    <m/>
  </r>
  <r>
    <x v="0"/>
    <n v="8"/>
    <s v="205"/>
    <s v="58"/>
    <s v="Paliativní péče"/>
    <s v="5821"/>
    <s v="89301218"/>
    <s v="Konziliární tým paliativní péče"/>
    <s v="A"/>
    <x v="176"/>
    <d v="2022-08-04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Šumperk"/>
    <s v="Mohelnicko"/>
    <s v="78973"/>
    <m/>
    <s v=""/>
    <s v=""/>
    <m/>
    <s v="0"/>
    <n v="102203010552"/>
    <s v="F432,,,,,,,,,,,,,,"/>
    <m/>
    <m/>
    <m/>
    <m/>
    <m/>
    <m/>
    <m/>
    <m/>
    <m/>
    <m/>
  </r>
  <r>
    <x v="0"/>
    <n v="8"/>
    <s v="205"/>
    <s v="58"/>
    <s v="Paliativní péče"/>
    <s v="5821"/>
    <s v="89301218"/>
    <s v="Konziliární tým paliativní péče"/>
    <s v="H"/>
    <x v="228"/>
    <d v="2022-08-15T00:00:00"/>
    <s v="929"/>
    <s v="konziliární tým paliativní péče v nemocnicích - PP"/>
    <s v="A - Hospit.případy ALFA"/>
    <n v="0"/>
    <s v=""/>
    <s v="92995"/>
    <s v="(VZP) SIGNÁLNÍ VÝKON - PODPŮRNÁ INTERVENCE PRO BLÍZKÉ A PEČUJÍCÍ U DĚTSKÉHO / NEZLETILÉHO PACIENTA"/>
    <n v="1"/>
    <n v="0"/>
    <n v="0"/>
    <n v="0"/>
    <n v="0"/>
    <n v="0"/>
    <n v="1.4035679999999999"/>
    <s v="Po-Pa"/>
    <s v="Vysočina"/>
    <s v="Žďár nad Sázavou"/>
    <s v="Žďár nad Sázavou"/>
    <s v="59214"/>
    <s v="DK: lůžkové oddělení 28C vč.dospáv. haly"/>
    <s v="1012"/>
    <s v="89301101"/>
    <s v="Standardní lůžková péče"/>
    <s v="2022082622551814671"/>
    <n v="102202965748"/>
    <s v="F432,,,,,,,,,,,,,,"/>
    <m/>
    <m/>
    <m/>
    <m/>
    <m/>
    <m/>
    <m/>
    <m/>
    <m/>
    <m/>
  </r>
  <r>
    <x v="0"/>
    <n v="8"/>
    <s v="205"/>
    <s v="58"/>
    <s v="Paliativní péče"/>
    <s v="5821"/>
    <s v="89301218"/>
    <s v="Konziliární tým paliativní péče"/>
    <s v="H"/>
    <x v="228"/>
    <d v="2022-08-18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Vysočina"/>
    <s v="Žďár nad Sázavou"/>
    <s v="Žďár nad Sázavou"/>
    <s v="59214"/>
    <s v="DK: lůžkové oddělení 28C vč.dospáv. haly"/>
    <s v="1012"/>
    <s v="89301101"/>
    <s v="Standardní lůžková péče"/>
    <s v="2022082622551814671"/>
    <n v="102202965746"/>
    <s v="F432,,,,,,,,,,,,,,"/>
    <m/>
    <m/>
    <m/>
    <m/>
    <m/>
    <m/>
    <m/>
    <m/>
    <m/>
    <m/>
  </r>
  <r>
    <x v="0"/>
    <n v="8"/>
    <s v="205"/>
    <s v="58"/>
    <s v="Paliativní péče"/>
    <s v="5821"/>
    <s v="89301218"/>
    <s v="Konziliární tým paliativní péče"/>
    <s v="H"/>
    <x v="229"/>
    <d v="2022-08-2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východ"/>
    <s v="78347"/>
    <s v="ONK: lůžkové oddělení 42A"/>
    <s v="2111"/>
    <s v="89301211"/>
    <s v="Standardní lůžková péče"/>
    <s v="2022082304407229511"/>
    <n v="102202966170"/>
    <s v="C443,,,,,,,,,,,,,,"/>
    <m/>
    <m/>
    <m/>
    <m/>
    <m/>
    <m/>
    <m/>
    <m/>
    <m/>
    <m/>
  </r>
  <r>
    <x v="0"/>
    <n v="8"/>
    <s v="205"/>
    <s v="58"/>
    <s v="Paliativní péče"/>
    <s v="5821"/>
    <s v="89301218"/>
    <s v="Konziliární tým paliativní péče"/>
    <s v="H"/>
    <x v="224"/>
    <d v="2022-08-01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Prostějov"/>
    <s v="Prostějov město"/>
    <s v="79601"/>
    <s v="ONK: lůžkové oddělení 42B"/>
    <s v="2112"/>
    <s v="89301211"/>
    <s v="Standardní lůžková péče"/>
    <s v="2022080404709024181"/>
    <n v="102202966004"/>
    <s v="C250,,,,,,,,,,,,,,"/>
    <m/>
    <m/>
    <m/>
    <m/>
    <m/>
    <m/>
    <m/>
    <m/>
    <m/>
    <m/>
  </r>
  <r>
    <x v="0"/>
    <n v="8"/>
    <s v="205"/>
    <s v="58"/>
    <s v="Paliativní péče"/>
    <s v="5821"/>
    <s v="89301218"/>
    <s v="Konziliární tým paliativní péče"/>
    <s v="H"/>
    <x v="224"/>
    <d v="2022-08-01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Prostějov"/>
    <s v="Prostějov město"/>
    <s v="79601"/>
    <s v="ONK: lůžkové oddělení 42B"/>
    <s v="2112"/>
    <s v="89301211"/>
    <s v="Standardní lůžková péče"/>
    <s v="2022080404709024181"/>
    <n v="102202966004"/>
    <s v="C250,,,,,,,,,,,,,,"/>
    <m/>
    <m/>
    <m/>
    <m/>
    <m/>
    <m/>
    <m/>
    <m/>
    <m/>
    <m/>
  </r>
  <r>
    <x v="0"/>
    <n v="8"/>
    <s v="205"/>
    <s v="58"/>
    <s v="Paliativní péče"/>
    <s v="5821"/>
    <s v="89301218"/>
    <s v="Konziliární tým paliativní péče"/>
    <s v="H"/>
    <x v="224"/>
    <d v="2022-08-0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Prostějov"/>
    <s v="Prostějov město"/>
    <s v="79601"/>
    <s v="ONK: lůžkové oddělení 42B"/>
    <s v="2112"/>
    <s v="89301211"/>
    <s v="Standardní lůžková péče"/>
    <s v="2022080404709024181"/>
    <n v="102202966006"/>
    <s v="C250,,,,,,,,,,,,,,"/>
    <m/>
    <m/>
    <m/>
    <m/>
    <m/>
    <m/>
    <m/>
    <m/>
    <m/>
    <m/>
  </r>
  <r>
    <x v="0"/>
    <n v="8"/>
    <s v="205"/>
    <s v="58"/>
    <s v="Paliativní péče"/>
    <s v="5821"/>
    <s v="89301218"/>
    <s v="Konziliární tým paliativní péče"/>
    <s v="H"/>
    <x v="224"/>
    <d v="2022-08-02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Prostějov"/>
    <s v="Prostějov město"/>
    <s v="79601"/>
    <s v="ONK: lůžkové oddělení 42B"/>
    <s v="2112"/>
    <s v="89301211"/>
    <s v="Standardní lůžková péče"/>
    <s v="2022080404709024181"/>
    <n v="102202966006"/>
    <s v="C250,,,,,,,,,,,,,,"/>
    <m/>
    <m/>
    <m/>
    <m/>
    <m/>
    <m/>
    <m/>
    <m/>
    <m/>
    <m/>
  </r>
  <r>
    <x v="0"/>
    <n v="8"/>
    <s v="205"/>
    <s v="58"/>
    <s v="Paliativní péče"/>
    <s v="5821"/>
    <s v="89301218"/>
    <s v="Konziliární tým paliativní péče"/>
    <s v="H"/>
    <x v="224"/>
    <d v="2022-08-02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Prostějov"/>
    <s v="Prostějov město"/>
    <s v="79601"/>
    <s v="ONK: lůžkové oddělení 42B"/>
    <s v="2112"/>
    <s v="89301211"/>
    <s v="Standardní lůžková péče"/>
    <s v="2022080404709024181"/>
    <n v="102202966006"/>
    <s v="C250,,,,,,,,,,,,,,"/>
    <m/>
    <m/>
    <m/>
    <m/>
    <m/>
    <m/>
    <m/>
    <m/>
    <m/>
    <m/>
  </r>
  <r>
    <x v="0"/>
    <n v="8"/>
    <s v="205"/>
    <s v="58"/>
    <s v="Paliativní péče"/>
    <s v="5821"/>
    <s v="89301218"/>
    <s v="Konziliární tým paliativní péče"/>
    <s v="H"/>
    <x v="230"/>
    <d v="2022-08-19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Jeseník"/>
    <s v="Jeseník"/>
    <s v="79054"/>
    <s v="ONK: lůžkové oddělení 42B"/>
    <s v="2112"/>
    <s v="89301211"/>
    <s v="Standardní lůžková péče"/>
    <s v="2022082554512733001"/>
    <n v="102202966166"/>
    <s v="C187,,,,,,,,,,,,,,"/>
    <m/>
    <m/>
    <m/>
    <m/>
    <m/>
    <m/>
    <m/>
    <m/>
    <m/>
    <m/>
  </r>
  <r>
    <x v="0"/>
    <n v="8"/>
    <s v="205"/>
    <s v="58"/>
    <s v="Paliativní péče"/>
    <s v="5821"/>
    <s v="89301218"/>
    <s v="Konziliární tým paliativní péče"/>
    <s v="H"/>
    <x v="230"/>
    <d v="2022-08-23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Jeseník"/>
    <s v="Jeseník"/>
    <s v="79054"/>
    <s v="ONK: lůžkové oddělení 42B"/>
    <s v="2112"/>
    <s v="89301211"/>
    <s v="Standardní lůžková péče"/>
    <s v="2022082554512733001"/>
    <n v="102202966168"/>
    <s v="C187,,,,,,,,,,,,,,"/>
    <m/>
    <m/>
    <m/>
    <m/>
    <m/>
    <m/>
    <m/>
    <m/>
    <m/>
    <m/>
  </r>
  <r>
    <x v="0"/>
    <n v="8"/>
    <s v="205"/>
    <s v="58"/>
    <s v="Paliativní péče"/>
    <s v="5821"/>
    <s v="89301218"/>
    <s v="Konziliární tým paliativní péče"/>
    <s v="H"/>
    <x v="230"/>
    <d v="2022-08-23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Jeseník"/>
    <s v="Jeseník"/>
    <s v="79054"/>
    <s v="ONK: lůžkové oddělení 42B"/>
    <s v="2112"/>
    <s v="89301211"/>
    <s v="Standardní lůžková péče"/>
    <s v="2022082554512733001"/>
    <n v="102202966168"/>
    <s v="C187,,,,,,,,,,,,,,"/>
    <m/>
    <m/>
    <m/>
    <m/>
    <m/>
    <m/>
    <m/>
    <m/>
    <m/>
    <m/>
  </r>
  <r>
    <x v="0"/>
    <n v="8"/>
    <s v="205"/>
    <s v="58"/>
    <s v="Paliativní péče"/>
    <s v="5821"/>
    <s v="89301218"/>
    <s v="Konziliární tým paliativní péče"/>
    <s v="H"/>
    <x v="230"/>
    <d v="2022-08-23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Jeseník"/>
    <s v="Jeseník"/>
    <s v="79054"/>
    <s v="ONK: lůžkové oddělení 42B"/>
    <s v="2112"/>
    <s v="89301211"/>
    <s v="Standardní lůžková péče"/>
    <s v="2022082554512733001"/>
    <n v="102202966168"/>
    <s v="C187,,,,,,,,,,,,,,"/>
    <m/>
    <m/>
    <m/>
    <m/>
    <m/>
    <m/>
    <m/>
    <m/>
    <m/>
    <m/>
  </r>
  <r>
    <x v="0"/>
    <n v="8"/>
    <s v="205"/>
    <s v="58"/>
    <s v="Paliativní péče"/>
    <s v="5821"/>
    <s v="89301218"/>
    <s v="Konziliární tým paliativní péče"/>
    <s v="H"/>
    <x v="230"/>
    <d v="2022-08-23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4035679999999999"/>
    <s v="Po-Pa"/>
    <s v="Olomoucký"/>
    <s v="Jeseník"/>
    <s v="Jeseník"/>
    <s v="79054"/>
    <s v="ONK: lůžkové oddělení 42B"/>
    <s v="2112"/>
    <s v="89301211"/>
    <s v="Standardní lůžková péče"/>
    <s v="2022082554512733001"/>
    <n v="102202966168"/>
    <s v="C187,,,,,,,,,,,,,,"/>
    <m/>
    <m/>
    <m/>
    <m/>
    <m/>
    <m/>
    <m/>
    <m/>
    <m/>
    <m/>
  </r>
  <r>
    <x v="0"/>
    <n v="8"/>
    <s v="205"/>
    <s v="58"/>
    <s v="Paliativní péče"/>
    <s v="5821"/>
    <s v="89301218"/>
    <s v="Konziliární tým paliativní péče"/>
    <s v="H"/>
    <x v="225"/>
    <d v="2022-08-25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Olomouc"/>
    <s v="Olomouc sever"/>
    <s v="78313"/>
    <s v="1CHIR: lůžkové oddělení 3"/>
    <s v="0413"/>
    <s v="89301041"/>
    <s v="Standardní lůžková péče"/>
    <s v="2022083056111003191"/>
    <n v="102202966174"/>
    <s v="K567,,,,,,,,,,,,,,"/>
    <m/>
    <m/>
    <m/>
    <m/>
    <m/>
    <m/>
    <m/>
    <m/>
    <m/>
    <m/>
  </r>
  <r>
    <x v="0"/>
    <n v="8"/>
    <s v="205"/>
    <s v="58"/>
    <s v="Paliativní péče"/>
    <s v="5821"/>
    <s v="89301218"/>
    <s v="Konziliární tým paliativní péče"/>
    <s v="H"/>
    <x v="225"/>
    <d v="2022-08-25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sever"/>
    <s v="78313"/>
    <s v="1CHIR: lůžkové oddělení 3"/>
    <s v="0413"/>
    <s v="89301041"/>
    <s v="Standardní lůžková péče"/>
    <s v="2022083056111003191"/>
    <n v="102202966174"/>
    <s v="K567,,,,,,,,,,,,,,"/>
    <m/>
    <m/>
    <m/>
    <m/>
    <m/>
    <m/>
    <m/>
    <m/>
    <m/>
    <m/>
  </r>
  <r>
    <x v="0"/>
    <n v="8"/>
    <s v="205"/>
    <s v="58"/>
    <s v="Paliativní péče"/>
    <s v="5821"/>
    <s v="89301218"/>
    <s v="Konziliární tým paliativní péče"/>
    <s v="H"/>
    <x v="225"/>
    <d v="2022-08-25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Olomouc"/>
    <s v="Olomouc sever"/>
    <s v="78313"/>
    <s v="1CHIR: lůžkové oddělení 3"/>
    <s v="0413"/>
    <s v="89301041"/>
    <s v="Standardní lůžková péče"/>
    <s v="2022083056111003191"/>
    <n v="102202966174"/>
    <s v="K567,,,,,,,,,,,,,,"/>
    <m/>
    <m/>
    <m/>
    <m/>
    <m/>
    <m/>
    <m/>
    <m/>
    <m/>
    <m/>
  </r>
  <r>
    <x v="0"/>
    <n v="8"/>
    <s v="205"/>
    <s v="58"/>
    <s v="Paliativní péče"/>
    <s v="5821"/>
    <s v="89301218"/>
    <s v="Konziliární tým paliativní péče"/>
    <s v="H"/>
    <x v="225"/>
    <d v="2022-08-29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Olomouc"/>
    <s v="Olomouc sever"/>
    <s v="78313"/>
    <s v="1CHIR: lůžkové oddělení 3"/>
    <s v="0413"/>
    <s v="89301041"/>
    <s v="Standardní lůžková péče"/>
    <s v="2022083056111003191"/>
    <n v="102202966176"/>
    <s v="K567,,,,,,,,,,,,,,"/>
    <m/>
    <m/>
    <m/>
    <m/>
    <m/>
    <m/>
    <m/>
    <m/>
    <m/>
    <m/>
  </r>
  <r>
    <x v="0"/>
    <n v="8"/>
    <s v="205"/>
    <s v="58"/>
    <s v="Paliativní péče"/>
    <s v="5821"/>
    <s v="89301218"/>
    <s v="Konziliární tým paliativní péče"/>
    <s v="H"/>
    <x v="225"/>
    <d v="2022-08-29T00:00:00"/>
    <s v="929"/>
    <s v="konziliární tým paliativní péče v nemocnicích - PP"/>
    <s v="A - Hospit.případy ALFA"/>
    <n v="0"/>
    <s v=""/>
    <s v="P2915"/>
    <m/>
    <n v="1"/>
    <n v="0"/>
    <n v="0"/>
    <n v="0"/>
    <n v="0"/>
    <n v="0"/>
    <n v="1.4035679999999999"/>
    <s v="Po-Pa"/>
    <s v="Olomoucký"/>
    <s v="Olomouc"/>
    <s v="Olomouc sever"/>
    <s v="78313"/>
    <s v="1CHIR: lůžkové oddělení 3"/>
    <s v="0413"/>
    <s v="89301041"/>
    <s v="Standardní lůžková péče"/>
    <s v="2022083056111003191"/>
    <n v="102202966176"/>
    <s v="K567,,,,,,,,,,,,,,"/>
    <m/>
    <m/>
    <m/>
    <m/>
    <m/>
    <m/>
    <m/>
    <m/>
    <m/>
    <m/>
  </r>
  <r>
    <x v="0"/>
    <n v="8"/>
    <s v="205"/>
    <s v="58"/>
    <s v="Paliativní péče"/>
    <s v="5821"/>
    <s v="89301218"/>
    <s v="Konziliární tým paliativní péče"/>
    <s v="H"/>
    <x v="231"/>
    <d v="2022-08-05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Moravskoslezský"/>
    <s v="Bruntál"/>
    <s v="Moravský Beroun"/>
    <s v="79305"/>
    <s v="ONK: lůžkové oddělení 42B"/>
    <s v="2112"/>
    <s v="89301211"/>
    <s v="Standardní lůžková péče"/>
    <s v="2022080856521266341"/>
    <n v="102202966016"/>
    <s v="C64,,,,,,,,,,,,,,"/>
    <m/>
    <m/>
    <m/>
    <m/>
    <m/>
    <m/>
    <m/>
    <m/>
    <m/>
    <m/>
  </r>
  <r>
    <x v="0"/>
    <n v="8"/>
    <s v="205"/>
    <s v="58"/>
    <s v="Paliativní péče"/>
    <s v="5821"/>
    <s v="89301218"/>
    <s v="Konziliární tým paliativní péče"/>
    <s v="H"/>
    <x v="231"/>
    <d v="2022-08-05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Moravskoslezský"/>
    <s v="Bruntál"/>
    <s v="Moravský Beroun"/>
    <s v="79305"/>
    <s v="ONK: lůžkové oddělení 42B"/>
    <s v="2112"/>
    <s v="89301211"/>
    <s v="Standardní lůžková péče"/>
    <s v="2022080856521266341"/>
    <n v="102202966016"/>
    <s v="C64,,,,,,,,,,,,,,"/>
    <m/>
    <m/>
    <m/>
    <m/>
    <m/>
    <m/>
    <m/>
    <m/>
    <m/>
    <m/>
  </r>
  <r>
    <x v="0"/>
    <n v="8"/>
    <s v="205"/>
    <s v="58"/>
    <s v="Paliativní péče"/>
    <s v="5821"/>
    <s v="89301218"/>
    <s v="Konziliární tým paliativní péče"/>
    <s v="H"/>
    <x v="231"/>
    <d v="2022-08-05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Moravskoslezský"/>
    <s v="Bruntál"/>
    <s v="Moravský Beroun"/>
    <s v="79305"/>
    <s v="ONK: lůžkové oddělení 42B"/>
    <s v="2112"/>
    <s v="89301211"/>
    <s v="Standardní lůžková péče"/>
    <s v="2022080856521266341"/>
    <n v="102202966016"/>
    <s v="C64,,,,,,,,,,,,,,"/>
    <m/>
    <m/>
    <m/>
    <m/>
    <m/>
    <m/>
    <m/>
    <m/>
    <m/>
    <m/>
  </r>
  <r>
    <x v="0"/>
    <n v="8"/>
    <s v="205"/>
    <s v="58"/>
    <s v="Paliativní péče"/>
    <s v="5821"/>
    <s v="89301218"/>
    <s v="Konziliární tým paliativní péče"/>
    <s v="H"/>
    <x v="226"/>
    <d v="2022-08-1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81570532241341"/>
    <n v="102202965742"/>
    <s v="C19,,,,,,,,,,,,,,"/>
    <m/>
    <m/>
    <m/>
    <m/>
    <m/>
    <m/>
    <m/>
    <m/>
    <m/>
    <m/>
  </r>
  <r>
    <x v="0"/>
    <n v="8"/>
    <s v="205"/>
    <s v="58"/>
    <s v="Paliativní péče"/>
    <s v="5821"/>
    <s v="89301218"/>
    <s v="Konziliární tým paliativní péče"/>
    <s v="H"/>
    <x v="226"/>
    <d v="2022-08-12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81570532241341"/>
    <n v="102202965742"/>
    <s v="C19,,,,,,,,,,,,,,"/>
    <m/>
    <m/>
    <m/>
    <m/>
    <m/>
    <m/>
    <m/>
    <m/>
    <m/>
    <m/>
  </r>
  <r>
    <x v="0"/>
    <n v="8"/>
    <s v="205"/>
    <s v="58"/>
    <s v="Paliativní péče"/>
    <s v="5821"/>
    <s v="89301218"/>
    <s v="Konziliární tým paliativní péče"/>
    <s v="H"/>
    <x v="226"/>
    <d v="2022-08-12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81570532241341"/>
    <n v="102202965742"/>
    <s v="C19,,,,,,,,,,,,,,"/>
    <m/>
    <m/>
    <m/>
    <m/>
    <m/>
    <m/>
    <m/>
    <m/>
    <m/>
    <m/>
  </r>
  <r>
    <x v="0"/>
    <n v="8"/>
    <s v="205"/>
    <s v="58"/>
    <s v="Paliativní péče"/>
    <s v="5821"/>
    <s v="89301218"/>
    <s v="Konziliární tým paliativní péče"/>
    <s v="H"/>
    <x v="226"/>
    <d v="2022-08-12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081570532241341"/>
    <n v="102202965742"/>
    <s v="C19,,,,,,,,,,,,,,"/>
    <m/>
    <m/>
    <m/>
    <m/>
    <m/>
    <m/>
    <m/>
    <m/>
    <m/>
    <m/>
  </r>
  <r>
    <x v="0"/>
    <n v="8"/>
    <s v="205"/>
    <s v="58"/>
    <s v="Paliativní péče"/>
    <s v="5821"/>
    <s v="89301218"/>
    <s v="Konziliární tým paliativní péče"/>
    <s v="H"/>
    <x v="232"/>
    <d v="2022-08-18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Olomouc"/>
    <s v="Olomouc město"/>
    <s v="77900"/>
    <s v="1CHIR: lůžkové oddělení 9 + 9P"/>
    <s v="0412"/>
    <s v="89301041"/>
    <s v="Standardní lůžková péče"/>
    <s v="2022082271092153111"/>
    <n v="102202965350"/>
    <s v="C163,,,,,,,,,,,,,,"/>
    <m/>
    <m/>
    <m/>
    <m/>
    <m/>
    <m/>
    <m/>
    <m/>
    <m/>
    <m/>
  </r>
  <r>
    <x v="0"/>
    <n v="8"/>
    <s v="207"/>
    <s v="58"/>
    <s v="Paliativní péče"/>
    <s v="5821"/>
    <s v="89301"/>
    <m/>
    <s v="A"/>
    <x v="0"/>
    <d v="2022-08-15T00:00:00"/>
    <s v=""/>
    <m/>
    <s v="#PRP - BONIFIKACE LPS PŘI URG PŘÍJMU, BONIFIKACE PALIATIVNÍ TÝM"/>
    <n v="0"/>
    <s v=""/>
    <s v=""/>
    <m/>
    <n v="1"/>
    <n v="0"/>
    <n v="0"/>
    <n v="8241"/>
    <n v="8241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0"/>
    <n v="8"/>
    <s v="207"/>
    <s v="58"/>
    <s v="Paliativní péče"/>
    <s v="5821"/>
    <s v="89301218"/>
    <s v="Konziliární tým paliativní péče"/>
    <s v="A"/>
    <x v="182"/>
    <d v="2022-08-02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Olomouc"/>
    <s v="Litovelsko"/>
    <s v="78321"/>
    <m/>
    <s v=""/>
    <s v=""/>
    <m/>
    <s v="0"/>
    <n v="102203049142"/>
    <s v="K810,,,,,,,,,,,,,,"/>
    <m/>
    <m/>
    <m/>
    <m/>
    <m/>
    <m/>
    <m/>
    <m/>
    <m/>
    <m/>
  </r>
  <r>
    <x v="0"/>
    <n v="8"/>
    <s v="207"/>
    <s v="58"/>
    <s v="Paliativní péče"/>
    <s v="5821"/>
    <s v="89301218"/>
    <s v="Konziliární tým paliativní péče"/>
    <s v="A"/>
    <x v="182"/>
    <d v="2022-08-02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Olomoucký"/>
    <s v="Olomouc"/>
    <s v="Litovelsko"/>
    <s v="78321"/>
    <m/>
    <s v=""/>
    <s v=""/>
    <m/>
    <s v="0"/>
    <n v="102203049142"/>
    <s v="K810,,,,,,,,,,,,,,"/>
    <m/>
    <m/>
    <m/>
    <m/>
    <m/>
    <m/>
    <m/>
    <m/>
    <m/>
    <m/>
  </r>
  <r>
    <x v="0"/>
    <n v="8"/>
    <s v="207"/>
    <s v="58"/>
    <s v="Paliativní péče"/>
    <s v="5821"/>
    <s v="89301218"/>
    <s v="Konziliární tým paliativní péče"/>
    <s v="H"/>
    <x v="233"/>
    <d v="2022-08-1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81905205120951"/>
    <n v="102203043898"/>
    <s v="C181,,,,,,,,,,,,,,"/>
    <m/>
    <m/>
    <m/>
    <m/>
    <m/>
    <m/>
    <m/>
    <m/>
    <m/>
    <m/>
  </r>
  <r>
    <x v="0"/>
    <n v="8"/>
    <s v="207"/>
    <s v="58"/>
    <s v="Paliativní péče"/>
    <s v="5821"/>
    <s v="89301218"/>
    <s v="Konziliární tým paliativní péče"/>
    <s v="H"/>
    <x v="233"/>
    <d v="2022-08-1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81905205120951"/>
    <n v="102203043898"/>
    <s v="C181,,,,,,,,,,,,,,"/>
    <m/>
    <m/>
    <m/>
    <m/>
    <m/>
    <m/>
    <m/>
    <m/>
    <m/>
    <m/>
  </r>
  <r>
    <x v="0"/>
    <n v="8"/>
    <s v="211"/>
    <s v="58"/>
    <s v="Paliativní péče"/>
    <s v="5821"/>
    <s v="89301"/>
    <m/>
    <s v="A"/>
    <x v="0"/>
    <d v="2022-08-15T00:00:00"/>
    <s v=""/>
    <m/>
    <s v="#PRP - BONIFIKACE LPS PŘI URG PŘÍJMU, BONIFIKACE PALIATIVNÍ TÝM"/>
    <n v="0"/>
    <s v=""/>
    <s v=""/>
    <m/>
    <n v="1"/>
    <n v="0"/>
    <n v="0"/>
    <n v="33650.75"/>
    <n v="33650.75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0"/>
    <n v="8"/>
    <s v="211"/>
    <s v="58"/>
    <s v="Paliativní péče"/>
    <s v="5821"/>
    <s v="89301218"/>
    <s v="Konziliární tým paliativní péče"/>
    <s v="A"/>
    <x v="93"/>
    <d v="2022-08-05T00:00:00"/>
    <s v="929"/>
    <s v="konziliární tým paliativní péče v nemocnicích - PP"/>
    <s v="x - Ambul.dokl.ve smyslu ÚV"/>
    <n v="0"/>
    <s v=""/>
    <s v="92991"/>
    <s v="(VZP) SIGNÁLNÍ VÝKON - TERMINÁLNÍ PALIATIVNÍ PÉČE U DÍTĚTE / NEZLETILÉHO PACIENTA"/>
    <n v="1"/>
    <n v="0"/>
    <n v="0"/>
    <n v="0"/>
    <n v="0"/>
    <n v="0"/>
    <n v="0"/>
    <s v="Po-Pa"/>
    <s v="Zlínský"/>
    <s v="Kroměříž"/>
    <s v="Kroměříž"/>
    <s v="76701"/>
    <m/>
    <s v=""/>
    <s v=""/>
    <m/>
    <s v="0"/>
    <n v="102203082036"/>
    <s v="P210,,,,,,,,,,,,,,"/>
    <m/>
    <m/>
    <m/>
    <m/>
    <m/>
    <m/>
    <m/>
    <m/>
    <m/>
    <m/>
  </r>
  <r>
    <x v="0"/>
    <n v="8"/>
    <s v="211"/>
    <s v="58"/>
    <s v="Paliativní péče"/>
    <s v="5821"/>
    <s v="89301218"/>
    <s v="Konziliární tým paliativní péče"/>
    <s v="A"/>
    <x v="93"/>
    <d v="2022-08-05T00:00:00"/>
    <s v="929"/>
    <s v="konziliární tým paliativní péče v nemocnicích - PP"/>
    <s v="x - Ambul.dokl.ve smyslu ÚV"/>
    <n v="0"/>
    <s v=""/>
    <s v="P2903"/>
    <m/>
    <n v="1"/>
    <n v="0"/>
    <n v="0"/>
    <n v="0"/>
    <n v="0"/>
    <n v="0"/>
    <n v="0"/>
    <s v="Po-Pa"/>
    <s v="Zlínský"/>
    <s v="Kroměříž"/>
    <s v="Kroměříž"/>
    <s v="76701"/>
    <m/>
    <s v=""/>
    <s v=""/>
    <m/>
    <s v="0"/>
    <n v="102203082036"/>
    <s v="P210,,,,,,,,,,,,,,"/>
    <m/>
    <m/>
    <m/>
    <m/>
    <m/>
    <m/>
    <m/>
    <m/>
    <m/>
    <m/>
  </r>
  <r>
    <x v="0"/>
    <n v="8"/>
    <s v="211"/>
    <s v="58"/>
    <s v="Paliativní péče"/>
    <s v="5821"/>
    <s v="89301218"/>
    <s v="Konziliární tým paliativní péče"/>
    <s v="A"/>
    <x v="234"/>
    <d v="2022-08-05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Moravskoslezský"/>
    <s v="Frýdek-Místek"/>
    <s v="Frýdek-Místek"/>
    <s v="73801"/>
    <s v="2IK-GER: lůžkové oddělení 48"/>
    <s v="3012"/>
    <s v="89100601"/>
    <s v="Dlouhodobá ošetřovatelská péče"/>
    <s v="0"/>
    <n v="102203077712"/>
    <s v="F019,,,,,,,,,,,,,,"/>
    <m/>
    <m/>
    <m/>
    <m/>
    <m/>
    <m/>
    <m/>
    <m/>
    <m/>
    <m/>
  </r>
  <r>
    <x v="0"/>
    <n v="8"/>
    <s v="211"/>
    <s v="58"/>
    <s v="Paliativní péče"/>
    <s v="5821"/>
    <s v="89301218"/>
    <s v="Konziliární tým paliativní péče"/>
    <s v="A"/>
    <x v="234"/>
    <d v="2022-08-05T00:00:00"/>
    <s v="929"/>
    <s v="konziliární tým paliativní péče v nemocnicích - PP"/>
    <s v="x - Ambul.dokl.ve smyslu ÚV"/>
    <n v="0"/>
    <s v=""/>
    <s v="P2906"/>
    <m/>
    <n v="1"/>
    <n v="0"/>
    <n v="0"/>
    <n v="0"/>
    <n v="0"/>
    <n v="0"/>
    <n v="0"/>
    <s v="Po-Pa"/>
    <s v="Moravskoslezský"/>
    <s v="Frýdek-Místek"/>
    <s v="Frýdek-Místek"/>
    <s v="73801"/>
    <s v="2IK-GER: lůžkové oddělení 48"/>
    <s v="3012"/>
    <s v="89100601"/>
    <s v="Dlouhodobá ošetřovatelská péče"/>
    <s v="0"/>
    <n v="102203077712"/>
    <s v="F019,,,,,,,,,,,,,,"/>
    <m/>
    <m/>
    <m/>
    <m/>
    <m/>
    <m/>
    <m/>
    <m/>
    <m/>
    <m/>
  </r>
  <r>
    <x v="0"/>
    <n v="8"/>
    <s v="211"/>
    <s v="58"/>
    <s v="Paliativní péče"/>
    <s v="5821"/>
    <s v="89301218"/>
    <s v="Konziliární tým paliativní péče"/>
    <s v="A"/>
    <x v="234"/>
    <d v="2022-08-05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Moravskoslezský"/>
    <s v="Frýdek-Místek"/>
    <s v="Frýdek-Místek"/>
    <s v="73801"/>
    <s v="2IK-GER: lůžkové oddělení 48"/>
    <s v="3012"/>
    <s v="89100601"/>
    <s v="Dlouhodobá ošetřovatelská péče"/>
    <s v="0"/>
    <n v="102203077712"/>
    <s v="F019,,,,,,,,,,,,,,"/>
    <m/>
    <m/>
    <m/>
    <m/>
    <m/>
    <m/>
    <m/>
    <m/>
    <m/>
    <m/>
  </r>
  <r>
    <x v="0"/>
    <n v="8"/>
    <s v="211"/>
    <s v="58"/>
    <s v="Paliativní péče"/>
    <s v="5821"/>
    <s v="89301218"/>
    <s v="Konziliární tým paliativní péče"/>
    <s v="A"/>
    <x v="234"/>
    <d v="2022-08-08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Moravskoslezský"/>
    <s v="Frýdek-Místek"/>
    <s v="Frýdek-Místek"/>
    <s v="73801"/>
    <s v="2IK-GER: lůžkové oddělení 48"/>
    <s v="3012"/>
    <s v="89100601"/>
    <s v="Dlouhodobá ošetřovatelská péče"/>
    <s v="0"/>
    <n v="102203077714"/>
    <s v="F019,,,,,,,,,,,,,,"/>
    <m/>
    <m/>
    <m/>
    <m/>
    <m/>
    <m/>
    <m/>
    <m/>
    <m/>
    <m/>
  </r>
  <r>
    <x v="0"/>
    <n v="8"/>
    <s v="211"/>
    <s v="58"/>
    <s v="Paliativní péče"/>
    <s v="5821"/>
    <s v="89301218"/>
    <s v="Konziliární tým paliativní péče"/>
    <s v="A"/>
    <x v="234"/>
    <d v="2022-08-08T00:00:00"/>
    <s v="929"/>
    <s v="konziliární tým paliativní péče v nemocnicích - PP"/>
    <s v="x - Ambul.dokl.ve smyslu ÚV"/>
    <n v="0"/>
    <s v=""/>
    <s v="92994"/>
    <s v="(VZP) SIGNÁLNÍ VÝKON - PODPŮRNÁ INTERVENCE PRO BLÍZKÉ A PEČUJÍCÍ OSOBY ZÁVAŽNĚ NEMOCNÉHO PACIENTA"/>
    <n v="1"/>
    <n v="0"/>
    <n v="0"/>
    <n v="0"/>
    <n v="0"/>
    <n v="0"/>
    <n v="0"/>
    <s v="Po-Pa"/>
    <s v="Moravskoslezský"/>
    <s v="Frýdek-Místek"/>
    <s v="Frýdek-Místek"/>
    <s v="73801"/>
    <s v="2IK-GER: lůžkové oddělení 48"/>
    <s v="3012"/>
    <s v="89100601"/>
    <s v="Dlouhodobá ošetřovatelská péče"/>
    <s v="0"/>
    <n v="102203077714"/>
    <s v="F019,,,,,,,,,,,,,,"/>
    <m/>
    <m/>
    <m/>
    <m/>
    <m/>
    <m/>
    <m/>
    <m/>
    <m/>
    <m/>
  </r>
  <r>
    <x v="0"/>
    <n v="8"/>
    <s v="211"/>
    <s v="58"/>
    <s v="Paliativní péče"/>
    <s v="5821"/>
    <s v="89301218"/>
    <s v="Konziliární tým paliativní péče"/>
    <s v="A"/>
    <x v="234"/>
    <d v="2022-08-08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Moravskoslezský"/>
    <s v="Frýdek-Místek"/>
    <s v="Frýdek-Místek"/>
    <s v="73801"/>
    <s v="2IK-GER: lůžkové oddělení 48"/>
    <s v="3012"/>
    <s v="89100601"/>
    <s v="Dlouhodobá ošetřovatelská péče"/>
    <s v="0"/>
    <n v="102203077714"/>
    <s v="F019,,,,,,,,,,,,,,"/>
    <m/>
    <m/>
    <m/>
    <m/>
    <m/>
    <m/>
    <m/>
    <m/>
    <m/>
    <m/>
  </r>
  <r>
    <x v="0"/>
    <n v="8"/>
    <s v="211"/>
    <s v="58"/>
    <s v="Paliativní péče"/>
    <s v="5821"/>
    <s v="89301218"/>
    <s v="Konziliární tým paliativní péče"/>
    <s v="A"/>
    <x v="234"/>
    <d v="2022-08-08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Moravskoslezský"/>
    <s v="Frýdek-Místek"/>
    <s v="Frýdek-Místek"/>
    <s v="73801"/>
    <s v="2IK-GER: lůžkové oddělení 48"/>
    <s v="3012"/>
    <s v="89100601"/>
    <s v="Dlouhodobá ošetřovatelská péče"/>
    <s v="0"/>
    <n v="102203077714"/>
    <s v="F019,,,,,,,,,,,,,,"/>
    <m/>
    <m/>
    <m/>
    <m/>
    <m/>
    <m/>
    <m/>
    <m/>
    <m/>
    <m/>
  </r>
  <r>
    <x v="0"/>
    <n v="8"/>
    <s v="211"/>
    <s v="58"/>
    <s v="Paliativní péče"/>
    <s v="5821"/>
    <s v="89301218"/>
    <s v="Konziliární tým paliativní péče"/>
    <s v="A"/>
    <x v="234"/>
    <d v="2022-08-08T00:00:00"/>
    <s v="929"/>
    <s v="konziliární tým paliativní péče v nemocnicích - PP"/>
    <s v="x - Ambul.dokl.ve smyslu ÚV"/>
    <n v="0"/>
    <s v=""/>
    <s v="P2930"/>
    <m/>
    <n v="1"/>
    <n v="0"/>
    <n v="0"/>
    <n v="0"/>
    <n v="0"/>
    <n v="0"/>
    <n v="0"/>
    <s v="Po-Pa"/>
    <s v="Moravskoslezský"/>
    <s v="Frýdek-Místek"/>
    <s v="Frýdek-Místek"/>
    <s v="73801"/>
    <s v="2IK-GER: lůžkové oddělení 48"/>
    <s v="3012"/>
    <s v="89100601"/>
    <s v="Dlouhodobá ošetřovatelská péče"/>
    <s v="0"/>
    <n v="102203077714"/>
    <s v="F019,,,,,,,,,,,,,,"/>
    <m/>
    <m/>
    <m/>
    <m/>
    <m/>
    <m/>
    <m/>
    <m/>
    <m/>
    <m/>
  </r>
  <r>
    <x v="0"/>
    <n v="8"/>
    <s v="211"/>
    <s v="58"/>
    <s v="Paliativní péče"/>
    <s v="5821"/>
    <s v="89301218"/>
    <s v="Konziliární tým paliativní péče"/>
    <s v="H"/>
    <x v="235"/>
    <d v="2022-08-16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m/>
    <m/>
    <m/>
    <s v="75108"/>
    <s v="ONK: lůžkové oddělení 42A"/>
    <s v="2111"/>
    <s v="89301211"/>
    <s v="Standardní lůžková péče"/>
    <s v="2022082303811024071"/>
    <n v="102203077540"/>
    <s v="C678,,,,,,,,,,,,,,"/>
    <m/>
    <m/>
    <m/>
    <m/>
    <m/>
    <m/>
    <m/>
    <m/>
    <m/>
    <m/>
  </r>
  <r>
    <x v="0"/>
    <n v="8"/>
    <s v="211"/>
    <s v="58"/>
    <s v="Paliativní péče"/>
    <s v="5821"/>
    <s v="89301218"/>
    <s v="Konziliární tým paliativní péče"/>
    <s v="H"/>
    <x v="235"/>
    <d v="2022-08-16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m/>
    <m/>
    <m/>
    <s v="75108"/>
    <s v="ONK: lůžkové oddělení 42A"/>
    <s v="2111"/>
    <s v="89301211"/>
    <s v="Standardní lůžková péče"/>
    <s v="2022082303811024071"/>
    <n v="102203077540"/>
    <s v="C678,,,,,,,,,,,,,,"/>
    <m/>
    <m/>
    <m/>
    <m/>
    <m/>
    <m/>
    <m/>
    <m/>
    <m/>
    <m/>
  </r>
  <r>
    <x v="0"/>
    <n v="8"/>
    <s v="211"/>
    <s v="58"/>
    <s v="Paliativní péče"/>
    <s v="5821"/>
    <s v="89301218"/>
    <s v="Konziliární tým paliativní péče"/>
    <s v="H"/>
    <x v="235"/>
    <d v="2022-08-16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m/>
    <m/>
    <m/>
    <s v="75108"/>
    <s v="ONK: lůžkové oddělení 42A"/>
    <s v="2111"/>
    <s v="89301211"/>
    <s v="Standardní lůžková péče"/>
    <s v="2022082303811024071"/>
    <n v="102203077540"/>
    <s v="C678,,,,,,,,,,,,,,"/>
    <m/>
    <m/>
    <m/>
    <m/>
    <m/>
    <m/>
    <m/>
    <m/>
    <m/>
    <m/>
  </r>
  <r>
    <x v="0"/>
    <n v="8"/>
    <s v="211"/>
    <s v="58"/>
    <s v="Paliativní péče"/>
    <s v="5821"/>
    <s v="89301218"/>
    <s v="Konziliární tým paliativní péče"/>
    <s v="H"/>
    <x v="236"/>
    <d v="2022-08-04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sever"/>
    <s v="78361"/>
    <s v="ONK: lůžkové oddělení 42A"/>
    <s v="2111"/>
    <s v="89301211"/>
    <s v="Standardní lůžková péče"/>
    <s v="2022080705151230711"/>
    <n v="102203077706"/>
    <s v="C168,,,,,,,,,,,,,,"/>
    <m/>
    <m/>
    <m/>
    <m/>
    <m/>
    <m/>
    <m/>
    <m/>
    <m/>
    <m/>
  </r>
  <r>
    <x v="0"/>
    <n v="8"/>
    <s v="211"/>
    <s v="58"/>
    <s v="Paliativní péče"/>
    <s v="5821"/>
    <s v="89301218"/>
    <s v="Konziliární tým paliativní péče"/>
    <s v="H"/>
    <x v="236"/>
    <d v="2022-08-04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sever"/>
    <s v="78361"/>
    <s v="ONK: lůžkové oddělení 42A"/>
    <s v="2111"/>
    <s v="89301211"/>
    <s v="Standardní lůžková péče"/>
    <s v="2022080705151230711"/>
    <n v="102203077706"/>
    <s v="C168,,,,,,,,,,,,,,"/>
    <m/>
    <m/>
    <m/>
    <m/>
    <m/>
    <m/>
    <m/>
    <m/>
    <m/>
    <m/>
  </r>
  <r>
    <x v="0"/>
    <n v="8"/>
    <s v="211"/>
    <s v="58"/>
    <s v="Paliativní péče"/>
    <s v="5821"/>
    <s v="89301218"/>
    <s v="Konziliární tým paliativní péče"/>
    <s v="H"/>
    <x v="236"/>
    <d v="2022-08-04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Olomouc"/>
    <s v="Olomouc sever"/>
    <s v="78361"/>
    <s v="ONK: lůžkové oddělení 42A"/>
    <s v="2111"/>
    <s v="89301211"/>
    <s v="Standardní lůžková péče"/>
    <s v="2022080705151230711"/>
    <n v="102203077706"/>
    <s v="C168,,,,,,,,,,,,,,"/>
    <m/>
    <m/>
    <m/>
    <m/>
    <m/>
    <m/>
    <m/>
    <m/>
    <m/>
    <m/>
  </r>
  <r>
    <x v="0"/>
    <n v="8"/>
    <s v="211"/>
    <s v="58"/>
    <s v="Paliativní péče"/>
    <s v="5821"/>
    <s v="89301218"/>
    <s v="Konziliární tým paliativní péče"/>
    <s v="H"/>
    <x v="236"/>
    <d v="2022-08-04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sever"/>
    <s v="78361"/>
    <s v="ONK: lůžkové oddělení 42A"/>
    <s v="2111"/>
    <s v="89301211"/>
    <s v="Standardní lůžková péče"/>
    <s v="2022080705151230711"/>
    <n v="102203077706"/>
    <s v="C168,,,,,,,,,,,,,,"/>
    <m/>
    <m/>
    <m/>
    <m/>
    <m/>
    <m/>
    <m/>
    <m/>
    <m/>
    <m/>
  </r>
  <r>
    <x v="0"/>
    <n v="8"/>
    <s v="211"/>
    <s v="58"/>
    <s v="Paliativní péče"/>
    <s v="5821"/>
    <s v="89301218"/>
    <s v="Konziliární tým paliativní péče"/>
    <s v="H"/>
    <x v="237"/>
    <d v="2022-08-30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m/>
    <m/>
    <m/>
    <s v="78953"/>
    <s v="ONK: lůžkové oddělení 42A"/>
    <s v="2111"/>
    <s v="89301211"/>
    <s v="Standardní lůžková péče"/>
    <s v="2022090256032310621"/>
    <n v="102203077402"/>
    <s v="C151,,,,,,,,,,,,,,"/>
    <m/>
    <m/>
    <m/>
    <m/>
    <m/>
    <m/>
    <m/>
    <m/>
    <m/>
    <m/>
  </r>
  <r>
    <x v="0"/>
    <n v="8"/>
    <s v="211"/>
    <s v="58"/>
    <s v="Paliativní péče"/>
    <s v="5821"/>
    <s v="89301218"/>
    <s v="Konziliární tým paliativní péče"/>
    <s v="H"/>
    <x v="237"/>
    <d v="2022-08-30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m/>
    <m/>
    <m/>
    <s v="78953"/>
    <s v="ONK: lůžkové oddělení 42A"/>
    <s v="2111"/>
    <s v="89301211"/>
    <s v="Standardní lůžková péče"/>
    <s v="2022090256032310621"/>
    <n v="102203077402"/>
    <s v="C151,,,,,,,,,,,,,,"/>
    <m/>
    <m/>
    <m/>
    <m/>
    <m/>
    <m/>
    <m/>
    <m/>
    <m/>
    <m/>
  </r>
  <r>
    <x v="0"/>
    <n v="8"/>
    <s v="211"/>
    <s v="58"/>
    <s v="Paliativní péče"/>
    <s v="5821"/>
    <s v="89301218"/>
    <s v="Konziliární tým paliativní péče"/>
    <s v="H"/>
    <x v="237"/>
    <d v="2022-08-30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m/>
    <m/>
    <m/>
    <s v="78953"/>
    <s v="ONK: lůžkové oddělení 42A"/>
    <s v="2111"/>
    <s v="89301211"/>
    <s v="Standardní lůžková péče"/>
    <s v="2022090256032310621"/>
    <n v="102203077402"/>
    <s v="C151,,,,,,,,,,,,,,"/>
    <m/>
    <m/>
    <m/>
    <m/>
    <m/>
    <m/>
    <m/>
    <m/>
    <m/>
    <m/>
  </r>
  <r>
    <x v="0"/>
    <n v="8"/>
    <s v="211"/>
    <s v="58"/>
    <s v="Paliativní péče"/>
    <s v="5821"/>
    <s v="89301218"/>
    <s v="Konziliární tým paliativní péče"/>
    <s v="H"/>
    <x v="237"/>
    <d v="2022-08-30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m/>
    <m/>
    <m/>
    <s v="78953"/>
    <s v="ONK: lůžkové oddělení 42A"/>
    <s v="2111"/>
    <s v="89301211"/>
    <s v="Standardní lůžková péče"/>
    <s v="2022090256032310621"/>
    <n v="102203077402"/>
    <s v="C151,,,,,,,,,,,,,,"/>
    <m/>
    <m/>
    <m/>
    <m/>
    <m/>
    <m/>
    <m/>
    <m/>
    <m/>
    <m/>
  </r>
  <r>
    <x v="0"/>
    <n v="8"/>
    <s v="211"/>
    <s v="58"/>
    <s v="Paliativní péče"/>
    <s v="5821"/>
    <s v="89301218"/>
    <s v="Konziliární tým paliativní péče"/>
    <s v="H"/>
    <x v="238"/>
    <d v="2022-08-24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Přerov"/>
    <s v="Přerov a okolí"/>
    <s v="75121"/>
    <s v="ONK: lůžkové oddělení 42B"/>
    <s v="2112"/>
    <s v="89301211"/>
    <s v="Standardní lůžková péče"/>
    <s v="2022090862602715121"/>
    <n v="102203077542"/>
    <s v="C538,,,,,,,,,,,,,,"/>
    <m/>
    <m/>
    <m/>
    <m/>
    <m/>
    <m/>
    <m/>
    <m/>
    <m/>
    <m/>
  </r>
  <r>
    <x v="0"/>
    <n v="8"/>
    <s v="211"/>
    <s v="58"/>
    <s v="Paliativní péče"/>
    <s v="5821"/>
    <s v="89301218"/>
    <s v="Konziliární tým paliativní péče"/>
    <s v="H"/>
    <x v="238"/>
    <d v="2022-08-24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Přerov"/>
    <s v="Přerov a okolí"/>
    <s v="75121"/>
    <s v="ONK: lůžkové oddělení 42B"/>
    <s v="2112"/>
    <s v="89301211"/>
    <s v="Standardní lůžková péče"/>
    <s v="2022090862602715121"/>
    <n v="102203077542"/>
    <s v="C538,,,,,,,,,,,,,,"/>
    <m/>
    <m/>
    <m/>
    <m/>
    <m/>
    <m/>
    <m/>
    <m/>
    <m/>
    <m/>
  </r>
  <r>
    <x v="0"/>
    <n v="8"/>
    <s v="213"/>
    <s v="58"/>
    <s v="Paliativní péče"/>
    <s v="5821"/>
    <s v="89301"/>
    <m/>
    <s v="A"/>
    <x v="0"/>
    <d v="2022-08-15T00:00:00"/>
    <s v=""/>
    <m/>
    <s v="#PRP - BONIFIKACE LPS PŘI URG PŘÍJMU, BONIFIKACE PALIATIVNÍ TÝM"/>
    <n v="0"/>
    <s v=""/>
    <s v=""/>
    <m/>
    <n v="1"/>
    <n v="0"/>
    <n v="0"/>
    <n v="2060.25"/>
    <n v="2060.25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0"/>
    <n v="9"/>
    <s v="111"/>
    <s v="58"/>
    <s v="Paliativní péče"/>
    <s v="5821"/>
    <s v="89301"/>
    <m/>
    <s v="A"/>
    <x v="0"/>
    <d v="2022-09-15T00:00:00"/>
    <s v=""/>
    <m/>
    <s v="#PRP - BONIFIKACE LPS PŘI URG PŘÍJMU, BONIFIKACE PALIATIVNÍ TÝM"/>
    <n v="0"/>
    <s v=""/>
    <s v=""/>
    <m/>
    <n v="1"/>
    <n v="0"/>
    <n v="0"/>
    <n v="51048.416700000002"/>
    <n v="51048.416700000002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0"/>
    <n v="9"/>
    <s v="111"/>
    <s v="58"/>
    <s v="Paliativní péče"/>
    <s v="5821"/>
    <s v="89301218"/>
    <s v="Konziliární tým paliativní péče"/>
    <s v="A"/>
    <x v="239"/>
    <d v="2022-09-21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Šumperk"/>
    <s v="Zábřeh"/>
    <s v="78901"/>
    <m/>
    <s v=""/>
    <s v=""/>
    <m/>
    <s v="0"/>
    <n v="102203229464"/>
    <s v="C20,,,,,,,,,,,,,,"/>
    <m/>
    <m/>
    <m/>
    <m/>
    <m/>
    <m/>
    <m/>
    <m/>
    <m/>
    <m/>
  </r>
  <r>
    <x v="0"/>
    <n v="9"/>
    <s v="111"/>
    <s v="58"/>
    <s v="Paliativní péče"/>
    <s v="5821"/>
    <s v="89301218"/>
    <s v="Konziliární tým paliativní péče"/>
    <s v="A"/>
    <x v="239"/>
    <d v="2022-09-21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Šumperk"/>
    <s v="Zábřeh"/>
    <s v="78901"/>
    <m/>
    <s v=""/>
    <s v=""/>
    <m/>
    <s v="0"/>
    <n v="102203229464"/>
    <s v="C20,,,,,,,,,,,,,,"/>
    <m/>
    <m/>
    <m/>
    <m/>
    <m/>
    <m/>
    <m/>
    <m/>
    <m/>
    <m/>
  </r>
  <r>
    <x v="0"/>
    <n v="9"/>
    <s v="111"/>
    <s v="58"/>
    <s v="Paliativní péče"/>
    <s v="5821"/>
    <s v="89301218"/>
    <s v="Konziliární tým paliativní péče"/>
    <s v="A"/>
    <x v="239"/>
    <d v="2022-09-21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Olomoucký"/>
    <s v="Šumperk"/>
    <s v="Zábřeh"/>
    <s v="78901"/>
    <m/>
    <s v=""/>
    <s v=""/>
    <m/>
    <s v="0"/>
    <n v="102203229464"/>
    <s v="C20,,,,,,,,,,,,,,"/>
    <m/>
    <m/>
    <m/>
    <m/>
    <m/>
    <m/>
    <m/>
    <m/>
    <m/>
    <m/>
  </r>
  <r>
    <x v="0"/>
    <n v="9"/>
    <s v="111"/>
    <s v="58"/>
    <s v="Paliativní péče"/>
    <s v="5821"/>
    <s v="89301218"/>
    <s v="Konziliární tým paliativní péče"/>
    <s v="A"/>
    <x v="157"/>
    <d v="2022-09-14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Olomouc"/>
    <s v="Lipnicko"/>
    <s v="75131"/>
    <m/>
    <s v=""/>
    <s v=""/>
    <m/>
    <s v="0"/>
    <n v="102203229460"/>
    <s v="C712,,,,,,,,,,,,,,"/>
    <m/>
    <m/>
    <m/>
    <m/>
    <m/>
    <m/>
    <m/>
    <m/>
    <m/>
    <m/>
  </r>
  <r>
    <x v="0"/>
    <n v="9"/>
    <s v="111"/>
    <s v="58"/>
    <s v="Paliativní péče"/>
    <s v="5821"/>
    <s v="89301218"/>
    <s v="Konziliární tým paliativní péče"/>
    <s v="A"/>
    <x v="117"/>
    <d v="2022-09-19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Jeseník"/>
    <s v="Jeseník"/>
    <s v="79070"/>
    <m/>
    <s v=""/>
    <s v=""/>
    <m/>
    <s v="0"/>
    <n v="102203229462"/>
    <s v="C64,,,,,,,,,,,,,,"/>
    <m/>
    <m/>
    <m/>
    <m/>
    <m/>
    <m/>
    <m/>
    <m/>
    <m/>
    <m/>
  </r>
  <r>
    <x v="0"/>
    <n v="9"/>
    <s v="111"/>
    <s v="58"/>
    <s v="Paliativní péče"/>
    <s v="5821"/>
    <s v="89301218"/>
    <s v="Konziliární tým paliativní péče"/>
    <s v="A"/>
    <x v="117"/>
    <d v="2022-09-19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Jeseník"/>
    <s v="Jeseník"/>
    <s v="79070"/>
    <m/>
    <s v=""/>
    <s v=""/>
    <m/>
    <s v="0"/>
    <n v="102203229462"/>
    <s v="C64,,,,,,,,,,,,,,"/>
    <m/>
    <m/>
    <m/>
    <m/>
    <m/>
    <m/>
    <m/>
    <m/>
    <m/>
    <m/>
  </r>
  <r>
    <x v="0"/>
    <n v="9"/>
    <s v="111"/>
    <s v="58"/>
    <s v="Paliativní péče"/>
    <s v="5821"/>
    <s v="89301218"/>
    <s v="Konziliární tým paliativní péče"/>
    <s v="A"/>
    <x v="2"/>
    <d v="2022-09-01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Zlínský"/>
    <s v="Zlín"/>
    <s v="Zlín"/>
    <s v="76502"/>
    <m/>
    <s v=""/>
    <s v=""/>
    <m/>
    <s v="0"/>
    <n v="102203229456"/>
    <s v="R628,,,,,,,,,,,,,,"/>
    <m/>
    <m/>
    <m/>
    <m/>
    <m/>
    <m/>
    <m/>
    <m/>
    <m/>
    <m/>
  </r>
  <r>
    <x v="0"/>
    <n v="9"/>
    <s v="111"/>
    <s v="58"/>
    <s v="Paliativní péče"/>
    <s v="5821"/>
    <s v="89301218"/>
    <s v="Konziliární tým paliativní péče"/>
    <s v="A"/>
    <x v="2"/>
    <d v="2022-09-08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Zlínský"/>
    <s v="Zlín"/>
    <s v="Zlín"/>
    <s v="76502"/>
    <m/>
    <s v=""/>
    <s v=""/>
    <m/>
    <s v="0"/>
    <n v="102203229456"/>
    <s v="R628,,,,,,,,,,,,,,"/>
    <m/>
    <m/>
    <m/>
    <m/>
    <m/>
    <m/>
    <m/>
    <m/>
    <m/>
    <m/>
  </r>
  <r>
    <x v="0"/>
    <n v="9"/>
    <s v="111"/>
    <s v="58"/>
    <s v="Paliativní péče"/>
    <s v="5821"/>
    <s v="89301218"/>
    <s v="Konziliární tým paliativní péče"/>
    <s v="A"/>
    <x v="2"/>
    <d v="2022-09-19T00:00:00"/>
    <s v="929"/>
    <s v="konziliární tým paliativní péče v nemocnicích - PP"/>
    <s v="x - Ambul.dokl.ve smyslu ÚV"/>
    <n v="0"/>
    <s v=""/>
    <s v="P2912"/>
    <m/>
    <n v="1"/>
    <n v="0"/>
    <n v="0"/>
    <n v="0"/>
    <n v="0"/>
    <n v="0"/>
    <n v="0"/>
    <s v="Po-Pa"/>
    <s v="Zlínský"/>
    <s v="Zlín"/>
    <s v="Zlín"/>
    <s v="76502"/>
    <m/>
    <s v=""/>
    <s v=""/>
    <m/>
    <s v="0"/>
    <n v="102203229456"/>
    <s v="R628,,,,,,,,,,,,,,"/>
    <m/>
    <m/>
    <m/>
    <m/>
    <m/>
    <m/>
    <m/>
    <m/>
    <m/>
    <m/>
  </r>
  <r>
    <x v="0"/>
    <n v="9"/>
    <s v="111"/>
    <s v="58"/>
    <s v="Paliativní péče"/>
    <s v="5821"/>
    <s v="89301218"/>
    <s v="Konziliární tým paliativní péče"/>
    <s v="A"/>
    <x v="2"/>
    <d v="2022-09-26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Zlínský"/>
    <s v="Zlín"/>
    <s v="Zlín"/>
    <s v="76502"/>
    <m/>
    <s v=""/>
    <s v=""/>
    <m/>
    <s v="0"/>
    <n v="102203229456"/>
    <s v="R628,,,,,,,,,,,,,,"/>
    <m/>
    <m/>
    <m/>
    <m/>
    <m/>
    <m/>
    <m/>
    <m/>
    <m/>
    <m/>
  </r>
  <r>
    <x v="0"/>
    <n v="9"/>
    <s v="111"/>
    <s v="58"/>
    <s v="Paliativní péče"/>
    <s v="5821"/>
    <s v="89301218"/>
    <s v="Konziliární tým paliativní péče"/>
    <s v="H"/>
    <x v="240"/>
    <d v="2022-09-08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západ"/>
    <s v="78342"/>
    <s v="2IK-GER: lůžkové oddělení 30C"/>
    <s v="0213"/>
    <s v="89301021"/>
    <s v="Standardní lůžková péče"/>
    <s v="2022091403558234171"/>
    <n v="102203155040"/>
    <s v="R060,,,,,,,,,,,,,,"/>
    <m/>
    <m/>
    <m/>
    <m/>
    <m/>
    <m/>
    <m/>
    <m/>
    <m/>
    <m/>
  </r>
  <r>
    <x v="0"/>
    <n v="9"/>
    <s v="111"/>
    <s v="58"/>
    <s v="Paliativní péče"/>
    <s v="5821"/>
    <s v="89301218"/>
    <s v="Konziliární tým paliativní péče"/>
    <s v="H"/>
    <x v="240"/>
    <d v="2022-09-08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západ"/>
    <s v="78342"/>
    <s v="2IK-GER: lůžkové oddělení 30C"/>
    <s v="0213"/>
    <s v="89301021"/>
    <s v="Standardní lůžková péče"/>
    <s v="2022091403558234171"/>
    <n v="102203155040"/>
    <s v="R060,,,,,,,,,,,,,,"/>
    <m/>
    <m/>
    <m/>
    <m/>
    <m/>
    <m/>
    <m/>
    <m/>
    <m/>
    <m/>
  </r>
  <r>
    <x v="0"/>
    <n v="9"/>
    <s v="111"/>
    <s v="58"/>
    <s v="Paliativní péče"/>
    <s v="5821"/>
    <s v="89301218"/>
    <s v="Konziliární tým paliativní péče"/>
    <s v="H"/>
    <x v="240"/>
    <d v="2022-09-08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západ"/>
    <s v="78342"/>
    <s v="2IK-GER: lůžkové oddělení 30C"/>
    <s v="0213"/>
    <s v="89301021"/>
    <s v="Standardní lůžková péče"/>
    <s v="2022091403558234171"/>
    <n v="102203155040"/>
    <s v="R060,,,,,,,,,,,,,,"/>
    <m/>
    <m/>
    <m/>
    <m/>
    <m/>
    <m/>
    <m/>
    <m/>
    <m/>
    <m/>
  </r>
  <r>
    <x v="0"/>
    <n v="9"/>
    <s v="111"/>
    <s v="58"/>
    <s v="Paliativní péče"/>
    <s v="5821"/>
    <s v="89301218"/>
    <s v="Konziliární tým paliativní péče"/>
    <s v="H"/>
    <x v="240"/>
    <d v="2022-09-08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Olomouc"/>
    <s v="Olomouc západ"/>
    <s v="78342"/>
    <s v="2IK-GER: lůžkové oddělení 30C"/>
    <s v="0213"/>
    <s v="89301021"/>
    <s v="Standardní lůžková péče"/>
    <s v="2022091403558234171"/>
    <n v="102203155040"/>
    <s v="R060,,,,,,,,,,,,,,"/>
    <m/>
    <m/>
    <m/>
    <m/>
    <m/>
    <m/>
    <m/>
    <m/>
    <m/>
    <m/>
  </r>
  <r>
    <x v="0"/>
    <n v="9"/>
    <s v="111"/>
    <s v="58"/>
    <s v="Paliativní péče"/>
    <s v="5821"/>
    <s v="89301218"/>
    <s v="Konziliární tým paliativní péče"/>
    <s v="H"/>
    <x v="241"/>
    <d v="2022-09-14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Moravskoslezský"/>
    <s v="Opava"/>
    <s v="Opava"/>
    <s v="74757"/>
    <s v="ONK: lůžkové oddělení 42A"/>
    <s v="2111"/>
    <s v="89301211"/>
    <s v="Standardní lůžková péče"/>
    <s v="2022091504657094141"/>
    <n v="102203155106"/>
    <s v="C729,,,,,,,,,,,,,,"/>
    <m/>
    <m/>
    <m/>
    <m/>
    <m/>
    <m/>
    <m/>
    <m/>
    <m/>
    <m/>
  </r>
  <r>
    <x v="0"/>
    <n v="9"/>
    <s v="111"/>
    <s v="58"/>
    <s v="Paliativní péče"/>
    <s v="5821"/>
    <s v="89301218"/>
    <s v="Konziliární tým paliativní péče"/>
    <s v="H"/>
    <x v="212"/>
    <d v="2022-09-06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Olomouc"/>
    <s v="Olomouc město"/>
    <s v="77900"/>
    <s v="1IK: lůžkové oddělení 1"/>
    <s v="0111"/>
    <s v="89301011"/>
    <s v="Standardní lůžková péče"/>
    <s v="2022090905209180511"/>
    <n v="102203155030"/>
    <s v="I509,,,,,,,,,,,,,,"/>
    <m/>
    <m/>
    <m/>
    <m/>
    <m/>
    <m/>
    <m/>
    <m/>
    <m/>
    <m/>
  </r>
  <r>
    <x v="0"/>
    <n v="9"/>
    <s v="111"/>
    <s v="58"/>
    <s v="Paliativní péče"/>
    <s v="5821"/>
    <s v="89301218"/>
    <s v="Konziliární tým paliativní péče"/>
    <s v="H"/>
    <x v="212"/>
    <d v="2022-09-06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900"/>
    <s v="1IK: lůžkové oddělení 1"/>
    <s v="0111"/>
    <s v="89301011"/>
    <s v="Standardní lůžková péče"/>
    <s v="2022090905209180511"/>
    <n v="102203155030"/>
    <s v="I509,,,,,,,,,,,,,,"/>
    <m/>
    <m/>
    <m/>
    <m/>
    <m/>
    <m/>
    <m/>
    <m/>
    <m/>
    <m/>
  </r>
  <r>
    <x v="0"/>
    <n v="9"/>
    <s v="111"/>
    <s v="58"/>
    <s v="Paliativní péče"/>
    <s v="5821"/>
    <s v="89301218"/>
    <s v="Konziliární tým paliativní péče"/>
    <s v="H"/>
    <x v="212"/>
    <d v="2022-09-08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900"/>
    <s v="1IK: lůžkové oddělení 1"/>
    <s v="0111"/>
    <s v="89301011"/>
    <s v="Standardní lůžková péče"/>
    <s v="2022090905209180511"/>
    <n v="102203155032"/>
    <s v="I509,,,,,,,,,,,,,,"/>
    <m/>
    <m/>
    <m/>
    <m/>
    <m/>
    <m/>
    <m/>
    <m/>
    <m/>
    <m/>
  </r>
  <r>
    <x v="0"/>
    <n v="9"/>
    <s v="111"/>
    <s v="58"/>
    <s v="Paliativní péče"/>
    <s v="5821"/>
    <s v="89301218"/>
    <s v="Konziliární tým paliativní péče"/>
    <s v="H"/>
    <x v="242"/>
    <d v="2022-09-08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91259081864931"/>
    <n v="102203155038"/>
    <s v="C180,,,,,,,,,,,,,,"/>
    <m/>
    <m/>
    <m/>
    <m/>
    <m/>
    <m/>
    <m/>
    <m/>
    <m/>
    <m/>
  </r>
  <r>
    <x v="0"/>
    <n v="9"/>
    <s v="111"/>
    <s v="58"/>
    <s v="Paliativní péče"/>
    <s v="5821"/>
    <s v="89301218"/>
    <s v="Konziliární tým paliativní péče"/>
    <s v="H"/>
    <x v="242"/>
    <d v="2022-09-08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91259081864931"/>
    <n v="102203155038"/>
    <s v="C180,,,,,,,,,,,,,,"/>
    <m/>
    <m/>
    <m/>
    <m/>
    <m/>
    <m/>
    <m/>
    <m/>
    <m/>
    <m/>
  </r>
  <r>
    <x v="0"/>
    <n v="9"/>
    <s v="111"/>
    <s v="58"/>
    <s v="Paliativní péče"/>
    <s v="5821"/>
    <s v="89301218"/>
    <s v="Konziliární tým paliativní péče"/>
    <s v="H"/>
    <x v="242"/>
    <d v="2022-09-08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91259081864931"/>
    <n v="102203155038"/>
    <s v="C180,,,,,,,,,,,,,,"/>
    <m/>
    <m/>
    <m/>
    <m/>
    <m/>
    <m/>
    <m/>
    <m/>
    <m/>
    <m/>
  </r>
  <r>
    <x v="0"/>
    <n v="9"/>
    <s v="111"/>
    <s v="58"/>
    <s v="Paliativní péče"/>
    <s v="5821"/>
    <s v="89301218"/>
    <s v="Konziliární tým paliativní péče"/>
    <s v="H"/>
    <x v="242"/>
    <d v="2022-09-08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91259081864931"/>
    <n v="102203155038"/>
    <s v="C180,,,,,,,,,,,,,,"/>
    <m/>
    <m/>
    <m/>
    <m/>
    <m/>
    <m/>
    <m/>
    <m/>
    <m/>
    <m/>
  </r>
  <r>
    <x v="0"/>
    <n v="9"/>
    <s v="111"/>
    <s v="58"/>
    <s v="Paliativní péče"/>
    <s v="5821"/>
    <s v="89301218"/>
    <s v="Konziliární tým paliativní péče"/>
    <s v="H"/>
    <x v="243"/>
    <d v="2022-09-2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Moravskoslezský"/>
    <s v="Karviná"/>
    <s v="Karviná"/>
    <s v="73401"/>
    <s v="ONK: lůžkové oddělení 42A"/>
    <s v="2111"/>
    <s v="89301211"/>
    <s v="Standardní lůžková péče"/>
    <s v="2022092860541502781"/>
    <n v="102203155140"/>
    <s v="C259,,,,,,,,,,,,,,"/>
    <m/>
    <m/>
    <m/>
    <m/>
    <m/>
    <m/>
    <m/>
    <m/>
    <m/>
    <m/>
  </r>
  <r>
    <x v="0"/>
    <n v="9"/>
    <s v="111"/>
    <s v="58"/>
    <s v="Paliativní péče"/>
    <s v="5821"/>
    <s v="89301218"/>
    <s v="Konziliární tým paliativní péče"/>
    <s v="H"/>
    <x v="243"/>
    <d v="2022-09-2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Moravskoslezský"/>
    <s v="Karviná"/>
    <s v="Karviná"/>
    <s v="73401"/>
    <s v="ONK: lůžkové oddělení 42A"/>
    <s v="2111"/>
    <s v="89301211"/>
    <s v="Standardní lůžková péče"/>
    <s v="2022092860541502781"/>
    <n v="102203155140"/>
    <s v="C259,,,,,,,,,,,,,,"/>
    <m/>
    <m/>
    <m/>
    <m/>
    <m/>
    <m/>
    <m/>
    <m/>
    <m/>
    <m/>
  </r>
  <r>
    <x v="0"/>
    <n v="9"/>
    <s v="111"/>
    <s v="58"/>
    <s v="Paliativní péče"/>
    <s v="5821"/>
    <s v="89301218"/>
    <s v="Konziliární tým paliativní péče"/>
    <s v="H"/>
    <x v="244"/>
    <d v="2022-09-2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Přerov"/>
    <s v="Hranicko"/>
    <s v="75301"/>
    <s v="ONK: lůžkové oddělení 42B"/>
    <s v="2112"/>
    <s v="89301211"/>
    <s v="Standardní lůžková péče"/>
    <s v="2022092963012111361"/>
    <n v="102203155138"/>
    <s v="C64,,,,,,,,,,,,,,"/>
    <m/>
    <m/>
    <m/>
    <m/>
    <m/>
    <m/>
    <m/>
    <m/>
    <m/>
    <m/>
  </r>
  <r>
    <x v="0"/>
    <n v="9"/>
    <s v="111"/>
    <s v="58"/>
    <s v="Paliativní péče"/>
    <s v="5821"/>
    <s v="89301218"/>
    <s v="Konziliární tým paliativní péče"/>
    <s v="H"/>
    <x v="244"/>
    <d v="2022-09-2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Přerov"/>
    <s v="Hranicko"/>
    <s v="75301"/>
    <s v="ONK: lůžkové oddělení 42B"/>
    <s v="2112"/>
    <s v="89301211"/>
    <s v="Standardní lůžková péče"/>
    <s v="2022092963012111361"/>
    <n v="102203155138"/>
    <s v="C64,,,,,,,,,,,,,,"/>
    <m/>
    <m/>
    <m/>
    <m/>
    <m/>
    <m/>
    <m/>
    <m/>
    <m/>
    <m/>
  </r>
  <r>
    <x v="0"/>
    <n v="9"/>
    <s v="111"/>
    <s v="58"/>
    <s v="Paliativní péče"/>
    <s v="5821"/>
    <s v="89301218"/>
    <s v="Konziliární tým paliativní péče"/>
    <s v="H"/>
    <x v="244"/>
    <d v="2022-09-2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Přerov"/>
    <s v="Hranicko"/>
    <s v="75301"/>
    <s v="ONK: lůžkové oddělení 42B"/>
    <s v="2112"/>
    <s v="89301211"/>
    <s v="Standardní lůžková péče"/>
    <s v="2022092963012111361"/>
    <n v="102203155138"/>
    <s v="C64,,,,,,,,,,,,,,"/>
    <m/>
    <m/>
    <m/>
    <m/>
    <m/>
    <m/>
    <m/>
    <m/>
    <m/>
    <m/>
  </r>
  <r>
    <x v="0"/>
    <n v="9"/>
    <s v="111"/>
    <s v="58"/>
    <s v="Paliativní péče"/>
    <s v="5821"/>
    <s v="89301218"/>
    <s v="Konziliární tým paliativní péče"/>
    <s v="H"/>
    <x v="245"/>
    <d v="2022-09-14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Šumperk"/>
    <s v="Šumperk"/>
    <s v="78701"/>
    <s v="ONK: lůžkové oddělení 42B"/>
    <s v="2112"/>
    <s v="89301211"/>
    <s v="Standardní lůžková péče"/>
    <s v="2022091973521557891"/>
    <n v="102203155112"/>
    <s v="C538,,,,,,,,,,,,,,"/>
    <m/>
    <m/>
    <m/>
    <m/>
    <m/>
    <m/>
    <m/>
    <m/>
    <m/>
    <m/>
  </r>
  <r>
    <x v="0"/>
    <n v="9"/>
    <s v="111"/>
    <s v="58"/>
    <s v="Paliativní péče"/>
    <s v="5821"/>
    <s v="89301218"/>
    <s v="Konziliární tým paliativní péče"/>
    <s v="H"/>
    <x v="245"/>
    <d v="2022-09-14T00:00:00"/>
    <s v="929"/>
    <s v="konziliární tým paliativní péče v nemocnicích - PP"/>
    <s v="A - Hospit.případy ALFA"/>
    <n v="0"/>
    <s v=""/>
    <s v="92994"/>
    <s v="(VZP) SIGNÁLNÍ VÝKON - PODPŮRNÁ INTERVENCE PRO BLÍZKÉ A PEČUJÍCÍ OSOBY ZÁVAŽNĚ NEMOCNÉHO PACIENTA"/>
    <n v="1"/>
    <n v="0"/>
    <n v="0"/>
    <n v="0"/>
    <n v="0"/>
    <n v="0"/>
    <n v="1.4035679999999999"/>
    <s v="Po-Pa"/>
    <s v="Olomoucký"/>
    <s v="Šumperk"/>
    <s v="Šumperk"/>
    <s v="78701"/>
    <s v="ONK: lůžkové oddělení 42B"/>
    <s v="2112"/>
    <s v="89301211"/>
    <s v="Standardní lůžková péče"/>
    <s v="2022091973521557891"/>
    <n v="102203155112"/>
    <s v="C538,,,,,,,,,,,,,,"/>
    <m/>
    <m/>
    <m/>
    <m/>
    <m/>
    <m/>
    <m/>
    <m/>
    <m/>
    <m/>
  </r>
  <r>
    <x v="0"/>
    <n v="9"/>
    <s v="111"/>
    <s v="58"/>
    <s v="Paliativní péče"/>
    <s v="5821"/>
    <s v="89301218"/>
    <s v="Konziliární tým paliativní péče"/>
    <s v="H"/>
    <x v="245"/>
    <d v="2022-09-14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Šumperk"/>
    <s v="Šumperk"/>
    <s v="78701"/>
    <s v="ONK: lůžkové oddělení 42B"/>
    <s v="2112"/>
    <s v="89301211"/>
    <s v="Standardní lůžková péče"/>
    <s v="2022091973521557891"/>
    <n v="102203155112"/>
    <s v="C538,,,,,,,,,,,,,,"/>
    <m/>
    <m/>
    <m/>
    <m/>
    <m/>
    <m/>
    <m/>
    <m/>
    <m/>
    <m/>
  </r>
  <r>
    <x v="0"/>
    <n v="9"/>
    <s v="111"/>
    <s v="58"/>
    <s v="Paliativní péče"/>
    <s v="5821"/>
    <s v="89301218"/>
    <s v="Konziliární tým paliativní péče"/>
    <s v="H"/>
    <x v="245"/>
    <d v="2022-09-14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Šumperk"/>
    <s v="Šumperk"/>
    <s v="78701"/>
    <s v="ONK: lůžkové oddělení 42B"/>
    <s v="2112"/>
    <s v="89301211"/>
    <s v="Standardní lůžková péče"/>
    <s v="2022091973521557891"/>
    <n v="102203155112"/>
    <s v="C538,,,,,,,,,,,,,,"/>
    <m/>
    <m/>
    <m/>
    <m/>
    <m/>
    <m/>
    <m/>
    <m/>
    <m/>
    <m/>
  </r>
  <r>
    <x v="0"/>
    <n v="9"/>
    <s v="111"/>
    <s v="58"/>
    <s v="Paliativní péče"/>
    <s v="5821"/>
    <s v="89301218"/>
    <s v="Konziliární tým paliativní péče"/>
    <s v="H"/>
    <x v="245"/>
    <d v="2022-09-14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Šumperk"/>
    <s v="Šumperk"/>
    <s v="78701"/>
    <s v="ONK: lůžkové oddělení 42B"/>
    <s v="2112"/>
    <s v="89301211"/>
    <s v="Standardní lůžková péče"/>
    <s v="2022091973521557891"/>
    <n v="102203155112"/>
    <s v="C538,,,,,,,,,,,,,,"/>
    <m/>
    <m/>
    <m/>
    <m/>
    <m/>
    <m/>
    <m/>
    <m/>
    <m/>
    <m/>
  </r>
  <r>
    <x v="0"/>
    <n v="9"/>
    <s v="201"/>
    <s v="58"/>
    <s v="Paliativní péče"/>
    <s v="5821"/>
    <s v="89301"/>
    <m/>
    <s v="A"/>
    <x v="0"/>
    <d v="2022-09-15T00:00:00"/>
    <s v=""/>
    <m/>
    <s v="#PRP - BONIFIKACE LPS PŘI URG PŘÍJMU, BONIFIKACE PALIATIVNÍ TÝM"/>
    <n v="0"/>
    <s v=""/>
    <s v=""/>
    <m/>
    <n v="1"/>
    <n v="0"/>
    <n v="0"/>
    <n v="35253.166700000002"/>
    <n v="35253.166700000002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0"/>
    <n v="9"/>
    <s v="201"/>
    <s v="58"/>
    <s v="Paliativní péče"/>
    <s v="5821"/>
    <s v="89301218"/>
    <s v="Konziliární tým paliativní péče"/>
    <s v="A"/>
    <x v="246"/>
    <d v="2022-09-10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So-Ne"/>
    <s v="Olomoucký"/>
    <s v="Olomouc"/>
    <s v="Olomouc město"/>
    <s v="77200"/>
    <m/>
    <s v=""/>
    <s v=""/>
    <m/>
    <s v="0"/>
    <n v="102203294768"/>
    <s v="R402,,,,,,,,,,,,,,"/>
    <m/>
    <m/>
    <m/>
    <m/>
    <m/>
    <m/>
    <m/>
    <m/>
    <m/>
    <m/>
  </r>
  <r>
    <x v="0"/>
    <n v="9"/>
    <s v="201"/>
    <s v="58"/>
    <s v="Paliativní péče"/>
    <s v="5821"/>
    <s v="89301218"/>
    <s v="Konziliární tým paliativní péče"/>
    <s v="A"/>
    <x v="246"/>
    <d v="2022-09-10T00:00:00"/>
    <s v="929"/>
    <s v="konziliární tým paliativní péče v nemocnicích - PP"/>
    <s v="x - Ambul.dokl.ve smyslu ÚV"/>
    <n v="0"/>
    <s v=""/>
    <s v="P2930"/>
    <m/>
    <n v="1"/>
    <n v="0"/>
    <n v="0"/>
    <n v="0"/>
    <n v="0"/>
    <n v="0"/>
    <n v="0"/>
    <s v="So-Ne"/>
    <s v="Olomoucký"/>
    <s v="Olomouc"/>
    <s v="Olomouc město"/>
    <s v="77200"/>
    <m/>
    <s v=""/>
    <s v=""/>
    <m/>
    <s v="0"/>
    <n v="102203294768"/>
    <s v="R402,,,,,,,,,,,,,,"/>
    <m/>
    <m/>
    <m/>
    <m/>
    <m/>
    <m/>
    <m/>
    <m/>
    <m/>
    <m/>
  </r>
  <r>
    <x v="0"/>
    <n v="9"/>
    <s v="201"/>
    <s v="58"/>
    <s v="Paliativní péče"/>
    <s v="5821"/>
    <s v="89301218"/>
    <s v="Konziliární tým paliativní péče"/>
    <s v="A"/>
    <x v="247"/>
    <d v="2022-09-01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m/>
    <m/>
    <m/>
    <s v="77000"/>
    <m/>
    <s v=""/>
    <s v=""/>
    <m/>
    <s v="0"/>
    <n v="102203294766"/>
    <s v="C250,,,,,,,,,,,,,,"/>
    <m/>
    <m/>
    <m/>
    <m/>
    <m/>
    <m/>
    <m/>
    <m/>
    <m/>
    <m/>
  </r>
  <r>
    <x v="0"/>
    <n v="9"/>
    <s v="201"/>
    <s v="58"/>
    <s v="Paliativní péče"/>
    <s v="5821"/>
    <s v="89301218"/>
    <s v="Konziliární tým paliativní péče"/>
    <s v="A"/>
    <x v="247"/>
    <d v="2022-09-01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m/>
    <m/>
    <m/>
    <s v="77000"/>
    <m/>
    <s v=""/>
    <s v=""/>
    <m/>
    <s v="0"/>
    <n v="102203294766"/>
    <s v="C250,,,,,,,,,,,,,,"/>
    <m/>
    <m/>
    <m/>
    <m/>
    <m/>
    <m/>
    <m/>
    <m/>
    <m/>
    <m/>
  </r>
  <r>
    <x v="0"/>
    <n v="9"/>
    <s v="201"/>
    <s v="58"/>
    <s v="Paliativní péče"/>
    <s v="5821"/>
    <s v="89301218"/>
    <s v="Konziliární tým paliativní péče"/>
    <s v="A"/>
    <x v="247"/>
    <d v="2022-09-01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m/>
    <m/>
    <m/>
    <s v="77000"/>
    <m/>
    <s v=""/>
    <s v=""/>
    <m/>
    <s v="0"/>
    <n v="102203294766"/>
    <s v="C250,,,,,,,,,,,,,,"/>
    <m/>
    <m/>
    <m/>
    <m/>
    <m/>
    <m/>
    <m/>
    <m/>
    <m/>
    <m/>
  </r>
  <r>
    <x v="0"/>
    <n v="9"/>
    <s v="201"/>
    <s v="58"/>
    <s v="Paliativní péče"/>
    <s v="5821"/>
    <s v="89301218"/>
    <s v="Konziliární tým paliativní péče"/>
    <s v="A"/>
    <x v="14"/>
    <d v="2022-09-29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Olomouc"/>
    <s v="Olomouc město"/>
    <s v="77200"/>
    <m/>
    <s v=""/>
    <s v=""/>
    <m/>
    <s v="0"/>
    <n v="102203294780"/>
    <s v="F432,,,,,,,,,,,,,,"/>
    <m/>
    <m/>
    <m/>
    <m/>
    <m/>
    <m/>
    <m/>
    <m/>
    <m/>
    <m/>
  </r>
  <r>
    <x v="0"/>
    <n v="9"/>
    <s v="201"/>
    <s v="58"/>
    <s v="Paliativní péče"/>
    <s v="5821"/>
    <s v="89301218"/>
    <s v="Konziliární tým paliativní péče"/>
    <s v="A"/>
    <x v="14"/>
    <d v="2022-09-29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Olomouc"/>
    <s v="Olomouc město"/>
    <s v="77200"/>
    <m/>
    <s v=""/>
    <s v=""/>
    <m/>
    <s v="0"/>
    <n v="102203294780"/>
    <s v="F432,,,,,,,,,,,,,,"/>
    <m/>
    <m/>
    <m/>
    <m/>
    <m/>
    <m/>
    <m/>
    <m/>
    <m/>
    <m/>
  </r>
  <r>
    <x v="0"/>
    <n v="9"/>
    <s v="201"/>
    <s v="58"/>
    <s v="Paliativní péče"/>
    <s v="5821"/>
    <s v="89301218"/>
    <s v="Konziliární tým paliativní péče"/>
    <s v="H"/>
    <x v="248"/>
    <d v="2022-09-27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Olomouc"/>
    <s v="Olomouc město"/>
    <s v="77900"/>
    <s v="1CHIR: lůžkové oddělení 3"/>
    <s v="0413"/>
    <s v="89301041"/>
    <s v="Standardní lůžková péče"/>
    <s v="2022100472122338531"/>
    <n v="102203274948"/>
    <s v="C182,,,,,,,,,,,,,,"/>
    <m/>
    <m/>
    <m/>
    <m/>
    <m/>
    <m/>
    <m/>
    <m/>
    <m/>
    <m/>
  </r>
  <r>
    <x v="0"/>
    <n v="9"/>
    <s v="201"/>
    <s v="58"/>
    <s v="Paliativní péče"/>
    <s v="5821"/>
    <s v="89301218"/>
    <s v="Konziliární tým paliativní péče"/>
    <s v="H"/>
    <x v="248"/>
    <d v="2022-09-2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900"/>
    <s v="1CHIR: lůžkové oddělení 3"/>
    <s v="0413"/>
    <s v="89301041"/>
    <s v="Standardní lůžková péče"/>
    <s v="2022100472122338531"/>
    <n v="102203274948"/>
    <s v="C182,,,,,,,,,,,,,,"/>
    <m/>
    <m/>
    <m/>
    <m/>
    <m/>
    <m/>
    <m/>
    <m/>
    <m/>
    <m/>
  </r>
  <r>
    <x v="0"/>
    <n v="9"/>
    <s v="205"/>
    <s v="58"/>
    <s v="Paliativní péče"/>
    <s v="5821"/>
    <s v="89301"/>
    <m/>
    <s v="A"/>
    <x v="0"/>
    <d v="2022-09-15T00:00:00"/>
    <s v=""/>
    <m/>
    <s v="#PRP - BONIFIKACE LPS PŘI URG PŘÍJMU, BONIFIKACE PALIATIVNÍ TÝM"/>
    <n v="0"/>
    <s v=""/>
    <s v=""/>
    <m/>
    <n v="1"/>
    <n v="0"/>
    <n v="0"/>
    <n v="98892"/>
    <n v="98892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A"/>
    <x v="200"/>
    <d v="2022-09-15T00:00:00"/>
    <s v="929"/>
    <s v="konziliární tým paliativní péče v nemocnicích - PP"/>
    <s v="x - Ambul.dokl.ve smyslu ÚV"/>
    <n v="0"/>
    <s v=""/>
    <s v="92991"/>
    <s v="(VZP) SIGNÁLNÍ VÝKON - TERMINÁLNÍ PALIATIVNÍ PÉČE U DÍTĚTE / NEZLETILÉHO PACIENTA"/>
    <n v="1"/>
    <n v="0"/>
    <n v="0"/>
    <n v="0"/>
    <n v="0"/>
    <n v="0"/>
    <n v="0"/>
    <s v="Po-Pa"/>
    <s v="Olomoucký"/>
    <s v="Šumperk"/>
    <s v="Šumperk"/>
    <s v="78701"/>
    <m/>
    <s v=""/>
    <s v=""/>
    <m/>
    <s v="0"/>
    <n v="102203384992"/>
    <s v="R628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A"/>
    <x v="200"/>
    <d v="2022-09-15T00:00:00"/>
    <s v="929"/>
    <s v="konziliární tým paliativní péče v nemocnicích - PP"/>
    <s v="x - Ambul.dokl.ve smyslu ÚV"/>
    <n v="0"/>
    <s v=""/>
    <s v="92994"/>
    <s v="(VZP) SIGNÁLNÍ VÝKON - PODPŮRNÁ INTERVENCE PRO BLÍZKÉ A PEČUJÍCÍ OSOBY ZÁVAŽNĚ NEMOCNÉHO PACIENTA"/>
    <n v="1"/>
    <n v="0"/>
    <n v="0"/>
    <n v="0"/>
    <n v="0"/>
    <n v="0"/>
    <n v="0"/>
    <s v="Po-Pa"/>
    <s v="Olomoucký"/>
    <s v="Šumperk"/>
    <s v="Šumperk"/>
    <s v="78701"/>
    <m/>
    <s v=""/>
    <s v=""/>
    <m/>
    <s v="0"/>
    <n v="102203384992"/>
    <s v="R628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A"/>
    <x v="200"/>
    <d v="2022-09-15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Šumperk"/>
    <s v="Šumperk"/>
    <s v="78701"/>
    <m/>
    <s v=""/>
    <s v=""/>
    <m/>
    <s v="0"/>
    <n v="102203384992"/>
    <s v="R628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A"/>
    <x v="249"/>
    <d v="2022-09-16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Prostějov"/>
    <s v="Prostějov a okolí"/>
    <s v="79817"/>
    <m/>
    <s v=""/>
    <s v=""/>
    <m/>
    <s v="0"/>
    <n v="102203376096"/>
    <s v="C61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A"/>
    <x v="249"/>
    <d v="2022-09-16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Prostějov"/>
    <s v="Prostějov a okolí"/>
    <s v="79817"/>
    <m/>
    <s v=""/>
    <s v=""/>
    <m/>
    <s v="0"/>
    <n v="102203376096"/>
    <s v="C61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A"/>
    <x v="249"/>
    <d v="2022-09-16T00:00:00"/>
    <s v="929"/>
    <s v="konziliární tým paliativní péče v nemocnicích - PP"/>
    <s v="x - Ambul.dokl.ve smyslu ÚV"/>
    <n v="0"/>
    <s v=""/>
    <s v="P2930"/>
    <m/>
    <n v="1"/>
    <n v="0"/>
    <n v="0"/>
    <n v="0"/>
    <n v="0"/>
    <n v="0"/>
    <n v="0"/>
    <s v="Po-Pa"/>
    <s v="Olomoucký"/>
    <s v="Prostějov"/>
    <s v="Prostějov a okolí"/>
    <s v="79817"/>
    <m/>
    <s v=""/>
    <s v=""/>
    <m/>
    <s v="0"/>
    <n v="102203376096"/>
    <s v="C61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A"/>
    <x v="81"/>
    <d v="2022-09-06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Prostějov"/>
    <s v="Prostějov město"/>
    <s v="79601"/>
    <m/>
    <s v=""/>
    <s v=""/>
    <m/>
    <s v="0"/>
    <n v="102203384984"/>
    <s v="G112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A"/>
    <x v="81"/>
    <d v="2022-09-06T00:00:00"/>
    <s v="929"/>
    <s v="konziliární tým paliativní péče v nemocnicích - PP"/>
    <s v="x - Ambul.dokl.ve smyslu ÚV"/>
    <n v="0"/>
    <s v=""/>
    <s v="92994"/>
    <s v="(VZP) SIGNÁLNÍ VÝKON - PODPŮRNÁ INTERVENCE PRO BLÍZKÉ A PEČUJÍCÍ OSOBY ZÁVAŽNĚ NEMOCNÉHO PACIENTA"/>
    <n v="1"/>
    <n v="0"/>
    <n v="0"/>
    <n v="0"/>
    <n v="0"/>
    <n v="0"/>
    <n v="0"/>
    <s v="Po-Pa"/>
    <s v="Olomoucký"/>
    <s v="Prostějov"/>
    <s v="Prostějov město"/>
    <s v="79601"/>
    <m/>
    <s v=""/>
    <s v=""/>
    <m/>
    <s v="0"/>
    <n v="102203384984"/>
    <s v="G112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A"/>
    <x v="81"/>
    <d v="2022-09-06T00:00:00"/>
    <s v="929"/>
    <s v="konziliární tým paliativní péče v nemocnicích - PP"/>
    <s v="x - Ambul.dokl.ve smyslu ÚV"/>
    <n v="0"/>
    <s v=""/>
    <s v="P2901"/>
    <m/>
    <n v="2"/>
    <n v="0"/>
    <n v="0"/>
    <n v="0"/>
    <n v="0"/>
    <n v="0"/>
    <n v="0"/>
    <s v="Po-Pa"/>
    <s v="Olomoucký"/>
    <s v="Prostějov"/>
    <s v="Prostějov město"/>
    <s v="79601"/>
    <m/>
    <s v=""/>
    <s v=""/>
    <m/>
    <s v="0"/>
    <n v="102203384984"/>
    <s v="G112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A"/>
    <x v="174"/>
    <d v="2022-09-27T00:00:00"/>
    <s v="929"/>
    <s v="konziliární tým paliativní péče v nemocnicích - PP"/>
    <s v="x - Ambul.dokl.ve smyslu ÚV"/>
    <n v="0"/>
    <s v=""/>
    <s v="92994"/>
    <s v="(VZP) SIGNÁLNÍ VÝKON - PODPŮRNÁ INTERVENCE PRO BLÍZKÉ A PEČUJÍCÍ OSOBY ZÁVAŽNĚ NEMOCNÉHO PACIENTA"/>
    <n v="1"/>
    <n v="0"/>
    <n v="0"/>
    <n v="0"/>
    <n v="0"/>
    <n v="0"/>
    <n v="0"/>
    <s v="Po-Pa"/>
    <s v="Olomoucký"/>
    <s v="Šumperk"/>
    <s v="Zábřeh"/>
    <s v="78901"/>
    <m/>
    <s v=""/>
    <s v=""/>
    <m/>
    <s v="0"/>
    <n v="102203385000"/>
    <s v="F432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A"/>
    <x v="174"/>
    <d v="2022-09-27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Šumperk"/>
    <s v="Zábřeh"/>
    <s v="78901"/>
    <m/>
    <s v=""/>
    <s v=""/>
    <m/>
    <s v="0"/>
    <n v="102203385000"/>
    <s v="F432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A"/>
    <x v="137"/>
    <d v="2022-09-06T00:00:00"/>
    <s v="929"/>
    <s v="konziliární tým paliativní péče v nemocnicích - PP"/>
    <s v="x - Ambul.dokl.ve smyslu ÚV"/>
    <n v="0"/>
    <s v=""/>
    <s v="92994"/>
    <s v="(VZP) SIGNÁLNÍ VÝKON - PODPŮRNÁ INTERVENCE PRO BLÍZKÉ A PEČUJÍCÍ OSOBY ZÁVAŽNĚ NEMOCNÉHO PACIENTA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3384982"/>
    <s v="F432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A"/>
    <x v="137"/>
    <d v="2022-09-06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3384982"/>
    <s v="F432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A"/>
    <x v="137"/>
    <d v="2022-09-27T00:00:00"/>
    <s v="929"/>
    <s v="konziliární tým paliativní péče v nemocnicích - PP"/>
    <s v="x - Ambul.dokl.ve smyslu ÚV"/>
    <n v="0"/>
    <s v=""/>
    <s v="92994"/>
    <s v="(VZP) SIGNÁLNÍ VÝKON - PODPŮRNÁ INTERVENCE PRO BLÍZKÉ A PEČUJÍCÍ OSOBY ZÁVAŽNĚ NEMOCNÉHO PACIENTA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3384982"/>
    <s v="F432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A"/>
    <x v="137"/>
    <d v="2022-09-27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3384982"/>
    <s v="F432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A"/>
    <x v="250"/>
    <d v="2022-09-26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Prostějov"/>
    <s v="Prostějov město"/>
    <s v="79601"/>
    <m/>
    <s v=""/>
    <s v=""/>
    <m/>
    <s v="0"/>
    <n v="102203384998"/>
    <s v="F432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A"/>
    <x v="147"/>
    <d v="2022-09-20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Olomouc"/>
    <s v="Uničovsko"/>
    <s v="78397"/>
    <m/>
    <s v=""/>
    <s v=""/>
    <m/>
    <s v="0"/>
    <n v="102203384994"/>
    <s v="C509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A"/>
    <x v="147"/>
    <d v="2022-09-20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Olomoucký"/>
    <s v="Olomouc"/>
    <s v="Uničovsko"/>
    <s v="78397"/>
    <m/>
    <s v=""/>
    <s v=""/>
    <m/>
    <s v="0"/>
    <n v="102203384994"/>
    <s v="C509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1"/>
    <d v="2022-09-0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Šumperk"/>
    <s v="Šumperk"/>
    <s v="78701"/>
    <s v="ONK: lůžkové oddělení 42B"/>
    <s v="2112"/>
    <s v="89301211"/>
    <s v="Standardní lůžková péče"/>
    <s v="2022091203753024111"/>
    <n v="102203345010"/>
    <s v="C501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1"/>
    <d v="2022-09-02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Šumperk"/>
    <s v="Šumperk"/>
    <s v="78701"/>
    <s v="ONK: lůžkové oddělení 42B"/>
    <s v="2112"/>
    <s v="89301211"/>
    <s v="Standardní lůžková péče"/>
    <s v="2022091203753024111"/>
    <n v="102203345010"/>
    <s v="C501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1"/>
    <d v="2022-09-0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Šumperk"/>
    <s v="Šumperk"/>
    <s v="78701"/>
    <s v="ONK: lůžkové oddělení 42B"/>
    <s v="2112"/>
    <s v="89301211"/>
    <s v="Standardní lůžková péče"/>
    <s v="2022091203753024111"/>
    <n v="102203345012"/>
    <s v="C501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1"/>
    <d v="2022-09-0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Šumperk"/>
    <s v="Šumperk"/>
    <s v="78701"/>
    <s v="ONK: lůžkové oddělení 42B"/>
    <s v="2112"/>
    <s v="89301211"/>
    <s v="Standardní lůžková péče"/>
    <s v="2022091203753024111"/>
    <n v="102203345012"/>
    <s v="C501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1"/>
    <d v="2022-09-0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Šumperk"/>
    <s v="Šumperk"/>
    <s v="78701"/>
    <s v="ONK: lůžkové oddělení 42B"/>
    <s v="2112"/>
    <s v="89301211"/>
    <s v="Standardní lůžková péče"/>
    <s v="2022091203753024111"/>
    <n v="102203345012"/>
    <s v="C501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2"/>
    <d v="2022-09-15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92103855204491"/>
    <n v="102203330544"/>
    <s v="R51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2"/>
    <d v="2022-09-15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92103855204491"/>
    <n v="102203330544"/>
    <s v="R51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2"/>
    <d v="2022-09-15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92103855204491"/>
    <n v="102203330544"/>
    <s v="R51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2"/>
    <d v="2022-09-15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092103855204491"/>
    <n v="102203330544"/>
    <s v="R51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3"/>
    <d v="2022-09-13T00:00:00"/>
    <s v="929"/>
    <s v="konziliární tým paliativní péče v nemocnicích - PP"/>
    <s v="N - Hospit.případy UVZPP"/>
    <n v="0"/>
    <s v=""/>
    <s v="92992"/>
    <s v="(VZP) SIGNÁLNÍ VÝKON - ČASNÁ PALIATIVNÍ PÉČE"/>
    <n v="1"/>
    <n v="0"/>
    <n v="0"/>
    <n v="0"/>
    <n v="0"/>
    <n v="0"/>
    <n v="1.4035679999999999"/>
    <s v="Po-Pa"/>
    <m/>
    <m/>
    <m/>
    <s v="77000"/>
    <s v="2CHIR: JIP 37A"/>
    <s v="0532"/>
    <s v="89301054"/>
    <s v="Lůžkové  oddělení intenzivní péče"/>
    <s v="2022101104653174151"/>
    <n v="102203330488"/>
    <s v="I635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3"/>
    <d v="2022-09-13T00:00:00"/>
    <s v="929"/>
    <s v="konziliární tým paliativní péče v nemocnicích - PP"/>
    <s v="N - Hospit.případy UVZPP"/>
    <n v="0"/>
    <s v=""/>
    <s v="P2918"/>
    <m/>
    <n v="1"/>
    <n v="0"/>
    <n v="0"/>
    <n v="0"/>
    <n v="0"/>
    <n v="0"/>
    <n v="1.4035679999999999"/>
    <s v="Po-Pa"/>
    <m/>
    <m/>
    <m/>
    <s v="77000"/>
    <s v="2CHIR: JIP 37A"/>
    <s v="0532"/>
    <s v="89301054"/>
    <s v="Lůžkové  oddělení intenzivní péče"/>
    <s v="2022101104653174151"/>
    <n v="102203330488"/>
    <s v="I635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3"/>
    <d v="2022-09-15T00:00:00"/>
    <s v="929"/>
    <s v="konziliární tým paliativní péče v nemocnicích - PP"/>
    <s v="N - Hospit.případy UVZPP"/>
    <n v="0"/>
    <s v=""/>
    <s v="92992"/>
    <s v="(VZP) SIGNÁLNÍ VÝKON - ČASNÁ PALIATIVNÍ PÉČE"/>
    <n v="1"/>
    <n v="0"/>
    <n v="0"/>
    <n v="0"/>
    <n v="0"/>
    <n v="0"/>
    <n v="1.4035679999999999"/>
    <s v="Po-Pa"/>
    <m/>
    <m/>
    <m/>
    <s v="77000"/>
    <s v="2CHIR: lůžkové oddělení 37"/>
    <s v="0511"/>
    <s v="89301051"/>
    <s v="Standardní lůžková péče"/>
    <s v="2022101104653174151"/>
    <n v="102203330490"/>
    <s v="I635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3"/>
    <d v="2022-09-15T00:00:00"/>
    <s v="929"/>
    <s v="konziliární tým paliativní péče v nemocnicích - PP"/>
    <s v="N - Hospit.případy UVZPP"/>
    <n v="0"/>
    <s v=""/>
    <s v="P2901"/>
    <m/>
    <n v="1"/>
    <n v="0"/>
    <n v="0"/>
    <n v="0"/>
    <n v="0"/>
    <n v="0"/>
    <n v="1.4035679999999999"/>
    <s v="Po-Pa"/>
    <m/>
    <m/>
    <m/>
    <s v="77000"/>
    <s v="2CHIR: lůžkové oddělení 37"/>
    <s v="0511"/>
    <s v="89301051"/>
    <s v="Standardní lůžková péče"/>
    <s v="2022101104653174151"/>
    <n v="102203330490"/>
    <s v="I635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3"/>
    <d v="2022-09-15T00:00:00"/>
    <s v="929"/>
    <s v="konziliární tým paliativní péče v nemocnicích - PP"/>
    <s v="N - Hospit.případy UVZPP"/>
    <n v="0"/>
    <s v=""/>
    <s v="P2918"/>
    <m/>
    <n v="1"/>
    <n v="0"/>
    <n v="0"/>
    <n v="0"/>
    <n v="0"/>
    <n v="0"/>
    <n v="1.4035679999999999"/>
    <s v="Po-Pa"/>
    <m/>
    <m/>
    <m/>
    <s v="77000"/>
    <s v="2CHIR: lůžkové oddělení 37"/>
    <s v="0511"/>
    <s v="89301051"/>
    <s v="Standardní lůžková péče"/>
    <s v="2022101104653174151"/>
    <n v="102203330490"/>
    <s v="I635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3"/>
    <d v="2022-09-20T00:00:00"/>
    <s v="929"/>
    <s v="konziliární tým paliativní péče v nemocnicích - PP"/>
    <s v="N - Hospit.případy UVZPP"/>
    <n v="0"/>
    <s v=""/>
    <s v="92992"/>
    <s v="(VZP) SIGNÁLNÍ VÝKON - ČASNÁ PALIATIVNÍ PÉČE"/>
    <n v="2"/>
    <n v="0"/>
    <n v="0"/>
    <n v="0"/>
    <n v="0"/>
    <n v="0"/>
    <n v="1.4035679999999999"/>
    <s v="Po-Pa"/>
    <m/>
    <m/>
    <m/>
    <s v="77000"/>
    <s v="2CHIR: lůžkové oddělení 37"/>
    <s v="0511"/>
    <s v="89301051"/>
    <s v="Standardní lůžková péče"/>
    <s v="2022101104653174151"/>
    <n v="102203345030"/>
    <s v="I635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3"/>
    <d v="2022-09-20T00:00:00"/>
    <s v="929"/>
    <s v="konziliární tým paliativní péče v nemocnicích - PP"/>
    <s v="N - Hospit.případy UVZPP"/>
    <n v="0"/>
    <s v=""/>
    <s v="P2918"/>
    <m/>
    <n v="2"/>
    <n v="0"/>
    <n v="0"/>
    <n v="0"/>
    <n v="0"/>
    <n v="0"/>
    <n v="1.4035679999999999"/>
    <s v="Po-Pa"/>
    <m/>
    <m/>
    <m/>
    <s v="77000"/>
    <s v="2CHIR: lůžkové oddělení 37"/>
    <s v="0511"/>
    <s v="89301051"/>
    <s v="Standardní lůžková péče"/>
    <s v="2022101104653174151"/>
    <n v="102203345030"/>
    <s v="I635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4"/>
    <d v="2022-09-29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200"/>
    <s v="ONK: lůžkové oddělení 42A"/>
    <s v="2111"/>
    <s v="89301211"/>
    <s v="Standardní lůžková péče"/>
    <s v="2022100404756244691"/>
    <n v="102203330572"/>
    <s v="C509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4"/>
    <d v="2022-09-29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200"/>
    <s v="ONK: lůžkové oddělení 42A"/>
    <s v="2111"/>
    <s v="89301211"/>
    <s v="Standardní lůžková péče"/>
    <s v="2022100404756244691"/>
    <n v="102203330572"/>
    <s v="C509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4"/>
    <d v="2022-09-29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Olomouc"/>
    <s v="Olomouc město"/>
    <s v="77200"/>
    <s v="ONK: lůžkové oddělení 42A"/>
    <s v="2111"/>
    <s v="89301211"/>
    <s v="Standardní lůžková péče"/>
    <s v="2022100404756244691"/>
    <n v="102203330572"/>
    <s v="C509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5"/>
    <d v="2022-09-15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Šumperk"/>
    <s v="Mohelnicko"/>
    <s v="78985"/>
    <s v="ONK: lůžkové oddělení 42B"/>
    <s v="2112"/>
    <s v="89301211"/>
    <s v="Standardní lůžková péče"/>
    <s v="2022091605206192091"/>
    <n v="102203330542"/>
    <s v="C220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5"/>
    <d v="2022-09-15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Šumperk"/>
    <s v="Mohelnicko"/>
    <s v="78985"/>
    <s v="ONK: lůžkové oddělení 42B"/>
    <s v="2112"/>
    <s v="89301211"/>
    <s v="Standardní lůžková péče"/>
    <s v="2022091605206192091"/>
    <n v="102203330542"/>
    <s v="C220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5"/>
    <d v="2022-09-15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Šumperk"/>
    <s v="Mohelnicko"/>
    <s v="78985"/>
    <s v="ONK: lůžkové oddělení 42B"/>
    <s v="2112"/>
    <s v="89301211"/>
    <s v="Standardní lůžková péče"/>
    <s v="2022091605206192091"/>
    <n v="102203330542"/>
    <s v="C220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6"/>
    <d v="2022-09-23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Prostějov"/>
    <s v="Prostějov a okolí"/>
    <s v="79841"/>
    <s v="ONK: lůžkové oddělení 42B"/>
    <s v="2112"/>
    <s v="89301211"/>
    <s v="Standardní lůžková péče"/>
    <s v="2022092958510807521"/>
    <n v="102203330558"/>
    <s v="C186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6"/>
    <d v="2022-09-23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Prostějov"/>
    <s v="Prostějov a okolí"/>
    <s v="79841"/>
    <s v="ONK: lůžkové oddělení 42B"/>
    <s v="2112"/>
    <s v="89301211"/>
    <s v="Standardní lůžková péče"/>
    <s v="2022092958510807521"/>
    <n v="102203330558"/>
    <s v="C186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6"/>
    <d v="2022-09-2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Prostějov"/>
    <s v="Prostějov a okolí"/>
    <s v="79841"/>
    <s v="ONK: lůžkové oddělení 42B"/>
    <s v="2112"/>
    <s v="89301211"/>
    <s v="Standardní lůžková péče"/>
    <s v="2022092958510807521"/>
    <n v="102203330556"/>
    <s v="C186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6"/>
    <d v="2022-09-27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Prostějov"/>
    <s v="Prostějov a okolí"/>
    <s v="79841"/>
    <s v="ONK: lůžkové oddělení 42B"/>
    <s v="2112"/>
    <s v="89301211"/>
    <s v="Standardní lůžková péče"/>
    <s v="2022092958510807521"/>
    <n v="102203330556"/>
    <s v="C186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6"/>
    <d v="2022-09-2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Prostějov"/>
    <s v="Prostějov a okolí"/>
    <s v="79841"/>
    <s v="ONK: lůžkové oddělení 42B"/>
    <s v="2112"/>
    <s v="89301211"/>
    <s v="Standardní lůžková péče"/>
    <s v="2022092958510807521"/>
    <n v="102203330556"/>
    <s v="C186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7"/>
    <d v="2022-09-09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Šumperk"/>
    <s v="Zábřeh"/>
    <s v="78901"/>
    <s v="ONK: lůžkové oddělení 42B"/>
    <s v="2112"/>
    <s v="89301211"/>
    <s v="Standardní lůžková péče"/>
    <s v="2022091262550404401"/>
    <n v="102203345018"/>
    <s v="C250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7"/>
    <d v="2022-09-09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Šumperk"/>
    <s v="Zábřeh"/>
    <s v="78901"/>
    <s v="ONK: lůžkové oddělení 42B"/>
    <s v="2112"/>
    <s v="89301211"/>
    <s v="Standardní lůžková péče"/>
    <s v="2022091262550404401"/>
    <n v="102203345018"/>
    <s v="C250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7"/>
    <d v="2022-09-09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Šumperk"/>
    <s v="Zábřeh"/>
    <s v="78901"/>
    <s v="ONK: lůžkové oddělení 42B"/>
    <s v="2112"/>
    <s v="89301211"/>
    <s v="Standardní lůžková péče"/>
    <s v="2022091262550404401"/>
    <n v="102203345018"/>
    <s v="C250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7"/>
    <d v="2022-09-09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Šumperk"/>
    <s v="Zábřeh"/>
    <s v="78901"/>
    <s v="ONK: lůžkové oddělení 42B"/>
    <s v="2112"/>
    <s v="89301211"/>
    <s v="Standardní lůžková péče"/>
    <s v="2022091262550404401"/>
    <n v="102203345018"/>
    <s v="C250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8"/>
    <d v="2022-09-15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a okolí"/>
    <s v="78372"/>
    <s v="2IK-GER: metabolická jednotka 30M"/>
    <s v="0216"/>
    <s v="89301026"/>
    <s v="Prac.stand.lůžk.péče-nutriční jednotka"/>
    <s v="2022092169085205201"/>
    <n v="102203330548"/>
    <s v="R104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8"/>
    <d v="2022-09-15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Olomouc"/>
    <s v="Olomouc a okolí"/>
    <s v="78372"/>
    <s v="2IK-GER: metabolická jednotka 30M"/>
    <s v="0216"/>
    <s v="89301026"/>
    <s v="Prac.stand.lůžk.péče-nutriční jednotka"/>
    <s v="2022092169085205201"/>
    <n v="102203330548"/>
    <s v="R104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8"/>
    <d v="2022-09-15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Olomouc"/>
    <s v="Olomouc a okolí"/>
    <s v="78372"/>
    <s v="2IK-GER: metabolická jednotka 30M"/>
    <s v="0216"/>
    <s v="89301026"/>
    <s v="Prac.stand.lůžk.péče-nutriční jednotka"/>
    <s v="2022092169085205201"/>
    <n v="102203330548"/>
    <s v="R104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8"/>
    <d v="2022-09-19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a okolí"/>
    <s v="78372"/>
    <s v="2IK-GER: metabolická jednotka 30M"/>
    <s v="0216"/>
    <s v="89301026"/>
    <s v="Prac.stand.lůžk.péče-nutriční jednotka"/>
    <s v="2022092169085205201"/>
    <n v="102203330546"/>
    <s v="R104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8"/>
    <d v="2022-09-19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Olomouc"/>
    <s v="Olomouc a okolí"/>
    <s v="78372"/>
    <s v="2IK-GER: metabolická jednotka 30M"/>
    <s v="0216"/>
    <s v="89301026"/>
    <s v="Prac.stand.lůžk.péče-nutriční jednotka"/>
    <s v="2022092169085205201"/>
    <n v="102203330546"/>
    <s v="R104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8"/>
    <d v="2022-09-19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Olomouc"/>
    <s v="Olomouc a okolí"/>
    <s v="78372"/>
    <s v="2IK-GER: metabolická jednotka 30M"/>
    <s v="0216"/>
    <s v="89301026"/>
    <s v="Prac.stand.lůžk.péče-nutriční jednotka"/>
    <s v="2022092169085205201"/>
    <n v="102203330546"/>
    <s v="R104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9"/>
    <d v="2022-09-13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m/>
    <m/>
    <m/>
    <s v="77000"/>
    <s v="ONK: lůžkové oddělení 42B"/>
    <s v="2112"/>
    <s v="89301211"/>
    <s v="Standardní lůžková péče"/>
    <s v="2022093076581784511"/>
    <n v="102203345024"/>
    <s v="C504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9"/>
    <d v="2022-09-13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m/>
    <m/>
    <m/>
    <s v="77000"/>
    <s v="ONK: lůžkové oddělení 42B"/>
    <s v="2112"/>
    <s v="89301211"/>
    <s v="Standardní lůžková péče"/>
    <s v="2022093076581784511"/>
    <n v="102203345024"/>
    <s v="C504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9"/>
    <d v="2022-09-13T00:00:00"/>
    <s v="929"/>
    <s v="konziliární tým paliativní péče v nemocnicích - PP"/>
    <s v="A - Hospit.případy ALFA"/>
    <n v="0"/>
    <s v=""/>
    <s v="P2906"/>
    <m/>
    <n v="1"/>
    <n v="0"/>
    <n v="0"/>
    <n v="0"/>
    <n v="0"/>
    <n v="0"/>
    <n v="1.4035679999999999"/>
    <s v="Po-Pa"/>
    <m/>
    <m/>
    <m/>
    <s v="77000"/>
    <s v="ONK: lůžkové oddělení 42B"/>
    <s v="2112"/>
    <s v="89301211"/>
    <s v="Standardní lůžková péče"/>
    <s v="2022093076581784511"/>
    <n v="102203345024"/>
    <s v="C504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9"/>
    <d v="2022-09-13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m/>
    <m/>
    <m/>
    <s v="77000"/>
    <s v="ONK: lůžkové oddělení 42B"/>
    <s v="2112"/>
    <s v="89301211"/>
    <s v="Standardní lůžková péče"/>
    <s v="2022093076581784511"/>
    <n v="102203345024"/>
    <s v="C504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9"/>
    <d v="2022-09-13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m/>
    <m/>
    <m/>
    <s v="77000"/>
    <s v="ONK: lůžkové oddělení 42B"/>
    <s v="2112"/>
    <s v="89301211"/>
    <s v="Standardní lůžková péče"/>
    <s v="2022093076581784511"/>
    <n v="102203345024"/>
    <s v="C504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9"/>
    <d v="2022-09-15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m/>
    <m/>
    <m/>
    <s v="77000"/>
    <s v="ONK: lůžkové oddělení 42B"/>
    <s v="2112"/>
    <s v="89301211"/>
    <s v="Standardní lůžková péče"/>
    <s v="2022093076581784511"/>
    <n v="102203345026"/>
    <s v="C504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9"/>
    <d v="2022-09-15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m/>
    <m/>
    <m/>
    <s v="77000"/>
    <s v="ONK: lůžkové oddělení 42B"/>
    <s v="2112"/>
    <s v="89301211"/>
    <s v="Standardní lůžková péče"/>
    <s v="2022093076581784511"/>
    <n v="102203345026"/>
    <s v="C504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9"/>
    <d v="2022-09-15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m/>
    <m/>
    <m/>
    <s v="77000"/>
    <s v="ONK: lůžkové oddělení 42B"/>
    <s v="2112"/>
    <s v="89301211"/>
    <s v="Standardní lůžková péče"/>
    <s v="2022093076581784511"/>
    <n v="102203345026"/>
    <s v="C504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9"/>
    <d v="2022-09-22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m/>
    <m/>
    <m/>
    <s v="77000"/>
    <s v="ONK: lůžkové oddělení 42B"/>
    <s v="2112"/>
    <s v="89301211"/>
    <s v="Standardní lůžková péče"/>
    <s v="2022093076581784511"/>
    <n v="102203345028"/>
    <s v="C504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9"/>
    <d v="2022-09-22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m/>
    <m/>
    <m/>
    <s v="77000"/>
    <s v="ONK: lůžkové oddělení 42B"/>
    <s v="2112"/>
    <s v="89301211"/>
    <s v="Standardní lůžková péče"/>
    <s v="2022093076581784511"/>
    <n v="102203345028"/>
    <s v="C504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9"/>
    <d v="2022-09-26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m/>
    <m/>
    <m/>
    <s v="77000"/>
    <s v="ONK: lůžkové oddělení 42B"/>
    <s v="2112"/>
    <s v="89301211"/>
    <s v="Standardní lůžková péče"/>
    <s v="2022093076581784511"/>
    <n v="102203345022"/>
    <s v="C504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259"/>
    <d v="2022-09-26T00:00:00"/>
    <s v="929"/>
    <s v="konziliární tým paliativní péče v nemocnicích - PP"/>
    <s v="A - Hospit.případy ALFA"/>
    <n v="0"/>
    <s v=""/>
    <s v="P2917"/>
    <m/>
    <n v="2"/>
    <n v="0"/>
    <n v="0"/>
    <n v="0"/>
    <n v="0"/>
    <n v="0"/>
    <n v="1.4035679999999999"/>
    <s v="Po-Pa"/>
    <m/>
    <m/>
    <m/>
    <s v="77000"/>
    <s v="ONK: lůžkové oddělení 42B"/>
    <s v="2112"/>
    <s v="89301211"/>
    <s v="Standardní lůžková péče"/>
    <s v="2022093076581784511"/>
    <n v="102203345022"/>
    <s v="C504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147"/>
    <d v="2022-09-16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Uničovsko"/>
    <s v="78397"/>
    <s v="ONK: lůžkové oddělení 42B"/>
    <s v="2112"/>
    <s v="89301211"/>
    <s v="Standardní lůžková péče"/>
    <s v="2022091982561357561"/>
    <n v="102203330550"/>
    <s v="C509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147"/>
    <d v="2022-09-16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Olomouc"/>
    <s v="Uničovsko"/>
    <s v="78397"/>
    <s v="ONK: lůžkové oddělení 42B"/>
    <s v="2112"/>
    <s v="89301211"/>
    <s v="Standardní lůžková péče"/>
    <s v="2022091982561357561"/>
    <n v="102203330550"/>
    <s v="C509,,,,,,,,,,,,,,"/>
    <m/>
    <m/>
    <m/>
    <m/>
    <m/>
    <m/>
    <m/>
    <m/>
    <m/>
    <m/>
  </r>
  <r>
    <x v="0"/>
    <n v="9"/>
    <s v="205"/>
    <s v="58"/>
    <s v="Paliativní péče"/>
    <s v="5821"/>
    <s v="89301218"/>
    <s v="Konziliární tým paliativní péče"/>
    <s v="H"/>
    <x v="147"/>
    <d v="2022-09-16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4035679999999999"/>
    <s v="Po-Pa"/>
    <s v="Olomoucký"/>
    <s v="Olomouc"/>
    <s v="Uničovsko"/>
    <s v="78397"/>
    <s v="ONK: lůžkové oddělení 42B"/>
    <s v="2112"/>
    <s v="89301211"/>
    <s v="Standardní lůžková péče"/>
    <s v="2022091982561357561"/>
    <n v="102203330550"/>
    <s v="C509,,,,,,,,,,,,,,"/>
    <m/>
    <m/>
    <m/>
    <m/>
    <m/>
    <m/>
    <m/>
    <m/>
    <m/>
    <m/>
  </r>
  <r>
    <x v="0"/>
    <n v="9"/>
    <s v="207"/>
    <s v="58"/>
    <s v="Paliativní péče"/>
    <s v="5821"/>
    <s v="89301"/>
    <m/>
    <s v="A"/>
    <x v="0"/>
    <d v="2022-09-15T00:00:00"/>
    <s v=""/>
    <m/>
    <s v="#PRP - BONIFIKACE LPS PŘI URG PŘÍJMU, BONIFIKACE PALIATIVNÍ TÝM"/>
    <n v="0"/>
    <s v=""/>
    <s v=""/>
    <m/>
    <n v="1"/>
    <n v="0"/>
    <n v="0"/>
    <n v="8241"/>
    <n v="8241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0"/>
    <n v="9"/>
    <s v="211"/>
    <s v="58"/>
    <s v="Paliativní péče"/>
    <s v="5821"/>
    <s v="89301"/>
    <m/>
    <s v="A"/>
    <x v="0"/>
    <d v="2022-09-15T00:00:00"/>
    <s v=""/>
    <m/>
    <s v="#PRP - BONIFIKACE LPS PŘI URG PŘÍJMU, BONIFIKACE PALIATIVNÍ TÝM"/>
    <n v="0"/>
    <s v=""/>
    <s v=""/>
    <m/>
    <n v="1"/>
    <n v="0"/>
    <n v="0"/>
    <n v="33650.75"/>
    <n v="33650.75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0"/>
    <n v="9"/>
    <s v="211"/>
    <s v="58"/>
    <s v="Paliativní péče"/>
    <s v="5821"/>
    <s v="89301218"/>
    <s v="Konziliární tým paliativní péče"/>
    <s v="H"/>
    <x v="237"/>
    <d v="2022-09-01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m/>
    <m/>
    <m/>
    <s v="78953"/>
    <s v="ONK: lůžkové oddělení 42A"/>
    <s v="2111"/>
    <s v="89301211"/>
    <s v="Standardní lůžková péče"/>
    <s v="2022090256032310621"/>
    <n v="102203440552"/>
    <s v="C151,,,,,,,,,,,,,,"/>
    <m/>
    <m/>
    <m/>
    <m/>
    <m/>
    <m/>
    <m/>
    <m/>
    <m/>
    <m/>
  </r>
  <r>
    <x v="0"/>
    <n v="9"/>
    <s v="211"/>
    <s v="58"/>
    <s v="Paliativní péče"/>
    <s v="5821"/>
    <s v="89301218"/>
    <s v="Konziliární tým paliativní péče"/>
    <s v="H"/>
    <x v="237"/>
    <d v="2022-09-01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m/>
    <m/>
    <m/>
    <s v="78953"/>
    <s v="ONK: lůžkové oddělení 42A"/>
    <s v="2111"/>
    <s v="89301211"/>
    <s v="Standardní lůžková péče"/>
    <s v="2022090256032310621"/>
    <n v="102203440552"/>
    <s v="C151,,,,,,,,,,,,,,"/>
    <m/>
    <m/>
    <m/>
    <m/>
    <m/>
    <m/>
    <m/>
    <m/>
    <m/>
    <m/>
  </r>
  <r>
    <x v="0"/>
    <n v="9"/>
    <s v="211"/>
    <s v="58"/>
    <s v="Paliativní péče"/>
    <s v="5821"/>
    <s v="89301218"/>
    <s v="Konziliární tým paliativní péče"/>
    <s v="H"/>
    <x v="237"/>
    <d v="2022-09-01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m/>
    <m/>
    <m/>
    <s v="78953"/>
    <s v="ONK: lůžkové oddělení 42A"/>
    <s v="2111"/>
    <s v="89301211"/>
    <s v="Standardní lůžková péče"/>
    <s v="2022090256032310621"/>
    <n v="102203440552"/>
    <s v="C151,,,,,,,,,,,,,,"/>
    <m/>
    <m/>
    <m/>
    <m/>
    <m/>
    <m/>
    <m/>
    <m/>
    <m/>
    <m/>
  </r>
  <r>
    <x v="0"/>
    <n v="9"/>
    <s v="211"/>
    <s v="58"/>
    <s v="Paliativní péče"/>
    <s v="5821"/>
    <s v="89301218"/>
    <s v="Konziliární tým paliativní péče"/>
    <s v="H"/>
    <x v="260"/>
    <d v="2022-09-09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Přerov"/>
    <s v="Kojetín"/>
    <s v="75201"/>
    <s v="ONK: lůžkové oddělení 42B"/>
    <s v="2112"/>
    <s v="89301211"/>
    <s v="Standardní lůžková péče"/>
    <s v="2022091260113014831"/>
    <n v="102203440556"/>
    <s v="C182,,,,,,,,,,,,,,"/>
    <m/>
    <m/>
    <m/>
    <m/>
    <m/>
    <m/>
    <m/>
    <m/>
    <m/>
    <m/>
  </r>
  <r>
    <x v="0"/>
    <n v="9"/>
    <s v="211"/>
    <s v="58"/>
    <s v="Paliativní péče"/>
    <s v="5821"/>
    <s v="89301218"/>
    <s v="Konziliární tým paliativní péče"/>
    <s v="H"/>
    <x v="260"/>
    <d v="2022-09-09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Přerov"/>
    <s v="Kojetín"/>
    <s v="75201"/>
    <s v="ONK: lůžkové oddělení 42B"/>
    <s v="2112"/>
    <s v="89301211"/>
    <s v="Standardní lůžková péče"/>
    <s v="2022091260113014831"/>
    <n v="102203440556"/>
    <s v="C182,,,,,,,,,,,,,,"/>
    <m/>
    <m/>
    <m/>
    <m/>
    <m/>
    <m/>
    <m/>
    <m/>
    <m/>
    <m/>
  </r>
  <r>
    <x v="0"/>
    <n v="9"/>
    <s v="211"/>
    <s v="58"/>
    <s v="Paliativní péče"/>
    <s v="5821"/>
    <s v="89301218"/>
    <s v="Konziliární tým paliativní péče"/>
    <s v="H"/>
    <x v="260"/>
    <d v="2022-09-09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Přerov"/>
    <s v="Kojetín"/>
    <s v="75201"/>
    <s v="ONK: lůžkové oddělení 42B"/>
    <s v="2112"/>
    <s v="89301211"/>
    <s v="Standardní lůžková péče"/>
    <s v="2022091260113014831"/>
    <n v="102203440556"/>
    <s v="C182,,,,,,,,,,,,,,"/>
    <m/>
    <m/>
    <m/>
    <m/>
    <m/>
    <m/>
    <m/>
    <m/>
    <m/>
    <m/>
  </r>
  <r>
    <x v="0"/>
    <n v="9"/>
    <s v="211"/>
    <s v="58"/>
    <s v="Paliativní péče"/>
    <s v="5821"/>
    <s v="89301218"/>
    <s v="Konziliární tým paliativní péče"/>
    <s v="H"/>
    <x v="261"/>
    <d v="2022-09-12T00:00:00"/>
    <s v="929"/>
    <s v="konziliární tým paliativní péče v nemocnicích - PP"/>
    <s v="Z - Vyžádaná péče pro H - Neuhrazená"/>
    <n v="0"/>
    <s v=""/>
    <s v="P2918"/>
    <m/>
    <n v="1"/>
    <n v="0"/>
    <n v="0"/>
    <n v="0"/>
    <n v="0"/>
    <n v="0"/>
    <n v="0"/>
    <s v="Po-Pa"/>
    <s v="Olomoucký"/>
    <s v="Přerov"/>
    <s v="Přerov město"/>
    <s v="75002"/>
    <s v="NOVO: JIP 16A + 16D"/>
    <s v="0931"/>
    <s v="89301094"/>
    <s v="JIP"/>
    <s v="0"/>
    <n v="102203440564"/>
    <s v="F432,,,,,,,,,,,,,,"/>
    <m/>
    <m/>
    <m/>
    <m/>
    <m/>
    <m/>
    <m/>
    <m/>
    <m/>
    <m/>
  </r>
  <r>
    <x v="0"/>
    <n v="9"/>
    <s v="211"/>
    <s v="58"/>
    <s v="Paliativní péče"/>
    <s v="5821"/>
    <s v="89301218"/>
    <s v="Konziliární tým paliativní péče"/>
    <s v="H"/>
    <x v="261"/>
    <d v="2022-09-29T00:00:00"/>
    <s v="929"/>
    <s v="konziliární tým paliativní péče v nemocnicích - PP"/>
    <s v="Z - Vyžádaná péče pro H - Neuhrazená"/>
    <n v="0"/>
    <s v=""/>
    <s v="P2918"/>
    <m/>
    <n v="1"/>
    <n v="0"/>
    <n v="0"/>
    <n v="0"/>
    <n v="0"/>
    <n v="0"/>
    <n v="0"/>
    <s v="Po-Pa"/>
    <s v="Olomoucký"/>
    <s v="Přerov"/>
    <s v="Přerov město"/>
    <s v="75002"/>
    <s v="NOVO: JIP 16A + 16D"/>
    <s v="0931"/>
    <s v="89301094"/>
    <s v="JIP"/>
    <s v="0"/>
    <n v="102203440600"/>
    <s v="F432,,,,,,,,,,,,,,"/>
    <m/>
    <m/>
    <m/>
    <m/>
    <m/>
    <m/>
    <m/>
    <m/>
    <m/>
    <m/>
  </r>
  <r>
    <x v="0"/>
    <n v="9"/>
    <s v="213"/>
    <s v="58"/>
    <s v="Paliativní péče"/>
    <s v="5821"/>
    <s v="89301"/>
    <m/>
    <s v="A"/>
    <x v="0"/>
    <d v="2022-09-15T00:00:00"/>
    <s v=""/>
    <m/>
    <s v="#PRP - BONIFIKACE LPS PŘI URG PŘÍJMU, BONIFIKACE PALIATIVNÍ TÝM"/>
    <n v="0"/>
    <s v=""/>
    <s v=""/>
    <m/>
    <n v="1"/>
    <n v="0"/>
    <n v="0"/>
    <n v="2060.25"/>
    <n v="2060.25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0"/>
    <n v="9"/>
    <s v="213"/>
    <s v="58"/>
    <s v="Paliativní péče"/>
    <s v="5821"/>
    <s v="89301218"/>
    <s v="Konziliární tým paliativní péče"/>
    <s v="H"/>
    <x v="262"/>
    <d v="2022-09-2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sever"/>
    <s v="78336"/>
    <s v="ONK: lůžkové oddělení 42A"/>
    <s v="2111"/>
    <s v="89301211"/>
    <s v="Standardní lůžková péče"/>
    <s v="2022101260121111271"/>
    <n v="102203475498"/>
    <s v="C151,,,,,,,,,,,,,,"/>
    <m/>
    <m/>
    <m/>
    <m/>
    <m/>
    <m/>
    <m/>
    <m/>
    <m/>
    <m/>
  </r>
  <r>
    <x v="0"/>
    <n v="9"/>
    <s v="213"/>
    <s v="58"/>
    <s v="Paliativní péče"/>
    <s v="5821"/>
    <s v="89301218"/>
    <s v="Konziliární tým paliativní péče"/>
    <s v="H"/>
    <x v="262"/>
    <d v="2022-09-22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sever"/>
    <s v="78336"/>
    <s v="ONK: lůžkové oddělení 42A"/>
    <s v="2111"/>
    <s v="89301211"/>
    <s v="Standardní lůžková péče"/>
    <s v="2022101260121111271"/>
    <n v="102203475498"/>
    <s v="C151,,,,,,,,,,,,,,"/>
    <m/>
    <m/>
    <m/>
    <m/>
    <m/>
    <m/>
    <m/>
    <m/>
    <m/>
    <m/>
  </r>
  <r>
    <x v="0"/>
    <n v="9"/>
    <s v="213"/>
    <s v="58"/>
    <s v="Paliativní péče"/>
    <s v="5821"/>
    <s v="89301218"/>
    <s v="Konziliární tým paliativní péče"/>
    <s v="H"/>
    <x v="262"/>
    <d v="2022-09-22T00:00:00"/>
    <s v="929"/>
    <s v="konziliární tým paliativní péče v nemocnicích - PP"/>
    <s v="A - Hospit.případy ALFA"/>
    <n v="0"/>
    <s v=""/>
    <s v="P2906"/>
    <m/>
    <n v="1"/>
    <n v="0"/>
    <n v="0"/>
    <n v="0"/>
    <n v="0"/>
    <n v="0"/>
    <n v="1.4035679999999999"/>
    <s v="Po-Pa"/>
    <s v="Olomoucký"/>
    <s v="Olomouc"/>
    <s v="Olomouc sever"/>
    <s v="78336"/>
    <s v="ONK: lůžkové oddělení 42A"/>
    <s v="2111"/>
    <s v="89301211"/>
    <s v="Standardní lůžková péče"/>
    <s v="2022101260121111271"/>
    <n v="102203475498"/>
    <s v="C151,,,,,,,,,,,,,,"/>
    <m/>
    <m/>
    <m/>
    <m/>
    <m/>
    <m/>
    <m/>
    <m/>
    <m/>
    <m/>
  </r>
  <r>
    <x v="0"/>
    <n v="9"/>
    <s v="213"/>
    <s v="58"/>
    <s v="Paliativní péče"/>
    <s v="5821"/>
    <s v="89301218"/>
    <s v="Konziliární tým paliativní péče"/>
    <s v="H"/>
    <x v="262"/>
    <d v="2022-09-23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sever"/>
    <s v="78336"/>
    <s v="ONK: lůžkové oddělení 42A"/>
    <s v="2111"/>
    <s v="89301211"/>
    <s v="Standardní lůžková péče"/>
    <s v="2022101260121111271"/>
    <n v="102203475496"/>
    <s v="C151,,,,,,,,,,,,,,"/>
    <m/>
    <m/>
    <m/>
    <m/>
    <m/>
    <m/>
    <m/>
    <m/>
    <m/>
    <m/>
  </r>
  <r>
    <x v="0"/>
    <n v="9"/>
    <s v="213"/>
    <s v="58"/>
    <s v="Paliativní péče"/>
    <s v="5821"/>
    <s v="89301218"/>
    <s v="Konziliární tým paliativní péče"/>
    <s v="H"/>
    <x v="262"/>
    <d v="2022-09-23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sever"/>
    <s v="78336"/>
    <s v="ONK: lůžkové oddělení 42A"/>
    <s v="2111"/>
    <s v="89301211"/>
    <s v="Standardní lůžková péče"/>
    <s v="2022101260121111271"/>
    <n v="102203475496"/>
    <s v="C151,,,,,,,,,,,,,,"/>
    <m/>
    <m/>
    <m/>
    <m/>
    <m/>
    <m/>
    <m/>
    <m/>
    <m/>
    <m/>
  </r>
  <r>
    <x v="0"/>
    <n v="9"/>
    <s v="511"/>
    <s v="58"/>
    <s v="Paliativní péče"/>
    <s v="5821"/>
    <s v="89301218"/>
    <s v="Konziliární tým paliativní péče"/>
    <s v="A"/>
    <x v="263"/>
    <d v="2022-09-14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m/>
    <m/>
    <m/>
    <s v="92701"/>
    <m/>
    <s v=""/>
    <s v=""/>
    <m/>
    <s v="0"/>
    <n v="102203625076"/>
    <s v="C180,,,,,,,,,,,,,,"/>
    <m/>
    <m/>
    <m/>
    <m/>
    <m/>
    <m/>
    <m/>
    <m/>
    <m/>
    <m/>
  </r>
  <r>
    <x v="0"/>
    <n v="9"/>
    <s v="511"/>
    <s v="58"/>
    <s v="Paliativní péče"/>
    <s v="5821"/>
    <s v="89301218"/>
    <s v="Konziliární tým paliativní péče"/>
    <s v="A"/>
    <x v="263"/>
    <d v="2022-09-14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m/>
    <m/>
    <m/>
    <s v="92701"/>
    <m/>
    <s v=""/>
    <s v=""/>
    <m/>
    <s v="0"/>
    <n v="102203625076"/>
    <s v="C180,,,,,,,,,,,,,,"/>
    <m/>
    <m/>
    <m/>
    <m/>
    <m/>
    <m/>
    <m/>
    <m/>
    <m/>
    <m/>
  </r>
  <r>
    <x v="0"/>
    <n v="10"/>
    <s v="111"/>
    <s v="58"/>
    <s v="Paliativní péče"/>
    <s v="5821"/>
    <s v="89301"/>
    <m/>
    <s v="A"/>
    <x v="0"/>
    <d v="2022-10-15T00:00:00"/>
    <s v=""/>
    <m/>
    <s v="#PRP - BONIFIKACE LPS PŘI URG PŘÍJMU, BONIFIKACE PALIATIVNÍ TÝM"/>
    <n v="0"/>
    <s v=""/>
    <s v=""/>
    <m/>
    <n v="1"/>
    <n v="0"/>
    <n v="0"/>
    <n v="51048.416700000002"/>
    <n v="51048.416700000002"/>
    <n v="0"/>
    <n v="0"/>
    <s v="So-Ne"/>
    <m/>
    <m/>
    <m/>
    <m/>
    <m/>
    <s v=""/>
    <s v=""/>
    <m/>
    <s v="0"/>
    <n v="0"/>
    <m/>
    <m/>
    <m/>
    <m/>
    <m/>
    <m/>
    <m/>
    <m/>
    <m/>
    <m/>
    <m/>
  </r>
  <r>
    <x v="0"/>
    <n v="10"/>
    <s v="111"/>
    <s v="58"/>
    <s v="Paliativní péče"/>
    <s v="5821"/>
    <s v="89301218"/>
    <s v="Konziliární tým paliativní péče"/>
    <s v="A"/>
    <x v="2"/>
    <d v="2022-10-10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Zlínský"/>
    <s v="Zlín"/>
    <s v="Zlín"/>
    <s v="76502"/>
    <m/>
    <s v=""/>
    <s v=""/>
    <m/>
    <s v="0"/>
    <n v="102203645034"/>
    <s v="R628,,,,,,,,,,,,,,"/>
    <m/>
    <m/>
    <m/>
    <m/>
    <m/>
    <m/>
    <m/>
    <m/>
    <m/>
    <m/>
  </r>
  <r>
    <x v="0"/>
    <n v="10"/>
    <s v="111"/>
    <s v="58"/>
    <s v="Paliativní péče"/>
    <s v="5821"/>
    <s v="89301218"/>
    <s v="Konziliární tým paliativní péče"/>
    <s v="H"/>
    <x v="264"/>
    <d v="2022-10-0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Litovelsko"/>
    <s v="78401"/>
    <s v="NEUR: lůžkové oddělení 31A"/>
    <s v="1711"/>
    <s v="89301171"/>
    <s v="Standardní lůžková péče"/>
    <s v="2022101303052069631"/>
    <n v="102203573166"/>
    <s v="I634,,,,,,,,,,,,,,"/>
    <m/>
    <m/>
    <m/>
    <m/>
    <m/>
    <m/>
    <m/>
    <m/>
    <m/>
    <m/>
  </r>
  <r>
    <x v="0"/>
    <n v="10"/>
    <s v="111"/>
    <s v="58"/>
    <s v="Paliativní péče"/>
    <s v="5821"/>
    <s v="89301218"/>
    <s v="Konziliární tým paliativní péče"/>
    <s v="H"/>
    <x v="264"/>
    <d v="2022-10-07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Olomouc"/>
    <s v="Litovelsko"/>
    <s v="78401"/>
    <s v="NEUR: lůžkové oddělení 31A"/>
    <s v="1711"/>
    <s v="89301171"/>
    <s v="Standardní lůžková péče"/>
    <s v="2022101303052069631"/>
    <n v="102203573166"/>
    <s v="I634,,,,,,,,,,,,,,"/>
    <m/>
    <m/>
    <m/>
    <m/>
    <m/>
    <m/>
    <m/>
    <m/>
    <m/>
    <m/>
  </r>
  <r>
    <x v="0"/>
    <n v="10"/>
    <s v="111"/>
    <s v="58"/>
    <s v="Paliativní péče"/>
    <s v="5821"/>
    <s v="89301218"/>
    <s v="Konziliární tým paliativní péče"/>
    <s v="H"/>
    <x v="264"/>
    <d v="2022-10-07T00:00:00"/>
    <s v="929"/>
    <s v="konziliární tým paliativní péče v nemocnicích - PP"/>
    <s v="A - Hospit.případy ALFA"/>
    <n v="0"/>
    <s v=""/>
    <s v="P2915"/>
    <m/>
    <n v="1"/>
    <n v="0"/>
    <n v="0"/>
    <n v="0"/>
    <n v="0"/>
    <n v="0"/>
    <n v="1.4035679999999999"/>
    <s v="Po-Pa"/>
    <s v="Olomoucký"/>
    <s v="Olomouc"/>
    <s v="Litovelsko"/>
    <s v="78401"/>
    <s v="NEUR: lůžkové oddělení 31A"/>
    <s v="1711"/>
    <s v="89301171"/>
    <s v="Standardní lůžková péče"/>
    <s v="2022101303052069631"/>
    <n v="102203573166"/>
    <s v="I634,,,,,,,,,,,,,,"/>
    <m/>
    <m/>
    <m/>
    <m/>
    <m/>
    <m/>
    <m/>
    <m/>
    <m/>
    <m/>
  </r>
  <r>
    <x v="0"/>
    <n v="10"/>
    <s v="111"/>
    <s v="58"/>
    <s v="Paliativní péče"/>
    <s v="5821"/>
    <s v="89301218"/>
    <s v="Konziliární tým paliativní péče"/>
    <s v="H"/>
    <x v="264"/>
    <d v="2022-10-10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Litovelsko"/>
    <s v="78401"/>
    <s v="NEUR: lůžkové oddělení 31A"/>
    <s v="1711"/>
    <s v="89301171"/>
    <s v="Standardní lůžková péče"/>
    <s v="2022101303052069631"/>
    <n v="102203573162"/>
    <s v="I634,,,,,,,,,,,,,,"/>
    <m/>
    <m/>
    <m/>
    <m/>
    <m/>
    <m/>
    <m/>
    <m/>
    <m/>
    <m/>
  </r>
  <r>
    <x v="0"/>
    <n v="10"/>
    <s v="111"/>
    <s v="58"/>
    <s v="Paliativní péče"/>
    <s v="5821"/>
    <s v="89301218"/>
    <s v="Konziliární tým paliativní péče"/>
    <s v="H"/>
    <x v="264"/>
    <d v="2022-10-10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Olomouc"/>
    <s v="Litovelsko"/>
    <s v="78401"/>
    <s v="NEUR: lůžkové oddělení 31A"/>
    <s v="1711"/>
    <s v="89301171"/>
    <s v="Standardní lůžková péče"/>
    <s v="2022101303052069631"/>
    <n v="102203573162"/>
    <s v="I634,,,,,,,,,,,,,,"/>
    <m/>
    <m/>
    <m/>
    <m/>
    <m/>
    <m/>
    <m/>
    <m/>
    <m/>
    <m/>
  </r>
  <r>
    <x v="0"/>
    <n v="10"/>
    <s v="111"/>
    <s v="58"/>
    <s v="Paliativní péče"/>
    <s v="5821"/>
    <s v="89301218"/>
    <s v="Konziliární tým paliativní péče"/>
    <s v="H"/>
    <x v="264"/>
    <d v="2022-10-10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Litovelsko"/>
    <s v="78401"/>
    <s v="NEUR: lůžkové oddělení 31A"/>
    <s v="1711"/>
    <s v="89301171"/>
    <s v="Standardní lůžková péče"/>
    <s v="2022101303052069631"/>
    <n v="102203573162"/>
    <s v="I634,,,,,,,,,,,,,,"/>
    <m/>
    <m/>
    <m/>
    <m/>
    <m/>
    <m/>
    <m/>
    <m/>
    <m/>
    <m/>
  </r>
  <r>
    <x v="0"/>
    <n v="10"/>
    <s v="111"/>
    <s v="58"/>
    <s v="Paliativní péče"/>
    <s v="5821"/>
    <s v="89301218"/>
    <s v="Konziliární tým paliativní péče"/>
    <s v="H"/>
    <x v="265"/>
    <d v="2022-10-21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Olomouc"/>
    <s v="Olomouc město"/>
    <s v="77900"/>
    <s v="2IK-GER: metabolická jednotka 30M"/>
    <s v="0216"/>
    <s v="89301026"/>
    <s v="Prac.stand.lůžk.péče-nutriční jednotka"/>
    <s v="2022102603908144411"/>
    <n v="102203550204"/>
    <s v="K591,C155,,,,,,,,,,,,,"/>
    <m/>
    <m/>
    <m/>
    <m/>
    <m/>
    <m/>
    <m/>
    <m/>
    <m/>
    <m/>
  </r>
  <r>
    <x v="0"/>
    <n v="10"/>
    <s v="111"/>
    <s v="58"/>
    <s v="Paliativní péče"/>
    <s v="5821"/>
    <s v="89301218"/>
    <s v="Konziliární tým paliativní péče"/>
    <s v="H"/>
    <x v="265"/>
    <d v="2022-10-21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Olomouc"/>
    <s v="Olomouc město"/>
    <s v="77900"/>
    <s v="2IK-GER: metabolická jednotka 30M"/>
    <s v="0216"/>
    <s v="89301026"/>
    <s v="Prac.stand.lůžk.péče-nutriční jednotka"/>
    <s v="2022102603908144411"/>
    <n v="102203550204"/>
    <s v="K591,C155,,,,,,,,,,,,,"/>
    <m/>
    <m/>
    <m/>
    <m/>
    <m/>
    <m/>
    <m/>
    <m/>
    <m/>
    <m/>
  </r>
  <r>
    <x v="0"/>
    <n v="10"/>
    <s v="111"/>
    <s v="58"/>
    <s v="Paliativní péče"/>
    <s v="5821"/>
    <s v="89301218"/>
    <s v="Konziliární tým paliativní péče"/>
    <s v="H"/>
    <x v="265"/>
    <d v="2022-10-21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Olomouc"/>
    <s v="Olomouc město"/>
    <s v="77900"/>
    <s v="2IK-GER: metabolická jednotka 30M"/>
    <s v="0216"/>
    <s v="89301026"/>
    <s v="Prac.stand.lůžk.péče-nutriční jednotka"/>
    <s v="2022102603908144411"/>
    <n v="102203550204"/>
    <s v="K591,C155,,,,,,,,,,,,,"/>
    <m/>
    <m/>
    <m/>
    <m/>
    <m/>
    <m/>
    <m/>
    <m/>
    <m/>
    <m/>
  </r>
  <r>
    <x v="0"/>
    <n v="10"/>
    <s v="111"/>
    <s v="58"/>
    <s v="Paliativní péče"/>
    <s v="5821"/>
    <s v="89301218"/>
    <s v="Konziliární tým paliativní péče"/>
    <s v="H"/>
    <x v="265"/>
    <d v="2022-10-21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4035679999999999"/>
    <s v="Po-Pa"/>
    <s v="Olomoucký"/>
    <s v="Olomouc"/>
    <s v="Olomouc město"/>
    <s v="77900"/>
    <s v="2IK-GER: metabolická jednotka 30M"/>
    <s v="0216"/>
    <s v="89301026"/>
    <s v="Prac.stand.lůžk.péče-nutriční jednotka"/>
    <s v="2022102603908144411"/>
    <n v="102203550204"/>
    <s v="K591,C155,,,,,,,,,,,,,"/>
    <m/>
    <m/>
    <m/>
    <m/>
    <m/>
    <m/>
    <m/>
    <m/>
    <m/>
    <m/>
  </r>
  <r>
    <x v="0"/>
    <n v="10"/>
    <s v="111"/>
    <s v="58"/>
    <s v="Paliativní péče"/>
    <s v="5821"/>
    <s v="89301218"/>
    <s v="Konziliární tým paliativní péče"/>
    <s v="H"/>
    <x v="266"/>
    <d v="2022-10-2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a okolí"/>
    <s v="78372"/>
    <s v="NEUR: lůžkové oddělení 31A"/>
    <s v="1711"/>
    <s v="89301171"/>
    <s v="Standardní lůžková péče"/>
    <s v="2022110304254014591"/>
    <n v="102203550300"/>
    <s v="I635,,,,,,,,,,,,,,"/>
    <m/>
    <m/>
    <m/>
    <m/>
    <m/>
    <m/>
    <m/>
    <m/>
    <m/>
    <m/>
  </r>
  <r>
    <x v="0"/>
    <n v="10"/>
    <s v="111"/>
    <s v="58"/>
    <s v="Paliativní péče"/>
    <s v="5821"/>
    <s v="89301218"/>
    <s v="Konziliární tým paliativní péče"/>
    <s v="H"/>
    <x v="266"/>
    <d v="2022-10-27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Olomouc"/>
    <s v="Olomouc a okolí"/>
    <s v="78372"/>
    <s v="NEUR: lůžkové oddělení 31A"/>
    <s v="1711"/>
    <s v="89301171"/>
    <s v="Standardní lůžková péče"/>
    <s v="2022110304254014591"/>
    <n v="102203550300"/>
    <s v="I635,,,,,,,,,,,,,,"/>
    <m/>
    <m/>
    <m/>
    <m/>
    <m/>
    <m/>
    <m/>
    <m/>
    <m/>
    <m/>
  </r>
  <r>
    <x v="0"/>
    <n v="10"/>
    <s v="111"/>
    <s v="58"/>
    <s v="Paliativní péče"/>
    <s v="5821"/>
    <s v="89301218"/>
    <s v="Konziliární tým paliativní péče"/>
    <s v="H"/>
    <x v="266"/>
    <d v="2022-10-31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Olomouc"/>
    <s v="Olomouc a okolí"/>
    <s v="78372"/>
    <s v="NEUR: lůžkové oddělení 31A"/>
    <s v="1711"/>
    <s v="89301171"/>
    <s v="Standardní lůžková péče"/>
    <s v="2022110304254014591"/>
    <n v="102203550358"/>
    <s v="I635,,,,,,,,,,,,,,"/>
    <m/>
    <m/>
    <m/>
    <m/>
    <m/>
    <m/>
    <m/>
    <m/>
    <m/>
    <m/>
  </r>
  <r>
    <x v="0"/>
    <n v="10"/>
    <s v="111"/>
    <s v="58"/>
    <s v="Paliativní péče"/>
    <s v="5821"/>
    <s v="89301218"/>
    <s v="Konziliární tým paliativní péče"/>
    <s v="H"/>
    <x v="212"/>
    <d v="2022-10-11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Olomouc"/>
    <s v="Olomouc město"/>
    <s v="77900"/>
    <s v="1IK: lůžkové oddělení 1"/>
    <s v="0111"/>
    <s v="89301011"/>
    <s v="Standardní lůžková péče"/>
    <s v="2022101905209180511"/>
    <n v="102203573178"/>
    <s v="I509,,,,,,,,,,,,,,"/>
    <m/>
    <m/>
    <m/>
    <m/>
    <m/>
    <m/>
    <m/>
    <m/>
    <m/>
    <m/>
  </r>
  <r>
    <x v="0"/>
    <n v="10"/>
    <s v="111"/>
    <s v="58"/>
    <s v="Paliativní péče"/>
    <s v="5821"/>
    <s v="89301218"/>
    <s v="Konziliární tým paliativní péče"/>
    <s v="H"/>
    <x v="212"/>
    <d v="2022-10-11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900"/>
    <s v="1IK: lůžkové oddělení 1"/>
    <s v="0111"/>
    <s v="89301011"/>
    <s v="Standardní lůžková péče"/>
    <s v="2022101905209180511"/>
    <n v="102203573178"/>
    <s v="I509,,,,,,,,,,,,,,"/>
    <m/>
    <m/>
    <m/>
    <m/>
    <m/>
    <m/>
    <m/>
    <m/>
    <m/>
    <m/>
  </r>
  <r>
    <x v="0"/>
    <n v="10"/>
    <s v="111"/>
    <s v="58"/>
    <s v="Paliativní péče"/>
    <s v="5821"/>
    <s v="89301218"/>
    <s v="Konziliární tým paliativní péče"/>
    <s v="H"/>
    <x v="267"/>
    <d v="2022-10-06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Prostějov"/>
    <s v="Prostějov a okolí"/>
    <s v="79841"/>
    <s v="ONK: lůžkové oddělení 42B"/>
    <s v="2112"/>
    <s v="89301211"/>
    <s v="Standardní lůžková péče"/>
    <s v="2022100805355231691"/>
    <n v="102203573156"/>
    <s v="C548,,,,,,,,,,,,,,"/>
    <m/>
    <m/>
    <m/>
    <m/>
    <m/>
    <m/>
    <m/>
    <m/>
    <m/>
    <m/>
  </r>
  <r>
    <x v="0"/>
    <n v="10"/>
    <s v="111"/>
    <s v="58"/>
    <s v="Paliativní péče"/>
    <s v="5821"/>
    <s v="89301218"/>
    <s v="Konziliární tým paliativní péče"/>
    <s v="H"/>
    <x v="267"/>
    <d v="2022-10-06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Prostějov"/>
    <s v="Prostějov a okolí"/>
    <s v="79841"/>
    <s v="ONK: lůžkové oddělení 42B"/>
    <s v="2112"/>
    <s v="89301211"/>
    <s v="Standardní lůžková péče"/>
    <s v="2022100805355231691"/>
    <n v="102203573156"/>
    <s v="C548,,,,,,,,,,,,,,"/>
    <m/>
    <m/>
    <m/>
    <m/>
    <m/>
    <m/>
    <m/>
    <m/>
    <m/>
    <m/>
  </r>
  <r>
    <x v="0"/>
    <n v="10"/>
    <s v="111"/>
    <s v="58"/>
    <s v="Paliativní péče"/>
    <s v="5821"/>
    <s v="89301218"/>
    <s v="Konziliární tým paliativní péče"/>
    <s v="H"/>
    <x v="267"/>
    <d v="2022-10-06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Prostějov"/>
    <s v="Prostějov a okolí"/>
    <s v="79841"/>
    <s v="ONK: lůžkové oddělení 42B"/>
    <s v="2112"/>
    <s v="89301211"/>
    <s v="Standardní lůžková péče"/>
    <s v="2022100805355231691"/>
    <n v="102203573156"/>
    <s v="C548,,,,,,,,,,,,,,"/>
    <m/>
    <m/>
    <m/>
    <m/>
    <m/>
    <m/>
    <m/>
    <m/>
    <m/>
    <m/>
  </r>
  <r>
    <x v="0"/>
    <n v="10"/>
    <s v="111"/>
    <s v="58"/>
    <s v="Paliativní péče"/>
    <s v="5821"/>
    <s v="89301218"/>
    <s v="Konziliární tým paliativní péče"/>
    <s v="H"/>
    <x v="268"/>
    <d v="2022-10-1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Pardubický"/>
    <s v="Ústí nad Orlicí"/>
    <s v="Ústí nad Orlicí"/>
    <s v="56169"/>
    <s v="ONK: lůžkové oddělení 42B"/>
    <s v="2112"/>
    <s v="89301211"/>
    <s v="Standardní lůžková péče"/>
    <s v="2022101755530116071"/>
    <n v="102203573190"/>
    <s v="C258,,,,,,,,,,,,,,"/>
    <m/>
    <m/>
    <m/>
    <m/>
    <m/>
    <m/>
    <m/>
    <m/>
    <m/>
    <m/>
  </r>
  <r>
    <x v="0"/>
    <n v="10"/>
    <s v="111"/>
    <s v="58"/>
    <s v="Paliativní péče"/>
    <s v="5821"/>
    <s v="89301218"/>
    <s v="Konziliární tým paliativní péče"/>
    <s v="H"/>
    <x v="268"/>
    <d v="2022-10-12T00:00:00"/>
    <s v="929"/>
    <s v="konziliární tým paliativní péče v nemocnicích - PP"/>
    <s v="A - Hospit.případy ALFA"/>
    <n v="0"/>
    <s v=""/>
    <s v="92994"/>
    <s v="(VZP) SIGNÁLNÍ VÝKON - PODPŮRNÁ INTERVENCE PRO BLÍZKÉ A PEČUJÍCÍ OSOBY ZÁVAŽNĚ NEMOCNÉHO PACIENTA"/>
    <n v="1"/>
    <n v="0"/>
    <n v="0"/>
    <n v="0"/>
    <n v="0"/>
    <n v="0"/>
    <n v="1.4035679999999999"/>
    <s v="Po-Pa"/>
    <s v="Pardubický"/>
    <s v="Ústí nad Orlicí"/>
    <s v="Ústí nad Orlicí"/>
    <s v="56169"/>
    <s v="ONK: lůžkové oddělení 42B"/>
    <s v="2112"/>
    <s v="89301211"/>
    <s v="Standardní lůžková péče"/>
    <s v="2022101755530116071"/>
    <n v="102203573190"/>
    <s v="C258,,,,,,,,,,,,,,"/>
    <m/>
    <m/>
    <m/>
    <m/>
    <m/>
    <m/>
    <m/>
    <m/>
    <m/>
    <m/>
  </r>
  <r>
    <x v="0"/>
    <n v="10"/>
    <s v="111"/>
    <s v="58"/>
    <s v="Paliativní péče"/>
    <s v="5821"/>
    <s v="89301218"/>
    <s v="Konziliární tým paliativní péče"/>
    <s v="H"/>
    <x v="268"/>
    <d v="2022-10-12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Pardubický"/>
    <s v="Ústí nad Orlicí"/>
    <s v="Ústí nad Orlicí"/>
    <s v="56169"/>
    <s v="ONK: lůžkové oddělení 42B"/>
    <s v="2112"/>
    <s v="89301211"/>
    <s v="Standardní lůžková péče"/>
    <s v="2022101755530116071"/>
    <n v="102203573190"/>
    <s v="C258,,,,,,,,,,,,,,"/>
    <m/>
    <m/>
    <m/>
    <m/>
    <m/>
    <m/>
    <m/>
    <m/>
    <m/>
    <m/>
  </r>
  <r>
    <x v="0"/>
    <n v="10"/>
    <s v="111"/>
    <s v="58"/>
    <s v="Paliativní péče"/>
    <s v="5821"/>
    <s v="89301218"/>
    <s v="Konziliární tým paliativní péče"/>
    <s v="H"/>
    <x v="268"/>
    <d v="2022-10-12T00:00:00"/>
    <s v="929"/>
    <s v="konziliární tým paliativní péče v nemocnicích - PP"/>
    <s v="A - Hospit.případy ALFA"/>
    <n v="0"/>
    <s v=""/>
    <s v="P2906"/>
    <m/>
    <n v="1"/>
    <n v="0"/>
    <n v="0"/>
    <n v="0"/>
    <n v="0"/>
    <n v="0"/>
    <n v="1.4035679999999999"/>
    <s v="Po-Pa"/>
    <s v="Pardubický"/>
    <s v="Ústí nad Orlicí"/>
    <s v="Ústí nad Orlicí"/>
    <s v="56169"/>
    <s v="ONK: lůžkové oddělení 42B"/>
    <s v="2112"/>
    <s v="89301211"/>
    <s v="Standardní lůžková péče"/>
    <s v="2022101755530116071"/>
    <n v="102203573190"/>
    <s v="C258,,,,,,,,,,,,,,"/>
    <m/>
    <m/>
    <m/>
    <m/>
    <m/>
    <m/>
    <m/>
    <m/>
    <m/>
    <m/>
  </r>
  <r>
    <x v="0"/>
    <n v="10"/>
    <s v="111"/>
    <s v="58"/>
    <s v="Paliativní péče"/>
    <s v="5821"/>
    <s v="89301218"/>
    <s v="Konziliární tým paliativní péče"/>
    <s v="H"/>
    <x v="268"/>
    <d v="2022-10-12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Pardubický"/>
    <s v="Ústí nad Orlicí"/>
    <s v="Ústí nad Orlicí"/>
    <s v="56169"/>
    <s v="ONK: lůžkové oddělení 42B"/>
    <s v="2112"/>
    <s v="89301211"/>
    <s v="Standardní lůžková péče"/>
    <s v="2022101755530116071"/>
    <n v="102203573190"/>
    <s v="C258,,,,,,,,,,,,,,"/>
    <m/>
    <m/>
    <m/>
    <m/>
    <m/>
    <m/>
    <m/>
    <m/>
    <m/>
    <m/>
  </r>
  <r>
    <x v="0"/>
    <n v="10"/>
    <s v="111"/>
    <s v="58"/>
    <s v="Paliativní péče"/>
    <s v="5821"/>
    <s v="89301218"/>
    <s v="Konziliární tým paliativní péče"/>
    <s v="H"/>
    <x v="268"/>
    <d v="2022-10-12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Pardubický"/>
    <s v="Ústí nad Orlicí"/>
    <s v="Ústí nad Orlicí"/>
    <s v="56169"/>
    <s v="ONK: lůžkové oddělení 42B"/>
    <s v="2112"/>
    <s v="89301211"/>
    <s v="Standardní lůžková péče"/>
    <s v="2022101755530116071"/>
    <n v="102203573190"/>
    <s v="C258,,,,,,,,,,,,,,"/>
    <m/>
    <m/>
    <m/>
    <m/>
    <m/>
    <m/>
    <m/>
    <m/>
    <m/>
    <m/>
  </r>
  <r>
    <x v="0"/>
    <n v="10"/>
    <s v="111"/>
    <s v="58"/>
    <s v="Paliativní péče"/>
    <s v="5821"/>
    <s v="89301218"/>
    <s v="Konziliární tým paliativní péče"/>
    <s v="H"/>
    <x v="268"/>
    <d v="2022-10-14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Pardubický"/>
    <s v="Ústí nad Orlicí"/>
    <s v="Ústí nad Orlicí"/>
    <s v="56169"/>
    <s v="ONK: lůžkové oddělení 42B"/>
    <s v="2112"/>
    <s v="89301211"/>
    <s v="Standardní lůžková péče"/>
    <s v="2022101755530116071"/>
    <n v="102203573194"/>
    <s v="C258,,,,,,,,,,,,,,"/>
    <m/>
    <m/>
    <m/>
    <m/>
    <m/>
    <m/>
    <m/>
    <m/>
    <m/>
    <m/>
  </r>
  <r>
    <x v="0"/>
    <n v="10"/>
    <s v="111"/>
    <s v="58"/>
    <s v="Paliativní péče"/>
    <s v="5821"/>
    <s v="89301218"/>
    <s v="Konziliární tým paliativní péče"/>
    <s v="H"/>
    <x v="268"/>
    <d v="2022-10-14T00:00:00"/>
    <s v="929"/>
    <s v="konziliární tým paliativní péče v nemocnicích - PP"/>
    <s v="A - Hospit.případy ALFA"/>
    <n v="0"/>
    <s v=""/>
    <s v="92994"/>
    <s v="(VZP) SIGNÁLNÍ VÝKON - PODPŮRNÁ INTERVENCE PRO BLÍZKÉ A PEČUJÍCÍ OSOBY ZÁVAŽNĚ NEMOCNÉHO PACIENTA"/>
    <n v="1"/>
    <n v="0"/>
    <n v="0"/>
    <n v="0"/>
    <n v="0"/>
    <n v="0"/>
    <n v="1.4035679999999999"/>
    <s v="Po-Pa"/>
    <s v="Pardubický"/>
    <s v="Ústí nad Orlicí"/>
    <s v="Ústí nad Orlicí"/>
    <s v="56169"/>
    <s v="ONK: lůžkové oddělení 42B"/>
    <s v="2112"/>
    <s v="89301211"/>
    <s v="Standardní lůžková péče"/>
    <s v="2022101755530116071"/>
    <n v="102203573194"/>
    <s v="C258,,,,,,,,,,,,,,"/>
    <m/>
    <m/>
    <m/>
    <m/>
    <m/>
    <m/>
    <m/>
    <m/>
    <m/>
    <m/>
  </r>
  <r>
    <x v="0"/>
    <n v="10"/>
    <s v="111"/>
    <s v="58"/>
    <s v="Paliativní péče"/>
    <s v="5821"/>
    <s v="89301218"/>
    <s v="Konziliární tým paliativní péče"/>
    <s v="H"/>
    <x v="268"/>
    <d v="2022-10-14T00:00:00"/>
    <s v="929"/>
    <s v="konziliární tým paliativní péče v nemocnicích - PP"/>
    <s v="A - Hospit.případy ALFA"/>
    <n v="0"/>
    <s v=""/>
    <s v="P2901"/>
    <m/>
    <n v="2"/>
    <n v="0"/>
    <n v="0"/>
    <n v="0"/>
    <n v="0"/>
    <n v="0"/>
    <n v="1.4035679999999999"/>
    <s v="Po-Pa"/>
    <s v="Pardubický"/>
    <s v="Ústí nad Orlicí"/>
    <s v="Ústí nad Orlicí"/>
    <s v="56169"/>
    <s v="ONK: lůžkové oddělení 42B"/>
    <s v="2112"/>
    <s v="89301211"/>
    <s v="Standardní lůžková péče"/>
    <s v="2022101755530116071"/>
    <n v="102203573194"/>
    <s v="C258,,,,,,,,,,,,,,"/>
    <m/>
    <m/>
    <m/>
    <m/>
    <m/>
    <m/>
    <m/>
    <m/>
    <m/>
    <m/>
  </r>
  <r>
    <x v="0"/>
    <n v="10"/>
    <s v="111"/>
    <s v="58"/>
    <s v="Paliativní péče"/>
    <s v="5821"/>
    <s v="89301218"/>
    <s v="Konziliární tým paliativní péče"/>
    <s v="H"/>
    <x v="268"/>
    <d v="2022-10-14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Pardubický"/>
    <s v="Ústí nad Orlicí"/>
    <s v="Ústí nad Orlicí"/>
    <s v="56169"/>
    <s v="ONK: lůžkové oddělení 42B"/>
    <s v="2112"/>
    <s v="89301211"/>
    <s v="Standardní lůžková péče"/>
    <s v="2022101755530116071"/>
    <n v="102203573194"/>
    <s v="C258,,,,,,,,,,,,,,"/>
    <m/>
    <m/>
    <m/>
    <m/>
    <m/>
    <m/>
    <m/>
    <m/>
    <m/>
    <m/>
  </r>
  <r>
    <x v="0"/>
    <n v="10"/>
    <s v="111"/>
    <s v="58"/>
    <s v="Paliativní péče"/>
    <s v="5821"/>
    <s v="89301218"/>
    <s v="Konziliární tým paliativní péče"/>
    <s v="H"/>
    <x v="268"/>
    <d v="2022-10-14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Pardubický"/>
    <s v="Ústí nad Orlicí"/>
    <s v="Ústí nad Orlicí"/>
    <s v="56169"/>
    <s v="ONK: lůžkové oddělení 42B"/>
    <s v="2112"/>
    <s v="89301211"/>
    <s v="Standardní lůžková péče"/>
    <s v="2022101755530116071"/>
    <n v="102203573194"/>
    <s v="C258,,,,,,,,,,,,,,"/>
    <m/>
    <m/>
    <m/>
    <m/>
    <m/>
    <m/>
    <m/>
    <m/>
    <m/>
    <m/>
  </r>
  <r>
    <x v="0"/>
    <n v="10"/>
    <s v="111"/>
    <s v="58"/>
    <s v="Paliativní péče"/>
    <s v="5821"/>
    <s v="89301218"/>
    <s v="Konziliární tým paliativní péče"/>
    <s v="H"/>
    <x v="269"/>
    <d v="2022-10-26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Přerov"/>
    <s v="Hranicko"/>
    <s v="75301"/>
    <s v="ONK: lůžkové oddělení 42A"/>
    <s v="2111"/>
    <s v="89301211"/>
    <s v="Standardní lůžková péče"/>
    <s v="2022103156062911081"/>
    <n v="102203550284"/>
    <s v="C220,,,,,,,,,,,,,,"/>
    <m/>
    <m/>
    <m/>
    <m/>
    <m/>
    <m/>
    <m/>
    <m/>
    <m/>
    <m/>
  </r>
  <r>
    <x v="0"/>
    <n v="10"/>
    <s v="111"/>
    <s v="58"/>
    <s v="Paliativní péče"/>
    <s v="5821"/>
    <s v="89301218"/>
    <s v="Konziliární tým paliativní péče"/>
    <s v="H"/>
    <x v="269"/>
    <d v="2022-10-26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Přerov"/>
    <s v="Hranicko"/>
    <s v="75301"/>
    <s v="ONK: lůžkové oddělení 42A"/>
    <s v="2111"/>
    <s v="89301211"/>
    <s v="Standardní lůžková péče"/>
    <s v="2022103156062911081"/>
    <n v="102203550284"/>
    <s v="C220,,,,,,,,,,,,,,"/>
    <m/>
    <m/>
    <m/>
    <m/>
    <m/>
    <m/>
    <m/>
    <m/>
    <m/>
    <m/>
  </r>
  <r>
    <x v="0"/>
    <n v="10"/>
    <s v="111"/>
    <s v="58"/>
    <s v="Paliativní péče"/>
    <s v="5821"/>
    <s v="89301218"/>
    <s v="Konziliární tým paliativní péče"/>
    <s v="H"/>
    <x v="269"/>
    <d v="2022-10-26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Přerov"/>
    <s v="Hranicko"/>
    <s v="75301"/>
    <s v="ONK: lůžkové oddělení 42A"/>
    <s v="2111"/>
    <s v="89301211"/>
    <s v="Standardní lůžková péče"/>
    <s v="2022103156062911081"/>
    <n v="102203550284"/>
    <s v="C220,,,,,,,,,,,,,,"/>
    <m/>
    <m/>
    <m/>
    <m/>
    <m/>
    <m/>
    <m/>
    <m/>
    <m/>
    <m/>
  </r>
  <r>
    <x v="0"/>
    <n v="10"/>
    <s v="111"/>
    <s v="58"/>
    <s v="Paliativní péče"/>
    <s v="5821"/>
    <s v="89301218"/>
    <s v="Konziliární tým paliativní péče"/>
    <s v="H"/>
    <x v="270"/>
    <d v="2022-10-19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Přerov"/>
    <s v="Lipnicko"/>
    <s v="75123"/>
    <s v="ONK: lůžkové oddělení 42B"/>
    <s v="2112"/>
    <s v="89301211"/>
    <s v="Standardní lůžková péče"/>
    <s v="2022102161101706931"/>
    <n v="102203573210"/>
    <s v="C787,,,,,,,,,,,,,,"/>
    <m/>
    <m/>
    <m/>
    <m/>
    <m/>
    <m/>
    <m/>
    <m/>
    <m/>
    <m/>
  </r>
  <r>
    <x v="0"/>
    <n v="10"/>
    <s v="111"/>
    <s v="58"/>
    <s v="Paliativní péče"/>
    <s v="5821"/>
    <s v="89301218"/>
    <s v="Konziliární tým paliativní péče"/>
    <s v="H"/>
    <x v="271"/>
    <d v="2022-10-25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Litovelsko"/>
    <s v="78332"/>
    <s v="ONK: lůžkové oddělení 42A"/>
    <s v="2111"/>
    <s v="89301211"/>
    <s v="Standardní lůžková péče"/>
    <s v="2022103167021001301"/>
    <n v="102203550246"/>
    <s v="C12,,,,,,,,,,,,,,"/>
    <m/>
    <m/>
    <m/>
    <m/>
    <m/>
    <m/>
    <m/>
    <m/>
    <m/>
    <m/>
  </r>
  <r>
    <x v="0"/>
    <n v="10"/>
    <s v="111"/>
    <s v="58"/>
    <s v="Paliativní péče"/>
    <s v="5821"/>
    <s v="89301218"/>
    <s v="Konziliární tým paliativní péče"/>
    <s v="H"/>
    <x v="271"/>
    <d v="2022-10-25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Litovelsko"/>
    <s v="78332"/>
    <s v="ONK: lůžkové oddělení 42A"/>
    <s v="2111"/>
    <s v="89301211"/>
    <s v="Standardní lůžková péče"/>
    <s v="2022103167021001301"/>
    <n v="102203550246"/>
    <s v="C12,,,,,,,,,,,,,,"/>
    <m/>
    <m/>
    <m/>
    <m/>
    <m/>
    <m/>
    <m/>
    <m/>
    <m/>
    <m/>
  </r>
  <r>
    <x v="0"/>
    <n v="10"/>
    <s v="111"/>
    <s v="58"/>
    <s v="Paliativní péče"/>
    <s v="5821"/>
    <s v="89301218"/>
    <s v="Konziliární tým paliativní péče"/>
    <s v="H"/>
    <x v="271"/>
    <d v="2022-10-26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Litovelsko"/>
    <s v="78332"/>
    <s v="ONK: lůžkové oddělení 42A"/>
    <s v="2111"/>
    <s v="89301211"/>
    <s v="Standardní lůžková péče"/>
    <s v="2022103167021001301"/>
    <n v="102203550244"/>
    <s v="C12,,,,,,,,,,,,,,"/>
    <m/>
    <m/>
    <m/>
    <m/>
    <m/>
    <m/>
    <m/>
    <m/>
    <m/>
    <m/>
  </r>
  <r>
    <x v="0"/>
    <n v="10"/>
    <s v="111"/>
    <s v="58"/>
    <s v="Paliativní péče"/>
    <s v="5821"/>
    <s v="89301218"/>
    <s v="Konziliární tým paliativní péče"/>
    <s v="H"/>
    <x v="271"/>
    <d v="2022-10-26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Litovelsko"/>
    <s v="78332"/>
    <s v="ONK: lůžkové oddělení 42A"/>
    <s v="2111"/>
    <s v="89301211"/>
    <s v="Standardní lůžková péče"/>
    <s v="2022103167021001301"/>
    <n v="102203550244"/>
    <s v="C12,,,,,,,,,,,,,,"/>
    <m/>
    <m/>
    <m/>
    <m/>
    <m/>
    <m/>
    <m/>
    <m/>
    <m/>
    <m/>
  </r>
  <r>
    <x v="0"/>
    <n v="10"/>
    <s v="201"/>
    <s v="58"/>
    <s v="Paliativní péče"/>
    <s v="5821"/>
    <s v="89301"/>
    <m/>
    <s v="A"/>
    <x v="0"/>
    <d v="2022-10-15T00:00:00"/>
    <s v=""/>
    <m/>
    <s v="#PRP - BONIFIKACE LPS PŘI URG PŘÍJMU, BONIFIKACE PALIATIVNÍ TÝM"/>
    <n v="0"/>
    <s v=""/>
    <s v=""/>
    <m/>
    <n v="1"/>
    <n v="0"/>
    <n v="0"/>
    <n v="35253.166700000002"/>
    <n v="35253.166700000002"/>
    <n v="0"/>
    <n v="0"/>
    <s v="So-Ne"/>
    <m/>
    <m/>
    <m/>
    <m/>
    <m/>
    <s v=""/>
    <s v=""/>
    <m/>
    <s v="0"/>
    <n v="0"/>
    <m/>
    <m/>
    <m/>
    <m/>
    <m/>
    <m/>
    <m/>
    <m/>
    <m/>
    <m/>
    <m/>
  </r>
  <r>
    <x v="0"/>
    <n v="10"/>
    <s v="201"/>
    <s v="58"/>
    <s v="Paliativní péče"/>
    <s v="5821"/>
    <s v="89301218"/>
    <s v="Konziliární tým paliativní péče"/>
    <s v="A"/>
    <x v="248"/>
    <d v="2022-10-12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3691944"/>
    <s v="C182,,,,,,,,,,,,,,"/>
    <m/>
    <m/>
    <m/>
    <m/>
    <m/>
    <m/>
    <m/>
    <m/>
    <m/>
    <m/>
  </r>
  <r>
    <x v="0"/>
    <n v="10"/>
    <s v="201"/>
    <s v="58"/>
    <s v="Paliativní péče"/>
    <s v="5821"/>
    <s v="89301218"/>
    <s v="Konziliární tým paliativní péče"/>
    <s v="A"/>
    <x v="272"/>
    <d v="2022-10-30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So-Ne"/>
    <s v="Olomoucký"/>
    <s v="Olomouc"/>
    <s v="Olomouc město"/>
    <s v="77900"/>
    <m/>
    <s v=""/>
    <s v=""/>
    <m/>
    <s v="0"/>
    <n v="102203692004"/>
    <s v="C509,,,,,,,,,,,,,,"/>
    <m/>
    <m/>
    <m/>
    <m/>
    <m/>
    <m/>
    <m/>
    <m/>
    <m/>
    <m/>
  </r>
  <r>
    <x v="0"/>
    <n v="10"/>
    <s v="201"/>
    <s v="58"/>
    <s v="Paliativní péče"/>
    <s v="5821"/>
    <s v="89301218"/>
    <s v="Konziliární tým paliativní péče"/>
    <s v="A"/>
    <x v="272"/>
    <d v="2022-10-30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So-Ne"/>
    <s v="Olomoucký"/>
    <s v="Olomouc"/>
    <s v="Olomouc město"/>
    <s v="77900"/>
    <m/>
    <s v=""/>
    <s v=""/>
    <m/>
    <s v="0"/>
    <n v="102203692004"/>
    <s v="C509,,,,,,,,,,,,,,"/>
    <m/>
    <m/>
    <m/>
    <m/>
    <m/>
    <m/>
    <m/>
    <m/>
    <m/>
    <m/>
  </r>
  <r>
    <x v="0"/>
    <n v="10"/>
    <s v="201"/>
    <s v="58"/>
    <s v="Paliativní péče"/>
    <s v="5821"/>
    <s v="89301218"/>
    <s v="Konziliární tým paliativní péče"/>
    <s v="A"/>
    <x v="272"/>
    <d v="2022-10-30T00:00:00"/>
    <s v="929"/>
    <s v="konziliární tým paliativní péče v nemocnicích - PP"/>
    <s v="x - Ambul.dokl.ve smyslu ÚV"/>
    <n v="0"/>
    <s v=""/>
    <s v="P2915"/>
    <m/>
    <n v="1"/>
    <n v="0"/>
    <n v="0"/>
    <n v="0"/>
    <n v="0"/>
    <n v="0"/>
    <n v="0"/>
    <s v="So-Ne"/>
    <s v="Olomoucký"/>
    <s v="Olomouc"/>
    <s v="Olomouc město"/>
    <s v="77900"/>
    <m/>
    <s v=""/>
    <s v=""/>
    <m/>
    <s v="0"/>
    <n v="102203692004"/>
    <s v="C509,,,,,,,,,,,,,,"/>
    <m/>
    <m/>
    <m/>
    <m/>
    <m/>
    <m/>
    <m/>
    <m/>
    <m/>
    <m/>
  </r>
  <r>
    <x v="0"/>
    <n v="10"/>
    <s v="201"/>
    <s v="58"/>
    <s v="Paliativní péče"/>
    <s v="5821"/>
    <s v="89301218"/>
    <s v="Konziliární tým paliativní péče"/>
    <s v="A"/>
    <x v="272"/>
    <d v="2022-10-30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So-Ne"/>
    <s v="Olomoucký"/>
    <s v="Olomouc"/>
    <s v="Olomouc město"/>
    <s v="77900"/>
    <m/>
    <s v=""/>
    <s v=""/>
    <m/>
    <s v="0"/>
    <n v="102203692004"/>
    <s v="C509,,,,,,,,,,,,,,"/>
    <m/>
    <m/>
    <m/>
    <m/>
    <m/>
    <m/>
    <m/>
    <m/>
    <m/>
    <m/>
  </r>
  <r>
    <x v="0"/>
    <n v="10"/>
    <s v="201"/>
    <s v="58"/>
    <s v="Paliativní péče"/>
    <s v="5821"/>
    <s v="89301218"/>
    <s v="Konziliární tým paliativní péče"/>
    <s v="H"/>
    <x v="273"/>
    <d v="2022-10-26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Litovelsko"/>
    <s v="78401"/>
    <s v="ONK: lůžkové oddělení 42B"/>
    <s v="2112"/>
    <s v="89301211"/>
    <s v="Standardní lůžková péče"/>
    <s v="2022110104761294281"/>
    <n v="102203665634"/>
    <s v="C20,,,,,,,,,,,,,,"/>
    <m/>
    <m/>
    <m/>
    <m/>
    <m/>
    <m/>
    <m/>
    <m/>
    <m/>
    <m/>
  </r>
  <r>
    <x v="0"/>
    <n v="10"/>
    <s v="201"/>
    <s v="58"/>
    <s v="Paliativní péče"/>
    <s v="5821"/>
    <s v="89301218"/>
    <s v="Konziliární tým paliativní péče"/>
    <s v="H"/>
    <x v="273"/>
    <d v="2022-10-26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Litovelsko"/>
    <s v="78401"/>
    <s v="ONK: lůžkové oddělení 42B"/>
    <s v="2112"/>
    <s v="89301211"/>
    <s v="Standardní lůžková péče"/>
    <s v="2022110104761294281"/>
    <n v="102203665634"/>
    <s v="C20,,,,,,,,,,,,,,"/>
    <m/>
    <m/>
    <m/>
    <m/>
    <m/>
    <m/>
    <m/>
    <m/>
    <m/>
    <m/>
  </r>
  <r>
    <x v="0"/>
    <n v="10"/>
    <s v="201"/>
    <s v="58"/>
    <s v="Paliativní péče"/>
    <s v="5821"/>
    <s v="89301218"/>
    <s v="Konziliární tým paliativní péče"/>
    <s v="H"/>
    <x v="274"/>
    <d v="2022-10-0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101105352012381"/>
    <n v="102203665584"/>
    <s v="C502,,,,,,,,,,,,,,"/>
    <m/>
    <m/>
    <m/>
    <m/>
    <m/>
    <m/>
    <m/>
    <m/>
    <m/>
    <m/>
  </r>
  <r>
    <x v="0"/>
    <n v="10"/>
    <s v="201"/>
    <s v="58"/>
    <s v="Paliativní péče"/>
    <s v="5821"/>
    <s v="89301218"/>
    <s v="Konziliární tým paliativní péče"/>
    <s v="H"/>
    <x v="274"/>
    <d v="2022-10-0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101105352012381"/>
    <n v="102203665584"/>
    <s v="C502,,,,,,,,,,,,,,"/>
    <m/>
    <m/>
    <m/>
    <m/>
    <m/>
    <m/>
    <m/>
    <m/>
    <m/>
    <m/>
  </r>
  <r>
    <x v="0"/>
    <n v="10"/>
    <s v="201"/>
    <s v="58"/>
    <s v="Paliativní péče"/>
    <s v="5821"/>
    <s v="89301218"/>
    <s v="Konziliární tým paliativní péče"/>
    <s v="H"/>
    <x v="274"/>
    <d v="2022-10-07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101105352012381"/>
    <n v="102203665584"/>
    <s v="C502,,,,,,,,,,,,,,"/>
    <m/>
    <m/>
    <m/>
    <m/>
    <m/>
    <m/>
    <m/>
    <m/>
    <m/>
    <m/>
  </r>
  <r>
    <x v="0"/>
    <n v="10"/>
    <s v="201"/>
    <s v="58"/>
    <s v="Paliativní péče"/>
    <s v="5821"/>
    <s v="89301218"/>
    <s v="Konziliární tým paliativní péče"/>
    <s v="H"/>
    <x v="274"/>
    <d v="2022-10-0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101105352012381"/>
    <n v="102203665584"/>
    <s v="C502,,,,,,,,,,,,,,"/>
    <m/>
    <m/>
    <m/>
    <m/>
    <m/>
    <m/>
    <m/>
    <m/>
    <m/>
    <m/>
  </r>
  <r>
    <x v="0"/>
    <n v="10"/>
    <s v="201"/>
    <s v="58"/>
    <s v="Paliativní péče"/>
    <s v="5821"/>
    <s v="89301218"/>
    <s v="Konziliární tým paliativní péče"/>
    <s v="H"/>
    <x v="248"/>
    <d v="2022-10-03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Olomouc"/>
    <s v="Olomouc město"/>
    <s v="77900"/>
    <s v="1CHIR: lůžkové oddělení 3"/>
    <s v="0413"/>
    <s v="89301041"/>
    <s v="Standardní lůžková péče"/>
    <s v="2022100472122338531"/>
    <n v="102203665554"/>
    <s v="C182,,,,,,,,,,,,,,"/>
    <m/>
    <m/>
    <m/>
    <m/>
    <m/>
    <m/>
    <m/>
    <m/>
    <m/>
    <m/>
  </r>
  <r>
    <x v="0"/>
    <n v="10"/>
    <s v="201"/>
    <s v="58"/>
    <s v="Paliativní péče"/>
    <s v="5821"/>
    <s v="89301218"/>
    <s v="Konziliární tým paliativní péče"/>
    <s v="H"/>
    <x v="248"/>
    <d v="2022-10-03T00:00:00"/>
    <s v="929"/>
    <s v="konziliární tým paliativní péče v nemocnicích - PP"/>
    <s v="A - Hospit.případy ALFA"/>
    <n v="0"/>
    <s v=""/>
    <s v="P2918"/>
    <m/>
    <n v="2"/>
    <n v="0"/>
    <n v="0"/>
    <n v="0"/>
    <n v="0"/>
    <n v="0"/>
    <n v="1.4035679999999999"/>
    <s v="Po-Pa"/>
    <s v="Olomoucký"/>
    <s v="Olomouc"/>
    <s v="Olomouc město"/>
    <s v="77900"/>
    <s v="1CHIR: lůžkové oddělení 3"/>
    <s v="0413"/>
    <s v="89301041"/>
    <s v="Standardní lůžková péče"/>
    <s v="2022100472122338531"/>
    <n v="102203665554"/>
    <s v="C182,,,,,,,,,,,,,,"/>
    <m/>
    <m/>
    <m/>
    <m/>
    <m/>
    <m/>
    <m/>
    <m/>
    <m/>
    <m/>
  </r>
  <r>
    <x v="0"/>
    <n v="10"/>
    <s v="201"/>
    <s v="58"/>
    <s v="Paliativní péče"/>
    <s v="5821"/>
    <s v="89301218"/>
    <s v="Konziliární tým paliativní péče"/>
    <s v="H"/>
    <x v="248"/>
    <d v="2022-10-17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112172122338531"/>
    <n v="102203665564"/>
    <s v="C182,,,,,,,,,,,,,,"/>
    <m/>
    <m/>
    <m/>
    <m/>
    <m/>
    <m/>
    <m/>
    <m/>
    <m/>
    <m/>
  </r>
  <r>
    <x v="0"/>
    <n v="10"/>
    <s v="201"/>
    <s v="58"/>
    <s v="Paliativní péče"/>
    <s v="5821"/>
    <s v="89301218"/>
    <s v="Konziliární tým paliativní péče"/>
    <s v="H"/>
    <x v="248"/>
    <d v="2022-10-19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112172122338531"/>
    <n v="102203665560"/>
    <s v="C182,,,,,,,,,,,,,,"/>
    <m/>
    <m/>
    <m/>
    <m/>
    <m/>
    <m/>
    <m/>
    <m/>
    <m/>
    <m/>
  </r>
  <r>
    <x v="0"/>
    <n v="10"/>
    <s v="201"/>
    <s v="58"/>
    <s v="Paliativní péče"/>
    <s v="5821"/>
    <s v="89301218"/>
    <s v="Konziliární tým paliativní péče"/>
    <s v="H"/>
    <x v="248"/>
    <d v="2022-10-20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112172122338531"/>
    <n v="102203665556"/>
    <s v="C182,,,,,,,,,,,,,,"/>
    <m/>
    <m/>
    <m/>
    <m/>
    <m/>
    <m/>
    <m/>
    <m/>
    <m/>
    <m/>
  </r>
  <r>
    <x v="0"/>
    <n v="10"/>
    <s v="201"/>
    <s v="58"/>
    <s v="Paliativní péče"/>
    <s v="5821"/>
    <s v="89301218"/>
    <s v="Konziliární tým paliativní péče"/>
    <s v="H"/>
    <x v="248"/>
    <d v="2022-10-20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112172122338531"/>
    <n v="102203665556"/>
    <s v="C182,,,,,,,,,,,,,,"/>
    <m/>
    <m/>
    <m/>
    <m/>
    <m/>
    <m/>
    <m/>
    <m/>
    <m/>
    <m/>
  </r>
  <r>
    <x v="0"/>
    <n v="10"/>
    <s v="201"/>
    <s v="58"/>
    <s v="Paliativní péče"/>
    <s v="5821"/>
    <s v="89301218"/>
    <s v="Konziliární tým paliativní péče"/>
    <s v="H"/>
    <x v="248"/>
    <d v="2022-10-24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112172122338531"/>
    <n v="102203665562"/>
    <s v="C182,,,,,,,,,,,,,,"/>
    <m/>
    <m/>
    <m/>
    <m/>
    <m/>
    <m/>
    <m/>
    <m/>
    <m/>
    <m/>
  </r>
  <r>
    <x v="0"/>
    <n v="10"/>
    <s v="201"/>
    <s v="58"/>
    <s v="Paliativní péče"/>
    <s v="5821"/>
    <s v="89301218"/>
    <s v="Konziliární tým paliativní péče"/>
    <s v="H"/>
    <x v="248"/>
    <d v="2022-10-26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112172122338531"/>
    <n v="102203665636"/>
    <s v="C182,,,,,,,,,,,,,,"/>
    <m/>
    <m/>
    <m/>
    <m/>
    <m/>
    <m/>
    <m/>
    <m/>
    <m/>
    <m/>
  </r>
  <r>
    <x v="0"/>
    <n v="10"/>
    <s v="205"/>
    <s v="58"/>
    <s v="Paliativní péče"/>
    <s v="5821"/>
    <s v="89301"/>
    <m/>
    <s v="A"/>
    <x v="0"/>
    <d v="2022-10-15T00:00:00"/>
    <s v=""/>
    <m/>
    <s v="#PRP - BONIFIKACE LPS PŘI URG PŘÍJMU, BONIFIKACE PALIATIVNÍ TÝM"/>
    <n v="0"/>
    <s v=""/>
    <s v=""/>
    <m/>
    <n v="1"/>
    <n v="0"/>
    <n v="0"/>
    <n v="98892"/>
    <n v="98892"/>
    <n v="0"/>
    <n v="0"/>
    <s v="So-Ne"/>
    <m/>
    <m/>
    <m/>
    <m/>
    <m/>
    <s v=""/>
    <s v=""/>
    <m/>
    <s v="0"/>
    <n v="0"/>
    <m/>
    <m/>
    <m/>
    <m/>
    <m/>
    <m/>
    <m/>
    <m/>
    <m/>
    <m/>
    <m/>
  </r>
  <r>
    <x v="0"/>
    <n v="10"/>
    <s v="205"/>
    <s v="58"/>
    <s v="Paliativní péče"/>
    <s v="5821"/>
    <s v="89301218"/>
    <s v="Konziliární tým paliativní péče"/>
    <s v="A"/>
    <x v="275"/>
    <d v="2022-10-10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Olomouc"/>
    <s v="Litovelsko"/>
    <s v="78401"/>
    <m/>
    <s v=""/>
    <s v=""/>
    <m/>
    <s v="0"/>
    <n v="102203763348"/>
    <s v="C451,,,,,,,,,,,,,,"/>
    <m/>
    <m/>
    <m/>
    <m/>
    <m/>
    <m/>
    <m/>
    <m/>
    <m/>
    <m/>
  </r>
  <r>
    <x v="0"/>
    <n v="10"/>
    <s v="205"/>
    <s v="58"/>
    <s v="Paliativní péče"/>
    <s v="5821"/>
    <s v="89301218"/>
    <s v="Konziliární tým paliativní péče"/>
    <s v="A"/>
    <x v="275"/>
    <d v="2022-10-10T00:00:00"/>
    <s v="929"/>
    <s v="konziliární tým paliativní péče v nemocnicích - PP"/>
    <s v="x - Ambul.dokl.ve smyslu ÚV"/>
    <n v="0"/>
    <s v=""/>
    <s v="P2918"/>
    <m/>
    <n v="3"/>
    <n v="0"/>
    <n v="0"/>
    <n v="0"/>
    <n v="0"/>
    <n v="0"/>
    <n v="0"/>
    <s v="Po-Pa"/>
    <s v="Olomoucký"/>
    <s v="Olomouc"/>
    <s v="Litovelsko"/>
    <s v="78401"/>
    <m/>
    <s v=""/>
    <s v=""/>
    <m/>
    <s v="0"/>
    <n v="102203763348"/>
    <s v="C451,,,,,,,,,,,,,,"/>
    <m/>
    <m/>
    <m/>
    <m/>
    <m/>
    <m/>
    <m/>
    <m/>
    <m/>
    <m/>
  </r>
  <r>
    <x v="0"/>
    <n v="10"/>
    <s v="205"/>
    <s v="58"/>
    <s v="Paliativní péče"/>
    <s v="5821"/>
    <s v="89301218"/>
    <s v="Konziliární tým paliativní péče"/>
    <s v="H"/>
    <x v="276"/>
    <d v="2022-10-24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Přerov"/>
    <s v="Přerov a okolí"/>
    <s v="75102"/>
    <s v="NEUR: lůžkové oddělení 31A"/>
    <s v="1711"/>
    <s v="89301171"/>
    <s v="Standardní lůžková péče"/>
    <s v="2022110304353060391"/>
    <n v="102203715340"/>
    <s v="I619,,,,,,,,,,,,,,"/>
    <m/>
    <m/>
    <m/>
    <m/>
    <m/>
    <m/>
    <m/>
    <m/>
    <m/>
    <m/>
  </r>
  <r>
    <x v="0"/>
    <n v="10"/>
    <s v="205"/>
    <s v="58"/>
    <s v="Paliativní péče"/>
    <s v="5821"/>
    <s v="89301218"/>
    <s v="Konziliární tým paliativní péče"/>
    <s v="H"/>
    <x v="276"/>
    <d v="2022-10-24T00:00:00"/>
    <s v="929"/>
    <s v="konziliární tým paliativní péče v nemocnicích - PP"/>
    <s v="A - Hospit.případy ALFA"/>
    <n v="0"/>
    <s v=""/>
    <s v="P2915"/>
    <m/>
    <n v="1"/>
    <n v="0"/>
    <n v="0"/>
    <n v="0"/>
    <n v="0"/>
    <n v="0"/>
    <n v="1.4035679999999999"/>
    <s v="Po-Pa"/>
    <s v="Olomoucký"/>
    <s v="Přerov"/>
    <s v="Přerov a okolí"/>
    <s v="75102"/>
    <s v="NEUR: lůžkové oddělení 31A"/>
    <s v="1711"/>
    <s v="89301171"/>
    <s v="Standardní lůžková péče"/>
    <s v="2022110304353060391"/>
    <n v="102203715340"/>
    <s v="I619,,,,,,,,,,,,,,"/>
    <m/>
    <m/>
    <m/>
    <m/>
    <m/>
    <m/>
    <m/>
    <m/>
    <m/>
    <m/>
  </r>
  <r>
    <x v="0"/>
    <n v="10"/>
    <s v="205"/>
    <s v="58"/>
    <s v="Paliativní péče"/>
    <s v="5821"/>
    <s v="89301218"/>
    <s v="Konziliární tým paliativní péče"/>
    <s v="H"/>
    <x v="253"/>
    <d v="2022-10-11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m/>
    <m/>
    <m/>
    <s v="77000"/>
    <s v="RHC: lůžkové oddělení 44 a 45"/>
    <s v="2611"/>
    <s v="89301261"/>
    <s v="Standardní lůžková péče"/>
    <s v="2022103104653174151"/>
    <n v="102203715172"/>
    <s v="I635,,,,,,,,,,,,,,"/>
    <m/>
    <m/>
    <m/>
    <m/>
    <m/>
    <m/>
    <m/>
    <m/>
    <m/>
    <m/>
  </r>
  <r>
    <x v="0"/>
    <n v="10"/>
    <s v="205"/>
    <s v="58"/>
    <s v="Paliativní péče"/>
    <s v="5821"/>
    <s v="89301218"/>
    <s v="Konziliární tým paliativní péče"/>
    <s v="H"/>
    <x v="253"/>
    <d v="2022-10-11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m/>
    <m/>
    <m/>
    <s v="77000"/>
    <s v="RHC: lůžkové oddělení 44 a 45"/>
    <s v="2611"/>
    <s v="89301261"/>
    <s v="Standardní lůžková péče"/>
    <s v="2022103104653174151"/>
    <n v="102203715172"/>
    <s v="I635,,,,,,,,,,,,,,"/>
    <m/>
    <m/>
    <m/>
    <m/>
    <m/>
    <m/>
    <m/>
    <m/>
    <m/>
    <m/>
  </r>
  <r>
    <x v="0"/>
    <n v="10"/>
    <s v="205"/>
    <s v="58"/>
    <s v="Paliativní péče"/>
    <s v="5821"/>
    <s v="89301218"/>
    <s v="Konziliární tým paliativní péče"/>
    <s v="H"/>
    <x v="253"/>
    <d v="2022-10-20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m/>
    <m/>
    <m/>
    <s v="77000"/>
    <s v="RHC: lůžkové oddělení 44 a 45"/>
    <s v="2611"/>
    <s v="89301261"/>
    <s v="Standardní lůžková péče"/>
    <s v="2022103104653174151"/>
    <n v="102203715174"/>
    <s v="I635,,,,,,,,,,,,,,"/>
    <m/>
    <m/>
    <m/>
    <m/>
    <m/>
    <m/>
    <m/>
    <m/>
    <m/>
    <m/>
  </r>
  <r>
    <x v="0"/>
    <n v="10"/>
    <s v="205"/>
    <s v="58"/>
    <s v="Paliativní péče"/>
    <s v="5821"/>
    <s v="89301218"/>
    <s v="Konziliární tým paliativní péče"/>
    <s v="H"/>
    <x v="253"/>
    <d v="2022-10-20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m/>
    <m/>
    <m/>
    <s v="77000"/>
    <s v="RHC: lůžkové oddělení 44 a 45"/>
    <s v="2611"/>
    <s v="89301261"/>
    <s v="Standardní lůžková péče"/>
    <s v="2022103104653174151"/>
    <n v="102203715174"/>
    <s v="I635,,,,,,,,,,,,,,"/>
    <m/>
    <m/>
    <m/>
    <m/>
    <m/>
    <m/>
    <m/>
    <m/>
    <m/>
    <m/>
  </r>
  <r>
    <x v="0"/>
    <n v="10"/>
    <s v="205"/>
    <s v="58"/>
    <s v="Paliativní péče"/>
    <s v="5821"/>
    <s v="89301218"/>
    <s v="Konziliární tým paliativní péče"/>
    <s v="H"/>
    <x v="277"/>
    <d v="2022-10-20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Prostějov"/>
    <s v="Prostějov a okolí"/>
    <s v="79816"/>
    <s v="ONK: lůžkové oddělení 42B"/>
    <s v="2112"/>
    <s v="89301211"/>
    <s v="Standardní lůžková péče"/>
    <s v="2022102604810284291"/>
    <n v="102203715244"/>
    <s v="C184,,,,,,,,,,,,,,"/>
    <m/>
    <m/>
    <m/>
    <m/>
    <m/>
    <m/>
    <m/>
    <m/>
    <m/>
    <m/>
  </r>
  <r>
    <x v="0"/>
    <n v="10"/>
    <s v="205"/>
    <s v="58"/>
    <s v="Paliativní péče"/>
    <s v="5821"/>
    <s v="89301218"/>
    <s v="Konziliární tým paliativní péče"/>
    <s v="H"/>
    <x v="277"/>
    <d v="2022-10-20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Prostějov"/>
    <s v="Prostějov a okolí"/>
    <s v="79816"/>
    <s v="ONK: lůžkové oddělení 42B"/>
    <s v="2112"/>
    <s v="89301211"/>
    <s v="Standardní lůžková péče"/>
    <s v="2022102604810284291"/>
    <n v="102203715244"/>
    <s v="C184,,,,,,,,,,,,,,"/>
    <m/>
    <m/>
    <m/>
    <m/>
    <m/>
    <m/>
    <m/>
    <m/>
    <m/>
    <m/>
  </r>
  <r>
    <x v="0"/>
    <n v="10"/>
    <s v="205"/>
    <s v="58"/>
    <s v="Paliativní péče"/>
    <s v="5821"/>
    <s v="89301218"/>
    <s v="Konziliární tým paliativní péče"/>
    <s v="H"/>
    <x v="277"/>
    <d v="2022-10-20T00:00:00"/>
    <s v="929"/>
    <s v="konziliární tým paliativní péče v nemocnicích - PP"/>
    <s v="A - Hospit.případy ALFA"/>
    <n v="0"/>
    <s v=""/>
    <s v="P2906"/>
    <m/>
    <n v="1"/>
    <n v="0"/>
    <n v="0"/>
    <n v="0"/>
    <n v="0"/>
    <n v="0"/>
    <n v="1.4035679999999999"/>
    <s v="Po-Pa"/>
    <s v="Olomoucký"/>
    <s v="Prostějov"/>
    <s v="Prostějov a okolí"/>
    <s v="79816"/>
    <s v="ONK: lůžkové oddělení 42B"/>
    <s v="2112"/>
    <s v="89301211"/>
    <s v="Standardní lůžková péče"/>
    <s v="2022102604810284291"/>
    <n v="102203715244"/>
    <s v="C184,,,,,,,,,,,,,,"/>
    <m/>
    <m/>
    <m/>
    <m/>
    <m/>
    <m/>
    <m/>
    <m/>
    <m/>
    <m/>
  </r>
  <r>
    <x v="0"/>
    <n v="10"/>
    <s v="205"/>
    <s v="58"/>
    <s v="Paliativní péče"/>
    <s v="5821"/>
    <s v="89301218"/>
    <s v="Konziliární tým paliativní péče"/>
    <s v="H"/>
    <x v="277"/>
    <d v="2022-10-20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Prostějov"/>
    <s v="Prostějov a okolí"/>
    <s v="79816"/>
    <s v="ONK: lůžkové oddělení 42B"/>
    <s v="2112"/>
    <s v="89301211"/>
    <s v="Standardní lůžková péče"/>
    <s v="2022102604810284291"/>
    <n v="102203715244"/>
    <s v="C184,,,,,,,,,,,,,,"/>
    <m/>
    <m/>
    <m/>
    <m/>
    <m/>
    <m/>
    <m/>
    <m/>
    <m/>
    <m/>
  </r>
  <r>
    <x v="0"/>
    <n v="10"/>
    <s v="205"/>
    <s v="58"/>
    <s v="Paliativní péče"/>
    <s v="5821"/>
    <s v="89301218"/>
    <s v="Konziliární tým paliativní péče"/>
    <s v="H"/>
    <x v="278"/>
    <d v="2022-10-19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Litovelsko"/>
    <s v="78322"/>
    <s v="ONK: lůžkové oddělení 42A"/>
    <s v="2111"/>
    <s v="89301211"/>
    <s v="Standardní lůžková péče"/>
    <s v="2022102404860122391"/>
    <n v="102203715198"/>
    <s v="C64,,,,,,,,,,,,,,"/>
    <m/>
    <m/>
    <m/>
    <m/>
    <m/>
    <m/>
    <m/>
    <m/>
    <m/>
    <m/>
  </r>
  <r>
    <x v="0"/>
    <n v="10"/>
    <s v="205"/>
    <s v="58"/>
    <s v="Paliativní péče"/>
    <s v="5821"/>
    <s v="89301218"/>
    <s v="Konziliární tým paliativní péče"/>
    <s v="H"/>
    <x v="278"/>
    <d v="2022-10-19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Olomouc"/>
    <s v="Litovelsko"/>
    <s v="78322"/>
    <s v="ONK: lůžkové oddělení 42A"/>
    <s v="2111"/>
    <s v="89301211"/>
    <s v="Standardní lůžková péče"/>
    <s v="2022102404860122391"/>
    <n v="102203715198"/>
    <s v="C64,,,,,,,,,,,,,,"/>
    <m/>
    <m/>
    <m/>
    <m/>
    <m/>
    <m/>
    <m/>
    <m/>
    <m/>
    <m/>
  </r>
  <r>
    <x v="0"/>
    <n v="10"/>
    <s v="205"/>
    <s v="58"/>
    <s v="Paliativní péče"/>
    <s v="5821"/>
    <s v="89301218"/>
    <s v="Konziliární tým paliativní péče"/>
    <s v="H"/>
    <x v="278"/>
    <d v="2022-10-19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Litovelsko"/>
    <s v="78322"/>
    <s v="ONK: lůžkové oddělení 42A"/>
    <s v="2111"/>
    <s v="89301211"/>
    <s v="Standardní lůžková péče"/>
    <s v="2022102404860122391"/>
    <n v="102203715198"/>
    <s v="C64,,,,,,,,,,,,,,"/>
    <m/>
    <m/>
    <m/>
    <m/>
    <m/>
    <m/>
    <m/>
    <m/>
    <m/>
    <m/>
  </r>
  <r>
    <x v="0"/>
    <n v="10"/>
    <s v="205"/>
    <s v="58"/>
    <s v="Paliativní péče"/>
    <s v="5821"/>
    <s v="89301218"/>
    <s v="Konziliární tým paliativní péče"/>
    <s v="H"/>
    <x v="278"/>
    <d v="2022-10-19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Olomouc"/>
    <s v="Litovelsko"/>
    <s v="78322"/>
    <s v="ONK: lůžkové oddělení 42A"/>
    <s v="2111"/>
    <s v="89301211"/>
    <s v="Standardní lůžková péče"/>
    <s v="2022102404860122391"/>
    <n v="102203715198"/>
    <s v="C64,,,,,,,,,,,,,,"/>
    <m/>
    <m/>
    <m/>
    <m/>
    <m/>
    <m/>
    <m/>
    <m/>
    <m/>
    <m/>
  </r>
  <r>
    <x v="0"/>
    <n v="10"/>
    <s v="205"/>
    <s v="58"/>
    <s v="Paliativní péče"/>
    <s v="5821"/>
    <s v="89301218"/>
    <s v="Konziliární tým paliativní péče"/>
    <s v="H"/>
    <x v="278"/>
    <d v="2022-10-19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4035679999999999"/>
    <s v="Po-Pa"/>
    <s v="Olomoucký"/>
    <s v="Olomouc"/>
    <s v="Litovelsko"/>
    <s v="78322"/>
    <s v="ONK: lůžkové oddělení 42A"/>
    <s v="2111"/>
    <s v="89301211"/>
    <s v="Standardní lůžková péče"/>
    <s v="2022102404860122391"/>
    <n v="102203715198"/>
    <s v="C64,,,,,,,,,,,,,,"/>
    <m/>
    <m/>
    <m/>
    <m/>
    <m/>
    <m/>
    <m/>
    <m/>
    <m/>
    <m/>
  </r>
  <r>
    <x v="0"/>
    <n v="10"/>
    <s v="205"/>
    <s v="58"/>
    <s v="Paliativní péče"/>
    <s v="5821"/>
    <s v="89301218"/>
    <s v="Konziliární tým paliativní péče"/>
    <s v="H"/>
    <x v="279"/>
    <d v="2022-10-20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102505206232821"/>
    <n v="102203715236"/>
    <s v="C187,,,,,,,,,,,,,,"/>
    <m/>
    <m/>
    <m/>
    <m/>
    <m/>
    <m/>
    <m/>
    <m/>
    <m/>
    <m/>
  </r>
  <r>
    <x v="0"/>
    <n v="10"/>
    <s v="205"/>
    <s v="58"/>
    <s v="Paliativní péče"/>
    <s v="5821"/>
    <s v="89301218"/>
    <s v="Konziliární tým paliativní péče"/>
    <s v="H"/>
    <x v="279"/>
    <d v="2022-10-20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102505206232821"/>
    <n v="102203715236"/>
    <s v="C187,,,,,,,,,,,,,,"/>
    <m/>
    <m/>
    <m/>
    <m/>
    <m/>
    <m/>
    <m/>
    <m/>
    <m/>
    <m/>
  </r>
  <r>
    <x v="0"/>
    <n v="10"/>
    <s v="205"/>
    <s v="58"/>
    <s v="Paliativní péče"/>
    <s v="5821"/>
    <s v="89301218"/>
    <s v="Konziliární tým paliativní péče"/>
    <s v="H"/>
    <x v="279"/>
    <d v="2022-10-20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A"/>
    <s v="2111"/>
    <s v="89301211"/>
    <s v="Standardní lůžková péče"/>
    <s v="2022102505206232821"/>
    <n v="102203715236"/>
    <s v="C187,,,,,,,,,,,,,,"/>
    <m/>
    <m/>
    <m/>
    <m/>
    <m/>
    <m/>
    <m/>
    <m/>
    <m/>
    <m/>
  </r>
  <r>
    <x v="0"/>
    <n v="10"/>
    <s v="205"/>
    <s v="58"/>
    <s v="Paliativní péče"/>
    <s v="5821"/>
    <s v="89301218"/>
    <s v="Konziliární tým paliativní péče"/>
    <s v="H"/>
    <x v="280"/>
    <d v="2022-10-19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Jeseník"/>
    <s v="Jeseník"/>
    <s v="79081"/>
    <s v="ONK: lůžkové oddělení 42B"/>
    <s v="2112"/>
    <s v="89301211"/>
    <s v="Standardní lůžková péče"/>
    <s v="2022110305307163071"/>
    <n v="102203715220"/>
    <s v="C61,,,,,,,,,,,,,,"/>
    <m/>
    <m/>
    <m/>
    <m/>
    <m/>
    <m/>
    <m/>
    <m/>
    <m/>
    <m/>
  </r>
  <r>
    <x v="0"/>
    <n v="10"/>
    <s v="205"/>
    <s v="58"/>
    <s v="Paliativní péče"/>
    <s v="5821"/>
    <s v="89301218"/>
    <s v="Konziliární tým paliativní péče"/>
    <s v="H"/>
    <x v="280"/>
    <d v="2022-10-19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Jeseník"/>
    <s v="Jeseník"/>
    <s v="79081"/>
    <s v="ONK: lůžkové oddělení 42B"/>
    <s v="2112"/>
    <s v="89301211"/>
    <s v="Standardní lůžková péče"/>
    <s v="2022110305307163071"/>
    <n v="102203715220"/>
    <s v="C61,,,,,,,,,,,,,,"/>
    <m/>
    <m/>
    <m/>
    <m/>
    <m/>
    <m/>
    <m/>
    <m/>
    <m/>
    <m/>
  </r>
  <r>
    <x v="0"/>
    <n v="10"/>
    <s v="205"/>
    <s v="58"/>
    <s v="Paliativní péče"/>
    <s v="5821"/>
    <s v="89301218"/>
    <s v="Konziliární tým paliativní péče"/>
    <s v="H"/>
    <x v="280"/>
    <d v="2022-10-19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Jeseník"/>
    <s v="Jeseník"/>
    <s v="79081"/>
    <s v="ONK: lůžkové oddělení 42B"/>
    <s v="2112"/>
    <s v="89301211"/>
    <s v="Standardní lůžková péče"/>
    <s v="2022110305307163071"/>
    <n v="102203715220"/>
    <s v="C61,,,,,,,,,,,,,,"/>
    <m/>
    <m/>
    <m/>
    <m/>
    <m/>
    <m/>
    <m/>
    <m/>
    <m/>
    <m/>
  </r>
  <r>
    <x v="0"/>
    <n v="10"/>
    <s v="205"/>
    <s v="58"/>
    <s v="Paliativní péče"/>
    <s v="5821"/>
    <s v="89301218"/>
    <s v="Konziliární tým paliativní péče"/>
    <s v="H"/>
    <x v="280"/>
    <d v="2022-10-21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Jeseník"/>
    <s v="Jeseník"/>
    <s v="79081"/>
    <s v="ONK: lůžkové oddělení 42B"/>
    <s v="2112"/>
    <s v="89301211"/>
    <s v="Standardní lůžková péče"/>
    <s v="2022110305307163071"/>
    <n v="102203715212"/>
    <s v="C61,,,,,,,,,,,,,,"/>
    <m/>
    <m/>
    <m/>
    <m/>
    <m/>
    <m/>
    <m/>
    <m/>
    <m/>
    <m/>
  </r>
  <r>
    <x v="0"/>
    <n v="10"/>
    <s v="205"/>
    <s v="58"/>
    <s v="Paliativní péče"/>
    <s v="5821"/>
    <s v="89301218"/>
    <s v="Konziliární tým paliativní péče"/>
    <s v="H"/>
    <x v="280"/>
    <d v="2022-10-21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Jeseník"/>
    <s v="Jeseník"/>
    <s v="79081"/>
    <s v="ONK: lůžkové oddělení 42B"/>
    <s v="2112"/>
    <s v="89301211"/>
    <s v="Standardní lůžková péče"/>
    <s v="2022110305307163071"/>
    <n v="102203715212"/>
    <s v="C61,,,,,,,,,,,,,,"/>
    <m/>
    <m/>
    <m/>
    <m/>
    <m/>
    <m/>
    <m/>
    <m/>
    <m/>
    <m/>
  </r>
  <r>
    <x v="0"/>
    <n v="10"/>
    <s v="205"/>
    <s v="58"/>
    <s v="Paliativní péče"/>
    <s v="5821"/>
    <s v="89301218"/>
    <s v="Konziliární tým paliativní péče"/>
    <s v="H"/>
    <x v="280"/>
    <d v="2022-10-21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Jeseník"/>
    <s v="Jeseník"/>
    <s v="79081"/>
    <s v="ONK: lůžkové oddělení 42B"/>
    <s v="2112"/>
    <s v="89301211"/>
    <s v="Standardní lůžková péče"/>
    <s v="2022110305307163071"/>
    <n v="102203715212"/>
    <s v="C61,,,,,,,,,,,,,,"/>
    <m/>
    <m/>
    <m/>
    <m/>
    <m/>
    <m/>
    <m/>
    <m/>
    <m/>
    <m/>
  </r>
  <r>
    <x v="0"/>
    <n v="10"/>
    <s v="205"/>
    <s v="58"/>
    <s v="Paliativní péče"/>
    <s v="5821"/>
    <s v="89301218"/>
    <s v="Konziliární tým paliativní péče"/>
    <s v="H"/>
    <x v="280"/>
    <d v="2022-10-21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4035679999999999"/>
    <s v="Po-Pa"/>
    <s v="Olomoucký"/>
    <s v="Jeseník"/>
    <s v="Jeseník"/>
    <s v="79081"/>
    <s v="ONK: lůžkové oddělení 42B"/>
    <s v="2112"/>
    <s v="89301211"/>
    <s v="Standardní lůžková péče"/>
    <s v="2022110305307163071"/>
    <n v="102203715212"/>
    <s v="C61,,,,,,,,,,,,,,"/>
    <m/>
    <m/>
    <m/>
    <m/>
    <m/>
    <m/>
    <m/>
    <m/>
    <m/>
    <m/>
  </r>
  <r>
    <x v="0"/>
    <n v="10"/>
    <s v="205"/>
    <s v="58"/>
    <s v="Paliativní péče"/>
    <s v="5821"/>
    <s v="89301218"/>
    <s v="Konziliární tým paliativní péče"/>
    <s v="H"/>
    <x v="281"/>
    <d v="2022-10-25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Prostějov"/>
    <s v="Prostějov a okolí"/>
    <s v="79803"/>
    <s v="ONK: lůžkové oddělení 42A"/>
    <s v="2111"/>
    <s v="89301211"/>
    <s v="Standardní lůžková péče"/>
    <s v="2022110155542826681"/>
    <n v="102203715348"/>
    <s v="C258,,,,,,,,,,,,,,"/>
    <m/>
    <m/>
    <m/>
    <m/>
    <m/>
    <m/>
    <m/>
    <m/>
    <m/>
    <m/>
  </r>
  <r>
    <x v="0"/>
    <n v="10"/>
    <s v="205"/>
    <s v="58"/>
    <s v="Paliativní péče"/>
    <s v="5821"/>
    <s v="89301218"/>
    <s v="Konziliární tým paliativní péče"/>
    <s v="H"/>
    <x v="281"/>
    <d v="2022-10-25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Prostějov"/>
    <s v="Prostějov a okolí"/>
    <s v="79803"/>
    <s v="ONK: lůžkové oddělení 42A"/>
    <s v="2111"/>
    <s v="89301211"/>
    <s v="Standardní lůžková péče"/>
    <s v="2022110155542826681"/>
    <n v="102203715348"/>
    <s v="C258,,,,,,,,,,,,,,"/>
    <m/>
    <m/>
    <m/>
    <m/>
    <m/>
    <m/>
    <m/>
    <m/>
    <m/>
    <m/>
  </r>
  <r>
    <x v="0"/>
    <n v="10"/>
    <s v="205"/>
    <s v="58"/>
    <s v="Paliativní péče"/>
    <s v="5821"/>
    <s v="89301218"/>
    <s v="Konziliární tým paliativní péče"/>
    <s v="H"/>
    <x v="281"/>
    <d v="2022-10-25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Prostějov"/>
    <s v="Prostějov a okolí"/>
    <s v="79803"/>
    <s v="ONK: lůžkové oddělení 42A"/>
    <s v="2111"/>
    <s v="89301211"/>
    <s v="Standardní lůžková péče"/>
    <s v="2022110155542826681"/>
    <n v="102203715348"/>
    <s v="C258,,,,,,,,,,,,,,"/>
    <m/>
    <m/>
    <m/>
    <m/>
    <m/>
    <m/>
    <m/>
    <m/>
    <m/>
    <m/>
  </r>
  <r>
    <x v="0"/>
    <n v="10"/>
    <s v="205"/>
    <s v="58"/>
    <s v="Paliativní péče"/>
    <s v="5821"/>
    <s v="89301218"/>
    <s v="Konziliární tým paliativní péče"/>
    <s v="H"/>
    <x v="281"/>
    <d v="2022-10-25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Prostějov"/>
    <s v="Prostějov a okolí"/>
    <s v="79803"/>
    <s v="ONK: lůžkové oddělení 42A"/>
    <s v="2111"/>
    <s v="89301211"/>
    <s v="Standardní lůžková péče"/>
    <s v="2022110155542826681"/>
    <n v="102203715348"/>
    <s v="C258,,,,,,,,,,,,,,"/>
    <m/>
    <m/>
    <m/>
    <m/>
    <m/>
    <m/>
    <m/>
    <m/>
    <m/>
    <m/>
  </r>
  <r>
    <x v="0"/>
    <n v="10"/>
    <s v="205"/>
    <s v="58"/>
    <s v="Paliativní péče"/>
    <s v="5821"/>
    <s v="89301218"/>
    <s v="Konziliární tým paliativní péče"/>
    <s v="H"/>
    <x v="281"/>
    <d v="2022-10-25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Prostějov"/>
    <s v="Prostějov a okolí"/>
    <s v="79803"/>
    <s v="ONK: lůžkové oddělení 42A"/>
    <s v="2111"/>
    <s v="89301211"/>
    <s v="Standardní lůžková péče"/>
    <s v="2022110155542826681"/>
    <n v="102203715348"/>
    <s v="C258,,,,,,,,,,,,,,"/>
    <m/>
    <m/>
    <m/>
    <m/>
    <m/>
    <m/>
    <m/>
    <m/>
    <m/>
    <m/>
  </r>
  <r>
    <x v="0"/>
    <n v="10"/>
    <s v="205"/>
    <s v="58"/>
    <s v="Paliativní péče"/>
    <s v="5821"/>
    <s v="89301218"/>
    <s v="Konziliární tým paliativní péče"/>
    <s v="H"/>
    <x v="281"/>
    <d v="2022-10-25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Prostějov"/>
    <s v="Prostějov a okolí"/>
    <s v="79803"/>
    <s v="ONK: lůžkové oddělení 42A"/>
    <s v="2111"/>
    <s v="89301211"/>
    <s v="Standardní lůžková péče"/>
    <s v="2022110155542826681"/>
    <n v="102203715348"/>
    <s v="C258,,,,,,,,,,,,,,"/>
    <m/>
    <m/>
    <m/>
    <m/>
    <m/>
    <m/>
    <m/>
    <m/>
    <m/>
    <m/>
  </r>
  <r>
    <x v="0"/>
    <n v="10"/>
    <s v="205"/>
    <s v="58"/>
    <s v="Paliativní péče"/>
    <s v="5821"/>
    <s v="89301218"/>
    <s v="Konziliární tým paliativní péče"/>
    <s v="H"/>
    <x v="282"/>
    <d v="2022-10-19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Jeseník"/>
    <s v="Jeseník"/>
    <s v="79070"/>
    <s v="ONK: lůžkové oddělení 42B"/>
    <s v="2112"/>
    <s v="89301211"/>
    <s v="Standardní lůžková péče"/>
    <s v="2022110265060804821"/>
    <n v="102203715194"/>
    <s v="C621,,,,,,,,,,,,,,"/>
    <m/>
    <m/>
    <m/>
    <m/>
    <m/>
    <m/>
    <m/>
    <m/>
    <m/>
    <m/>
  </r>
  <r>
    <x v="0"/>
    <n v="10"/>
    <s v="205"/>
    <s v="58"/>
    <s v="Paliativní péče"/>
    <s v="5821"/>
    <s v="89301218"/>
    <s v="Konziliární tým paliativní péče"/>
    <s v="H"/>
    <x v="282"/>
    <d v="2022-10-21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Jeseník"/>
    <s v="Jeseník"/>
    <s v="79070"/>
    <s v="ONK: lůžkové oddělení 42B"/>
    <s v="2112"/>
    <s v="89301211"/>
    <s v="Standardní lůžková péče"/>
    <s v="2022110265060804821"/>
    <n v="102203715196"/>
    <s v="C621,,,,,,,,,,,,,,"/>
    <m/>
    <m/>
    <m/>
    <m/>
    <m/>
    <m/>
    <m/>
    <m/>
    <m/>
    <m/>
  </r>
  <r>
    <x v="0"/>
    <n v="10"/>
    <s v="205"/>
    <s v="58"/>
    <s v="Paliativní péče"/>
    <s v="5821"/>
    <s v="89301218"/>
    <s v="Konziliární tým paliativní péče"/>
    <s v="H"/>
    <x v="282"/>
    <d v="2022-10-21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Jeseník"/>
    <s v="Jeseník"/>
    <s v="79070"/>
    <s v="ONK: lůžkové oddělení 42B"/>
    <s v="2112"/>
    <s v="89301211"/>
    <s v="Standardní lůžková péče"/>
    <s v="2022110265060804821"/>
    <n v="102203715196"/>
    <s v="C621,,,,,,,,,,,,,,"/>
    <m/>
    <m/>
    <m/>
    <m/>
    <m/>
    <m/>
    <m/>
    <m/>
    <m/>
    <m/>
  </r>
  <r>
    <x v="0"/>
    <n v="10"/>
    <s v="205"/>
    <s v="58"/>
    <s v="Paliativní péče"/>
    <s v="5821"/>
    <s v="89301218"/>
    <s v="Konziliární tým paliativní péče"/>
    <s v="H"/>
    <x v="282"/>
    <d v="2022-10-25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Jeseník"/>
    <s v="Jeseník"/>
    <s v="79070"/>
    <s v="ONK: lůžkové oddělení 42B"/>
    <s v="2112"/>
    <s v="89301211"/>
    <s v="Standardní lůžková péče"/>
    <s v="2022110265060804821"/>
    <n v="102203715342"/>
    <s v="C621,,,,,,,,,,,,,,"/>
    <m/>
    <m/>
    <m/>
    <m/>
    <m/>
    <m/>
    <m/>
    <m/>
    <m/>
    <m/>
  </r>
  <r>
    <x v="0"/>
    <n v="10"/>
    <s v="205"/>
    <s v="58"/>
    <s v="Paliativní péče"/>
    <s v="5821"/>
    <s v="89301218"/>
    <s v="Konziliární tým paliativní péče"/>
    <s v="H"/>
    <x v="282"/>
    <d v="2022-10-25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Jeseník"/>
    <s v="Jeseník"/>
    <s v="79070"/>
    <s v="ONK: lůžkové oddělení 42B"/>
    <s v="2112"/>
    <s v="89301211"/>
    <s v="Standardní lůžková péče"/>
    <s v="2022110265060804821"/>
    <n v="102203715342"/>
    <s v="C621,,,,,,,,,,,,,,"/>
    <m/>
    <m/>
    <m/>
    <m/>
    <m/>
    <m/>
    <m/>
    <m/>
    <m/>
    <m/>
  </r>
  <r>
    <x v="0"/>
    <n v="10"/>
    <s v="207"/>
    <s v="58"/>
    <s v="Paliativní péče"/>
    <s v="5821"/>
    <s v="89301"/>
    <m/>
    <s v="A"/>
    <x v="0"/>
    <d v="2022-10-15T00:00:00"/>
    <s v=""/>
    <m/>
    <s v="#PRP - BONIFIKACE LPS PŘI URG PŘÍJMU, BONIFIKACE PALIATIVNÍ TÝM"/>
    <n v="0"/>
    <s v=""/>
    <s v=""/>
    <m/>
    <n v="1"/>
    <n v="0"/>
    <n v="0"/>
    <n v="8241"/>
    <n v="8241"/>
    <n v="0"/>
    <n v="0"/>
    <s v="So-Ne"/>
    <m/>
    <m/>
    <m/>
    <m/>
    <m/>
    <s v=""/>
    <s v=""/>
    <m/>
    <s v="0"/>
    <n v="0"/>
    <m/>
    <m/>
    <m/>
    <m/>
    <m/>
    <m/>
    <m/>
    <m/>
    <m/>
    <m/>
    <m/>
  </r>
  <r>
    <x v="0"/>
    <n v="10"/>
    <s v="207"/>
    <s v="58"/>
    <s v="Paliativní péče"/>
    <s v="5821"/>
    <s v="89301218"/>
    <s v="Konziliární tým paliativní péče"/>
    <s v="A"/>
    <x v="283"/>
    <d v="2022-10-25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Olomouc"/>
    <s v="Olomouc západ"/>
    <s v="78349"/>
    <m/>
    <s v=""/>
    <s v=""/>
    <m/>
    <s v="0"/>
    <n v="102203817998"/>
    <s v="C712,,,,,,,,,,,,,,"/>
    <m/>
    <m/>
    <m/>
    <m/>
    <m/>
    <m/>
    <m/>
    <m/>
    <m/>
    <m/>
  </r>
  <r>
    <x v="0"/>
    <n v="10"/>
    <s v="207"/>
    <s v="58"/>
    <s v="Paliativní péče"/>
    <s v="5821"/>
    <s v="89301218"/>
    <s v="Konziliární tým paliativní péče"/>
    <s v="A"/>
    <x v="283"/>
    <d v="2022-10-25T00:00:00"/>
    <s v="929"/>
    <s v="konziliární tým paliativní péče v nemocnicích - PP"/>
    <s v="x - Ambul.dokl.ve smyslu ÚV"/>
    <n v="0"/>
    <s v=""/>
    <s v="P2912"/>
    <m/>
    <n v="1"/>
    <n v="0"/>
    <n v="0"/>
    <n v="0"/>
    <n v="0"/>
    <n v="0"/>
    <n v="0"/>
    <s v="Po-Pa"/>
    <s v="Olomoucký"/>
    <s v="Olomouc"/>
    <s v="Olomouc západ"/>
    <s v="78349"/>
    <m/>
    <s v=""/>
    <s v=""/>
    <m/>
    <s v="0"/>
    <n v="102203817998"/>
    <s v="C712,,,,,,,,,,,,,,"/>
    <m/>
    <m/>
    <m/>
    <m/>
    <m/>
    <m/>
    <m/>
    <m/>
    <m/>
    <m/>
  </r>
  <r>
    <x v="0"/>
    <n v="10"/>
    <s v="207"/>
    <s v="58"/>
    <s v="Paliativní péče"/>
    <s v="5821"/>
    <s v="89301218"/>
    <s v="Konziliární tým paliativní péče"/>
    <s v="A"/>
    <x v="283"/>
    <d v="2022-10-25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Olomoucký"/>
    <s v="Olomouc"/>
    <s v="Olomouc západ"/>
    <s v="78349"/>
    <m/>
    <s v=""/>
    <s v=""/>
    <m/>
    <s v="0"/>
    <n v="102203817998"/>
    <s v="C712,,,,,,,,,,,,,,"/>
    <m/>
    <m/>
    <m/>
    <m/>
    <m/>
    <m/>
    <m/>
    <m/>
    <m/>
    <m/>
  </r>
  <r>
    <x v="0"/>
    <n v="10"/>
    <s v="211"/>
    <s v="58"/>
    <s v="Paliativní péče"/>
    <s v="5821"/>
    <s v="89301"/>
    <m/>
    <s v="A"/>
    <x v="0"/>
    <d v="2022-10-15T00:00:00"/>
    <s v=""/>
    <m/>
    <s v="#PRP - BONIFIKACE LPS PŘI URG PŘÍJMU, BONIFIKACE PALIATIVNÍ TÝM"/>
    <n v="0"/>
    <s v=""/>
    <s v=""/>
    <m/>
    <n v="1"/>
    <n v="0"/>
    <n v="0"/>
    <n v="33650.75"/>
    <n v="33650.75"/>
    <n v="0"/>
    <n v="0"/>
    <s v="So-Ne"/>
    <m/>
    <m/>
    <m/>
    <m/>
    <m/>
    <s v=""/>
    <s v=""/>
    <m/>
    <s v="0"/>
    <n v="0"/>
    <m/>
    <m/>
    <m/>
    <m/>
    <m/>
    <m/>
    <m/>
    <m/>
    <m/>
    <m/>
    <m/>
  </r>
  <r>
    <x v="0"/>
    <n v="10"/>
    <s v="211"/>
    <s v="58"/>
    <s v="Paliativní péče"/>
    <s v="5821"/>
    <s v="89301218"/>
    <s v="Konziliární tým paliativní péče"/>
    <s v="H"/>
    <x v="284"/>
    <d v="2022-10-26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110104462104591"/>
    <n v="102203841084"/>
    <s v="C250,,,,,,,,,,,,,,"/>
    <m/>
    <m/>
    <m/>
    <m/>
    <m/>
    <m/>
    <m/>
    <m/>
    <m/>
    <m/>
  </r>
  <r>
    <x v="0"/>
    <n v="10"/>
    <s v="211"/>
    <s v="58"/>
    <s v="Paliativní péče"/>
    <s v="5821"/>
    <s v="89301218"/>
    <s v="Konziliární tým paliativní péče"/>
    <s v="H"/>
    <x v="284"/>
    <d v="2022-10-26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město"/>
    <s v="77900"/>
    <s v="ONK: lůžkové oddělení 42B"/>
    <s v="2112"/>
    <s v="89301211"/>
    <s v="Standardní lůžková péče"/>
    <s v="2022110104462104591"/>
    <n v="102203841084"/>
    <s v="C250,,,,,,,,,,,,,,"/>
    <m/>
    <m/>
    <m/>
    <m/>
    <m/>
    <m/>
    <m/>
    <m/>
    <m/>
    <m/>
  </r>
  <r>
    <x v="0"/>
    <n v="10"/>
    <s v="211"/>
    <s v="58"/>
    <s v="Paliativní péče"/>
    <s v="5821"/>
    <s v="89301218"/>
    <s v="Konziliární tým paliativní péče"/>
    <s v="H"/>
    <x v="285"/>
    <d v="2022-10-11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4035679999999999"/>
    <s v="Po-Pa"/>
    <s v="Olomoucký"/>
    <s v="Jeseník"/>
    <s v="Jeseník"/>
    <s v="79001"/>
    <s v="1CHIR: lůžkové oddělení 8"/>
    <s v="0411"/>
    <s v="89301041"/>
    <s v="Standardní lůžková péče"/>
    <s v="2022101663050122411"/>
    <n v="102203841010"/>
    <s v="C151,,,,,,,,,,,,,,"/>
    <m/>
    <m/>
    <m/>
    <m/>
    <m/>
    <m/>
    <m/>
    <m/>
    <m/>
    <m/>
  </r>
  <r>
    <x v="0"/>
    <n v="10"/>
    <s v="211"/>
    <s v="58"/>
    <s v="Paliativní péče"/>
    <s v="5821"/>
    <s v="89301218"/>
    <s v="Konziliární tým paliativní péče"/>
    <s v="H"/>
    <x v="285"/>
    <d v="2022-10-11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Jeseník"/>
    <s v="Jeseník"/>
    <s v="79001"/>
    <s v="1CHIR: lůžkové oddělení 8"/>
    <s v="0411"/>
    <s v="89301041"/>
    <s v="Standardní lůžková péče"/>
    <s v="2022101663050122411"/>
    <n v="102203841010"/>
    <s v="C151,,,,,,,,,,,,,,"/>
    <m/>
    <m/>
    <m/>
    <m/>
    <m/>
    <m/>
    <m/>
    <m/>
    <m/>
    <m/>
  </r>
  <r>
    <x v="0"/>
    <n v="10"/>
    <s v="211"/>
    <s v="58"/>
    <s v="Paliativní péče"/>
    <s v="5821"/>
    <s v="89301218"/>
    <s v="Konziliární tým paliativní péče"/>
    <s v="H"/>
    <x v="285"/>
    <d v="2022-10-13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Jeseník"/>
    <s v="Jeseník"/>
    <s v="79001"/>
    <s v="1CHIR: lůžkové oddělení 8"/>
    <s v="0411"/>
    <s v="89301041"/>
    <s v="Standardní lůžková péče"/>
    <s v="2022101663050122411"/>
    <n v="102203841012"/>
    <s v="C151,,,,,,,,,,,,,,"/>
    <m/>
    <m/>
    <m/>
    <m/>
    <m/>
    <m/>
    <m/>
    <m/>
    <m/>
    <m/>
  </r>
  <r>
    <x v="0"/>
    <n v="10"/>
    <s v="211"/>
    <s v="58"/>
    <s v="Paliativní péče"/>
    <s v="5821"/>
    <s v="89301218"/>
    <s v="Konziliární tým paliativní péče"/>
    <s v="H"/>
    <x v="285"/>
    <d v="2022-10-13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Jeseník"/>
    <s v="Jeseník"/>
    <s v="79001"/>
    <s v="1CHIR: lůžkové oddělení 8"/>
    <s v="0411"/>
    <s v="89301041"/>
    <s v="Standardní lůžková péče"/>
    <s v="2022101663050122411"/>
    <n v="102203841012"/>
    <s v="C151,,,,,,,,,,,,,,"/>
    <m/>
    <m/>
    <m/>
    <m/>
    <m/>
    <m/>
    <m/>
    <m/>
    <m/>
    <m/>
  </r>
  <r>
    <x v="0"/>
    <n v="10"/>
    <s v="211"/>
    <s v="58"/>
    <s v="Paliativní péče"/>
    <s v="5821"/>
    <s v="89301218"/>
    <s v="Konziliární tým paliativní péče"/>
    <s v="H"/>
    <x v="285"/>
    <d v="2022-10-13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4035679999999999"/>
    <s v="Po-Pa"/>
    <s v="Olomoucký"/>
    <s v="Jeseník"/>
    <s v="Jeseník"/>
    <s v="79001"/>
    <s v="1CHIR: lůžkové oddělení 8"/>
    <s v="0411"/>
    <s v="89301041"/>
    <s v="Standardní lůžková péče"/>
    <s v="2022101663050122411"/>
    <n v="102203841012"/>
    <s v="C151,,,,,,,,,,,,,,"/>
    <m/>
    <m/>
    <m/>
    <m/>
    <m/>
    <m/>
    <m/>
    <m/>
    <m/>
    <m/>
  </r>
  <r>
    <x v="0"/>
    <n v="10"/>
    <s v="211"/>
    <s v="58"/>
    <s v="Paliativní péče"/>
    <s v="5821"/>
    <s v="89301218"/>
    <s v="Konziliární tým paliativní péče"/>
    <s v="H"/>
    <x v="285"/>
    <d v="2022-10-13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Jeseník"/>
    <s v="Jeseník"/>
    <s v="79001"/>
    <s v="1CHIR: lůžkové oddělení 8"/>
    <s v="0411"/>
    <s v="89301041"/>
    <s v="Standardní lůžková péče"/>
    <s v="2022101663050122411"/>
    <n v="102203841012"/>
    <s v="C151,,,,,,,,,,,,,,"/>
    <m/>
    <m/>
    <m/>
    <m/>
    <m/>
    <m/>
    <m/>
    <m/>
    <m/>
    <m/>
  </r>
  <r>
    <x v="0"/>
    <n v="10"/>
    <s v="211"/>
    <s v="58"/>
    <s v="Paliativní péče"/>
    <s v="5821"/>
    <s v="89301218"/>
    <s v="Konziliární tým paliativní péče"/>
    <s v="H"/>
    <x v="285"/>
    <d v="2022-10-13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4035679999999999"/>
    <s v="Po-Pa"/>
    <s v="Olomoucký"/>
    <s v="Jeseník"/>
    <s v="Jeseník"/>
    <s v="79001"/>
    <s v="1CHIR: lůžkové oddělení 8"/>
    <s v="0411"/>
    <s v="89301041"/>
    <s v="Standardní lůžková péče"/>
    <s v="2022101663050122411"/>
    <n v="102203841012"/>
    <s v="C151,,,,,,,,,,,,,,"/>
    <m/>
    <m/>
    <m/>
    <m/>
    <m/>
    <m/>
    <m/>
    <m/>
    <m/>
    <m/>
  </r>
  <r>
    <x v="0"/>
    <n v="10"/>
    <s v="211"/>
    <s v="58"/>
    <s v="Paliativní péče"/>
    <s v="5821"/>
    <s v="89301218"/>
    <s v="Konziliární tým paliativní péče"/>
    <s v="H"/>
    <x v="285"/>
    <d v="2022-10-13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4035679999999999"/>
    <s v="Po-Pa"/>
    <s v="Olomoucký"/>
    <s v="Jeseník"/>
    <s v="Jeseník"/>
    <s v="79001"/>
    <s v="1CHIR: lůžkové oddělení 8"/>
    <s v="0411"/>
    <s v="89301041"/>
    <s v="Standardní lůžková péče"/>
    <s v="2022101663050122411"/>
    <n v="102203841012"/>
    <s v="C151,,,,,,,,,,,,,,"/>
    <m/>
    <m/>
    <m/>
    <m/>
    <m/>
    <m/>
    <m/>
    <m/>
    <m/>
    <m/>
  </r>
  <r>
    <x v="0"/>
    <n v="10"/>
    <s v="211"/>
    <s v="58"/>
    <s v="Paliativní péče"/>
    <s v="5821"/>
    <s v="89301218"/>
    <s v="Konziliární tým paliativní péče"/>
    <s v="H"/>
    <x v="286"/>
    <d v="2022-10-05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jih"/>
    <s v="78373"/>
    <s v="ONK: lůžkové oddělení 42A"/>
    <s v="2111"/>
    <s v="89301211"/>
    <s v="Standardní lůžková péče"/>
    <s v="2022101268530514141"/>
    <n v="102203840962"/>
    <s v="C20,,,,,,,,,,,,,,"/>
    <m/>
    <m/>
    <m/>
    <m/>
    <m/>
    <m/>
    <m/>
    <m/>
    <m/>
    <m/>
  </r>
  <r>
    <x v="0"/>
    <n v="10"/>
    <s v="211"/>
    <s v="58"/>
    <s v="Paliativní péče"/>
    <s v="5821"/>
    <s v="89301218"/>
    <s v="Konziliární tým paliativní péče"/>
    <s v="H"/>
    <x v="286"/>
    <d v="2022-10-05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4035679999999999"/>
    <s v="Po-Pa"/>
    <s v="Olomoucký"/>
    <s v="Olomouc"/>
    <s v="Olomouc jih"/>
    <s v="78373"/>
    <s v="ONK: lůžkové oddělení 42A"/>
    <s v="2111"/>
    <s v="89301211"/>
    <s v="Standardní lůžková péče"/>
    <s v="2022101268530514141"/>
    <n v="102203840962"/>
    <s v="C20,,,,,,,,,,,,,,"/>
    <m/>
    <m/>
    <m/>
    <m/>
    <m/>
    <m/>
    <m/>
    <m/>
    <m/>
    <m/>
  </r>
  <r>
    <x v="0"/>
    <n v="10"/>
    <s v="211"/>
    <s v="58"/>
    <s v="Paliativní péče"/>
    <s v="5821"/>
    <s v="89301218"/>
    <s v="Konziliární tým paliativní péče"/>
    <s v="H"/>
    <x v="286"/>
    <d v="2022-10-05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4035679999999999"/>
    <s v="Po-Pa"/>
    <s v="Olomoucký"/>
    <s v="Olomouc"/>
    <s v="Olomouc jih"/>
    <s v="78373"/>
    <s v="ONK: lůžkové oddělení 42A"/>
    <s v="2111"/>
    <s v="89301211"/>
    <s v="Standardní lůžková péče"/>
    <s v="2022101268530514141"/>
    <n v="102203840962"/>
    <s v="C20,,,,,,,,,,,,,,"/>
    <m/>
    <m/>
    <m/>
    <m/>
    <m/>
    <m/>
    <m/>
    <m/>
    <m/>
    <m/>
  </r>
  <r>
    <x v="0"/>
    <n v="10"/>
    <s v="211"/>
    <s v="58"/>
    <s v="Paliativní péče"/>
    <s v="5821"/>
    <s v="89301218"/>
    <s v="Konziliární tým paliativní péče"/>
    <s v="H"/>
    <x v="286"/>
    <d v="2022-10-05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jih"/>
    <s v="78373"/>
    <s v="ONK: lůžkové oddělení 42A"/>
    <s v="2111"/>
    <s v="89301211"/>
    <s v="Standardní lůžková péče"/>
    <s v="2022101268530514141"/>
    <n v="102203840962"/>
    <s v="C20,,,,,,,,,,,,,,"/>
    <m/>
    <m/>
    <m/>
    <m/>
    <m/>
    <m/>
    <m/>
    <m/>
    <m/>
    <m/>
  </r>
  <r>
    <x v="0"/>
    <n v="10"/>
    <s v="211"/>
    <s v="58"/>
    <s v="Paliativní péče"/>
    <s v="5821"/>
    <s v="89301218"/>
    <s v="Konziliární tým paliativní péče"/>
    <s v="H"/>
    <x v="286"/>
    <d v="2022-10-10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4035679999999999"/>
    <s v="Po-Pa"/>
    <s v="Olomoucký"/>
    <s v="Olomouc"/>
    <s v="Olomouc jih"/>
    <s v="78373"/>
    <s v="ONK: lůžkové oddělení 42A"/>
    <s v="2111"/>
    <s v="89301211"/>
    <s v="Standardní lůžková péče"/>
    <s v="2022101268530514141"/>
    <n v="102203840990"/>
    <s v="C20,,,,,,,,,,,,,,"/>
    <m/>
    <m/>
    <m/>
    <m/>
    <m/>
    <m/>
    <m/>
    <m/>
    <m/>
    <m/>
  </r>
  <r>
    <x v="0"/>
    <n v="10"/>
    <s v="211"/>
    <s v="58"/>
    <s v="Paliativní péče"/>
    <s v="5821"/>
    <s v="89301218"/>
    <s v="Konziliární tým paliativní péče"/>
    <s v="H"/>
    <x v="286"/>
    <d v="2022-10-10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4035679999999999"/>
    <s v="Po-Pa"/>
    <s v="Olomoucký"/>
    <s v="Olomouc"/>
    <s v="Olomouc jih"/>
    <s v="78373"/>
    <s v="ONK: lůžkové oddělení 42A"/>
    <s v="2111"/>
    <s v="89301211"/>
    <s v="Standardní lůžková péče"/>
    <s v="2022101268530514141"/>
    <n v="102203840990"/>
    <s v="C20,,,,,,,,,,,,,,"/>
    <m/>
    <m/>
    <m/>
    <m/>
    <m/>
    <m/>
    <m/>
    <m/>
    <m/>
    <m/>
  </r>
  <r>
    <x v="0"/>
    <n v="10"/>
    <s v="213"/>
    <s v="58"/>
    <s v="Paliativní péče"/>
    <s v="5821"/>
    <s v="89301"/>
    <m/>
    <s v="A"/>
    <x v="0"/>
    <d v="2022-10-15T00:00:00"/>
    <s v=""/>
    <m/>
    <s v="#PRP - BONIFIKACE LPS PŘI URG PŘÍJMU, BONIFIKACE PALIATIVNÍ TÝM"/>
    <n v="0"/>
    <s v=""/>
    <s v=""/>
    <m/>
    <n v="1"/>
    <n v="0"/>
    <n v="0"/>
    <n v="2060.25"/>
    <n v="2060.25"/>
    <n v="0"/>
    <n v="0"/>
    <s v="So-Ne"/>
    <m/>
    <m/>
    <m/>
    <m/>
    <m/>
    <s v=""/>
    <s v=""/>
    <m/>
    <s v="0"/>
    <n v="0"/>
    <m/>
    <m/>
    <m/>
    <m/>
    <m/>
    <m/>
    <m/>
    <m/>
    <m/>
    <m/>
    <m/>
  </r>
  <r>
    <x v="0"/>
    <n v="1"/>
    <s v="111"/>
    <s v="58"/>
    <s v="Paliativní péče"/>
    <s v="5822"/>
    <s v="89301219"/>
    <s v="Ambulance paliativní medicíny"/>
    <s v="A"/>
    <x v="118"/>
    <d v="2022-01-11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Olomouc"/>
    <s v="Olomouc město"/>
    <s v="77900"/>
    <m/>
    <s v=""/>
    <s v=""/>
    <m/>
    <s v="0"/>
    <n v="102200079036"/>
    <s v="C186,,,,,,,,,,,,,,"/>
    <s v="80055"/>
    <n v="15"/>
    <n v="4"/>
    <n v="154.85"/>
    <n v="50.7"/>
    <n v="210"/>
    <n v="4"/>
    <n v="0"/>
    <n v="0"/>
    <n v="2022"/>
  </r>
  <r>
    <x v="0"/>
    <n v="1"/>
    <s v="111"/>
    <s v="58"/>
    <s v="Paliativní péče"/>
    <s v="5822"/>
    <s v="89301219"/>
    <s v="Ambulance paliativní medicíny"/>
    <s v="A"/>
    <x v="287"/>
    <d v="2022-01-17T00:00:00"/>
    <s v="720"/>
    <s v="Pracoviště paliativní medicíny"/>
    <s v="x - Ambul.dokl.ve smyslu ÚV"/>
    <n v="0"/>
    <s v=""/>
    <s v="09511"/>
    <s v="MINIMÁLNÍ KONTAKT LÉKAŘE S PACIENTEM"/>
    <n v="1"/>
    <n v="43"/>
    <n v="0"/>
    <n v="0"/>
    <n v="52.501543793850963"/>
    <n v="0"/>
    <n v="0"/>
    <s v="Po-Pa"/>
    <s v="Olomoucký"/>
    <s v="Olomouc"/>
    <s v="Olomouc město"/>
    <s v="77900"/>
    <m/>
    <s v=""/>
    <s v=""/>
    <m/>
    <s v="0"/>
    <n v="102200077940"/>
    <s v="C250,,,,,,,,,,,,,,"/>
    <s v="09511"/>
    <n v="5"/>
    <n v="0"/>
    <n v="26.55"/>
    <n v="16.899999999999999"/>
    <n v="43"/>
    <n v="0"/>
    <n v="0"/>
    <n v="0"/>
    <n v="2022"/>
  </r>
  <r>
    <x v="0"/>
    <n v="1"/>
    <s v="111"/>
    <s v="58"/>
    <s v="Paliativní péče"/>
    <s v="5822"/>
    <s v="89301219"/>
    <s v="Ambulance paliativní medicíny"/>
    <s v="A"/>
    <x v="288"/>
    <d v="2022-01-24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Šumperk"/>
    <s v="Šumperk"/>
    <s v="78961"/>
    <m/>
    <s v=""/>
    <s v=""/>
    <m/>
    <s v="0"/>
    <n v="102200077142"/>
    <s v="D381,,,,,,,,,,,,,,"/>
    <s v="80055"/>
    <n v="15"/>
    <n v="4"/>
    <n v="154.85"/>
    <n v="50.7"/>
    <n v="210"/>
    <n v="4"/>
    <n v="0"/>
    <n v="0"/>
    <n v="2022"/>
  </r>
  <r>
    <x v="0"/>
    <n v="1"/>
    <s v="111"/>
    <s v="58"/>
    <s v="Paliativní péče"/>
    <s v="5822"/>
    <s v="89301219"/>
    <s v="Ambulance paliativní medicíny"/>
    <s v="A"/>
    <x v="289"/>
    <d v="2022-01-04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Olomouc"/>
    <s v="Olomouc město"/>
    <s v="77900"/>
    <m/>
    <s v=""/>
    <s v=""/>
    <m/>
    <s v="0"/>
    <n v="102200079258"/>
    <s v="C258,,,,,,,,,,,,,,"/>
    <s v="80055"/>
    <n v="15"/>
    <n v="4"/>
    <n v="154.85"/>
    <n v="50.7"/>
    <n v="210"/>
    <n v="4"/>
    <n v="0"/>
    <n v="0"/>
    <n v="2022"/>
  </r>
  <r>
    <x v="0"/>
    <n v="1"/>
    <s v="111"/>
    <s v="58"/>
    <s v="Paliativní péče"/>
    <s v="5822"/>
    <s v="89301219"/>
    <s v="Ambulance paliativní medicíny"/>
    <s v="A"/>
    <x v="290"/>
    <d v="2022-01-14T00:00:00"/>
    <s v="720"/>
    <s v="Pracoviště paliativní medicíny"/>
    <s v="x - Ambul.dokl.ve smyslu ÚV"/>
    <n v="0"/>
    <s v=""/>
    <s v="80053"/>
    <s v="KOMPLEXNÍ VYŠETŘENÍ SPECIALISTOU V OBORU PALIATIVNÍ MEDICÍNA"/>
    <n v="1"/>
    <n v="830"/>
    <n v="0"/>
    <n v="0"/>
    <n v="1013.4018918347978"/>
    <n v="0"/>
    <n v="0"/>
    <s v="Po-Pa"/>
    <m/>
    <m/>
    <m/>
    <s v="77000"/>
    <m/>
    <s v=""/>
    <s v=""/>
    <m/>
    <s v="0"/>
    <n v="102200077890"/>
    <s v="C61,,,,,,,,,,,,,,"/>
    <s v="80053"/>
    <n v="60"/>
    <n v="8"/>
    <n v="619.39"/>
    <n v="202.8"/>
    <n v="830"/>
    <n v="8"/>
    <n v="0"/>
    <n v="0"/>
    <n v="2022"/>
  </r>
  <r>
    <x v="0"/>
    <n v="1"/>
    <s v="111"/>
    <s v="58"/>
    <s v="Paliativní péče"/>
    <s v="5822"/>
    <s v="89301219"/>
    <s v="Ambulance paliativní medicíny"/>
    <s v="A"/>
    <x v="291"/>
    <d v="2022-01-25T00:00:00"/>
    <s v="720"/>
    <s v="Pracoviště paliativní medicíny"/>
    <s v="x - Ambul.dokl.ve smyslu ÚV"/>
    <n v="0"/>
    <s v=""/>
    <s v="80054"/>
    <s v="CÍLENÉ VYŠETŘENÍ SPECIALISTOU V OBORU PALIATIVNÍ MEDICÍNA"/>
    <n v="1"/>
    <n v="419"/>
    <n v="0"/>
    <n v="0"/>
    <n v="511.58481045636171"/>
    <n v="0"/>
    <n v="0"/>
    <s v="Po-Pa"/>
    <s v="Olomoucký"/>
    <s v="Přerov"/>
    <s v="Přerov a okolí"/>
    <s v="75114"/>
    <m/>
    <s v=""/>
    <s v=""/>
    <m/>
    <s v="0"/>
    <n v="102200077212"/>
    <s v="C250,,,,,,,,,,,,,,"/>
    <s v="80054"/>
    <n v="30"/>
    <n v="8"/>
    <n v="309.7"/>
    <n v="101.4"/>
    <n v="419"/>
    <n v="8"/>
    <n v="0"/>
    <n v="0"/>
    <n v="2022"/>
  </r>
  <r>
    <x v="0"/>
    <n v="1"/>
    <s v="111"/>
    <s v="58"/>
    <s v="Paliativní péče"/>
    <s v="5822"/>
    <s v="89301219"/>
    <s v="Ambulance paliativní medicíny"/>
    <s v="A"/>
    <x v="292"/>
    <d v="2022-01-04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Šumperk"/>
    <s v="Zábřeh"/>
    <s v="78901"/>
    <m/>
    <s v=""/>
    <s v=""/>
    <m/>
    <s v="0"/>
    <n v="102200079244"/>
    <s v="C20,,,,,,,,,,,,,,"/>
    <s v="80055"/>
    <n v="15"/>
    <n v="4"/>
    <n v="154.85"/>
    <n v="50.7"/>
    <n v="210"/>
    <n v="4"/>
    <n v="0"/>
    <n v="0"/>
    <n v="2022"/>
  </r>
  <r>
    <x v="0"/>
    <n v="1"/>
    <s v="111"/>
    <s v="58"/>
    <s v="Paliativní péče"/>
    <s v="5822"/>
    <s v="89301219"/>
    <s v="Ambulance paliativní medicíny"/>
    <s v="A"/>
    <x v="293"/>
    <d v="2022-01-07T00:00:00"/>
    <s v="720"/>
    <s v="Pracoviště paliativní medicíny"/>
    <s v="x - Ambul.dokl.ve smyslu ÚV"/>
    <n v="0"/>
    <s v=""/>
    <s v="09513"/>
    <s v="TELEFONICKÁ KONZULTACE OŠETŘUJÍCÍHO LÉKAŘE PACIENTEM"/>
    <n v="1"/>
    <n v="87"/>
    <n v="0"/>
    <n v="0"/>
    <n v="106.22405372244265"/>
    <n v="0"/>
    <n v="0"/>
    <s v="Po-Pa"/>
    <s v="Olomoucký"/>
    <s v="Olomouc"/>
    <s v="Olomouc město"/>
    <s v="77900"/>
    <m/>
    <s v=""/>
    <s v=""/>
    <m/>
    <s v="0"/>
    <n v="102200077816"/>
    <s v="C250,,,,,,,,,,,,,,"/>
    <s v="09513"/>
    <n v="10"/>
    <n v="0"/>
    <n v="53.09"/>
    <n v="33.799999999999997"/>
    <n v="87"/>
    <n v="0"/>
    <n v="0"/>
    <n v="0"/>
    <n v="2022"/>
  </r>
  <r>
    <x v="0"/>
    <n v="1"/>
    <s v="111"/>
    <s v="58"/>
    <s v="Paliativní péče"/>
    <s v="5822"/>
    <s v="89301219"/>
    <s v="Ambulance paliativní medicíny"/>
    <s v="A"/>
    <x v="294"/>
    <d v="2022-01-11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Přerov"/>
    <s v="Kojetín"/>
    <s v="75201"/>
    <m/>
    <s v=""/>
    <s v=""/>
    <m/>
    <s v="0"/>
    <n v="102200079026"/>
    <s v="C20,,,,,,,,,,,,,,"/>
    <s v="80055"/>
    <n v="15"/>
    <n v="4"/>
    <n v="154.85"/>
    <n v="50.7"/>
    <n v="210"/>
    <n v="4"/>
    <n v="0"/>
    <n v="0"/>
    <n v="2022"/>
  </r>
  <r>
    <x v="0"/>
    <n v="1"/>
    <s v="111"/>
    <s v="58"/>
    <s v="Paliativní péče"/>
    <s v="5822"/>
    <s v="89301219"/>
    <s v="Ambulance paliativní medicíny"/>
    <s v="A"/>
    <x v="295"/>
    <d v="2022-01-12T00:00:00"/>
    <s v="720"/>
    <s v="Pracoviště paliativní medicíny"/>
    <s v="x - Ambul.dokl.ve smyslu ÚV"/>
    <n v="0"/>
    <s v=""/>
    <s v="09219"/>
    <s v="INTRAVENÓZNÍ INJEKCE U DOSPĚLÉHO ČI DÍTĚTE NAD 10 LET"/>
    <n v="1"/>
    <n v="69"/>
    <n v="0"/>
    <n v="0"/>
    <n v="84.246663297109691"/>
    <n v="0"/>
    <n v="0"/>
    <s v="Po-Pa"/>
    <s v="Zlínský"/>
    <s v="Kroměříž"/>
    <s v="Chropyně"/>
    <s v="76811"/>
    <m/>
    <s v=""/>
    <s v=""/>
    <m/>
    <s v="0"/>
    <n v="102200078788"/>
    <s v="C504,,,,,,,,,,,,,,"/>
    <s v="09219"/>
    <n v="10"/>
    <n v="3.66"/>
    <n v="31.62"/>
    <n v="33.799999999999997"/>
    <n v="69"/>
    <n v="3.6587999999999998"/>
    <n v="0"/>
    <n v="0"/>
    <n v="2022"/>
  </r>
  <r>
    <x v="0"/>
    <n v="1"/>
    <s v="111"/>
    <s v="58"/>
    <s v="Paliativní péče"/>
    <s v="5822"/>
    <s v="89301219"/>
    <s v="Ambulance paliativní medicíny"/>
    <s v="A"/>
    <x v="295"/>
    <d v="2022-01-12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Zlínský"/>
    <s v="Kroměříž"/>
    <s v="Chropyně"/>
    <s v="76811"/>
    <m/>
    <s v=""/>
    <s v=""/>
    <m/>
    <s v="0"/>
    <n v="102200078788"/>
    <s v="C504,,,,,,,,,,,,,,"/>
    <s v="80055"/>
    <n v="15"/>
    <n v="4"/>
    <n v="154.85"/>
    <n v="50.7"/>
    <n v="210"/>
    <n v="4"/>
    <n v="0"/>
    <n v="0"/>
    <n v="2022"/>
  </r>
  <r>
    <x v="0"/>
    <n v="1"/>
    <s v="111"/>
    <s v="58"/>
    <s v="Paliativní péče"/>
    <s v="5822"/>
    <s v="89301219"/>
    <s v="Ambulance paliativní medicíny"/>
    <s v="A"/>
    <x v="296"/>
    <d v="2022-01-12T00:00:00"/>
    <s v="720"/>
    <s v="Pracoviště paliativní medicíny"/>
    <s v="x - Ambul.dokl.ve smyslu ÚV"/>
    <n v="0"/>
    <s v=""/>
    <s v="09511"/>
    <s v="MINIMÁLNÍ KONTAKT LÉKAŘE S PACIENTEM"/>
    <n v="1"/>
    <n v="43"/>
    <n v="0"/>
    <n v="0"/>
    <n v="52.501543793850963"/>
    <n v="0"/>
    <n v="0"/>
    <s v="Po-Pa"/>
    <s v="Olomoucký"/>
    <s v="Prostějov"/>
    <s v="Prostějov město"/>
    <s v="79601"/>
    <m/>
    <s v=""/>
    <s v=""/>
    <m/>
    <s v="0"/>
    <n v="102200077304"/>
    <s v="C090,,,,,,,,,,,,,,"/>
    <s v="09511"/>
    <n v="5"/>
    <n v="0"/>
    <n v="26.55"/>
    <n v="16.899999999999999"/>
    <n v="43"/>
    <n v="0"/>
    <n v="0"/>
    <n v="0"/>
    <n v="2022"/>
  </r>
  <r>
    <x v="0"/>
    <n v="1"/>
    <s v="111"/>
    <s v="58"/>
    <s v="Paliativní péče"/>
    <s v="5822"/>
    <s v="89301219"/>
    <s v="Ambulance paliativní medicíny"/>
    <s v="A"/>
    <x v="297"/>
    <d v="2022-01-11T00:00:00"/>
    <s v="720"/>
    <s v="Pracoviště paliativní medicíny"/>
    <s v="x - Ambul.dokl.ve smyslu ÚV"/>
    <n v="0"/>
    <s v=""/>
    <s v="09511"/>
    <s v="MINIMÁLNÍ KONTAKT LÉKAŘE S PACIENTEM"/>
    <n v="1"/>
    <n v="43"/>
    <n v="0"/>
    <n v="0"/>
    <n v="52.501543793850963"/>
    <n v="0"/>
    <n v="0"/>
    <s v="Po-Pa"/>
    <m/>
    <m/>
    <m/>
    <s v="77000"/>
    <m/>
    <s v=""/>
    <s v=""/>
    <m/>
    <s v="0"/>
    <n v="102200079056"/>
    <s v="D377,D410,,,,,,,,,,,,,"/>
    <s v="09511"/>
    <n v="5"/>
    <n v="0"/>
    <n v="26.55"/>
    <n v="16.899999999999999"/>
    <n v="43"/>
    <n v="0"/>
    <n v="0"/>
    <n v="0"/>
    <n v="2022"/>
  </r>
  <r>
    <x v="0"/>
    <n v="1"/>
    <s v="111"/>
    <s v="58"/>
    <s v="Paliativní péče"/>
    <s v="5822"/>
    <s v="89301219"/>
    <s v="Ambulance paliativní medicíny"/>
    <s v="A"/>
    <x v="297"/>
    <d v="2022-01-21T00:00:00"/>
    <s v="720"/>
    <s v="Pracoviště paliativní medicíny"/>
    <s v="x - Ambul.dokl.ve smyslu ÚV"/>
    <n v="0"/>
    <s v=""/>
    <s v="09513"/>
    <s v="TELEFONICKÁ KONZULTACE OŠETŘUJÍCÍHO LÉKAŘE PACIENTEM"/>
    <n v="1"/>
    <n v="87"/>
    <n v="0"/>
    <n v="0"/>
    <n v="106.22405372244265"/>
    <n v="0"/>
    <n v="0"/>
    <s v="Po-Pa"/>
    <m/>
    <m/>
    <m/>
    <s v="77000"/>
    <m/>
    <s v=""/>
    <s v=""/>
    <m/>
    <s v="0"/>
    <n v="102200079056"/>
    <s v="D377,D410,,,,,,,,,,,,,"/>
    <s v="09513"/>
    <n v="10"/>
    <n v="0"/>
    <n v="53.09"/>
    <n v="33.799999999999997"/>
    <n v="87"/>
    <n v="0"/>
    <n v="0"/>
    <n v="0"/>
    <n v="2022"/>
  </r>
  <r>
    <x v="0"/>
    <n v="1"/>
    <s v="111"/>
    <s v="58"/>
    <s v="Paliativní péče"/>
    <s v="5822"/>
    <s v="89301219"/>
    <s v="Ambulance paliativní medicíny"/>
    <s v="A"/>
    <x v="298"/>
    <d v="2022-01-31T00:00:00"/>
    <s v="720"/>
    <s v="Pracoviště paliativní medicíny"/>
    <s v="x - Ambul.dokl.ve smyslu ÚV"/>
    <n v="0"/>
    <s v=""/>
    <s v="09219"/>
    <s v="INTRAVENÓZNÍ INJEKCE U DOSPĚLÉHO ČI DÍTĚTE NAD 10 LET"/>
    <n v="1"/>
    <n v="69"/>
    <n v="0"/>
    <n v="0"/>
    <n v="84.246663297109691"/>
    <n v="0"/>
    <n v="0"/>
    <s v="Po-Pa"/>
    <s v="Olomoucký"/>
    <s v="Olomouc"/>
    <s v="Litovelsko"/>
    <s v="78324"/>
    <m/>
    <s v=""/>
    <s v=""/>
    <m/>
    <s v="0"/>
    <n v="102200074560"/>
    <s v="C809,,,,,,,,,,,,,,"/>
    <s v="09219"/>
    <n v="10"/>
    <n v="3.66"/>
    <n v="31.62"/>
    <n v="33.799999999999997"/>
    <n v="69"/>
    <n v="3.6587999999999998"/>
    <n v="0"/>
    <n v="0"/>
    <n v="2022"/>
  </r>
  <r>
    <x v="0"/>
    <n v="1"/>
    <s v="111"/>
    <s v="58"/>
    <s v="Paliativní péče"/>
    <s v="5822"/>
    <s v="89301219"/>
    <s v="Ambulance paliativní medicíny"/>
    <s v="A"/>
    <x v="298"/>
    <d v="2022-01-31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Olomouc"/>
    <s v="Litovelsko"/>
    <s v="78324"/>
    <m/>
    <s v=""/>
    <s v=""/>
    <m/>
    <s v="0"/>
    <n v="102200074560"/>
    <s v="C809,,,,,,,,,,,,,,"/>
    <s v="80055"/>
    <n v="15"/>
    <n v="4"/>
    <n v="154.85"/>
    <n v="50.7"/>
    <n v="210"/>
    <n v="4"/>
    <n v="0"/>
    <n v="0"/>
    <n v="2022"/>
  </r>
  <r>
    <x v="0"/>
    <n v="1"/>
    <s v="111"/>
    <s v="58"/>
    <s v="Paliativní péče"/>
    <s v="5822"/>
    <s v="89301219"/>
    <s v="Ambulance paliativní medicíny"/>
    <s v="A"/>
    <x v="12"/>
    <d v="2022-01-25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Prostějov"/>
    <s v="Prostějov město"/>
    <s v="79601"/>
    <m/>
    <s v=""/>
    <s v=""/>
    <m/>
    <s v="0"/>
    <n v="102200077538"/>
    <s v="C091,,,,,,,,,,,,,,"/>
    <s v="80055"/>
    <n v="15"/>
    <n v="4"/>
    <n v="154.85"/>
    <n v="50.7"/>
    <n v="210"/>
    <n v="4"/>
    <n v="0"/>
    <n v="0"/>
    <n v="2022"/>
  </r>
  <r>
    <x v="0"/>
    <n v="1"/>
    <s v="201"/>
    <s v="58"/>
    <s v="Paliativní péče"/>
    <s v="5822"/>
    <s v="89301219"/>
    <s v="Ambulance paliativní medicíny"/>
    <s v="A"/>
    <x v="299"/>
    <d v="2022-01-04T00:00:00"/>
    <s v="720"/>
    <s v="Pracoviště paliativní medicíny"/>
    <s v="x - Ambul.dokl.ve smyslu ÚV"/>
    <n v="0"/>
    <s v=""/>
    <s v="09119"/>
    <s v="ODBĚR KRVE ZE ŽÍLY U DOSPĚLÉHO NEBO DÍTĚTE NAD 10 LET"/>
    <n v="1"/>
    <n v="42"/>
    <n v="0"/>
    <n v="0"/>
    <n v="50.901589766134798"/>
    <n v="0"/>
    <n v="0"/>
    <s v="Po-Pa"/>
    <s v="Olomoucký"/>
    <s v="Olomouc"/>
    <s v="Olomouc město"/>
    <s v="77900"/>
    <m/>
    <s v=""/>
    <s v=""/>
    <m/>
    <s v="0"/>
    <n v="102200144048"/>
    <s v="C180,,,,,,,,,,,,,,"/>
    <s v="09119"/>
    <n v="5"/>
    <n v="8.9600000000000009"/>
    <n v="15.81"/>
    <n v="16.899999999999999"/>
    <n v="42"/>
    <n v="8.9600000000000009"/>
    <n v="0"/>
    <n v="0"/>
    <n v="2022"/>
  </r>
  <r>
    <x v="0"/>
    <n v="1"/>
    <s v="201"/>
    <s v="58"/>
    <s v="Paliativní péče"/>
    <s v="5822"/>
    <s v="89301219"/>
    <s v="Ambulance paliativní medicíny"/>
    <s v="A"/>
    <x v="299"/>
    <d v="2022-01-04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4.50794883067402"/>
    <n v="0"/>
    <n v="0"/>
    <s v="Po-Pa"/>
    <s v="Olomoucký"/>
    <s v="Olomouc"/>
    <s v="Olomouc město"/>
    <s v="77900"/>
    <m/>
    <s v=""/>
    <s v=""/>
    <m/>
    <s v="0"/>
    <n v="102200144048"/>
    <s v="C180,,,,,,,,,,,,,,"/>
    <s v="80055"/>
    <n v="15"/>
    <n v="4"/>
    <n v="154.85"/>
    <n v="50.7"/>
    <n v="210"/>
    <n v="4"/>
    <n v="0"/>
    <n v="0"/>
    <n v="2022"/>
  </r>
  <r>
    <x v="0"/>
    <n v="1"/>
    <s v="201"/>
    <s v="58"/>
    <s v="Paliativní péče"/>
    <s v="5822"/>
    <s v="89301219"/>
    <s v="Ambulance paliativní medicíny"/>
    <s v="A"/>
    <x v="56"/>
    <d v="2022-01-07T00:00:00"/>
    <s v="720"/>
    <s v="Pracoviště paliativní medicíny"/>
    <s v="x - Ambul.dokl.ve smyslu ÚV"/>
    <n v="0"/>
    <s v=""/>
    <s v="80053"/>
    <s v="KOMPLEXNÍ VYŠETŘENÍ SPECIALISTOU V OBORU PALIATIVNÍ MEDICÍNA"/>
    <n v="1"/>
    <n v="830"/>
    <n v="0"/>
    <n v="0"/>
    <n v="1005.9123691879021"/>
    <n v="0"/>
    <n v="0"/>
    <s v="Po-Pa"/>
    <s v="Olomoucký"/>
    <s v="Olomouc"/>
    <s v="Olomouc město"/>
    <s v="77900"/>
    <m/>
    <s v=""/>
    <s v=""/>
    <m/>
    <s v="0"/>
    <n v="102200143674"/>
    <s v="C170,,,,,,,,,,,,,,"/>
    <s v="80053"/>
    <n v="60"/>
    <n v="8"/>
    <n v="619.39"/>
    <n v="202.8"/>
    <n v="830"/>
    <n v="8"/>
    <n v="0"/>
    <n v="0"/>
    <n v="2022"/>
  </r>
  <r>
    <x v="0"/>
    <n v="1"/>
    <s v="201"/>
    <s v="58"/>
    <s v="Paliativní péče"/>
    <s v="5822"/>
    <s v="89301219"/>
    <s v="Ambulance paliativní medicíny"/>
    <s v="A"/>
    <x v="56"/>
    <d v="2022-01-28T00:00:00"/>
    <s v="720"/>
    <s v="Pracoviště paliativní medicíny"/>
    <s v="x - Ambul.dokl.ve smyslu ÚV"/>
    <n v="0"/>
    <s v=""/>
    <s v="80054"/>
    <s v="CÍLENÉ VYŠETŘENÍ SPECIALISTOU V OBORU PALIATIVNÍ MEDICÍNA"/>
    <n v="1"/>
    <n v="419"/>
    <n v="0"/>
    <n v="0"/>
    <n v="507.80395504786867"/>
    <n v="0"/>
    <n v="0"/>
    <s v="Po-Pa"/>
    <s v="Olomoucký"/>
    <s v="Olomouc"/>
    <s v="Olomouc město"/>
    <s v="77900"/>
    <m/>
    <s v=""/>
    <s v=""/>
    <m/>
    <s v="0"/>
    <n v="102200143674"/>
    <s v="C170,,,,,,,,,,,,,,"/>
    <s v="80054"/>
    <n v="30"/>
    <n v="8"/>
    <n v="309.7"/>
    <n v="101.4"/>
    <n v="419"/>
    <n v="8"/>
    <n v="0"/>
    <n v="0"/>
    <n v="2022"/>
  </r>
  <r>
    <x v="0"/>
    <n v="1"/>
    <s v="201"/>
    <s v="58"/>
    <s v="Paliativní péče"/>
    <s v="5822"/>
    <s v="89301219"/>
    <s v="Ambulance paliativní medicíny"/>
    <s v="A"/>
    <x v="247"/>
    <d v="2022-01-31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4.50794883067402"/>
    <n v="0"/>
    <n v="0"/>
    <s v="Po-Pa"/>
    <m/>
    <m/>
    <m/>
    <s v="77000"/>
    <m/>
    <s v=""/>
    <s v=""/>
    <m/>
    <s v="0"/>
    <n v="102200143762"/>
    <s v="C258,,,,,,,,,,,,,,"/>
    <s v="80055"/>
    <n v="15"/>
    <n v="4"/>
    <n v="154.85"/>
    <n v="50.7"/>
    <n v="210"/>
    <n v="4"/>
    <n v="0"/>
    <n v="0"/>
    <n v="2022"/>
  </r>
  <r>
    <x v="0"/>
    <n v="1"/>
    <s v="205"/>
    <s v="58"/>
    <s v="Paliativní péče"/>
    <s v="5822"/>
    <s v="89301219"/>
    <s v="Ambulance paliativní medicíny"/>
    <s v="A"/>
    <x v="300"/>
    <d v="2022-01-20T00:00:00"/>
    <s v="720"/>
    <s v="Pracoviště paliativní medicíny"/>
    <s v="x - Ambul.dokl.ve smyslu ÚV"/>
    <n v="0"/>
    <s v=""/>
    <s v="09119"/>
    <s v="ODBĚR KRVE ZE ŽÍLY U DOSPĚLÉHO NEBO DÍTĚTE NAD 10 LET"/>
    <n v="1"/>
    <n v="42"/>
    <n v="0"/>
    <n v="0"/>
    <n v="44.22774557604312"/>
    <n v="0"/>
    <n v="0"/>
    <s v="Po-Pa"/>
    <s v="Olomoucký"/>
    <s v="Olomouc"/>
    <s v="Olomouc východ"/>
    <s v="78347"/>
    <m/>
    <s v=""/>
    <s v=""/>
    <m/>
    <s v="0"/>
    <n v="102200223456"/>
    <s v="C080,,,,,,,,,,,,,,"/>
    <s v="09119"/>
    <n v="5"/>
    <n v="8.9600000000000009"/>
    <n v="15.81"/>
    <n v="16.899999999999999"/>
    <n v="42"/>
    <n v="8.9600000000000009"/>
    <n v="0"/>
    <n v="0"/>
    <n v="2022"/>
  </r>
  <r>
    <x v="0"/>
    <n v="1"/>
    <s v="205"/>
    <s v="58"/>
    <s v="Paliativní péče"/>
    <s v="5822"/>
    <s v="89301219"/>
    <s v="Ambulance paliativní medicíny"/>
    <s v="A"/>
    <x v="300"/>
    <d v="2022-01-20T00:00:00"/>
    <s v="720"/>
    <s v="Pracoviště paliativní medicíny"/>
    <s v="x - Ambul.dokl.ve smyslu ÚV"/>
    <n v="0"/>
    <s v=""/>
    <s v="09561"/>
    <s v="VYBAVENÍ PACIENTA PRO PÉČI MIMO ZZ"/>
    <n v="1"/>
    <n v="0"/>
    <n v="0"/>
    <n v="0"/>
    <n v="0"/>
    <n v="0"/>
    <n v="0"/>
    <s v="Po-Pa"/>
    <s v="Olomoucký"/>
    <s v="Olomouc"/>
    <s v="Olomouc východ"/>
    <s v="78347"/>
    <m/>
    <s v=""/>
    <s v=""/>
    <m/>
    <s v="0"/>
    <n v="102200223456"/>
    <s v="C080,,,,,,,,,,,,,,"/>
    <s v="09561"/>
    <n v="0"/>
    <n v="0"/>
    <n v="0"/>
    <n v="0"/>
    <n v="0"/>
    <n v="0"/>
    <n v="0"/>
    <n v="0"/>
    <n v="2022"/>
  </r>
  <r>
    <x v="0"/>
    <n v="1"/>
    <s v="205"/>
    <s v="58"/>
    <s v="Paliativní péče"/>
    <s v="5822"/>
    <s v="89301219"/>
    <s v="Ambulance paliativní medicíny"/>
    <s v="A"/>
    <x v="301"/>
    <d v="2022-01-27T00:00:00"/>
    <s v="720"/>
    <s v="Pracoviště paliativní medicíny"/>
    <s v="x - Ambul.dokl.ve smyslu ÚV"/>
    <n v="0"/>
    <s v=""/>
    <s v="09561"/>
    <s v="VYBAVENÍ PACIENTA PRO PÉČI MIMO ZZ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0223154"/>
    <s v="C250,,,,,,,,,,,,,,"/>
    <s v="09561"/>
    <n v="0"/>
    <n v="0"/>
    <n v="0"/>
    <n v="0"/>
    <n v="0"/>
    <n v="0"/>
    <n v="0"/>
    <n v="0"/>
    <n v="2022"/>
  </r>
  <r>
    <x v="0"/>
    <n v="1"/>
    <s v="205"/>
    <s v="58"/>
    <s v="Paliativní péče"/>
    <s v="5822"/>
    <s v="89301219"/>
    <s v="Ambulance paliativní medicíny"/>
    <s v="A"/>
    <x v="301"/>
    <d v="2022-01-27T00:00:00"/>
    <s v="720"/>
    <s v="Pracoviště paliativní medicíny"/>
    <s v="x - Ambul.dokl.ve smyslu ÚV"/>
    <n v="0"/>
    <s v=""/>
    <s v="80053"/>
    <s v="KOMPLEXNÍ VYŠETŘENÍ SPECIALISTOU V OBORU PALIATIVNÍ MEDICÍNA"/>
    <n v="1"/>
    <n v="830"/>
    <n v="0"/>
    <n v="0"/>
    <n v="874.02449590751894"/>
    <n v="0"/>
    <n v="0"/>
    <s v="Po-Pa"/>
    <s v="Olomoucký"/>
    <s v="Olomouc"/>
    <s v="Olomouc město"/>
    <s v="77900"/>
    <m/>
    <s v=""/>
    <s v=""/>
    <m/>
    <s v="0"/>
    <n v="102200223154"/>
    <s v="C250,,,,,,,,,,,,,,"/>
    <s v="80053"/>
    <n v="60"/>
    <n v="8"/>
    <n v="619.39"/>
    <n v="202.8"/>
    <n v="830"/>
    <n v="8"/>
    <n v="0"/>
    <n v="0"/>
    <n v="2022"/>
  </r>
  <r>
    <x v="0"/>
    <n v="1"/>
    <s v="205"/>
    <s v="58"/>
    <s v="Paliativní péče"/>
    <s v="5822"/>
    <s v="89301219"/>
    <s v="Ambulance paliativní medicíny"/>
    <s v="A"/>
    <x v="302"/>
    <d v="2022-01-07T00:00:00"/>
    <s v="720"/>
    <s v="Pracoviště paliativní medicíny"/>
    <s v="x - Ambul.dokl.ve smyslu ÚV"/>
    <n v="0"/>
    <s v=""/>
    <s v="09513"/>
    <s v="TELEFONICKÁ KONZULTACE OŠETŘUJÍCÍHO LÉKAŘE PACIENTEM"/>
    <n v="1"/>
    <n v="87"/>
    <n v="0"/>
    <n v="0"/>
    <n v="91.614615836089328"/>
    <n v="0"/>
    <n v="0"/>
    <s v="Po-Pa"/>
    <s v="Olomoucký"/>
    <s v="Šumperk"/>
    <s v="Šumperk"/>
    <s v="78701"/>
    <m/>
    <s v=""/>
    <s v=""/>
    <m/>
    <s v="0"/>
    <n v="102200227202"/>
    <s v="C437,,,,,,,,,,,,,,"/>
    <s v="09513"/>
    <n v="10"/>
    <n v="0"/>
    <n v="53.09"/>
    <n v="33.799999999999997"/>
    <n v="87"/>
    <n v="0"/>
    <n v="0"/>
    <n v="0"/>
    <n v="2022"/>
  </r>
  <r>
    <x v="0"/>
    <n v="1"/>
    <s v="205"/>
    <s v="58"/>
    <s v="Paliativní péče"/>
    <s v="5822"/>
    <s v="89301219"/>
    <s v="Ambulance paliativní medicíny"/>
    <s v="A"/>
    <x v="303"/>
    <d v="2022-01-04T00:00:00"/>
    <s v="720"/>
    <s v="Pracoviště paliativní medicíny"/>
    <s v="x - Ambul.dokl.ve smyslu ÚV"/>
    <n v="0"/>
    <s v=""/>
    <s v="09121"/>
    <s v="PUNKCE PARENCHYMATICKÉHO ORGÁNU NEBO DUTINY"/>
    <n v="1"/>
    <n v="354"/>
    <n v="0"/>
    <n v="0"/>
    <n v="372.77671271236346"/>
    <n v="0"/>
    <n v="0"/>
    <s v="Po-Pa"/>
    <s v="Olomoucký"/>
    <s v="Olomouc"/>
    <s v="Olomouc sever"/>
    <s v="78361"/>
    <m/>
    <s v=""/>
    <s v=""/>
    <m/>
    <s v="0"/>
    <n v="102200226520"/>
    <s v="C251,,,,,,,,,,,,,,"/>
    <s v="09121"/>
    <n v="25"/>
    <n v="11.2"/>
    <n v="258.08"/>
    <n v="84.5"/>
    <n v="354"/>
    <n v="11.2"/>
    <n v="0"/>
    <n v="0"/>
    <n v="2022"/>
  </r>
  <r>
    <x v="0"/>
    <n v="1"/>
    <s v="205"/>
    <s v="58"/>
    <s v="Paliativní péče"/>
    <s v="5822"/>
    <s v="89301219"/>
    <s v="Ambulance paliativní medicíny"/>
    <s v="A"/>
    <x v="303"/>
    <d v="2022-01-04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Olomouc"/>
    <s v="Olomouc sever"/>
    <s v="78361"/>
    <m/>
    <s v=""/>
    <s v=""/>
    <m/>
    <s v="0"/>
    <n v="102200226520"/>
    <s v="C251,,,,,,,,,,,,,,"/>
    <s v="80055"/>
    <n v="15"/>
    <n v="4"/>
    <n v="154.85"/>
    <n v="50.7"/>
    <n v="210"/>
    <n v="4"/>
    <n v="0"/>
    <n v="0"/>
    <n v="2022"/>
  </r>
  <r>
    <x v="0"/>
    <n v="1"/>
    <s v="205"/>
    <s v="58"/>
    <s v="Paliativní péče"/>
    <s v="5822"/>
    <s v="89301219"/>
    <s v="Ambulance paliativní medicíny"/>
    <s v="A"/>
    <x v="303"/>
    <d v="2022-01-11T00:00:00"/>
    <s v="720"/>
    <s v="Pracoviště paliativní medicíny"/>
    <s v="x - Ambul.dokl.ve smyslu ÚV"/>
    <n v="0"/>
    <s v=""/>
    <s v="09121"/>
    <s v="PUNKCE PARENCHYMATICKÉHO ORGÁNU NEBO DUTINY"/>
    <n v="1"/>
    <n v="354"/>
    <n v="0"/>
    <n v="0"/>
    <n v="372.77671271236346"/>
    <n v="0"/>
    <n v="0"/>
    <s v="Po-Pa"/>
    <s v="Olomoucký"/>
    <s v="Olomouc"/>
    <s v="Olomouc sever"/>
    <s v="78361"/>
    <m/>
    <s v=""/>
    <s v=""/>
    <m/>
    <s v="0"/>
    <n v="102200226520"/>
    <s v="C251,,,,,,,,,,,,,,"/>
    <s v="09121"/>
    <n v="25"/>
    <n v="11.2"/>
    <n v="258.08"/>
    <n v="84.5"/>
    <n v="354"/>
    <n v="11.2"/>
    <n v="0"/>
    <n v="0"/>
    <n v="2022"/>
  </r>
  <r>
    <x v="0"/>
    <n v="1"/>
    <s v="205"/>
    <s v="58"/>
    <s v="Paliativní péče"/>
    <s v="5822"/>
    <s v="89301219"/>
    <s v="Ambulance paliativní medicíny"/>
    <s v="A"/>
    <x v="303"/>
    <d v="2022-01-11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Olomouc"/>
    <s v="Olomouc sever"/>
    <s v="78361"/>
    <m/>
    <s v=""/>
    <s v=""/>
    <m/>
    <s v="0"/>
    <n v="102200226520"/>
    <s v="C251,,,,,,,,,,,,,,"/>
    <s v="80055"/>
    <n v="15"/>
    <n v="4"/>
    <n v="154.85"/>
    <n v="50.7"/>
    <n v="210"/>
    <n v="4"/>
    <n v="0"/>
    <n v="0"/>
    <n v="2022"/>
  </r>
  <r>
    <x v="0"/>
    <n v="1"/>
    <s v="205"/>
    <s v="58"/>
    <s v="Paliativní péče"/>
    <s v="5822"/>
    <s v="89301219"/>
    <s v="Ambulance paliativní medicíny"/>
    <s v="A"/>
    <x v="303"/>
    <d v="2022-01-19T00:00:00"/>
    <s v="720"/>
    <s v="Pracoviště paliativní medicíny"/>
    <s v="x - Ambul.dokl.ve smyslu ÚV"/>
    <n v="0"/>
    <s v=""/>
    <s v="09121"/>
    <s v="PUNKCE PARENCHYMATICKÉHO ORGÁNU NEBO DUTINY"/>
    <n v="1"/>
    <n v="354"/>
    <n v="0"/>
    <n v="0"/>
    <n v="372.77671271236346"/>
    <n v="0"/>
    <n v="0"/>
    <s v="Po-Pa"/>
    <s v="Olomoucký"/>
    <s v="Olomouc"/>
    <s v="Olomouc sever"/>
    <s v="78361"/>
    <m/>
    <s v=""/>
    <s v=""/>
    <m/>
    <s v="0"/>
    <n v="102200226520"/>
    <s v="C251,,,,,,,,,,,,,,"/>
    <s v="09121"/>
    <n v="25"/>
    <n v="11.2"/>
    <n v="258.08"/>
    <n v="84.5"/>
    <n v="354"/>
    <n v="11.2"/>
    <n v="0"/>
    <n v="0"/>
    <n v="2022"/>
  </r>
  <r>
    <x v="0"/>
    <n v="1"/>
    <s v="205"/>
    <s v="58"/>
    <s v="Paliativní péče"/>
    <s v="5822"/>
    <s v="89301219"/>
    <s v="Ambulance paliativní medicíny"/>
    <s v="A"/>
    <x v="303"/>
    <d v="2022-01-19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Olomouc"/>
    <s v="Olomouc sever"/>
    <s v="78361"/>
    <m/>
    <s v=""/>
    <s v=""/>
    <m/>
    <s v="0"/>
    <n v="102200226520"/>
    <s v="C251,,,,,,,,,,,,,,"/>
    <s v="80055"/>
    <n v="15"/>
    <n v="4"/>
    <n v="154.85"/>
    <n v="50.7"/>
    <n v="210"/>
    <n v="4"/>
    <n v="0"/>
    <n v="0"/>
    <n v="2022"/>
  </r>
  <r>
    <x v="0"/>
    <n v="1"/>
    <s v="205"/>
    <s v="58"/>
    <s v="Paliativní péče"/>
    <s v="5822"/>
    <s v="89301219"/>
    <s v="Ambulance paliativní medicíny"/>
    <s v="A"/>
    <x v="303"/>
    <d v="2022-01-25T00:00:00"/>
    <s v="720"/>
    <s v="Pracoviště paliativní medicíny"/>
    <s v="x - Ambul.dokl.ve smyslu ÚV"/>
    <n v="0"/>
    <s v=""/>
    <s v="09121"/>
    <s v="PUNKCE PARENCHYMATICKÉHO ORGÁNU NEBO DUTINY"/>
    <n v="1"/>
    <n v="354"/>
    <n v="0"/>
    <n v="0"/>
    <n v="372.77671271236346"/>
    <n v="0"/>
    <n v="0"/>
    <s v="Po-Pa"/>
    <s v="Olomoucký"/>
    <s v="Olomouc"/>
    <s v="Olomouc sever"/>
    <s v="78361"/>
    <m/>
    <s v=""/>
    <s v=""/>
    <m/>
    <s v="0"/>
    <n v="102200226520"/>
    <s v="C251,,,,,,,,,,,,,,"/>
    <s v="09121"/>
    <n v="25"/>
    <n v="11.2"/>
    <n v="258.08"/>
    <n v="84.5"/>
    <n v="354"/>
    <n v="11.2"/>
    <n v="0"/>
    <n v="0"/>
    <n v="2022"/>
  </r>
  <r>
    <x v="0"/>
    <n v="1"/>
    <s v="205"/>
    <s v="58"/>
    <s v="Paliativní péče"/>
    <s v="5822"/>
    <s v="89301219"/>
    <s v="Ambulance paliativní medicíny"/>
    <s v="A"/>
    <x v="303"/>
    <d v="2022-01-25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Olomouc"/>
    <s v="Olomouc sever"/>
    <s v="78361"/>
    <m/>
    <s v=""/>
    <s v=""/>
    <m/>
    <s v="0"/>
    <n v="102200226520"/>
    <s v="C251,,,,,,,,,,,,,,"/>
    <s v="80055"/>
    <n v="15"/>
    <n v="4"/>
    <n v="154.85"/>
    <n v="50.7"/>
    <n v="210"/>
    <n v="4"/>
    <n v="0"/>
    <n v="0"/>
    <n v="2022"/>
  </r>
  <r>
    <x v="0"/>
    <n v="1"/>
    <s v="205"/>
    <s v="58"/>
    <s v="Paliativní péče"/>
    <s v="5822"/>
    <s v="89301219"/>
    <s v="Ambulance paliativní medicíny"/>
    <s v="A"/>
    <x v="304"/>
    <d v="2022-01-05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Šumperk"/>
    <s v="Mohelnicko"/>
    <s v="78982"/>
    <m/>
    <s v=""/>
    <s v=""/>
    <m/>
    <s v="0"/>
    <n v="102200227008"/>
    <s v="C041,,,,,,,,,,,,,,"/>
    <s v="80055"/>
    <n v="15"/>
    <n v="4"/>
    <n v="154.85"/>
    <n v="50.7"/>
    <n v="210"/>
    <n v="4"/>
    <n v="0"/>
    <n v="0"/>
    <n v="2022"/>
  </r>
  <r>
    <x v="0"/>
    <n v="1"/>
    <s v="205"/>
    <s v="58"/>
    <s v="Paliativní péče"/>
    <s v="5822"/>
    <s v="89301219"/>
    <s v="Ambulance paliativní medicíny"/>
    <s v="A"/>
    <x v="305"/>
    <d v="2022-01-26T00:00:00"/>
    <s v="720"/>
    <s v="Pracoviště paliativní medicíny"/>
    <s v="x - Ambul.dokl.ve smyslu ÚV"/>
    <n v="0"/>
    <s v=""/>
    <s v="09119"/>
    <s v="ODBĚR KRVE ZE ŽÍLY U DOSPĚLÉHO NEBO DÍTĚTE NAD 10 LET"/>
    <n v="1"/>
    <n v="42"/>
    <n v="0"/>
    <n v="0"/>
    <n v="44.22774557604312"/>
    <n v="0"/>
    <n v="0"/>
    <s v="Po-Pa"/>
    <s v="Olomoucký"/>
    <s v="Olomouc"/>
    <s v="Litovelsko"/>
    <s v="78401"/>
    <m/>
    <s v=""/>
    <s v=""/>
    <m/>
    <s v="0"/>
    <n v="102200223308"/>
    <s v="C154,,,,,,,,,,,,,,"/>
    <s v="09119"/>
    <n v="5"/>
    <n v="8.9600000000000009"/>
    <n v="15.81"/>
    <n v="16.899999999999999"/>
    <n v="42"/>
    <n v="8.9600000000000009"/>
    <n v="0"/>
    <n v="0"/>
    <n v="2022"/>
  </r>
  <r>
    <x v="0"/>
    <n v="1"/>
    <s v="205"/>
    <s v="58"/>
    <s v="Paliativní péče"/>
    <s v="5822"/>
    <s v="89301219"/>
    <s v="Ambulance paliativní medicíny"/>
    <s v="A"/>
    <x v="306"/>
    <d v="2022-01-12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Olomouc"/>
    <s v="Uničovsko"/>
    <s v="78391"/>
    <m/>
    <s v=""/>
    <s v=""/>
    <m/>
    <s v="0"/>
    <n v="102200226292"/>
    <s v="C12,,,,,,,,,,,,,,"/>
    <s v="80055"/>
    <n v="15"/>
    <n v="4"/>
    <n v="154.85"/>
    <n v="50.7"/>
    <n v="210"/>
    <n v="4"/>
    <n v="0"/>
    <n v="0"/>
    <n v="2022"/>
  </r>
  <r>
    <x v="0"/>
    <n v="1"/>
    <s v="205"/>
    <s v="58"/>
    <s v="Paliativní péče"/>
    <s v="5822"/>
    <s v="89301219"/>
    <s v="Ambulance paliativní medicíny"/>
    <s v="A"/>
    <x v="307"/>
    <d v="2022-01-03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Jeseník"/>
    <s v="Jeseník"/>
    <s v="79001"/>
    <m/>
    <s v=""/>
    <s v=""/>
    <m/>
    <s v="0"/>
    <n v="102200226670"/>
    <s v="C61,,,,,,,,,,,,,,"/>
    <s v="80055"/>
    <n v="15"/>
    <n v="4"/>
    <n v="154.85"/>
    <n v="50.7"/>
    <n v="210"/>
    <n v="4"/>
    <n v="0"/>
    <n v="0"/>
    <n v="2022"/>
  </r>
  <r>
    <x v="0"/>
    <n v="1"/>
    <s v="207"/>
    <s v="58"/>
    <s v="Paliativní péče"/>
    <s v="5822"/>
    <s v="89301219"/>
    <s v="Ambulance paliativní medicíny"/>
    <s v="A"/>
    <x v="308"/>
    <d v="2022-01-04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8.34554572563798"/>
    <n v="0"/>
    <n v="0"/>
    <s v="Po-Pa"/>
    <s v="Olomoucký"/>
    <s v="Olomouc"/>
    <s v="Olomouc město"/>
    <s v="77900"/>
    <m/>
    <s v=""/>
    <s v=""/>
    <m/>
    <s v="0"/>
    <n v="102200285292"/>
    <s v="C250,,,,,,,,,,,,,,"/>
    <s v="80055"/>
    <n v="15"/>
    <n v="4"/>
    <n v="154.85"/>
    <n v="50.7"/>
    <n v="210"/>
    <n v="4"/>
    <n v="0"/>
    <n v="0"/>
    <n v="2022"/>
  </r>
  <r>
    <x v="0"/>
    <n v="1"/>
    <s v="211"/>
    <s v="58"/>
    <s v="Paliativní péče"/>
    <s v="5822"/>
    <s v="89301219"/>
    <s v="Ambulance paliativní medicíny"/>
    <s v="A"/>
    <x v="309"/>
    <d v="2022-01-19T00:00:00"/>
    <s v="720"/>
    <s v="Pracoviště paliativní medicíny"/>
    <s v="x - Ambul.dokl.ve smyslu ÚV"/>
    <n v="0"/>
    <s v=""/>
    <s v="09561"/>
    <s v="VYBAVENÍ PACIENTA PRO PÉČI MIMO ZZ"/>
    <n v="1"/>
    <n v="0"/>
    <n v="0"/>
    <n v="0"/>
    <n v="0"/>
    <n v="0"/>
    <n v="0"/>
    <s v="Po-Pa"/>
    <s v="Moravskoslezský"/>
    <s v="Bruntál"/>
    <s v="Bruntál"/>
    <s v="79201"/>
    <m/>
    <s v=""/>
    <s v=""/>
    <m/>
    <s v="0"/>
    <n v="102200314494"/>
    <s v="C61,,,,,,,,,,,,,,"/>
    <s v="09561"/>
    <n v="0"/>
    <n v="0"/>
    <n v="0"/>
    <n v="0"/>
    <n v="0"/>
    <n v="0"/>
    <n v="0"/>
    <n v="0"/>
    <n v="2022"/>
  </r>
  <r>
    <x v="0"/>
    <n v="1"/>
    <s v="211"/>
    <s v="58"/>
    <s v="Paliativní péče"/>
    <s v="5822"/>
    <s v="89301219"/>
    <s v="Ambulance paliativní medicíny"/>
    <s v="A"/>
    <x v="310"/>
    <d v="2022-01-12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Olomouc"/>
    <s v="Olomouc a okolí"/>
    <s v="78353"/>
    <m/>
    <s v=""/>
    <s v=""/>
    <m/>
    <s v="0"/>
    <n v="102200314724"/>
    <s v="C183,,,,,,,,,,,,,,"/>
    <s v="80055"/>
    <n v="15"/>
    <n v="4"/>
    <n v="154.85"/>
    <n v="50.7"/>
    <n v="210"/>
    <n v="4"/>
    <n v="0"/>
    <n v="0"/>
    <n v="2022"/>
  </r>
  <r>
    <x v="0"/>
    <n v="1"/>
    <s v="211"/>
    <s v="58"/>
    <s v="Paliativní péče"/>
    <s v="5822"/>
    <s v="89301219"/>
    <s v="Ambulance paliativní medicíny"/>
    <s v="A"/>
    <x v="311"/>
    <d v="2022-01-17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Prostějov"/>
    <s v="Prostějov a okolí"/>
    <s v="79814"/>
    <m/>
    <s v=""/>
    <s v=""/>
    <m/>
    <s v="0"/>
    <n v="102200315186"/>
    <s v="C23,,,,,,,,,,,,,,"/>
    <s v="80055"/>
    <n v="15"/>
    <n v="4"/>
    <n v="154.85"/>
    <n v="50.7"/>
    <n v="210"/>
    <n v="4"/>
    <n v="0"/>
    <n v="0"/>
    <n v="2022"/>
  </r>
  <r>
    <x v="0"/>
    <n v="1"/>
    <s v="211"/>
    <s v="58"/>
    <s v="Paliativní péče"/>
    <s v="5822"/>
    <s v="89301219"/>
    <s v="Ambulance paliativní medicíny"/>
    <s v="A"/>
    <x v="311"/>
    <d v="2022-01-31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Prostějov"/>
    <s v="Prostějov a okolí"/>
    <s v="79814"/>
    <m/>
    <s v=""/>
    <s v=""/>
    <m/>
    <s v="0"/>
    <n v="102200801270"/>
    <s v="C23,,,,,,,,,,,,,,"/>
    <s v="80055"/>
    <n v="15"/>
    <n v="4"/>
    <n v="154.85"/>
    <n v="50.7"/>
    <n v="210"/>
    <n v="4"/>
    <n v="0"/>
    <n v="0"/>
    <n v="2022"/>
  </r>
  <r>
    <x v="0"/>
    <n v="1"/>
    <s v="211"/>
    <s v="58"/>
    <s v="Paliativní péče"/>
    <s v="5822"/>
    <s v="89301219"/>
    <s v="Ambulance paliativní medicíny"/>
    <s v="A"/>
    <x v="312"/>
    <d v="2022-01-11T00:00:00"/>
    <s v="720"/>
    <s v="Pracoviště paliativní medicíny"/>
    <s v="x - Ambul.dokl.ve smyslu ÚV"/>
    <n v="0"/>
    <s v=""/>
    <s v="80054"/>
    <s v="CÍLENÉ VYŠETŘENÍ SPECIALISTOU V OBORU PALIATIVNÍ MEDICÍNA"/>
    <n v="1"/>
    <n v="419"/>
    <n v="0"/>
    <n v="0"/>
    <n v="450.16980811779422"/>
    <n v="0"/>
    <n v="0"/>
    <s v="Po-Pa"/>
    <s v="Olomoucký"/>
    <s v="Olomouc"/>
    <s v="Olomouc město"/>
    <s v="77900"/>
    <m/>
    <s v=""/>
    <s v=""/>
    <m/>
    <s v="0"/>
    <n v="102200314830"/>
    <s v="C01,C61,,,,,,,,,,,,,"/>
    <s v="80054"/>
    <n v="30"/>
    <n v="8"/>
    <n v="309.7"/>
    <n v="101.4"/>
    <n v="419"/>
    <n v="8"/>
    <n v="0"/>
    <n v="0"/>
    <n v="2022"/>
  </r>
  <r>
    <x v="0"/>
    <n v="1"/>
    <s v="211"/>
    <s v="58"/>
    <s v="Paliativní péče"/>
    <s v="5822"/>
    <s v="89301219"/>
    <s v="Ambulance paliativní medicíny"/>
    <s v="A"/>
    <x v="312"/>
    <d v="2022-01-26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Olomouc"/>
    <s v="Olomouc město"/>
    <s v="77900"/>
    <m/>
    <s v=""/>
    <s v=""/>
    <m/>
    <s v="0"/>
    <n v="102200314830"/>
    <s v="C01,C61,,,,,,,,,,,,,"/>
    <s v="80055"/>
    <n v="15"/>
    <n v="4"/>
    <n v="154.85"/>
    <n v="50.7"/>
    <n v="210"/>
    <n v="4"/>
    <n v="0"/>
    <n v="0"/>
    <n v="2022"/>
  </r>
  <r>
    <x v="0"/>
    <n v="1"/>
    <s v="211"/>
    <s v="58"/>
    <s v="Paliativní péče"/>
    <s v="5822"/>
    <s v="89301219"/>
    <s v="Ambulance paliativní medicíny"/>
    <s v="A"/>
    <x v="313"/>
    <d v="2022-01-05T00:00:00"/>
    <s v="720"/>
    <s v="Pracoviště paliativní medicíny"/>
    <s v="x - Ambul.dokl.ve smyslu ÚV"/>
    <n v="0"/>
    <s v=""/>
    <s v="09121"/>
    <s v="PUNKCE PARENCHYMATICKÉHO ORGÁNU NEBO DUTINY"/>
    <n v="1"/>
    <n v="354"/>
    <n v="0"/>
    <n v="0"/>
    <n v="380.33439635727723"/>
    <n v="0"/>
    <n v="0"/>
    <s v="Po-Pa"/>
    <s v="Olomoucký"/>
    <s v="Olomouc"/>
    <s v="Přerov a okolí"/>
    <s v="75103"/>
    <m/>
    <s v=""/>
    <s v=""/>
    <m/>
    <s v="0"/>
    <n v="102208004180"/>
    <s v="C20,,,,,,,,,,,,,,"/>
    <s v="09121"/>
    <n v="25"/>
    <n v="11.2"/>
    <n v="258.08"/>
    <n v="84.5"/>
    <n v="354"/>
    <n v="11.2"/>
    <n v="0"/>
    <n v="0"/>
    <n v="2022"/>
  </r>
  <r>
    <x v="0"/>
    <n v="1"/>
    <s v="211"/>
    <s v="58"/>
    <s v="Paliativní péče"/>
    <s v="5822"/>
    <s v="89301219"/>
    <s v="Ambulance paliativní medicíny"/>
    <s v="A"/>
    <x v="313"/>
    <d v="2022-01-05T00:00:00"/>
    <s v="720"/>
    <s v="Pracoviště paliativní medicíny"/>
    <s v="x - Ambul.dokl.ve smyslu ÚV"/>
    <n v="0"/>
    <s v=""/>
    <s v="09233"/>
    <s v="INJEKČNÍ OKRSKOVÁ ANESTÉZIE"/>
    <n v="1"/>
    <n v="99"/>
    <n v="0"/>
    <n v="0"/>
    <n v="106.36470406601821"/>
    <n v="0"/>
    <n v="0"/>
    <s v="Po-Pa"/>
    <s v="Olomoucký"/>
    <s v="Olomouc"/>
    <s v="Přerov a okolí"/>
    <s v="75103"/>
    <m/>
    <s v=""/>
    <s v=""/>
    <m/>
    <s v="0"/>
    <n v="102208004180"/>
    <s v="C20,,,,,,,,,,,,,,"/>
    <s v="09233"/>
    <n v="10"/>
    <n v="11.93"/>
    <n v="53.09"/>
    <n v="33.799999999999997"/>
    <n v="99"/>
    <n v="11.93"/>
    <n v="0"/>
    <n v="0"/>
    <n v="2022"/>
  </r>
  <r>
    <x v="0"/>
    <n v="1"/>
    <s v="211"/>
    <s v="58"/>
    <s v="Paliativní péče"/>
    <s v="5822"/>
    <s v="89301219"/>
    <s v="Ambulance paliativní medicíny"/>
    <s v="A"/>
    <x v="313"/>
    <d v="2022-01-05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Olomouc"/>
    <s v="Přerov a okolí"/>
    <s v="75103"/>
    <m/>
    <s v=""/>
    <s v=""/>
    <m/>
    <s v="0"/>
    <n v="102208004180"/>
    <s v="C20,,,,,,,,,,,,,,"/>
    <s v="80055"/>
    <n v="15"/>
    <n v="4"/>
    <n v="154.85"/>
    <n v="50.7"/>
    <n v="210"/>
    <n v="4"/>
    <n v="0"/>
    <n v="0"/>
    <n v="2022"/>
  </r>
  <r>
    <x v="0"/>
    <n v="1"/>
    <s v="211"/>
    <s v="58"/>
    <s v="Paliativní péče"/>
    <s v="5822"/>
    <s v="89301219"/>
    <s v="Ambulance paliativní medicíny"/>
    <s v="A"/>
    <x v="313"/>
    <d v="2022-01-12T00:00:00"/>
    <s v="720"/>
    <s v="Pracoviště paliativní medicíny"/>
    <s v="x - Ambul.dokl.ve smyslu ÚV"/>
    <n v="0"/>
    <s v=""/>
    <s v="09121"/>
    <s v="PUNKCE PARENCHYMATICKÉHO ORGÁNU NEBO DUTINY"/>
    <n v="1"/>
    <n v="354"/>
    <n v="0"/>
    <n v="0"/>
    <n v="380.33439635727723"/>
    <n v="0"/>
    <n v="0"/>
    <s v="Po-Pa"/>
    <s v="Olomoucký"/>
    <s v="Olomouc"/>
    <s v="Přerov a okolí"/>
    <s v="75103"/>
    <m/>
    <s v=""/>
    <s v=""/>
    <m/>
    <s v="0"/>
    <n v="102208004180"/>
    <s v="C20,,,,,,,,,,,,,,"/>
    <s v="09121"/>
    <n v="25"/>
    <n v="11.2"/>
    <n v="258.08"/>
    <n v="84.5"/>
    <n v="354"/>
    <n v="11.2"/>
    <n v="0"/>
    <n v="0"/>
    <n v="2022"/>
  </r>
  <r>
    <x v="0"/>
    <n v="1"/>
    <s v="211"/>
    <s v="58"/>
    <s v="Paliativní péče"/>
    <s v="5822"/>
    <s v="89301219"/>
    <s v="Ambulance paliativní medicíny"/>
    <s v="A"/>
    <x v="313"/>
    <d v="2022-01-12T00:00:00"/>
    <s v="720"/>
    <s v="Pracoviště paliativní medicíny"/>
    <s v="x - Ambul.dokl.ve smyslu ÚV"/>
    <n v="0"/>
    <s v=""/>
    <s v="09233"/>
    <s v="INJEKČNÍ OKRSKOVÁ ANESTÉZIE"/>
    <n v="1"/>
    <n v="99"/>
    <n v="0"/>
    <n v="0"/>
    <n v="106.36470406601821"/>
    <n v="0"/>
    <n v="0"/>
    <s v="Po-Pa"/>
    <s v="Olomoucký"/>
    <s v="Olomouc"/>
    <s v="Přerov a okolí"/>
    <s v="75103"/>
    <m/>
    <s v=""/>
    <s v=""/>
    <m/>
    <s v="0"/>
    <n v="102208004180"/>
    <s v="C20,,,,,,,,,,,,,,"/>
    <s v="09233"/>
    <n v="10"/>
    <n v="11.93"/>
    <n v="53.09"/>
    <n v="33.799999999999997"/>
    <n v="99"/>
    <n v="11.93"/>
    <n v="0"/>
    <n v="0"/>
    <n v="2022"/>
  </r>
  <r>
    <x v="0"/>
    <n v="1"/>
    <s v="211"/>
    <s v="58"/>
    <s v="Paliativní péče"/>
    <s v="5822"/>
    <s v="89301219"/>
    <s v="Ambulance paliativní medicíny"/>
    <s v="A"/>
    <x v="313"/>
    <d v="2022-01-12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Olomouc"/>
    <s v="Přerov a okolí"/>
    <s v="75103"/>
    <m/>
    <s v=""/>
    <s v=""/>
    <m/>
    <s v="0"/>
    <n v="102208004180"/>
    <s v="C20,,,,,,,,,,,,,,"/>
    <s v="80055"/>
    <n v="15"/>
    <n v="4"/>
    <n v="154.85"/>
    <n v="50.7"/>
    <n v="210"/>
    <n v="4"/>
    <n v="0"/>
    <n v="0"/>
    <n v="2022"/>
  </r>
  <r>
    <x v="0"/>
    <n v="1"/>
    <s v="211"/>
    <s v="58"/>
    <s v="Paliativní péče"/>
    <s v="5822"/>
    <s v="89301219"/>
    <s v="Ambulance paliativní medicíny"/>
    <s v="A"/>
    <x v="314"/>
    <d v="2022-01-11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Olomouc"/>
    <s v="Olomouc západ"/>
    <s v="78342"/>
    <m/>
    <s v=""/>
    <s v=""/>
    <m/>
    <s v="0"/>
    <n v="102200314802"/>
    <s v="C310,C446,,,,,,,,,,,,,"/>
    <s v="80055"/>
    <n v="15"/>
    <n v="4"/>
    <n v="154.85"/>
    <n v="50.7"/>
    <n v="210"/>
    <n v="4"/>
    <n v="0"/>
    <n v="0"/>
    <n v="2022"/>
  </r>
  <r>
    <x v="0"/>
    <n v="1"/>
    <s v="211"/>
    <s v="58"/>
    <s v="Paliativní péče"/>
    <s v="5822"/>
    <s v="89301219"/>
    <s v="Ambulance paliativní medicíny"/>
    <s v="A"/>
    <x v="314"/>
    <d v="2022-01-19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Olomouc"/>
    <s v="Olomouc západ"/>
    <s v="78342"/>
    <m/>
    <s v=""/>
    <s v=""/>
    <m/>
    <s v="0"/>
    <n v="102200314802"/>
    <s v="C310,C446,,,,,,,,,,,,,"/>
    <s v="80055"/>
    <n v="15"/>
    <n v="4"/>
    <n v="154.85"/>
    <n v="50.7"/>
    <n v="210"/>
    <n v="4"/>
    <n v="0"/>
    <n v="0"/>
    <n v="2022"/>
  </r>
  <r>
    <x v="0"/>
    <n v="1"/>
    <s v="211"/>
    <s v="58"/>
    <s v="Paliativní péče"/>
    <s v="5822"/>
    <s v="89301219"/>
    <s v="Ambulance paliativní medicíny"/>
    <s v="A"/>
    <x v="92"/>
    <d v="2022-01-07T00:00:00"/>
    <s v="720"/>
    <s v="Pracoviště paliativní medicíny"/>
    <s v="x - Ambul.dokl.ve smyslu ÚV"/>
    <n v="0"/>
    <s v=""/>
    <s v="80053"/>
    <s v="KOMPLEXNÍ VYŠETŘENÍ SPECIALISTOU V OBORU PALIATIVNÍ MEDICÍNA"/>
    <n v="1"/>
    <n v="830"/>
    <n v="0"/>
    <n v="0"/>
    <n v="891.74448863429416"/>
    <n v="0"/>
    <n v="0"/>
    <s v="Po-Pa"/>
    <s v="Olomoucký"/>
    <s v="Olomouc"/>
    <s v="Olomouc východ"/>
    <s v="78357"/>
    <m/>
    <s v=""/>
    <s v=""/>
    <m/>
    <s v="0"/>
    <n v="102200313696"/>
    <s v="C712,,,,,,,,,,,,,,"/>
    <s v="80053"/>
    <n v="60"/>
    <n v="8"/>
    <n v="619.39"/>
    <n v="202.8"/>
    <n v="830"/>
    <n v="8"/>
    <n v="0"/>
    <n v="0"/>
    <n v="2022"/>
  </r>
  <r>
    <x v="0"/>
    <n v="1"/>
    <s v="211"/>
    <s v="58"/>
    <s v="Paliativní péče"/>
    <s v="5822"/>
    <s v="89301219"/>
    <s v="Ambulance paliativní medicíny"/>
    <s v="A"/>
    <x v="92"/>
    <d v="2022-01-21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Olomouc"/>
    <s v="Olomouc východ"/>
    <s v="78357"/>
    <m/>
    <s v=""/>
    <s v=""/>
    <m/>
    <s v="0"/>
    <n v="102200313696"/>
    <s v="C712,,,,,,,,,,,,,,"/>
    <s v="80055"/>
    <n v="15"/>
    <n v="4"/>
    <n v="154.85"/>
    <n v="50.7"/>
    <n v="210"/>
    <n v="4"/>
    <n v="0"/>
    <n v="0"/>
    <n v="2022"/>
  </r>
  <r>
    <x v="0"/>
    <n v="1"/>
    <s v="211"/>
    <s v="58"/>
    <s v="Paliativní péče"/>
    <s v="5822"/>
    <s v="89301219"/>
    <s v="Ambulance paliativní medicíny"/>
    <s v="A"/>
    <x v="92"/>
    <d v="2022-01-28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Olomouc"/>
    <s v="Olomouc východ"/>
    <s v="78357"/>
    <m/>
    <s v=""/>
    <s v=""/>
    <m/>
    <s v="0"/>
    <n v="102200313696"/>
    <s v="C712,,,,,,,,,,,,,,"/>
    <s v="80055"/>
    <n v="15"/>
    <n v="4"/>
    <n v="154.85"/>
    <n v="50.7"/>
    <n v="210"/>
    <n v="4"/>
    <n v="0"/>
    <n v="0"/>
    <n v="2022"/>
  </r>
  <r>
    <x v="0"/>
    <n v="2"/>
    <s v="111"/>
    <s v="58"/>
    <s v="Paliativní péče"/>
    <s v="5822"/>
    <s v="89301219"/>
    <s v="Ambulance paliativní medicíny"/>
    <s v="A"/>
    <x v="315"/>
    <d v="2022-02-09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Olomouc"/>
    <s v="Olomouc západ"/>
    <s v="78342"/>
    <m/>
    <s v=""/>
    <s v=""/>
    <m/>
    <s v="0"/>
    <n v="102200573318"/>
    <s v="C445,,,,,,,,,,,,,,"/>
    <s v="80055"/>
    <n v="15"/>
    <n v="4"/>
    <n v="154.85"/>
    <n v="50.7"/>
    <n v="210"/>
    <n v="4"/>
    <n v="0"/>
    <n v="0"/>
    <n v="2022"/>
  </r>
  <r>
    <x v="0"/>
    <n v="2"/>
    <s v="111"/>
    <s v="58"/>
    <s v="Paliativní péče"/>
    <s v="5822"/>
    <s v="89301219"/>
    <s v="Ambulance paliativní medicíny"/>
    <s v="A"/>
    <x v="287"/>
    <d v="2022-02-07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Olomouc"/>
    <s v="Olomouc město"/>
    <s v="77900"/>
    <m/>
    <s v=""/>
    <s v=""/>
    <m/>
    <s v="0"/>
    <n v="102200572314"/>
    <s v="C250,,,,,,,,,,,,,,"/>
    <s v="80055"/>
    <n v="15"/>
    <n v="4"/>
    <n v="154.85"/>
    <n v="50.7"/>
    <n v="210"/>
    <n v="4"/>
    <n v="0"/>
    <n v="0"/>
    <n v="2022"/>
  </r>
  <r>
    <x v="0"/>
    <n v="2"/>
    <s v="111"/>
    <s v="58"/>
    <s v="Paliativní péče"/>
    <s v="5822"/>
    <s v="89301219"/>
    <s v="Ambulance paliativní medicíny"/>
    <s v="A"/>
    <x v="316"/>
    <d v="2022-02-04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Olomouc"/>
    <s v="Olomouc město"/>
    <s v="77900"/>
    <m/>
    <s v=""/>
    <s v=""/>
    <m/>
    <s v="0"/>
    <n v="102200541826"/>
    <s v="C183,,,,,,,,,,,,,,"/>
    <s v="80055"/>
    <n v="15"/>
    <n v="4"/>
    <n v="154.85"/>
    <n v="50.7"/>
    <n v="210"/>
    <n v="4"/>
    <n v="0"/>
    <n v="0"/>
    <n v="2022"/>
  </r>
  <r>
    <x v="0"/>
    <n v="2"/>
    <s v="111"/>
    <s v="58"/>
    <s v="Paliativní péče"/>
    <s v="5822"/>
    <s v="89301219"/>
    <s v="Ambulance paliativní medicíny"/>
    <s v="A"/>
    <x v="317"/>
    <d v="2022-02-16T00:00:00"/>
    <s v="720"/>
    <s v="Pracoviště paliativní medicíny"/>
    <s v="x - Ambul.dokl.ve smyslu ÚV"/>
    <n v="0"/>
    <s v=""/>
    <s v="09119"/>
    <s v="ODBĚR KRVE ZE ŽÍLY U DOSPĚLÉHO NEBO DÍTĚTE NAD 10 LET"/>
    <n v="1"/>
    <n v="42"/>
    <n v="0"/>
    <n v="0"/>
    <n v="51.280577659110243"/>
    <n v="0"/>
    <n v="0"/>
    <s v="Po-Pa"/>
    <s v="Olomoucký"/>
    <s v="Šumperk"/>
    <s v="Šumperk"/>
    <s v="78833"/>
    <m/>
    <s v=""/>
    <s v=""/>
    <m/>
    <s v="0"/>
    <n v="102200572236"/>
    <s v="C166,,,,,,,,,,,,,,"/>
    <s v="09119"/>
    <n v="5"/>
    <n v="8.9600000000000009"/>
    <n v="15.81"/>
    <n v="16.899999999999999"/>
    <n v="42"/>
    <n v="8.9600000000000009"/>
    <n v="0"/>
    <n v="0"/>
    <n v="2022"/>
  </r>
  <r>
    <x v="0"/>
    <n v="2"/>
    <s v="111"/>
    <s v="58"/>
    <s v="Paliativní péče"/>
    <s v="5822"/>
    <s v="89301219"/>
    <s v="Ambulance paliativní medicíny"/>
    <s v="A"/>
    <x v="317"/>
    <d v="2022-02-16T00:00:00"/>
    <s v="720"/>
    <s v="Pracoviště paliativní medicíny"/>
    <s v="x - Ambul.dokl.ve smyslu ÚV"/>
    <n v="0"/>
    <s v=""/>
    <s v="09121"/>
    <s v="PUNKCE PARENCHYMATICKÉHO ORGÁNU NEBO DUTINY"/>
    <n v="1"/>
    <n v="354"/>
    <n v="0"/>
    <n v="0"/>
    <n v="432.22201169821494"/>
    <n v="0"/>
    <n v="0"/>
    <s v="Po-Pa"/>
    <s v="Olomoucký"/>
    <s v="Šumperk"/>
    <s v="Šumperk"/>
    <s v="78833"/>
    <m/>
    <s v=""/>
    <s v=""/>
    <m/>
    <s v="0"/>
    <n v="102200572236"/>
    <s v="C166,,,,,,,,,,,,,,"/>
    <s v="09121"/>
    <n v="25"/>
    <n v="11.2"/>
    <n v="258.08"/>
    <n v="84.5"/>
    <n v="354"/>
    <n v="11.2"/>
    <n v="0"/>
    <n v="0"/>
    <n v="2022"/>
  </r>
  <r>
    <x v="0"/>
    <n v="2"/>
    <s v="111"/>
    <s v="58"/>
    <s v="Paliativní péče"/>
    <s v="5822"/>
    <s v="89301219"/>
    <s v="Ambulance paliativní medicíny"/>
    <s v="A"/>
    <x v="317"/>
    <d v="2022-02-16T00:00:00"/>
    <s v="720"/>
    <s v="Pracoviště paliativní medicíny"/>
    <s v="x - Ambul.dokl.ve smyslu ÚV"/>
    <n v="0"/>
    <s v=""/>
    <s v="09233"/>
    <s v="INJEKČNÍ OKRSKOVÁ ANESTÉZIE"/>
    <n v="1"/>
    <n v="99"/>
    <n v="0"/>
    <n v="0"/>
    <n v="120.87564733933128"/>
    <n v="0"/>
    <n v="0"/>
    <s v="Po-Pa"/>
    <s v="Olomoucký"/>
    <s v="Šumperk"/>
    <s v="Šumperk"/>
    <s v="78833"/>
    <m/>
    <s v=""/>
    <s v=""/>
    <m/>
    <s v="0"/>
    <n v="102200572236"/>
    <s v="C166,,,,,,,,,,,,,,"/>
    <s v="09233"/>
    <n v="10"/>
    <n v="11.93"/>
    <n v="53.09"/>
    <n v="33.799999999999997"/>
    <n v="99"/>
    <n v="11.93"/>
    <n v="0"/>
    <n v="0"/>
    <n v="2022"/>
  </r>
  <r>
    <x v="0"/>
    <n v="2"/>
    <s v="111"/>
    <s v="58"/>
    <s v="Paliativní péče"/>
    <s v="5822"/>
    <s v="89301219"/>
    <s v="Ambulance paliativní medicíny"/>
    <s v="A"/>
    <x v="290"/>
    <d v="2022-02-08T00:00:00"/>
    <s v="720"/>
    <s v="Pracoviště paliativní medicíny"/>
    <s v="x - Ambul.dokl.ve smyslu ÚV"/>
    <n v="0"/>
    <s v=""/>
    <s v="09215"/>
    <s v="INJEKCE I. M., S. C., I. D."/>
    <n v="1"/>
    <n v="36"/>
    <n v="0"/>
    <n v="0"/>
    <n v="43.954780850665927"/>
    <n v="0"/>
    <n v="0"/>
    <s v="Po-Pa"/>
    <m/>
    <m/>
    <m/>
    <s v="77000"/>
    <m/>
    <s v=""/>
    <s v=""/>
    <m/>
    <s v="0"/>
    <n v="102200572262"/>
    <s v="C61,,,,,,,,,,,,,,"/>
    <s v="09215"/>
    <n v="5"/>
    <n v="3.66"/>
    <n v="15.81"/>
    <n v="16.899999999999999"/>
    <n v="36"/>
    <n v="3.6587999999999998"/>
    <n v="0"/>
    <n v="0"/>
    <n v="2022"/>
  </r>
  <r>
    <x v="0"/>
    <n v="2"/>
    <s v="111"/>
    <s v="58"/>
    <s v="Paliativní péče"/>
    <s v="5822"/>
    <s v="89301219"/>
    <s v="Ambulance paliativní medicíny"/>
    <s v="A"/>
    <x v="290"/>
    <d v="2022-02-08T00:00:00"/>
    <s v="720"/>
    <s v="Pracoviště paliativní medicíny"/>
    <s v="x - Ambul.dokl.ve smyslu ÚV"/>
    <n v="0"/>
    <s v=""/>
    <s v="09561"/>
    <s v="VYBAVENÍ PACIENTA PRO PÉČI MIMO ZZ"/>
    <n v="1"/>
    <n v="0"/>
    <n v="0"/>
    <n v="0"/>
    <n v="0"/>
    <n v="0"/>
    <n v="0"/>
    <s v="Po-Pa"/>
    <m/>
    <m/>
    <m/>
    <s v="77000"/>
    <m/>
    <s v=""/>
    <s v=""/>
    <m/>
    <s v="0"/>
    <n v="102200572262"/>
    <s v="C61,,,,,,,,,,,,,,"/>
    <s v="09561"/>
    <n v="0"/>
    <n v="0"/>
    <n v="0"/>
    <n v="0"/>
    <n v="0"/>
    <n v="0"/>
    <n v="0"/>
    <n v="0"/>
    <n v="2022"/>
  </r>
  <r>
    <x v="0"/>
    <n v="2"/>
    <s v="111"/>
    <s v="58"/>
    <s v="Paliativní péče"/>
    <s v="5822"/>
    <s v="89301219"/>
    <s v="Ambulance paliativní medicíny"/>
    <s v="A"/>
    <x v="290"/>
    <d v="2022-02-08T00:00:00"/>
    <s v="720"/>
    <s v="Pracoviště paliativní medicíny"/>
    <s v="x - Ambul.dokl.ve smyslu ÚV"/>
    <n v="1"/>
    <s v=""/>
    <s v="0197427"/>
    <s v="LEPTOPROL 5 MG"/>
    <n v="1"/>
    <n v="0"/>
    <n v="4107.07"/>
    <n v="0"/>
    <n v="4107.07"/>
    <n v="0"/>
    <n v="0"/>
    <s v="Po-Pa"/>
    <m/>
    <m/>
    <m/>
    <s v="77000"/>
    <m/>
    <s v=""/>
    <s v=""/>
    <m/>
    <s v="0"/>
    <n v="102200572262"/>
    <s v="C61,,,,,,,,,,,,,,"/>
    <m/>
    <m/>
    <m/>
    <m/>
    <m/>
    <m/>
    <m/>
    <m/>
    <m/>
    <m/>
  </r>
  <r>
    <x v="0"/>
    <n v="2"/>
    <s v="111"/>
    <s v="58"/>
    <s v="Paliativní péče"/>
    <s v="5822"/>
    <s v="89301219"/>
    <s v="Ambulance paliativní medicíny"/>
    <s v="A"/>
    <x v="291"/>
    <d v="2022-02-15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Přerov"/>
    <s v="Přerov a okolí"/>
    <s v="75114"/>
    <m/>
    <s v=""/>
    <s v=""/>
    <m/>
    <s v="0"/>
    <n v="102200572562"/>
    <s v="C250,,,,,,,,,,,,,,"/>
    <s v="80055"/>
    <n v="15"/>
    <n v="4"/>
    <n v="154.85"/>
    <n v="50.7"/>
    <n v="210"/>
    <n v="4"/>
    <n v="0"/>
    <n v="0"/>
    <n v="2022"/>
  </r>
  <r>
    <x v="0"/>
    <n v="2"/>
    <s v="111"/>
    <s v="58"/>
    <s v="Paliativní péče"/>
    <s v="5822"/>
    <s v="89301219"/>
    <s v="Ambulance paliativní medicíny"/>
    <s v="A"/>
    <x v="7"/>
    <d v="2022-02-21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Středočeský"/>
    <s v="Mělník"/>
    <s v="Mělník"/>
    <s v="27734"/>
    <m/>
    <s v=""/>
    <s v=""/>
    <m/>
    <s v="0"/>
    <n v="102200572874"/>
    <s v="C172,,,,,,,,,,,,,,"/>
    <s v="80055"/>
    <n v="15"/>
    <n v="4"/>
    <n v="154.85"/>
    <n v="50.7"/>
    <n v="210"/>
    <n v="4"/>
    <n v="0"/>
    <n v="0"/>
    <n v="2022"/>
  </r>
  <r>
    <x v="0"/>
    <n v="2"/>
    <s v="111"/>
    <s v="58"/>
    <s v="Paliativní péče"/>
    <s v="5822"/>
    <s v="89301219"/>
    <s v="Ambulance paliativní medicíny"/>
    <s v="A"/>
    <x v="7"/>
    <d v="2022-02-25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Středočeský"/>
    <s v="Mělník"/>
    <s v="Mělník"/>
    <s v="27734"/>
    <m/>
    <s v=""/>
    <s v=""/>
    <m/>
    <s v="0"/>
    <n v="102200572874"/>
    <s v="C172,,,,,,,,,,,,,,"/>
    <s v="80055"/>
    <n v="15"/>
    <n v="4"/>
    <n v="154.85"/>
    <n v="50.7"/>
    <n v="210"/>
    <n v="4"/>
    <n v="0"/>
    <n v="0"/>
    <n v="2022"/>
  </r>
  <r>
    <x v="0"/>
    <n v="2"/>
    <s v="111"/>
    <s v="58"/>
    <s v="Paliativní péče"/>
    <s v="5822"/>
    <s v="89301219"/>
    <s v="Ambulance paliativní medicíny"/>
    <s v="A"/>
    <x v="318"/>
    <d v="2022-02-15T00:00:00"/>
    <s v="720"/>
    <s v="Pracoviště paliativní medicíny"/>
    <s v="x - Ambul.dokl.ve smyslu ÚV"/>
    <n v="0"/>
    <s v=""/>
    <s v="09561"/>
    <s v="VYBAVENÍ PACIENTA PRO PÉČI MIMO ZZ"/>
    <n v="1"/>
    <n v="0"/>
    <n v="0"/>
    <n v="0"/>
    <n v="0"/>
    <n v="0"/>
    <n v="0"/>
    <s v="Po-Pa"/>
    <s v="Olomoucký"/>
    <s v="Šumperk"/>
    <s v="Šumperk"/>
    <s v="78815"/>
    <m/>
    <s v=""/>
    <s v=""/>
    <m/>
    <s v="0"/>
    <n v="102200540088"/>
    <s v="C187,,,,,,,,,,,,,,"/>
    <s v="09561"/>
    <n v="0"/>
    <n v="0"/>
    <n v="0"/>
    <n v="0"/>
    <n v="0"/>
    <n v="0"/>
    <n v="0"/>
    <n v="0"/>
    <n v="2022"/>
  </r>
  <r>
    <x v="0"/>
    <n v="2"/>
    <s v="111"/>
    <s v="58"/>
    <s v="Paliativní péče"/>
    <s v="5822"/>
    <s v="89301219"/>
    <s v="Ambulance paliativní medicíny"/>
    <s v="A"/>
    <x v="319"/>
    <d v="2022-02-28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Prostějov"/>
    <s v="Prostějov město"/>
    <s v="79601"/>
    <m/>
    <s v=""/>
    <s v=""/>
    <m/>
    <s v="0"/>
    <n v="102200990442"/>
    <s v="C64,,,,,,,,,,,,,,"/>
    <s v="80055"/>
    <n v="15"/>
    <n v="4"/>
    <n v="154.85"/>
    <n v="50.7"/>
    <n v="210"/>
    <n v="4"/>
    <n v="0"/>
    <n v="0"/>
    <n v="2022"/>
  </r>
  <r>
    <x v="0"/>
    <n v="2"/>
    <s v="111"/>
    <s v="58"/>
    <s v="Paliativní péče"/>
    <s v="5822"/>
    <s v="89301219"/>
    <s v="Ambulance paliativní medicíny"/>
    <s v="A"/>
    <x v="320"/>
    <d v="2022-02-25T00:00:00"/>
    <s v="720"/>
    <s v="Pracoviště paliativní medicíny"/>
    <s v="x - Ambul.dokl.ve smyslu ÚV"/>
    <n v="0"/>
    <s v=""/>
    <s v="80053"/>
    <s v="KOMPLEXNÍ VYŠETŘENÍ SPECIALISTOU V OBORU PALIATIVNÍ MEDICÍNA"/>
    <n v="1"/>
    <n v="830"/>
    <n v="0"/>
    <n v="0"/>
    <n v="1013.4018918347978"/>
    <n v="0"/>
    <n v="0"/>
    <s v="Po-Pa"/>
    <s v="Olomoucký"/>
    <s v="Přerov"/>
    <s v="Kojetín"/>
    <s v="75201"/>
    <m/>
    <s v=""/>
    <s v=""/>
    <m/>
    <s v="0"/>
    <n v="102200540354"/>
    <s v="C250,,,,,,,,,,,,,,"/>
    <s v="80053"/>
    <n v="60"/>
    <n v="8"/>
    <n v="619.39"/>
    <n v="202.8"/>
    <n v="830"/>
    <n v="8"/>
    <n v="0"/>
    <n v="0"/>
    <n v="2022"/>
  </r>
  <r>
    <x v="0"/>
    <n v="2"/>
    <s v="111"/>
    <s v="58"/>
    <s v="Paliativní péče"/>
    <s v="5822"/>
    <s v="89301219"/>
    <s v="Ambulance paliativní medicíny"/>
    <s v="A"/>
    <x v="296"/>
    <d v="2022-02-09T00:00:00"/>
    <s v="720"/>
    <s v="Pracoviště paliativní medicíny"/>
    <s v="x - Ambul.dokl.ve smyslu ÚV"/>
    <n v="0"/>
    <s v=""/>
    <s v="09511"/>
    <s v="MINIMÁLNÍ KONTAKT LÉKAŘE S PACIENTEM"/>
    <n v="1"/>
    <n v="43"/>
    <n v="0"/>
    <n v="0"/>
    <n v="52.501543793850963"/>
    <n v="0"/>
    <n v="0"/>
    <s v="Po-Pa"/>
    <s v="Olomoucký"/>
    <s v="Prostějov"/>
    <s v="Prostějov město"/>
    <s v="79601"/>
    <m/>
    <s v=""/>
    <s v=""/>
    <m/>
    <s v="0"/>
    <n v="102200572246"/>
    <s v="C090,,,,,,,,,,,,,,"/>
    <s v="09511"/>
    <n v="5"/>
    <n v="0"/>
    <n v="26.55"/>
    <n v="16.899999999999999"/>
    <n v="43"/>
    <n v="0"/>
    <n v="0"/>
    <n v="0"/>
    <n v="2022"/>
  </r>
  <r>
    <x v="0"/>
    <n v="2"/>
    <s v="111"/>
    <s v="58"/>
    <s v="Paliativní péče"/>
    <s v="5822"/>
    <s v="89301219"/>
    <s v="Ambulance paliativní medicíny"/>
    <s v="A"/>
    <x v="297"/>
    <d v="2022-02-04T00:00:00"/>
    <s v="720"/>
    <s v="Pracoviště paliativní medicíny"/>
    <s v="x - Ambul.dokl.ve smyslu ÚV"/>
    <n v="0"/>
    <s v=""/>
    <s v="09513"/>
    <s v="TELEFONICKÁ KONZULTACE OŠETŘUJÍCÍHO LÉKAŘE PACIENTEM"/>
    <n v="1"/>
    <n v="87"/>
    <n v="0"/>
    <n v="0"/>
    <n v="106.22405372244265"/>
    <n v="0"/>
    <n v="0"/>
    <s v="Po-Pa"/>
    <m/>
    <m/>
    <m/>
    <s v="77000"/>
    <m/>
    <s v=""/>
    <s v=""/>
    <m/>
    <s v="0"/>
    <n v="102200573422"/>
    <s v="D377,D410,,,,,,,,,,,,,"/>
    <s v="09513"/>
    <n v="10"/>
    <n v="0"/>
    <n v="53.09"/>
    <n v="33.799999999999997"/>
    <n v="87"/>
    <n v="0"/>
    <n v="0"/>
    <n v="0"/>
    <n v="2022"/>
  </r>
  <r>
    <x v="0"/>
    <n v="2"/>
    <s v="111"/>
    <s v="58"/>
    <s v="Paliativní péče"/>
    <s v="5822"/>
    <s v="89301219"/>
    <s v="Ambulance paliativní medicíny"/>
    <s v="A"/>
    <x v="298"/>
    <d v="2022-02-28T00:00:00"/>
    <s v="720"/>
    <s v="Pracoviště paliativní medicíny"/>
    <s v="x - Ambul.dokl.ve smyslu ÚV"/>
    <n v="0"/>
    <s v=""/>
    <s v="09215"/>
    <s v="INJEKCE I. M., S. C., I. D."/>
    <n v="1"/>
    <n v="36"/>
    <n v="0"/>
    <n v="0"/>
    <n v="43.954780850665927"/>
    <n v="0"/>
    <n v="0"/>
    <s v="Po-Pa"/>
    <s v="Olomoucký"/>
    <s v="Olomouc"/>
    <s v="Litovelsko"/>
    <s v="78324"/>
    <m/>
    <s v=""/>
    <s v=""/>
    <m/>
    <s v="0"/>
    <n v="102200990578"/>
    <s v="C809,,,,,,,,,,,,,,"/>
    <s v="09215"/>
    <n v="5"/>
    <n v="3.66"/>
    <n v="15.81"/>
    <n v="16.899999999999999"/>
    <n v="36"/>
    <n v="3.6587999999999998"/>
    <n v="0"/>
    <n v="0"/>
    <n v="2022"/>
  </r>
  <r>
    <x v="0"/>
    <n v="2"/>
    <s v="111"/>
    <s v="58"/>
    <s v="Paliativní péče"/>
    <s v="5822"/>
    <s v="89301219"/>
    <s v="Ambulance paliativní medicíny"/>
    <s v="A"/>
    <x v="298"/>
    <d v="2022-02-28T00:00:00"/>
    <s v="720"/>
    <s v="Pracoviště paliativní medicíny"/>
    <s v="x - Ambul.dokl.ve smyslu ÚV"/>
    <n v="1"/>
    <s v=""/>
    <s v="0168721"/>
    <s v="XGEVA 120 MG"/>
    <n v="1"/>
    <n v="0"/>
    <n v="6706.38"/>
    <n v="0"/>
    <n v="6706.38"/>
    <n v="0"/>
    <n v="0"/>
    <s v="Po-Pa"/>
    <s v="Olomoucký"/>
    <s v="Olomouc"/>
    <s v="Litovelsko"/>
    <s v="78324"/>
    <m/>
    <s v=""/>
    <s v=""/>
    <m/>
    <s v="0"/>
    <n v="102200990578"/>
    <s v="C809,,,,,,,,,,,,,,"/>
    <m/>
    <m/>
    <m/>
    <m/>
    <m/>
    <m/>
    <m/>
    <m/>
    <m/>
    <m/>
  </r>
  <r>
    <x v="0"/>
    <n v="2"/>
    <s v="111"/>
    <s v="58"/>
    <s v="Paliativní péče"/>
    <s v="5822"/>
    <s v="89301219"/>
    <s v="Ambulance paliativní medicíny"/>
    <s v="A"/>
    <x v="321"/>
    <d v="2022-02-01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Jeseník"/>
    <s v="Jeseník"/>
    <s v="79051"/>
    <m/>
    <s v=""/>
    <s v=""/>
    <m/>
    <s v="0"/>
    <n v="102200541540"/>
    <s v="C678,,,,,,,,,,,,,,"/>
    <s v="80055"/>
    <n v="15"/>
    <n v="4"/>
    <n v="154.85"/>
    <n v="50.7"/>
    <n v="210"/>
    <n v="4"/>
    <n v="0"/>
    <n v="0"/>
    <n v="2022"/>
  </r>
  <r>
    <x v="0"/>
    <n v="2"/>
    <s v="201"/>
    <s v="58"/>
    <s v="Paliativní péče"/>
    <s v="5822"/>
    <s v="89301219"/>
    <s v="Ambulance paliativní medicíny"/>
    <s v="A"/>
    <x v="322"/>
    <d v="2022-02-28T00:00:00"/>
    <s v="720"/>
    <s v="Pracoviště paliativní medicíny"/>
    <s v="x - Ambul.dokl.ve smyslu ÚV"/>
    <n v="0"/>
    <s v=""/>
    <s v="09513"/>
    <s v="TELEFONICKÁ KONZULTACE OŠETŘUJÍCÍHO LÉKAŘE PACIENTEM"/>
    <n v="1"/>
    <n v="87"/>
    <n v="0"/>
    <n v="0"/>
    <n v="105.43900737270781"/>
    <n v="0"/>
    <n v="0"/>
    <s v="Po-Pa"/>
    <s v="Olomoucký"/>
    <s v="Prostějov"/>
    <s v="Prostějov město"/>
    <s v="79601"/>
    <m/>
    <s v=""/>
    <s v=""/>
    <m/>
    <s v="0"/>
    <n v="102201052332"/>
    <s v="C220,,,,,,,,,,,,,,"/>
    <s v="09513"/>
    <n v="10"/>
    <n v="0"/>
    <n v="53.09"/>
    <n v="33.799999999999997"/>
    <n v="87"/>
    <n v="0"/>
    <n v="0"/>
    <n v="0"/>
    <n v="2022"/>
  </r>
  <r>
    <x v="0"/>
    <n v="2"/>
    <s v="201"/>
    <s v="58"/>
    <s v="Paliativní péče"/>
    <s v="5822"/>
    <s v="89301219"/>
    <s v="Ambulance paliativní medicíny"/>
    <s v="A"/>
    <x v="16"/>
    <d v="2022-02-15T00:00:00"/>
    <s v="720"/>
    <s v="Pracoviště paliativní medicíny"/>
    <s v="x - Ambul.dokl.ve smyslu ÚV"/>
    <n v="0"/>
    <s v=""/>
    <s v="80054"/>
    <s v="CÍLENÉ VYŠETŘENÍ SPECIALISTOU V OBORU PALIATIVNÍ MEDICÍNA"/>
    <n v="1"/>
    <n v="419"/>
    <n v="0"/>
    <n v="0"/>
    <n v="507.80395504786867"/>
    <n v="0"/>
    <n v="0"/>
    <s v="Po-Pa"/>
    <s v="Olomoucký"/>
    <s v="Olomouc"/>
    <s v="Olomouc město"/>
    <s v="77200"/>
    <m/>
    <s v=""/>
    <s v=""/>
    <m/>
    <s v="0"/>
    <n v="102200611170"/>
    <s v="C20,,,,,,,,,,,,,,"/>
    <s v="80054"/>
    <n v="30"/>
    <n v="8"/>
    <n v="309.7"/>
    <n v="101.4"/>
    <n v="419"/>
    <n v="8"/>
    <n v="0"/>
    <n v="0"/>
    <n v="2022"/>
  </r>
  <r>
    <x v="0"/>
    <n v="2"/>
    <s v="201"/>
    <s v="58"/>
    <s v="Paliativní péče"/>
    <s v="5822"/>
    <s v="89301219"/>
    <s v="Ambulance paliativní medicíny"/>
    <s v="A"/>
    <x v="299"/>
    <d v="2022-02-15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4.50794883067402"/>
    <n v="0"/>
    <n v="0"/>
    <s v="Po-Pa"/>
    <s v="Olomoucký"/>
    <s v="Olomouc"/>
    <s v="Olomouc město"/>
    <s v="77900"/>
    <m/>
    <s v=""/>
    <s v=""/>
    <m/>
    <s v="0"/>
    <n v="102200611402"/>
    <s v="C180,,,,,,,,,,,,,,"/>
    <s v="80055"/>
    <n v="15"/>
    <n v="4"/>
    <n v="154.85"/>
    <n v="50.7"/>
    <n v="210"/>
    <n v="4"/>
    <n v="0"/>
    <n v="0"/>
    <n v="2022"/>
  </r>
  <r>
    <x v="0"/>
    <n v="2"/>
    <s v="201"/>
    <s v="58"/>
    <s v="Paliativní péče"/>
    <s v="5822"/>
    <s v="89301219"/>
    <s v="Ambulance paliativní medicíny"/>
    <s v="A"/>
    <x v="323"/>
    <d v="2022-02-07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4.50794883067402"/>
    <n v="0"/>
    <n v="0"/>
    <s v="Po-Pa"/>
    <s v="Olomoucký"/>
    <s v="Olomouc"/>
    <s v="Olomouc východ"/>
    <s v="78356"/>
    <m/>
    <s v=""/>
    <s v=""/>
    <m/>
    <s v="0"/>
    <n v="102200613024"/>
    <s v="C56,C800,,,,,,,,,,,,,"/>
    <s v="80055"/>
    <n v="15"/>
    <n v="4"/>
    <n v="154.85"/>
    <n v="50.7"/>
    <n v="210"/>
    <n v="4"/>
    <n v="0"/>
    <n v="0"/>
    <n v="2022"/>
  </r>
  <r>
    <x v="0"/>
    <n v="2"/>
    <s v="205"/>
    <s v="58"/>
    <s v="Paliativní péče"/>
    <s v="5822"/>
    <s v="89301219"/>
    <s v="Ambulance paliativní medicíny"/>
    <s v="A"/>
    <x v="300"/>
    <d v="2022-02-03T00:00:00"/>
    <s v="720"/>
    <s v="Pracoviště paliativní medicíny"/>
    <s v="x - Ambul.dokl.ve smyslu ÚV"/>
    <n v="0"/>
    <s v=""/>
    <s v="09511"/>
    <s v="MINIMÁLNÍ KONTAKT LÉKAŘE S PACIENTEM"/>
    <n v="1"/>
    <n v="43"/>
    <n v="0"/>
    <n v="0"/>
    <n v="45.280787137377487"/>
    <n v="0"/>
    <n v="0"/>
    <s v="Po-Pa"/>
    <s v="Olomoucký"/>
    <s v="Olomouc"/>
    <s v="Olomouc východ"/>
    <s v="78347"/>
    <m/>
    <s v=""/>
    <s v=""/>
    <m/>
    <s v="0"/>
    <n v="102200723016"/>
    <s v="C080,,,,,,,,,,,,,,"/>
    <s v="09511"/>
    <n v="5"/>
    <n v="0"/>
    <n v="26.55"/>
    <n v="16.899999999999999"/>
    <n v="43"/>
    <n v="0"/>
    <n v="0"/>
    <n v="0"/>
    <n v="2022"/>
  </r>
  <r>
    <x v="0"/>
    <n v="2"/>
    <s v="205"/>
    <s v="58"/>
    <s v="Paliativní péče"/>
    <s v="5822"/>
    <s v="89301219"/>
    <s v="Ambulance paliativní medicíny"/>
    <s v="A"/>
    <x v="301"/>
    <d v="2022-02-10T00:00:00"/>
    <s v="720"/>
    <s v="Pracoviště paliativní medicíny"/>
    <s v="x - Ambul.dokl.ve smyslu ÚV"/>
    <n v="0"/>
    <s v=""/>
    <s v="09525"/>
    <s v="ROZHOVOR LÉKAŘE S RODINOU"/>
    <n v="1"/>
    <n v="261"/>
    <n v="0"/>
    <n v="0"/>
    <n v="274.84384750826797"/>
    <n v="0"/>
    <n v="0"/>
    <s v="Po-Pa"/>
    <s v="Olomoucký"/>
    <s v="Olomouc"/>
    <s v="Olomouc město"/>
    <s v="77900"/>
    <m/>
    <s v=""/>
    <s v=""/>
    <m/>
    <s v="0"/>
    <n v="102200709552"/>
    <s v="C250,,,,,,,,,,,,,,"/>
    <s v="09525"/>
    <n v="30"/>
    <n v="0"/>
    <n v="159.27000000000001"/>
    <n v="101.4"/>
    <n v="261"/>
    <n v="0"/>
    <n v="0"/>
    <n v="0"/>
    <n v="2022"/>
  </r>
  <r>
    <x v="0"/>
    <n v="2"/>
    <s v="205"/>
    <s v="58"/>
    <s v="Paliativní péče"/>
    <s v="5822"/>
    <s v="89301219"/>
    <s v="Ambulance paliativní medicíny"/>
    <s v="A"/>
    <x v="301"/>
    <d v="2022-02-10T00:00:00"/>
    <s v="720"/>
    <s v="Pracoviště paliativní medicíny"/>
    <s v="x - Ambul.dokl.ve smyslu ÚV"/>
    <n v="0"/>
    <s v=""/>
    <s v="80054"/>
    <s v="CÍLENÉ VYŠETŘENÍ SPECIALISTOU V OBORU PALIATIVNÍ MEDICÍNA"/>
    <n v="1"/>
    <n v="419"/>
    <n v="0"/>
    <n v="0"/>
    <n v="441.22441419909688"/>
    <n v="0"/>
    <n v="0"/>
    <s v="Po-Pa"/>
    <s v="Olomoucký"/>
    <s v="Olomouc"/>
    <s v="Olomouc město"/>
    <s v="77900"/>
    <m/>
    <s v=""/>
    <s v=""/>
    <m/>
    <s v="0"/>
    <n v="102200709552"/>
    <s v="C250,,,,,,,,,,,,,,"/>
    <s v="80054"/>
    <n v="30"/>
    <n v="8"/>
    <n v="309.7"/>
    <n v="101.4"/>
    <n v="419"/>
    <n v="8"/>
    <n v="0"/>
    <n v="0"/>
    <n v="2022"/>
  </r>
  <r>
    <x v="0"/>
    <n v="2"/>
    <s v="205"/>
    <s v="58"/>
    <s v="Paliativní péče"/>
    <s v="5822"/>
    <s v="89301219"/>
    <s v="Ambulance paliativní medicíny"/>
    <s v="A"/>
    <x v="301"/>
    <d v="2022-02-17T00:00:00"/>
    <s v="720"/>
    <s v="Pracoviště paliativní medicíny"/>
    <s v="x - Ambul.dokl.ve smyslu ÚV"/>
    <n v="0"/>
    <s v=""/>
    <s v="09561"/>
    <s v="VYBAVENÍ PACIENTA PRO PÉČI MIMO ZZ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0709552"/>
    <s v="C250,,,,,,,,,,,,,,"/>
    <s v="09561"/>
    <n v="0"/>
    <n v="0"/>
    <n v="0"/>
    <n v="0"/>
    <n v="0"/>
    <n v="0"/>
    <n v="0"/>
    <n v="0"/>
    <n v="2022"/>
  </r>
  <r>
    <x v="0"/>
    <n v="2"/>
    <s v="205"/>
    <s v="58"/>
    <s v="Paliativní péče"/>
    <s v="5822"/>
    <s v="89301219"/>
    <s v="Ambulance paliativní medicíny"/>
    <s v="A"/>
    <x v="324"/>
    <d v="2022-02-11T00:00:00"/>
    <s v="720"/>
    <s v="Pracoviště paliativní medicíny"/>
    <s v="x - Ambul.dokl.ve smyslu ÚV"/>
    <n v="0"/>
    <s v=""/>
    <s v="09219"/>
    <s v="INTRAVENÓZNÍ INJEKCE U DOSPĚLÉHO ČI DÍTĚTE NAD 10 LET"/>
    <n v="1"/>
    <n v="69"/>
    <n v="0"/>
    <n v="0"/>
    <n v="72.65986773207085"/>
    <n v="0"/>
    <n v="0"/>
    <s v="Po-Pa"/>
    <s v="Olomoucký"/>
    <s v="Olomouc"/>
    <s v="Šternbersko"/>
    <s v="78501"/>
    <m/>
    <s v=""/>
    <s v=""/>
    <m/>
    <s v="0"/>
    <n v="102200723202"/>
    <s v="C504,C160,,,,,,,,,,,,,"/>
    <s v="09219"/>
    <n v="10"/>
    <n v="3.66"/>
    <n v="31.62"/>
    <n v="33.799999999999997"/>
    <n v="69"/>
    <n v="3.6587999999999998"/>
    <n v="0"/>
    <n v="0"/>
    <n v="2022"/>
  </r>
  <r>
    <x v="0"/>
    <n v="2"/>
    <s v="205"/>
    <s v="58"/>
    <s v="Paliativní péče"/>
    <s v="5822"/>
    <s v="89301219"/>
    <s v="Ambulance paliativní medicíny"/>
    <s v="A"/>
    <x v="324"/>
    <d v="2022-02-11T00:00:00"/>
    <s v="720"/>
    <s v="Pracoviště paliativní medicíny"/>
    <s v="x - Ambul.dokl.ve smyslu ÚV"/>
    <n v="0"/>
    <s v=""/>
    <s v="09223"/>
    <s v="INTRAVENÓZNÍ INFÚZE U DOSPĚLÉHO NEBO DÍTĚTE NAD 10 LET"/>
    <n v="1"/>
    <n v="148"/>
    <n v="0"/>
    <n v="0"/>
    <n v="155.85015107748529"/>
    <n v="0"/>
    <n v="0"/>
    <s v="Po-Pa"/>
    <s v="Olomoucký"/>
    <s v="Olomouc"/>
    <s v="Šternbersko"/>
    <s v="78501"/>
    <m/>
    <s v=""/>
    <s v=""/>
    <m/>
    <s v="0"/>
    <n v="102200723202"/>
    <s v="C504,C160,,,,,,,,,,,,,"/>
    <s v="09223"/>
    <n v="30"/>
    <n v="15.17"/>
    <n v="31.62"/>
    <n v="101.4"/>
    <n v="148"/>
    <n v="15.166"/>
    <n v="0"/>
    <n v="0"/>
    <n v="2022"/>
  </r>
  <r>
    <x v="0"/>
    <n v="2"/>
    <s v="205"/>
    <s v="58"/>
    <s v="Paliativní péče"/>
    <s v="5822"/>
    <s v="89301219"/>
    <s v="Ambulance paliativní medicíny"/>
    <s v="A"/>
    <x v="324"/>
    <d v="2022-02-11T00:00:00"/>
    <s v="720"/>
    <s v="Pracoviště paliativní medicíny"/>
    <s v="x - Ambul.dokl.ve smyslu ÚV"/>
    <n v="0"/>
    <s v=""/>
    <s v="09525"/>
    <s v="ROZHOVOR LÉKAŘE S RODINOU"/>
    <n v="1"/>
    <n v="261"/>
    <n v="0"/>
    <n v="0"/>
    <n v="274.84384750826797"/>
    <n v="0"/>
    <n v="0"/>
    <s v="Po-Pa"/>
    <s v="Olomoucký"/>
    <s v="Olomouc"/>
    <s v="Šternbersko"/>
    <s v="78501"/>
    <m/>
    <s v=""/>
    <s v=""/>
    <m/>
    <s v="0"/>
    <n v="102200723202"/>
    <s v="C504,C160,,,,,,,,,,,,,"/>
    <s v="09525"/>
    <n v="30"/>
    <n v="0"/>
    <n v="159.27000000000001"/>
    <n v="101.4"/>
    <n v="261"/>
    <n v="0"/>
    <n v="0"/>
    <n v="0"/>
    <n v="2022"/>
  </r>
  <r>
    <x v="0"/>
    <n v="2"/>
    <s v="205"/>
    <s v="58"/>
    <s v="Paliativní péče"/>
    <s v="5822"/>
    <s v="89301219"/>
    <s v="Ambulance paliativní medicíny"/>
    <s v="A"/>
    <x v="324"/>
    <d v="2022-02-11T00:00:00"/>
    <s v="720"/>
    <s v="Pracoviště paliativní medicíny"/>
    <s v="x - Ambul.dokl.ve smyslu ÚV"/>
    <n v="0"/>
    <s v=""/>
    <s v="80052"/>
    <s v="VYŠETŘENÍ PACIENTA LÉKAŘEM SPECIALISTOU V OBORU PALIATIVNÍ MEDICÍNY V DOMÁCÍM PROSTŘEDÍ"/>
    <n v="1"/>
    <n v="419"/>
    <n v="0"/>
    <n v="0"/>
    <n v="441.22441419909688"/>
    <n v="0"/>
    <n v="0"/>
    <s v="Po-Pa"/>
    <s v="Olomoucký"/>
    <s v="Olomouc"/>
    <s v="Šternbersko"/>
    <s v="78501"/>
    <m/>
    <s v=""/>
    <s v=""/>
    <m/>
    <s v="0"/>
    <n v="102200723202"/>
    <s v="C504,C160,,,,,,,,,,,,,"/>
    <s v="80052"/>
    <n v="30"/>
    <n v="8"/>
    <n v="309.7"/>
    <n v="101.4"/>
    <n v="419"/>
    <n v="8"/>
    <n v="0"/>
    <n v="0"/>
    <n v="2022"/>
  </r>
  <r>
    <x v="0"/>
    <n v="2"/>
    <s v="205"/>
    <s v="58"/>
    <s v="Paliativní péče"/>
    <s v="5822"/>
    <s v="89301219"/>
    <s v="Ambulance paliativní medicíny"/>
    <s v="A"/>
    <x v="324"/>
    <d v="2022-02-11T00:00:00"/>
    <s v="720"/>
    <s v="Pracoviště paliativní medicíny"/>
    <s v="x - Ambul.dokl.ve smyslu ÚV"/>
    <n v="1"/>
    <s v=""/>
    <s v="0098876"/>
    <s v="FYZIOLOGICKÝ ROZTOK VIAFLO"/>
    <n v="0.05"/>
    <n v="0"/>
    <n v="12.17"/>
    <n v="0"/>
    <n v="12.17"/>
    <n v="0"/>
    <n v="0"/>
    <s v="Po-Pa"/>
    <s v="Olomoucký"/>
    <s v="Olomouc"/>
    <s v="Šternbersko"/>
    <s v="78501"/>
    <m/>
    <s v=""/>
    <s v=""/>
    <m/>
    <s v="0"/>
    <n v="102200723202"/>
    <s v="C504,C160,,,,,,,,,,,,,"/>
    <m/>
    <m/>
    <m/>
    <m/>
    <m/>
    <m/>
    <m/>
    <m/>
    <m/>
    <m/>
  </r>
  <r>
    <x v="0"/>
    <n v="2"/>
    <s v="205"/>
    <s v="58"/>
    <s v="Paliativní péče"/>
    <s v="5822"/>
    <s v="89301219"/>
    <s v="Ambulance paliativní medicíny"/>
    <s v="A"/>
    <x v="324"/>
    <d v="2022-02-11T00:00:00"/>
    <s v="720"/>
    <s v="Pracoviště paliativní medicíny"/>
    <s v="x - Ambul.dokl.ve smyslu ÚV"/>
    <n v="1"/>
    <s v=""/>
    <s v="0098901"/>
    <s v="GLUKÓZA 5% VIAFLO"/>
    <n v="0.05"/>
    <n v="0"/>
    <n v="14.31"/>
    <n v="0"/>
    <n v="14.31"/>
    <n v="0"/>
    <n v="0"/>
    <s v="Po-Pa"/>
    <s v="Olomoucký"/>
    <s v="Olomouc"/>
    <s v="Šternbersko"/>
    <s v="78501"/>
    <m/>
    <s v=""/>
    <s v=""/>
    <m/>
    <s v="0"/>
    <n v="102200723202"/>
    <s v="C504,C160,,,,,,,,,,,,,"/>
    <m/>
    <m/>
    <m/>
    <m/>
    <m/>
    <m/>
    <m/>
    <m/>
    <m/>
    <m/>
  </r>
  <r>
    <x v="0"/>
    <n v="2"/>
    <s v="205"/>
    <s v="58"/>
    <s v="Paliativní péče"/>
    <s v="5822"/>
    <s v="89301219"/>
    <s v="Ambulance paliativní medicíny"/>
    <s v="A"/>
    <x v="325"/>
    <d v="2022-02-01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Olomouc"/>
    <s v="Šternbersko"/>
    <s v="78501"/>
    <m/>
    <s v=""/>
    <s v=""/>
    <m/>
    <s v="0"/>
    <n v="102200723322"/>
    <s v="C64,,,,,,,,,,,,,,"/>
    <s v="80055"/>
    <n v="15"/>
    <n v="4"/>
    <n v="154.85"/>
    <n v="50.7"/>
    <n v="210"/>
    <n v="4"/>
    <n v="0"/>
    <n v="0"/>
    <n v="2022"/>
  </r>
  <r>
    <x v="0"/>
    <n v="2"/>
    <s v="205"/>
    <s v="58"/>
    <s v="Paliativní péče"/>
    <s v="5822"/>
    <s v="89301219"/>
    <s v="Ambulance paliativní medicíny"/>
    <s v="A"/>
    <x v="325"/>
    <d v="2022-02-08T00:00:00"/>
    <s v="720"/>
    <s v="Pracoviště paliativní medicíny"/>
    <s v="x - Ambul.dokl.ve smyslu ÚV"/>
    <n v="0"/>
    <s v=""/>
    <s v="09513"/>
    <s v="TELEFONICKÁ KONZULTACE OŠETŘUJÍCÍHO LÉKAŘE PACIENTEM"/>
    <n v="1"/>
    <n v="87"/>
    <n v="0"/>
    <n v="0"/>
    <n v="91.614615836089328"/>
    <n v="0"/>
    <n v="0"/>
    <s v="Po-Pa"/>
    <s v="Olomoucký"/>
    <s v="Olomouc"/>
    <s v="Šternbersko"/>
    <s v="78501"/>
    <m/>
    <s v=""/>
    <s v=""/>
    <m/>
    <s v="0"/>
    <n v="102200723322"/>
    <s v="C64,,,,,,,,,,,,,,"/>
    <s v="09513"/>
    <n v="10"/>
    <n v="0"/>
    <n v="53.09"/>
    <n v="33.799999999999997"/>
    <n v="87"/>
    <n v="0"/>
    <n v="0"/>
    <n v="0"/>
    <n v="2022"/>
  </r>
  <r>
    <x v="0"/>
    <n v="2"/>
    <s v="205"/>
    <s v="58"/>
    <s v="Paliativní péče"/>
    <s v="5822"/>
    <s v="89301219"/>
    <s v="Ambulance paliativní medicíny"/>
    <s v="A"/>
    <x v="326"/>
    <d v="2022-02-01T00:00:00"/>
    <s v="720"/>
    <s v="Pracoviště paliativní medicíny"/>
    <s v="x - Ambul.dokl.ve smyslu ÚV"/>
    <n v="0"/>
    <s v=""/>
    <s v="80054"/>
    <s v="CÍLENÉ VYŠETŘENÍ SPECIALISTOU V OBORU PALIATIVNÍ MEDICÍNA"/>
    <n v="1"/>
    <n v="419"/>
    <n v="0"/>
    <n v="0"/>
    <n v="441.22441419909688"/>
    <n v="0"/>
    <n v="0"/>
    <s v="Po-Pa"/>
    <s v="Olomoucký"/>
    <s v="Olomouc"/>
    <s v="Olomouc město"/>
    <s v="77900"/>
    <m/>
    <s v=""/>
    <s v=""/>
    <m/>
    <s v="0"/>
    <n v="102200723330"/>
    <s v="C182,,,,,,,,,,,,,,"/>
    <s v="80054"/>
    <n v="30"/>
    <n v="8"/>
    <n v="309.7"/>
    <n v="101.4"/>
    <n v="419"/>
    <n v="8"/>
    <n v="0"/>
    <n v="0"/>
    <n v="2022"/>
  </r>
  <r>
    <x v="0"/>
    <n v="2"/>
    <s v="205"/>
    <s v="58"/>
    <s v="Paliativní péče"/>
    <s v="5822"/>
    <s v="89301219"/>
    <s v="Ambulance paliativní medicíny"/>
    <s v="A"/>
    <x v="303"/>
    <d v="2022-02-15T00:00:00"/>
    <s v="720"/>
    <s v="Pracoviště paliativní medicíny"/>
    <s v="x - Ambul.dokl.ve smyslu ÚV"/>
    <n v="0"/>
    <s v=""/>
    <s v="09121"/>
    <s v="PUNKCE PARENCHYMATICKÉHO ORGÁNU NEBO DUTINY"/>
    <n v="1"/>
    <n v="354"/>
    <n v="0"/>
    <n v="0"/>
    <n v="372.77671271236346"/>
    <n v="0"/>
    <n v="0"/>
    <s v="Po-Pa"/>
    <s v="Olomoucký"/>
    <s v="Olomouc"/>
    <s v="Olomouc sever"/>
    <s v="78361"/>
    <m/>
    <s v=""/>
    <s v=""/>
    <m/>
    <s v="0"/>
    <n v="102200709704"/>
    <s v="C251,,,,,,,,,,,,,,"/>
    <s v="09121"/>
    <n v="25"/>
    <n v="11.2"/>
    <n v="258.08"/>
    <n v="84.5"/>
    <n v="354"/>
    <n v="11.2"/>
    <n v="0"/>
    <n v="0"/>
    <n v="2022"/>
  </r>
  <r>
    <x v="0"/>
    <n v="2"/>
    <s v="205"/>
    <s v="58"/>
    <s v="Paliativní péče"/>
    <s v="5822"/>
    <s v="89301219"/>
    <s v="Ambulance paliativní medicíny"/>
    <s v="A"/>
    <x v="303"/>
    <d v="2022-02-15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Olomouc"/>
    <s v="Olomouc sever"/>
    <s v="78361"/>
    <m/>
    <s v=""/>
    <s v=""/>
    <m/>
    <s v="0"/>
    <n v="102200709704"/>
    <s v="C251,,,,,,,,,,,,,,"/>
    <s v="80055"/>
    <n v="15"/>
    <n v="4"/>
    <n v="154.85"/>
    <n v="50.7"/>
    <n v="210"/>
    <n v="4"/>
    <n v="0"/>
    <n v="0"/>
    <n v="2022"/>
  </r>
  <r>
    <x v="0"/>
    <n v="2"/>
    <s v="205"/>
    <s v="58"/>
    <s v="Paliativní péče"/>
    <s v="5822"/>
    <s v="89301219"/>
    <s v="Ambulance paliativní medicíny"/>
    <s v="A"/>
    <x v="303"/>
    <d v="2022-02-23T00:00:00"/>
    <s v="720"/>
    <s v="Pracoviště paliativní medicíny"/>
    <s v="x - Ambul.dokl.ve smyslu ÚV"/>
    <n v="0"/>
    <s v=""/>
    <s v="09121"/>
    <s v="PUNKCE PARENCHYMATICKÉHO ORGÁNU NEBO DUTINY"/>
    <n v="1"/>
    <n v="354"/>
    <n v="0"/>
    <n v="0"/>
    <n v="372.77671271236346"/>
    <n v="0"/>
    <n v="0"/>
    <s v="Po-Pa"/>
    <s v="Olomoucký"/>
    <s v="Olomouc"/>
    <s v="Olomouc sever"/>
    <s v="78361"/>
    <m/>
    <s v=""/>
    <s v=""/>
    <m/>
    <s v="0"/>
    <n v="102200709704"/>
    <s v="C251,,,,,,,,,,,,,,"/>
    <s v="09121"/>
    <n v="25"/>
    <n v="11.2"/>
    <n v="258.08"/>
    <n v="84.5"/>
    <n v="354"/>
    <n v="11.2"/>
    <n v="0"/>
    <n v="0"/>
    <n v="2022"/>
  </r>
  <r>
    <x v="0"/>
    <n v="2"/>
    <s v="205"/>
    <s v="58"/>
    <s v="Paliativní péče"/>
    <s v="5822"/>
    <s v="89301219"/>
    <s v="Ambulance paliativní medicíny"/>
    <s v="A"/>
    <x v="303"/>
    <d v="2022-02-23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Olomouc"/>
    <s v="Olomouc sever"/>
    <s v="78361"/>
    <m/>
    <s v=""/>
    <s v=""/>
    <m/>
    <s v="0"/>
    <n v="102200709704"/>
    <s v="C251,,,,,,,,,,,,,,"/>
    <s v="80055"/>
    <n v="15"/>
    <n v="4"/>
    <n v="154.85"/>
    <n v="50.7"/>
    <n v="210"/>
    <n v="4"/>
    <n v="0"/>
    <n v="0"/>
    <n v="2022"/>
  </r>
  <r>
    <x v="0"/>
    <n v="2"/>
    <s v="205"/>
    <s v="58"/>
    <s v="Paliativní péče"/>
    <s v="5822"/>
    <s v="89301219"/>
    <s v="Ambulance paliativní medicíny"/>
    <s v="A"/>
    <x v="304"/>
    <d v="2022-02-03T00:00:00"/>
    <s v="720"/>
    <s v="Pracoviště paliativní medicíny"/>
    <s v="x - Ambul.dokl.ve smyslu ÚV"/>
    <n v="0"/>
    <s v=""/>
    <s v="09511"/>
    <s v="MINIMÁLNÍ KONTAKT LÉKAŘE S PACIENTEM"/>
    <n v="1"/>
    <n v="43"/>
    <n v="0"/>
    <n v="0"/>
    <n v="45.280787137377487"/>
    <n v="0"/>
    <n v="0"/>
    <s v="Po-Pa"/>
    <s v="Olomoucký"/>
    <s v="Šumperk"/>
    <s v="Mohelnicko"/>
    <s v="78982"/>
    <m/>
    <s v=""/>
    <s v=""/>
    <m/>
    <s v="0"/>
    <n v="102200723546"/>
    <s v="C041,,,,,,,,,,,,,,"/>
    <s v="09511"/>
    <n v="5"/>
    <n v="0"/>
    <n v="26.55"/>
    <n v="16.899999999999999"/>
    <n v="43"/>
    <n v="0"/>
    <n v="0"/>
    <n v="0"/>
    <n v="2022"/>
  </r>
  <r>
    <x v="0"/>
    <n v="2"/>
    <s v="205"/>
    <s v="58"/>
    <s v="Paliativní péče"/>
    <s v="5822"/>
    <s v="89301219"/>
    <s v="Ambulance paliativní medicíny"/>
    <s v="A"/>
    <x v="82"/>
    <d v="2022-02-18T00:00:00"/>
    <s v="720"/>
    <s v="Pracoviště paliativní medicíny"/>
    <s v="x - Ambul.dokl.ve smyslu ÚV"/>
    <n v="0"/>
    <s v=""/>
    <s v="80053"/>
    <s v="KOMPLEXNÍ VYŠETŘENÍ SPECIALISTOU V OBORU PALIATIVNÍ MEDICÍNA"/>
    <n v="1"/>
    <n v="830"/>
    <n v="0"/>
    <n v="0"/>
    <n v="874.02449590751894"/>
    <n v="0"/>
    <n v="0"/>
    <s v="Po-Pa"/>
    <s v="Olomoucký"/>
    <s v="Olomouc"/>
    <s v="Uničovsko"/>
    <s v="78391"/>
    <m/>
    <s v=""/>
    <s v=""/>
    <m/>
    <s v="0"/>
    <n v="102200723246"/>
    <s v="C160,U6975,,,,,,,,,,,,,"/>
    <s v="80053"/>
    <n v="60"/>
    <n v="8"/>
    <n v="619.39"/>
    <n v="202.8"/>
    <n v="830"/>
    <n v="8"/>
    <n v="0"/>
    <n v="0"/>
    <n v="2022"/>
  </r>
  <r>
    <x v="0"/>
    <n v="2"/>
    <s v="205"/>
    <s v="58"/>
    <s v="Paliativní péče"/>
    <s v="5822"/>
    <s v="89301219"/>
    <s v="Ambulance paliativní medicíny"/>
    <s v="A"/>
    <x v="327"/>
    <d v="2022-02-28T00:00:00"/>
    <s v="720"/>
    <s v="Pracoviště paliativní medicíny"/>
    <s v="x - Ambul.dokl.ve smyslu ÚV"/>
    <n v="0"/>
    <s v=""/>
    <s v="09513"/>
    <s v="TELEFONICKÁ KONZULTACE OŠETŘUJÍCÍHO LÉKAŘE PACIENTEM"/>
    <n v="1"/>
    <n v="87"/>
    <n v="0"/>
    <n v="0"/>
    <n v="91.614615836089328"/>
    <n v="0"/>
    <n v="0"/>
    <s v="Po-Pa"/>
    <s v="Olomoucký"/>
    <s v="Prostějov"/>
    <s v="Prostějov město"/>
    <s v="79601"/>
    <m/>
    <s v=""/>
    <s v=""/>
    <m/>
    <s v="0"/>
    <n v="102201144524"/>
    <s v="C250,,,,,,,,,,,,,,"/>
    <s v="09513"/>
    <n v="10"/>
    <n v="0"/>
    <n v="53.09"/>
    <n v="33.799999999999997"/>
    <n v="87"/>
    <n v="0"/>
    <n v="0"/>
    <n v="0"/>
    <n v="2022"/>
  </r>
  <r>
    <x v="0"/>
    <n v="2"/>
    <s v="207"/>
    <s v="58"/>
    <s v="Paliativní péče"/>
    <s v="5822"/>
    <s v="89301219"/>
    <s v="Ambulance paliativní medicíny"/>
    <s v="A"/>
    <x v="328"/>
    <d v="2022-02-17T00:00:00"/>
    <s v="720"/>
    <s v="Pracoviště paliativní medicíny"/>
    <s v="x - Ambul.dokl.ve smyslu ÚV"/>
    <n v="0"/>
    <s v=""/>
    <s v="09561"/>
    <s v="VYBAVENÍ PACIENTA PRO PÉČI MIMO ZZ"/>
    <n v="1"/>
    <n v="0"/>
    <n v="0"/>
    <n v="0"/>
    <n v="0"/>
    <n v="0"/>
    <n v="0"/>
    <s v="Po-Pa"/>
    <s v="Olomoucký"/>
    <s v="Olomouc"/>
    <s v="Olomouc město"/>
    <s v="77200"/>
    <m/>
    <s v=""/>
    <s v=""/>
    <m/>
    <s v="0"/>
    <n v="102200755438"/>
    <s v="C762,C186,,,,,,,,,,,,,"/>
    <s v="09561"/>
    <n v="0"/>
    <n v="0"/>
    <n v="0"/>
    <n v="0"/>
    <n v="0"/>
    <n v="0"/>
    <n v="0"/>
    <n v="0"/>
    <n v="2022"/>
  </r>
  <r>
    <x v="0"/>
    <n v="2"/>
    <s v="207"/>
    <s v="58"/>
    <s v="Paliativní péče"/>
    <s v="5822"/>
    <s v="89301219"/>
    <s v="Ambulance paliativní medicíny"/>
    <s v="A"/>
    <x v="328"/>
    <d v="2022-02-17T00:00:00"/>
    <s v="720"/>
    <s v="Pracoviště paliativní medicíny"/>
    <s v="x - Ambul.dokl.ve smyslu ÚV"/>
    <n v="0"/>
    <s v=""/>
    <s v="80053"/>
    <s v="KOMPLEXNÍ VYŠETŘENÍ SPECIALISTOU V OBORU PALIATIVNÍ MEDICÍNA"/>
    <n v="1"/>
    <n v="830"/>
    <n v="0"/>
    <n v="0"/>
    <n v="1021.080014058474"/>
    <n v="0"/>
    <n v="0"/>
    <s v="Po-Pa"/>
    <s v="Olomoucký"/>
    <s v="Olomouc"/>
    <s v="Olomouc město"/>
    <s v="77200"/>
    <m/>
    <s v=""/>
    <s v=""/>
    <m/>
    <s v="0"/>
    <n v="102200755438"/>
    <s v="C762,C186,,,,,,,,,,,,,"/>
    <s v="80053"/>
    <n v="60"/>
    <n v="8"/>
    <n v="619.39"/>
    <n v="202.8"/>
    <n v="830"/>
    <n v="8"/>
    <n v="0"/>
    <n v="0"/>
    <n v="2022"/>
  </r>
  <r>
    <x v="0"/>
    <n v="2"/>
    <s v="211"/>
    <s v="58"/>
    <s v="Paliativní péče"/>
    <s v="5822"/>
    <s v="89301219"/>
    <s v="Ambulance paliativní medicíny"/>
    <s v="A"/>
    <x v="310"/>
    <d v="2022-02-02T00:00:00"/>
    <s v="720"/>
    <s v="Pracoviště paliativní medicíny"/>
    <s v="x - Ambul.dokl.ve smyslu ÚV"/>
    <n v="0"/>
    <s v=""/>
    <s v="09220"/>
    <s v="KANYLACE PERIFERNÍ ŽÍLY VČETNĚ INFÚZE"/>
    <n v="1"/>
    <n v="164"/>
    <n v="0"/>
    <n v="0"/>
    <n v="176.20011582653521"/>
    <n v="0"/>
    <n v="0"/>
    <s v="Po-Pa"/>
    <s v="Olomoucký"/>
    <s v="Olomouc"/>
    <s v="Olomouc a okolí"/>
    <s v="78353"/>
    <m/>
    <s v=""/>
    <s v=""/>
    <m/>
    <s v="0"/>
    <n v="102200801330"/>
    <s v="C183,,,,,,,,,,,,,,"/>
    <s v="09220"/>
    <n v="30"/>
    <n v="30.55"/>
    <n v="31.62"/>
    <n v="101.4"/>
    <n v="164"/>
    <n v="30.547999999999998"/>
    <n v="0"/>
    <n v="0"/>
    <n v="2022"/>
  </r>
  <r>
    <x v="0"/>
    <n v="2"/>
    <s v="211"/>
    <s v="58"/>
    <s v="Paliativní péče"/>
    <s v="5822"/>
    <s v="89301219"/>
    <s v="Ambulance paliativní medicíny"/>
    <s v="A"/>
    <x v="310"/>
    <d v="2022-02-02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Olomouc"/>
    <s v="Olomouc a okolí"/>
    <s v="78353"/>
    <m/>
    <s v=""/>
    <s v=""/>
    <m/>
    <s v="0"/>
    <n v="102200801330"/>
    <s v="C183,,,,,,,,,,,,,,"/>
    <s v="80055"/>
    <n v="15"/>
    <n v="4"/>
    <n v="154.85"/>
    <n v="50.7"/>
    <n v="210"/>
    <n v="4"/>
    <n v="0"/>
    <n v="0"/>
    <n v="2022"/>
  </r>
  <r>
    <x v="0"/>
    <n v="2"/>
    <s v="211"/>
    <s v="58"/>
    <s v="Paliativní péče"/>
    <s v="5822"/>
    <s v="89301219"/>
    <s v="Ambulance paliativní medicíny"/>
    <s v="A"/>
    <x v="310"/>
    <d v="2022-02-02T00:00:00"/>
    <s v="720"/>
    <s v="Pracoviště paliativní medicíny"/>
    <s v="x - Ambul.dokl.ve smyslu ÚV"/>
    <n v="1"/>
    <s v=""/>
    <s v="0134824"/>
    <s v="ISOLYTE"/>
    <n v="0.1"/>
    <n v="0"/>
    <n v="42.37"/>
    <n v="0"/>
    <n v="42.37"/>
    <n v="0"/>
    <n v="0"/>
    <s v="Po-Pa"/>
    <s v="Olomoucký"/>
    <s v="Olomouc"/>
    <s v="Olomouc a okolí"/>
    <s v="78353"/>
    <m/>
    <s v=""/>
    <s v=""/>
    <m/>
    <s v="0"/>
    <n v="102200801330"/>
    <s v="C183,,,,,,,,,,,,,,"/>
    <m/>
    <m/>
    <m/>
    <m/>
    <m/>
    <m/>
    <m/>
    <m/>
    <m/>
    <m/>
  </r>
  <r>
    <x v="0"/>
    <n v="2"/>
    <s v="211"/>
    <s v="58"/>
    <s v="Paliativní péče"/>
    <s v="5822"/>
    <s v="89301219"/>
    <s v="Ambulance paliativní medicíny"/>
    <s v="A"/>
    <x v="329"/>
    <d v="2022-02-21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Moravskoslezský"/>
    <s v="Bruntál"/>
    <s v="Bruntál"/>
    <s v="79201"/>
    <m/>
    <s v=""/>
    <s v=""/>
    <m/>
    <s v="0"/>
    <n v="102200802102"/>
    <s v="C23,,,,,,,,,,,,,,"/>
    <s v="80055"/>
    <n v="15"/>
    <n v="4"/>
    <n v="154.85"/>
    <n v="50.7"/>
    <n v="210"/>
    <n v="4"/>
    <n v="0"/>
    <n v="0"/>
    <n v="2022"/>
  </r>
  <r>
    <x v="0"/>
    <n v="2"/>
    <s v="211"/>
    <s v="58"/>
    <s v="Paliativní péče"/>
    <s v="5822"/>
    <s v="89301219"/>
    <s v="Ambulance paliativní medicíny"/>
    <s v="A"/>
    <x v="311"/>
    <d v="2022-02-28T00:00:00"/>
    <s v="720"/>
    <s v="Pracoviště paliativní medicíny"/>
    <s v="x - Ambul.dokl.ve smyslu ÚV"/>
    <n v="0"/>
    <s v=""/>
    <s v="09513"/>
    <s v="TELEFONICKÁ KONZULTACE OŠETŘUJÍCÍHO LÉKAŘE PACIENTEM"/>
    <n v="1"/>
    <n v="87"/>
    <n v="0"/>
    <n v="0"/>
    <n v="93.472012664076615"/>
    <n v="0"/>
    <n v="0"/>
    <s v="Po-Pa"/>
    <s v="Olomoucký"/>
    <s v="Prostějov"/>
    <s v="Prostějov a okolí"/>
    <s v="79814"/>
    <m/>
    <s v=""/>
    <s v=""/>
    <m/>
    <s v="0"/>
    <n v="102201249776"/>
    <s v="C23,,,,,,,,,,,,,,"/>
    <s v="09513"/>
    <n v="10"/>
    <n v="0"/>
    <n v="53.09"/>
    <n v="33.799999999999997"/>
    <n v="87"/>
    <n v="0"/>
    <n v="0"/>
    <n v="0"/>
    <n v="2022"/>
  </r>
  <r>
    <x v="0"/>
    <n v="2"/>
    <s v="211"/>
    <s v="58"/>
    <s v="Paliativní péče"/>
    <s v="5822"/>
    <s v="89301219"/>
    <s v="Ambulance paliativní medicíny"/>
    <s v="A"/>
    <x v="312"/>
    <d v="2022-02-15T00:00:00"/>
    <s v="720"/>
    <s v="Pracoviště paliativní medicíny"/>
    <s v="x - Ambul.dokl.ve smyslu ÚV"/>
    <n v="0"/>
    <s v=""/>
    <s v="09215"/>
    <s v="INJEKCE I. M., S. C., I. D."/>
    <n v="1"/>
    <n v="36"/>
    <n v="0"/>
    <n v="0"/>
    <n v="38.678074205824807"/>
    <n v="0"/>
    <n v="0"/>
    <s v="Po-Pa"/>
    <s v="Olomoucký"/>
    <s v="Olomouc"/>
    <s v="Olomouc město"/>
    <s v="77900"/>
    <m/>
    <s v=""/>
    <s v=""/>
    <m/>
    <s v="0"/>
    <n v="102200802470"/>
    <s v="C01,C61,,,,,,,,,,,,,"/>
    <s v="09215"/>
    <n v="5"/>
    <n v="3.66"/>
    <n v="15.81"/>
    <n v="16.899999999999999"/>
    <n v="36"/>
    <n v="3.6587999999999998"/>
    <n v="0"/>
    <n v="0"/>
    <n v="2022"/>
  </r>
  <r>
    <x v="0"/>
    <n v="2"/>
    <s v="211"/>
    <s v="58"/>
    <s v="Paliativní péče"/>
    <s v="5822"/>
    <s v="89301219"/>
    <s v="Ambulance paliativní medicíny"/>
    <s v="A"/>
    <x v="312"/>
    <d v="2022-02-15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Olomouc"/>
    <s v="Olomouc město"/>
    <s v="77900"/>
    <m/>
    <s v=""/>
    <s v=""/>
    <m/>
    <s v="0"/>
    <n v="102200802470"/>
    <s v="C01,C61,,,,,,,,,,,,,"/>
    <s v="80055"/>
    <n v="15"/>
    <n v="4"/>
    <n v="154.85"/>
    <n v="50.7"/>
    <n v="210"/>
    <n v="4"/>
    <n v="0"/>
    <n v="0"/>
    <n v="2022"/>
  </r>
  <r>
    <x v="0"/>
    <n v="2"/>
    <s v="211"/>
    <s v="58"/>
    <s v="Paliativní péče"/>
    <s v="5822"/>
    <s v="89301219"/>
    <s v="Ambulance paliativní medicíny"/>
    <s v="A"/>
    <x v="312"/>
    <d v="2022-02-15T00:00:00"/>
    <s v="720"/>
    <s v="Pracoviště paliativní medicíny"/>
    <s v="x - Ambul.dokl.ve smyslu ÚV"/>
    <n v="1"/>
    <s v=""/>
    <s v="0007981"/>
    <s v="NOVALGIN INJEKCE"/>
    <n v="0.1"/>
    <n v="0"/>
    <n v="6.14"/>
    <n v="0"/>
    <n v="6.14"/>
    <n v="0"/>
    <n v="0"/>
    <s v="Po-Pa"/>
    <s v="Olomoucký"/>
    <s v="Olomouc"/>
    <s v="Olomouc město"/>
    <s v="77900"/>
    <m/>
    <s v=""/>
    <s v=""/>
    <m/>
    <s v="0"/>
    <n v="102200802470"/>
    <s v="C01,C61,,,,,,,,,,,,,"/>
    <m/>
    <m/>
    <m/>
    <m/>
    <m/>
    <m/>
    <m/>
    <m/>
    <m/>
    <m/>
  </r>
  <r>
    <x v="0"/>
    <n v="2"/>
    <s v="211"/>
    <s v="58"/>
    <s v="Paliativní péče"/>
    <s v="5822"/>
    <s v="89301219"/>
    <s v="Ambulance paliativní medicíny"/>
    <s v="A"/>
    <x v="312"/>
    <d v="2022-02-21T00:00:00"/>
    <s v="720"/>
    <s v="Pracoviště paliativní medicíny"/>
    <s v="x - Ambul.dokl.ve smyslu ÚV"/>
    <n v="0"/>
    <s v=""/>
    <s v="09561"/>
    <s v="VYBAVENÍ PACIENTA PRO PÉČI MIMO ZZ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0802470"/>
    <s v="C01,C61,,,,,,,,,,,,,"/>
    <s v="09561"/>
    <n v="0"/>
    <n v="0"/>
    <n v="0"/>
    <n v="0"/>
    <n v="0"/>
    <n v="0"/>
    <n v="0"/>
    <n v="0"/>
    <n v="2022"/>
  </r>
  <r>
    <x v="0"/>
    <n v="2"/>
    <s v="211"/>
    <s v="58"/>
    <s v="Paliativní péče"/>
    <s v="5822"/>
    <s v="89301219"/>
    <s v="Ambulance paliativní medicíny"/>
    <s v="A"/>
    <x v="313"/>
    <d v="2022-02-02T00:00:00"/>
    <s v="720"/>
    <s v="Pracoviště paliativní medicíny"/>
    <s v="x - Ambul.dokl.ve smyslu ÚV"/>
    <n v="0"/>
    <s v=""/>
    <s v="09121"/>
    <s v="PUNKCE PARENCHYMATICKÉHO ORGÁNU NEBO DUTINY"/>
    <n v="1"/>
    <n v="354"/>
    <n v="0"/>
    <n v="0"/>
    <n v="380.33439635727723"/>
    <n v="0"/>
    <n v="0"/>
    <s v="Po-Pa"/>
    <s v="Olomoucký"/>
    <s v="Olomouc"/>
    <s v="Přerov a okolí"/>
    <s v="75103"/>
    <m/>
    <s v=""/>
    <s v=""/>
    <m/>
    <s v="0"/>
    <n v="102200801404"/>
    <s v="C20,,,,,,,,,,,,,,"/>
    <s v="09121"/>
    <n v="25"/>
    <n v="11.2"/>
    <n v="258.08"/>
    <n v="84.5"/>
    <n v="354"/>
    <n v="11.2"/>
    <n v="0"/>
    <n v="0"/>
    <n v="2022"/>
  </r>
  <r>
    <x v="0"/>
    <n v="2"/>
    <s v="211"/>
    <s v="58"/>
    <s v="Paliativní péče"/>
    <s v="5822"/>
    <s v="89301219"/>
    <s v="Ambulance paliativní medicíny"/>
    <s v="A"/>
    <x v="313"/>
    <d v="2022-02-02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Olomouc"/>
    <s v="Přerov a okolí"/>
    <s v="75103"/>
    <m/>
    <s v=""/>
    <s v=""/>
    <m/>
    <s v="0"/>
    <n v="102200801404"/>
    <s v="C20,,,,,,,,,,,,,,"/>
    <s v="80055"/>
    <n v="15"/>
    <n v="4"/>
    <n v="154.85"/>
    <n v="50.7"/>
    <n v="210"/>
    <n v="4"/>
    <n v="0"/>
    <n v="0"/>
    <n v="2022"/>
  </r>
  <r>
    <x v="0"/>
    <n v="2"/>
    <s v="211"/>
    <s v="58"/>
    <s v="Paliativní péče"/>
    <s v="5822"/>
    <s v="89301219"/>
    <s v="Ambulance paliativní medicíny"/>
    <s v="A"/>
    <x v="313"/>
    <d v="2022-02-09T00:00:00"/>
    <s v="720"/>
    <s v="Pracoviště paliativní medicíny"/>
    <s v="x - Ambul.dokl.ve smyslu ÚV"/>
    <n v="0"/>
    <s v=""/>
    <s v="09121"/>
    <s v="PUNKCE PARENCHYMATICKÉHO ORGÁNU NEBO DUTINY"/>
    <n v="1"/>
    <n v="354"/>
    <n v="0"/>
    <n v="0"/>
    <n v="380.33439635727723"/>
    <n v="0"/>
    <n v="0"/>
    <s v="Po-Pa"/>
    <s v="Olomoucký"/>
    <s v="Olomouc"/>
    <s v="Přerov a okolí"/>
    <s v="75103"/>
    <m/>
    <s v=""/>
    <s v=""/>
    <m/>
    <s v="0"/>
    <n v="102200801404"/>
    <s v="C20,,,,,,,,,,,,,,"/>
    <s v="09121"/>
    <n v="25"/>
    <n v="11.2"/>
    <n v="258.08"/>
    <n v="84.5"/>
    <n v="354"/>
    <n v="11.2"/>
    <n v="0"/>
    <n v="0"/>
    <n v="2022"/>
  </r>
  <r>
    <x v="0"/>
    <n v="2"/>
    <s v="211"/>
    <s v="58"/>
    <s v="Paliativní péče"/>
    <s v="5822"/>
    <s v="89301219"/>
    <s v="Ambulance paliativní medicíny"/>
    <s v="A"/>
    <x v="313"/>
    <d v="2022-02-09T00:00:00"/>
    <s v="720"/>
    <s v="Pracoviště paliativní medicíny"/>
    <s v="x - Ambul.dokl.ve smyslu ÚV"/>
    <n v="0"/>
    <s v=""/>
    <s v="09233"/>
    <s v="INJEKČNÍ OKRSKOVÁ ANESTÉZIE"/>
    <n v="1"/>
    <n v="99"/>
    <n v="0"/>
    <n v="0"/>
    <n v="106.36470406601821"/>
    <n v="0"/>
    <n v="0"/>
    <s v="Po-Pa"/>
    <s v="Olomoucký"/>
    <s v="Olomouc"/>
    <s v="Přerov a okolí"/>
    <s v="75103"/>
    <m/>
    <s v=""/>
    <s v=""/>
    <m/>
    <s v="0"/>
    <n v="102200801404"/>
    <s v="C20,,,,,,,,,,,,,,"/>
    <s v="09233"/>
    <n v="10"/>
    <n v="11.93"/>
    <n v="53.09"/>
    <n v="33.799999999999997"/>
    <n v="99"/>
    <n v="11.93"/>
    <n v="0"/>
    <n v="0"/>
    <n v="2022"/>
  </r>
  <r>
    <x v="0"/>
    <n v="2"/>
    <s v="211"/>
    <s v="58"/>
    <s v="Paliativní péče"/>
    <s v="5822"/>
    <s v="89301219"/>
    <s v="Ambulance paliativní medicíny"/>
    <s v="A"/>
    <x v="313"/>
    <d v="2022-02-09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Olomouc"/>
    <s v="Přerov a okolí"/>
    <s v="75103"/>
    <m/>
    <s v=""/>
    <s v=""/>
    <m/>
    <s v="0"/>
    <n v="102200801404"/>
    <s v="C20,,,,,,,,,,,,,,"/>
    <s v="80055"/>
    <n v="15"/>
    <n v="4"/>
    <n v="154.85"/>
    <n v="50.7"/>
    <n v="210"/>
    <n v="4"/>
    <n v="0"/>
    <n v="0"/>
    <n v="2022"/>
  </r>
  <r>
    <x v="0"/>
    <n v="2"/>
    <s v="211"/>
    <s v="58"/>
    <s v="Paliativní péče"/>
    <s v="5822"/>
    <s v="89301219"/>
    <s v="Ambulance paliativní medicíny"/>
    <s v="A"/>
    <x v="313"/>
    <d v="2022-02-16T00:00:00"/>
    <s v="720"/>
    <s v="Pracoviště paliativní medicíny"/>
    <s v="x - Ambul.dokl.ve smyslu ÚV"/>
    <n v="0"/>
    <s v=""/>
    <s v="09121"/>
    <s v="PUNKCE PARENCHYMATICKÉHO ORGÁNU NEBO DUTINY"/>
    <n v="1"/>
    <n v="354"/>
    <n v="0"/>
    <n v="0"/>
    <n v="380.33439635727723"/>
    <n v="0"/>
    <n v="0"/>
    <s v="Po-Pa"/>
    <s v="Olomoucký"/>
    <s v="Olomouc"/>
    <s v="Přerov a okolí"/>
    <s v="75103"/>
    <m/>
    <s v=""/>
    <s v=""/>
    <m/>
    <s v="0"/>
    <n v="102200801404"/>
    <s v="C20,,,,,,,,,,,,,,"/>
    <s v="09121"/>
    <n v="25"/>
    <n v="11.2"/>
    <n v="258.08"/>
    <n v="84.5"/>
    <n v="354"/>
    <n v="11.2"/>
    <n v="0"/>
    <n v="0"/>
    <n v="2022"/>
  </r>
  <r>
    <x v="0"/>
    <n v="2"/>
    <s v="211"/>
    <s v="58"/>
    <s v="Paliativní péče"/>
    <s v="5822"/>
    <s v="89301219"/>
    <s v="Ambulance paliativní medicíny"/>
    <s v="A"/>
    <x v="313"/>
    <d v="2022-02-16T00:00:00"/>
    <s v="720"/>
    <s v="Pracoviště paliativní medicíny"/>
    <s v="x - Ambul.dokl.ve smyslu ÚV"/>
    <n v="0"/>
    <s v=""/>
    <s v="09233"/>
    <s v="INJEKČNÍ OKRSKOVÁ ANESTÉZIE"/>
    <n v="1"/>
    <n v="99"/>
    <n v="0"/>
    <n v="0"/>
    <n v="106.36470406601821"/>
    <n v="0"/>
    <n v="0"/>
    <s v="Po-Pa"/>
    <s v="Olomoucký"/>
    <s v="Olomouc"/>
    <s v="Přerov a okolí"/>
    <s v="75103"/>
    <m/>
    <s v=""/>
    <s v=""/>
    <m/>
    <s v="0"/>
    <n v="102200801404"/>
    <s v="C20,,,,,,,,,,,,,,"/>
    <s v="09233"/>
    <n v="10"/>
    <n v="11.93"/>
    <n v="53.09"/>
    <n v="33.799999999999997"/>
    <n v="99"/>
    <n v="11.93"/>
    <n v="0"/>
    <n v="0"/>
    <n v="2022"/>
  </r>
  <r>
    <x v="0"/>
    <n v="2"/>
    <s v="211"/>
    <s v="58"/>
    <s v="Paliativní péče"/>
    <s v="5822"/>
    <s v="89301219"/>
    <s v="Ambulance paliativní medicíny"/>
    <s v="A"/>
    <x v="313"/>
    <d v="2022-02-16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Olomouc"/>
    <s v="Přerov a okolí"/>
    <s v="75103"/>
    <m/>
    <s v=""/>
    <s v=""/>
    <m/>
    <s v="0"/>
    <n v="102200801404"/>
    <s v="C20,,,,,,,,,,,,,,"/>
    <s v="80055"/>
    <n v="15"/>
    <n v="4"/>
    <n v="154.85"/>
    <n v="50.7"/>
    <n v="210"/>
    <n v="4"/>
    <n v="0"/>
    <n v="0"/>
    <n v="2022"/>
  </r>
  <r>
    <x v="0"/>
    <n v="2"/>
    <s v="211"/>
    <s v="58"/>
    <s v="Paliativní péče"/>
    <s v="5822"/>
    <s v="89301219"/>
    <s v="Ambulance paliativní medicíny"/>
    <s v="A"/>
    <x v="313"/>
    <d v="2022-02-23T00:00:00"/>
    <s v="720"/>
    <s v="Pracoviště paliativní medicíny"/>
    <s v="x - Ambul.dokl.ve smyslu ÚV"/>
    <n v="0"/>
    <s v=""/>
    <s v="09121"/>
    <s v="PUNKCE PARENCHYMATICKÉHO ORGÁNU NEBO DUTINY"/>
    <n v="1"/>
    <n v="354"/>
    <n v="0"/>
    <n v="0"/>
    <n v="380.33439635727723"/>
    <n v="0"/>
    <n v="0"/>
    <s v="Po-Pa"/>
    <s v="Olomoucký"/>
    <s v="Olomouc"/>
    <s v="Přerov a okolí"/>
    <s v="75103"/>
    <m/>
    <s v=""/>
    <s v=""/>
    <m/>
    <s v="0"/>
    <n v="102200801404"/>
    <s v="C20,,,,,,,,,,,,,,"/>
    <s v="09121"/>
    <n v="25"/>
    <n v="11.2"/>
    <n v="258.08"/>
    <n v="84.5"/>
    <n v="354"/>
    <n v="11.2"/>
    <n v="0"/>
    <n v="0"/>
    <n v="2022"/>
  </r>
  <r>
    <x v="0"/>
    <n v="2"/>
    <s v="211"/>
    <s v="58"/>
    <s v="Paliativní péče"/>
    <s v="5822"/>
    <s v="89301219"/>
    <s v="Ambulance paliativní medicíny"/>
    <s v="A"/>
    <x v="313"/>
    <d v="2022-02-23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Olomouc"/>
    <s v="Přerov a okolí"/>
    <s v="75103"/>
    <m/>
    <s v=""/>
    <s v=""/>
    <m/>
    <s v="0"/>
    <n v="102200801404"/>
    <s v="C20,,,,,,,,,,,,,,"/>
    <s v="80055"/>
    <n v="15"/>
    <n v="4"/>
    <n v="154.85"/>
    <n v="50.7"/>
    <n v="210"/>
    <n v="4"/>
    <n v="0"/>
    <n v="0"/>
    <n v="2022"/>
  </r>
  <r>
    <x v="0"/>
    <n v="2"/>
    <s v="211"/>
    <s v="58"/>
    <s v="Paliativní péče"/>
    <s v="5822"/>
    <s v="89301219"/>
    <s v="Ambulance paliativní medicíny"/>
    <s v="A"/>
    <x v="314"/>
    <d v="2022-02-15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Olomouc"/>
    <s v="Olomouc západ"/>
    <s v="78342"/>
    <m/>
    <s v=""/>
    <s v=""/>
    <m/>
    <s v="0"/>
    <n v="102200802016"/>
    <s v="C310,C446,,,,,,,,,,,,,"/>
    <s v="80055"/>
    <n v="15"/>
    <n v="4"/>
    <n v="154.85"/>
    <n v="50.7"/>
    <n v="210"/>
    <n v="4"/>
    <n v="0"/>
    <n v="0"/>
    <n v="2022"/>
  </r>
  <r>
    <x v="0"/>
    <n v="2"/>
    <s v="211"/>
    <s v="58"/>
    <s v="Paliativní péče"/>
    <s v="5822"/>
    <s v="89301219"/>
    <s v="Ambulance paliativní medicíny"/>
    <s v="A"/>
    <x v="98"/>
    <d v="2022-02-02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Olomouc"/>
    <s v="Olomouc město"/>
    <s v="77900"/>
    <m/>
    <s v=""/>
    <s v=""/>
    <m/>
    <s v="0"/>
    <n v="102208020048"/>
    <s v="C162,,,,,,,,,,,,,,"/>
    <s v="80055"/>
    <n v="15"/>
    <n v="4"/>
    <n v="154.85"/>
    <n v="50.7"/>
    <n v="210"/>
    <n v="4"/>
    <n v="0"/>
    <n v="0"/>
    <n v="2022"/>
  </r>
  <r>
    <x v="0"/>
    <n v="2"/>
    <s v="211"/>
    <s v="58"/>
    <s v="Paliativní péče"/>
    <s v="5822"/>
    <s v="89301219"/>
    <s v="Ambulance paliativní medicíny"/>
    <s v="A"/>
    <x v="98"/>
    <d v="2022-02-09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Olomouc"/>
    <s v="Olomouc město"/>
    <s v="77900"/>
    <m/>
    <s v=""/>
    <s v=""/>
    <m/>
    <s v="0"/>
    <n v="102208020048"/>
    <s v="C162,,,,,,,,,,,,,,"/>
    <s v="80055"/>
    <n v="15"/>
    <n v="4"/>
    <n v="154.85"/>
    <n v="50.7"/>
    <n v="210"/>
    <n v="4"/>
    <n v="0"/>
    <n v="0"/>
    <n v="2022"/>
  </r>
  <r>
    <x v="0"/>
    <n v="2"/>
    <s v="211"/>
    <s v="58"/>
    <s v="Paliativní péče"/>
    <s v="5822"/>
    <s v="89301219"/>
    <s v="Ambulance paliativní medicíny"/>
    <s v="A"/>
    <x v="92"/>
    <d v="2022-02-18T00:00:00"/>
    <s v="720"/>
    <s v="Pracoviště paliativní medicíny"/>
    <s v="x - Ambul.dokl.ve smyslu ÚV"/>
    <n v="0"/>
    <s v=""/>
    <s v="09513"/>
    <s v="TELEFONICKÁ KONZULTACE OŠETŘUJÍCÍHO LÉKAŘE PACIENTEM"/>
    <n v="1"/>
    <n v="87"/>
    <n v="0"/>
    <n v="0"/>
    <n v="93.472012664076615"/>
    <n v="0"/>
    <n v="0"/>
    <s v="Po-Pa"/>
    <s v="Olomoucký"/>
    <s v="Olomouc"/>
    <s v="Olomouc východ"/>
    <s v="78357"/>
    <m/>
    <s v=""/>
    <s v=""/>
    <m/>
    <s v="0"/>
    <n v="102200802074"/>
    <s v="C712,,,,,,,,,,,,,,"/>
    <s v="09513"/>
    <n v="10"/>
    <n v="0"/>
    <n v="53.09"/>
    <n v="33.799999999999997"/>
    <n v="87"/>
    <n v="0"/>
    <n v="0"/>
    <n v="0"/>
    <n v="2022"/>
  </r>
  <r>
    <x v="0"/>
    <n v="2"/>
    <s v="211"/>
    <s v="58"/>
    <s v="Paliativní péče"/>
    <s v="5822"/>
    <s v="89301219"/>
    <s v="Ambulance paliativní medicíny"/>
    <s v="A"/>
    <x v="92"/>
    <d v="2022-02-25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Olomouc"/>
    <s v="Olomouc východ"/>
    <s v="78357"/>
    <m/>
    <s v=""/>
    <s v=""/>
    <m/>
    <s v="0"/>
    <n v="102200802074"/>
    <s v="C712,,,,,,,,,,,,,,"/>
    <s v="80055"/>
    <n v="15"/>
    <n v="4"/>
    <n v="154.85"/>
    <n v="50.7"/>
    <n v="210"/>
    <n v="4"/>
    <n v="0"/>
    <n v="0"/>
    <n v="2022"/>
  </r>
  <r>
    <x v="0"/>
    <n v="3"/>
    <s v="111"/>
    <s v="58"/>
    <s v="Paliativní péče"/>
    <s v="5822"/>
    <s v="89301219"/>
    <s v="Ambulance paliativní medicíny"/>
    <s v="A"/>
    <x v="315"/>
    <d v="2022-03-02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Olomouc"/>
    <s v="Olomouc západ"/>
    <s v="78342"/>
    <m/>
    <s v=""/>
    <s v=""/>
    <m/>
    <s v="0"/>
    <n v="102201002176"/>
    <s v="C445,,,,,,,,,,,,,,"/>
    <s v="80055"/>
    <n v="15"/>
    <n v="4"/>
    <n v="154.85"/>
    <n v="50.7"/>
    <n v="210"/>
    <n v="4"/>
    <n v="0"/>
    <n v="0"/>
    <n v="2022"/>
  </r>
  <r>
    <x v="0"/>
    <n v="3"/>
    <s v="111"/>
    <s v="58"/>
    <s v="Paliativní péče"/>
    <s v="5822"/>
    <s v="89301219"/>
    <s v="Ambulance paliativní medicíny"/>
    <s v="A"/>
    <x v="159"/>
    <d v="2022-03-02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Olomouc"/>
    <s v="Olomouc město"/>
    <s v="77900"/>
    <m/>
    <s v=""/>
    <s v=""/>
    <m/>
    <s v="0"/>
    <n v="102201001928"/>
    <s v="C168,,,,,,,,,,,,,,"/>
    <s v="80055"/>
    <n v="15"/>
    <n v="4"/>
    <n v="154.85"/>
    <n v="50.7"/>
    <n v="210"/>
    <n v="4"/>
    <n v="0"/>
    <n v="0"/>
    <n v="2022"/>
  </r>
  <r>
    <x v="0"/>
    <n v="3"/>
    <s v="111"/>
    <s v="58"/>
    <s v="Paliativní péče"/>
    <s v="5822"/>
    <s v="89301219"/>
    <s v="Ambulance paliativní medicíny"/>
    <s v="A"/>
    <x v="316"/>
    <d v="2022-03-15T00:00:00"/>
    <s v="720"/>
    <s v="Pracoviště paliativní medicíny"/>
    <s v="x - Ambul.dokl.ve smyslu ÚV"/>
    <n v="0"/>
    <s v=""/>
    <s v="09119"/>
    <s v="ODBĚR KRVE ZE ŽÍLY U DOSPĚLÉHO NEBO DÍTĚTE NAD 10 LET"/>
    <n v="1"/>
    <n v="42"/>
    <n v="0"/>
    <n v="0"/>
    <n v="51.280577659110243"/>
    <n v="0"/>
    <n v="0"/>
    <s v="Po-Pa"/>
    <s v="Olomoucký"/>
    <s v="Olomouc"/>
    <s v="Olomouc město"/>
    <s v="77900"/>
    <m/>
    <s v=""/>
    <s v=""/>
    <m/>
    <s v="0"/>
    <n v="102200969826"/>
    <s v="C183,,,,,,,,,,,,,,"/>
    <s v="09119"/>
    <n v="5"/>
    <n v="8.9600000000000009"/>
    <n v="15.81"/>
    <n v="16.899999999999999"/>
    <n v="42"/>
    <n v="8.9600000000000009"/>
    <n v="0"/>
    <n v="0"/>
    <n v="2022"/>
  </r>
  <r>
    <x v="0"/>
    <n v="3"/>
    <s v="111"/>
    <s v="58"/>
    <s v="Paliativní péče"/>
    <s v="5822"/>
    <s v="89301219"/>
    <s v="Ambulance paliativní medicíny"/>
    <s v="A"/>
    <x v="316"/>
    <d v="2022-03-15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Olomouc"/>
    <s v="Olomouc město"/>
    <s v="77900"/>
    <m/>
    <s v=""/>
    <s v=""/>
    <m/>
    <s v="0"/>
    <n v="102200969826"/>
    <s v="C183,,,,,,,,,,,,,,"/>
    <s v="80055"/>
    <n v="15"/>
    <n v="4"/>
    <n v="154.85"/>
    <n v="50.7"/>
    <n v="210"/>
    <n v="4"/>
    <n v="0"/>
    <n v="0"/>
    <n v="2022"/>
  </r>
  <r>
    <x v="0"/>
    <n v="3"/>
    <s v="111"/>
    <s v="58"/>
    <s v="Paliativní péče"/>
    <s v="5822"/>
    <s v="89301219"/>
    <s v="Ambulance paliativní medicíny"/>
    <s v="A"/>
    <x v="330"/>
    <d v="2022-03-17T00:00:00"/>
    <s v="720"/>
    <s v="Pracoviště paliativní medicíny"/>
    <s v="x - Ambul.dokl.ve smyslu ÚV"/>
    <n v="0"/>
    <s v=""/>
    <s v="09119"/>
    <s v="ODBĚR KRVE ZE ŽÍLY U DOSPĚLÉHO NEBO DÍTĚTE NAD 10 LET"/>
    <n v="1"/>
    <n v="42"/>
    <n v="0"/>
    <n v="0"/>
    <n v="51.280577659110243"/>
    <n v="0"/>
    <n v="0"/>
    <s v="Po-Pa"/>
    <s v="Olomoucký"/>
    <s v="Přerov"/>
    <s v="Hranicko"/>
    <s v="75366"/>
    <m/>
    <s v=""/>
    <s v=""/>
    <m/>
    <s v="0"/>
    <n v="102200970002"/>
    <s v="C64,,,,,,,,,,,,,,"/>
    <s v="09119"/>
    <n v="5"/>
    <n v="8.9600000000000009"/>
    <n v="15.81"/>
    <n v="16.899999999999999"/>
    <n v="42"/>
    <n v="8.9600000000000009"/>
    <n v="0"/>
    <n v="0"/>
    <n v="2022"/>
  </r>
  <r>
    <x v="0"/>
    <n v="3"/>
    <s v="111"/>
    <s v="58"/>
    <s v="Paliativní péče"/>
    <s v="5822"/>
    <s v="89301219"/>
    <s v="Ambulance paliativní medicíny"/>
    <s v="A"/>
    <x v="330"/>
    <d v="2022-03-17T00:00:00"/>
    <s v="720"/>
    <s v="Pracoviště paliativní medicíny"/>
    <s v="x - Ambul.dokl.ve smyslu ÚV"/>
    <n v="0"/>
    <s v=""/>
    <s v="80054"/>
    <s v="CÍLENÉ VYŠETŘENÍ SPECIALISTOU V OBORU PALIATIVNÍ MEDICÍNA"/>
    <n v="1"/>
    <n v="419"/>
    <n v="0"/>
    <n v="0"/>
    <n v="511.58481045636171"/>
    <n v="0"/>
    <n v="0"/>
    <s v="Po-Pa"/>
    <s v="Olomoucký"/>
    <s v="Přerov"/>
    <s v="Hranicko"/>
    <s v="75366"/>
    <m/>
    <s v=""/>
    <s v=""/>
    <m/>
    <s v="0"/>
    <n v="102200970002"/>
    <s v="C64,,,,,,,,,,,,,,"/>
    <s v="80054"/>
    <n v="30"/>
    <n v="8"/>
    <n v="309.7"/>
    <n v="101.4"/>
    <n v="419"/>
    <n v="8"/>
    <n v="0"/>
    <n v="0"/>
    <n v="2022"/>
  </r>
  <r>
    <x v="0"/>
    <n v="3"/>
    <s v="111"/>
    <s v="58"/>
    <s v="Paliativní péče"/>
    <s v="5822"/>
    <s v="89301219"/>
    <s v="Ambulance paliativní medicíny"/>
    <s v="A"/>
    <x v="288"/>
    <d v="2022-03-14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Šumperk"/>
    <s v="Šumperk"/>
    <s v="78961"/>
    <m/>
    <s v=""/>
    <s v=""/>
    <m/>
    <s v="0"/>
    <n v="102200969742"/>
    <s v="D381,,,,,,,,,,,,,,"/>
    <s v="80055"/>
    <n v="15"/>
    <n v="4"/>
    <n v="154.85"/>
    <n v="50.7"/>
    <n v="210"/>
    <n v="4"/>
    <n v="0"/>
    <n v="0"/>
    <n v="2022"/>
  </r>
  <r>
    <x v="0"/>
    <n v="3"/>
    <s v="111"/>
    <s v="58"/>
    <s v="Paliativní péče"/>
    <s v="5822"/>
    <s v="89301219"/>
    <s v="Ambulance paliativní medicíny"/>
    <s v="A"/>
    <x v="331"/>
    <d v="2022-03-08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Přerov"/>
    <s v="Tovačovsko"/>
    <s v="75101"/>
    <m/>
    <s v=""/>
    <s v=""/>
    <m/>
    <s v="0"/>
    <n v="102200973752"/>
    <s v="C436,,,,,,,,,,,,,,"/>
    <s v="80055"/>
    <n v="15"/>
    <n v="4"/>
    <n v="154.85"/>
    <n v="50.7"/>
    <n v="210"/>
    <n v="4"/>
    <n v="0"/>
    <n v="0"/>
    <n v="2022"/>
  </r>
  <r>
    <x v="0"/>
    <n v="3"/>
    <s v="111"/>
    <s v="58"/>
    <s v="Paliativní péče"/>
    <s v="5822"/>
    <s v="89301219"/>
    <s v="Ambulance paliativní medicíny"/>
    <s v="A"/>
    <x v="291"/>
    <d v="2022-03-16T00:00:00"/>
    <s v="720"/>
    <s v="Pracoviště paliativní medicíny"/>
    <s v="x - Ambul.dokl.ve smyslu ÚV"/>
    <n v="0"/>
    <s v=""/>
    <s v="09121"/>
    <s v="PUNKCE PARENCHYMATICKÉHO ORGÁNU NEBO DUTINY"/>
    <n v="1"/>
    <n v="354"/>
    <n v="0"/>
    <n v="0"/>
    <n v="432.22201169821494"/>
    <n v="0"/>
    <n v="0"/>
    <s v="Po-Pa"/>
    <s v="Olomoucký"/>
    <s v="Přerov"/>
    <s v="Přerov a okolí"/>
    <s v="75114"/>
    <m/>
    <s v=""/>
    <s v=""/>
    <m/>
    <s v="0"/>
    <n v="102200969966"/>
    <s v="C250,,,,,,,,,,,,,,"/>
    <s v="09121"/>
    <n v="25"/>
    <n v="11.2"/>
    <n v="258.08"/>
    <n v="84.5"/>
    <n v="354"/>
    <n v="11.2"/>
    <n v="0"/>
    <n v="0"/>
    <n v="2022"/>
  </r>
  <r>
    <x v="0"/>
    <n v="3"/>
    <s v="111"/>
    <s v="58"/>
    <s v="Paliativní péče"/>
    <s v="5822"/>
    <s v="89301219"/>
    <s v="Ambulance paliativní medicíny"/>
    <s v="A"/>
    <x v="291"/>
    <d v="2022-03-16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Přerov"/>
    <s v="Přerov a okolí"/>
    <s v="75114"/>
    <m/>
    <s v=""/>
    <s v=""/>
    <m/>
    <s v="0"/>
    <n v="102200969966"/>
    <s v="C250,,,,,,,,,,,,,,"/>
    <s v="80055"/>
    <n v="15"/>
    <n v="4"/>
    <n v="154.85"/>
    <n v="50.7"/>
    <n v="210"/>
    <n v="4"/>
    <n v="0"/>
    <n v="0"/>
    <n v="2022"/>
  </r>
  <r>
    <x v="0"/>
    <n v="3"/>
    <s v="111"/>
    <s v="58"/>
    <s v="Paliativní péče"/>
    <s v="5822"/>
    <s v="89301219"/>
    <s v="Ambulance paliativní medicíny"/>
    <s v="A"/>
    <x v="291"/>
    <d v="2022-03-30T00:00:00"/>
    <s v="720"/>
    <s v="Pracoviště paliativní medicíny"/>
    <s v="x - Ambul.dokl.ve smyslu ÚV"/>
    <n v="0"/>
    <s v=""/>
    <s v="09121"/>
    <s v="PUNKCE PARENCHYMATICKÉHO ORGÁNU NEBO DUTINY"/>
    <n v="1"/>
    <n v="354"/>
    <n v="0"/>
    <n v="0"/>
    <n v="432.22201169821494"/>
    <n v="0"/>
    <n v="0"/>
    <s v="Po-Pa"/>
    <s v="Olomoucký"/>
    <s v="Přerov"/>
    <s v="Přerov a okolí"/>
    <s v="75114"/>
    <m/>
    <s v=""/>
    <s v=""/>
    <m/>
    <s v="0"/>
    <n v="102200969966"/>
    <s v="C250,,,,,,,,,,,,,,"/>
    <s v="09121"/>
    <n v="25"/>
    <n v="11.2"/>
    <n v="258.08"/>
    <n v="84.5"/>
    <n v="354"/>
    <n v="11.2"/>
    <n v="0"/>
    <n v="0"/>
    <n v="2022"/>
  </r>
  <r>
    <x v="0"/>
    <n v="3"/>
    <s v="111"/>
    <s v="58"/>
    <s v="Paliativní péče"/>
    <s v="5822"/>
    <s v="89301219"/>
    <s v="Ambulance paliativní medicíny"/>
    <s v="A"/>
    <x v="291"/>
    <d v="2022-03-30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Přerov"/>
    <s v="Přerov a okolí"/>
    <s v="75114"/>
    <m/>
    <s v=""/>
    <s v=""/>
    <m/>
    <s v="0"/>
    <n v="102200969966"/>
    <s v="C250,,,,,,,,,,,,,,"/>
    <s v="80055"/>
    <n v="15"/>
    <n v="4"/>
    <n v="154.85"/>
    <n v="50.7"/>
    <n v="210"/>
    <n v="4"/>
    <n v="0"/>
    <n v="0"/>
    <n v="2022"/>
  </r>
  <r>
    <x v="0"/>
    <n v="3"/>
    <s v="111"/>
    <s v="58"/>
    <s v="Paliativní péče"/>
    <s v="5822"/>
    <s v="89301219"/>
    <s v="Ambulance paliativní medicíny"/>
    <s v="A"/>
    <x v="332"/>
    <d v="2022-03-02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Olomouc"/>
    <s v="Olomouc město"/>
    <s v="77900"/>
    <m/>
    <s v=""/>
    <s v=""/>
    <m/>
    <s v="0"/>
    <n v="102201001918"/>
    <s v="B189,C220,D66,,,,,,,,,,,,"/>
    <s v="80055"/>
    <n v="15"/>
    <n v="4"/>
    <n v="154.85"/>
    <n v="50.7"/>
    <n v="210"/>
    <n v="4"/>
    <n v="0"/>
    <n v="0"/>
    <n v="2022"/>
  </r>
  <r>
    <x v="0"/>
    <n v="3"/>
    <s v="111"/>
    <s v="58"/>
    <s v="Paliativní péče"/>
    <s v="5822"/>
    <s v="89301219"/>
    <s v="Ambulance paliativní medicíny"/>
    <s v="A"/>
    <x v="294"/>
    <d v="2022-03-22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Přerov"/>
    <s v="Kojetín"/>
    <s v="75201"/>
    <m/>
    <s v=""/>
    <s v=""/>
    <m/>
    <s v="0"/>
    <n v="102200969606"/>
    <s v="C20,,,,,,,,,,,,,,"/>
    <s v="80055"/>
    <n v="15"/>
    <n v="4"/>
    <n v="154.85"/>
    <n v="50.7"/>
    <n v="210"/>
    <n v="4"/>
    <n v="0"/>
    <n v="0"/>
    <n v="2022"/>
  </r>
  <r>
    <x v="0"/>
    <n v="3"/>
    <s v="111"/>
    <s v="58"/>
    <s v="Paliativní péče"/>
    <s v="5822"/>
    <s v="89301219"/>
    <s v="Ambulance paliativní medicíny"/>
    <s v="A"/>
    <x v="295"/>
    <d v="2022-03-02T00:00:00"/>
    <s v="720"/>
    <s v="Pracoviště paliativní medicíny"/>
    <s v="x - Ambul.dokl.ve smyslu ÚV"/>
    <n v="0"/>
    <s v=""/>
    <s v="09220"/>
    <s v="KANYLACE PERIFERNÍ ŽÍLY VČETNĚ INFÚZE"/>
    <n v="1"/>
    <n v="164"/>
    <n v="0"/>
    <n v="0"/>
    <n v="200.23844609747809"/>
    <n v="0"/>
    <n v="0"/>
    <s v="Po-Pa"/>
    <s v="Zlínský"/>
    <s v="Kroměříž"/>
    <s v="Chropyně"/>
    <s v="76811"/>
    <m/>
    <s v=""/>
    <s v=""/>
    <m/>
    <s v="0"/>
    <n v="102201001904"/>
    <s v="C504,,,,,,,,,,,,,,"/>
    <s v="09220"/>
    <n v="30"/>
    <n v="30.55"/>
    <n v="31.62"/>
    <n v="101.4"/>
    <n v="164"/>
    <n v="30.547999999999998"/>
    <n v="0"/>
    <n v="0"/>
    <n v="2022"/>
  </r>
  <r>
    <x v="0"/>
    <n v="3"/>
    <s v="111"/>
    <s v="58"/>
    <s v="Paliativní péče"/>
    <s v="5822"/>
    <s v="89301219"/>
    <s v="Ambulance paliativní medicíny"/>
    <s v="A"/>
    <x v="333"/>
    <d v="2022-03-07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Olomouc"/>
    <s v="Olomouc sever"/>
    <s v="78335"/>
    <m/>
    <s v=""/>
    <s v=""/>
    <m/>
    <s v="0"/>
    <n v="102200968952"/>
    <s v="C23,,,,,,,,,,,,,,"/>
    <s v="80055"/>
    <n v="15"/>
    <n v="4"/>
    <n v="154.85"/>
    <n v="50.7"/>
    <n v="210"/>
    <n v="4"/>
    <n v="0"/>
    <n v="0"/>
    <n v="2022"/>
  </r>
  <r>
    <x v="0"/>
    <n v="3"/>
    <s v="111"/>
    <s v="58"/>
    <s v="Paliativní péče"/>
    <s v="5822"/>
    <s v="89301219"/>
    <s v="Ambulance paliativní medicíny"/>
    <s v="A"/>
    <x v="333"/>
    <d v="2022-03-21T00:00:00"/>
    <s v="720"/>
    <s v="Pracoviště paliativní medicíny"/>
    <s v="x - Ambul.dokl.ve smyslu ÚV"/>
    <n v="0"/>
    <s v=""/>
    <s v="09219"/>
    <s v="INTRAVENÓZNÍ INJEKCE U DOSPĚLÉHO ČI DÍTĚTE NAD 10 LET"/>
    <n v="1"/>
    <n v="69"/>
    <n v="0"/>
    <n v="0"/>
    <n v="84.246663297109691"/>
    <n v="0"/>
    <n v="0"/>
    <s v="Po-Pa"/>
    <s v="Olomoucký"/>
    <s v="Olomouc"/>
    <s v="Olomouc sever"/>
    <s v="78335"/>
    <m/>
    <s v=""/>
    <s v=""/>
    <m/>
    <s v="0"/>
    <n v="102200968952"/>
    <s v="C23,,,,,,,,,,,,,,"/>
    <s v="09219"/>
    <n v="10"/>
    <n v="3.66"/>
    <n v="31.62"/>
    <n v="33.799999999999997"/>
    <n v="69"/>
    <n v="3.6587999999999998"/>
    <n v="0"/>
    <n v="0"/>
    <n v="2022"/>
  </r>
  <r>
    <x v="0"/>
    <n v="3"/>
    <s v="111"/>
    <s v="58"/>
    <s v="Paliativní péče"/>
    <s v="5822"/>
    <s v="89301219"/>
    <s v="Ambulance paliativní medicíny"/>
    <s v="A"/>
    <x v="333"/>
    <d v="2022-03-21T00:00:00"/>
    <s v="720"/>
    <s v="Pracoviště paliativní medicíny"/>
    <s v="x - Ambul.dokl.ve smyslu ÚV"/>
    <n v="0"/>
    <s v=""/>
    <s v="80054"/>
    <s v="CÍLENÉ VYŠETŘENÍ SPECIALISTOU V OBORU PALIATIVNÍ MEDICÍNA"/>
    <n v="1"/>
    <n v="419"/>
    <n v="0"/>
    <n v="0"/>
    <n v="511.58481045636171"/>
    <n v="0"/>
    <n v="0"/>
    <s v="Po-Pa"/>
    <s v="Olomoucký"/>
    <s v="Olomouc"/>
    <s v="Olomouc sever"/>
    <s v="78335"/>
    <m/>
    <s v=""/>
    <s v=""/>
    <m/>
    <s v="0"/>
    <n v="102200968952"/>
    <s v="C23,,,,,,,,,,,,,,"/>
    <s v="80054"/>
    <n v="30"/>
    <n v="8"/>
    <n v="309.7"/>
    <n v="101.4"/>
    <n v="419"/>
    <n v="8"/>
    <n v="0"/>
    <n v="0"/>
    <n v="2022"/>
  </r>
  <r>
    <x v="0"/>
    <n v="3"/>
    <s v="111"/>
    <s v="58"/>
    <s v="Paliativní péče"/>
    <s v="5822"/>
    <s v="89301219"/>
    <s v="Ambulance paliativní medicíny"/>
    <s v="A"/>
    <x v="320"/>
    <d v="2022-03-14T00:00:00"/>
    <s v="720"/>
    <s v="Pracoviště paliativní medicíny"/>
    <s v="x - Ambul.dokl.ve smyslu ÚV"/>
    <n v="0"/>
    <s v=""/>
    <s v="09513"/>
    <s v="TELEFONICKÁ KONZULTACE OŠETŘUJÍCÍHO LÉKAŘE PACIENTEM"/>
    <n v="1"/>
    <n v="87"/>
    <n v="0"/>
    <n v="0"/>
    <n v="106.22405372244265"/>
    <n v="0"/>
    <n v="0"/>
    <s v="Po-Pa"/>
    <s v="Olomoucký"/>
    <s v="Přerov"/>
    <s v="Kojetín"/>
    <s v="75201"/>
    <m/>
    <s v=""/>
    <s v=""/>
    <m/>
    <s v="0"/>
    <n v="102200969764"/>
    <s v="C250,,,,,,,,,,,,,,"/>
    <s v="09513"/>
    <n v="10"/>
    <n v="0"/>
    <n v="53.09"/>
    <n v="33.799999999999997"/>
    <n v="87"/>
    <n v="0"/>
    <n v="0"/>
    <n v="0"/>
    <n v="2022"/>
  </r>
  <r>
    <x v="0"/>
    <n v="3"/>
    <s v="111"/>
    <s v="58"/>
    <s v="Paliativní péče"/>
    <s v="5822"/>
    <s v="89301219"/>
    <s v="Ambulance paliativní medicíny"/>
    <s v="A"/>
    <x v="296"/>
    <d v="2022-03-09T00:00:00"/>
    <s v="720"/>
    <s v="Pracoviště paliativní medicíny"/>
    <s v="x - Ambul.dokl.ve smyslu ÚV"/>
    <n v="0"/>
    <s v=""/>
    <s v="09511"/>
    <s v="MINIMÁLNÍ KONTAKT LÉKAŘE S PACIENTEM"/>
    <n v="1"/>
    <n v="43"/>
    <n v="0"/>
    <n v="0"/>
    <n v="52.501543793850963"/>
    <n v="0"/>
    <n v="0"/>
    <s v="Po-Pa"/>
    <s v="Olomoucký"/>
    <s v="Prostějov"/>
    <s v="Prostějov město"/>
    <s v="79601"/>
    <m/>
    <s v=""/>
    <s v=""/>
    <m/>
    <s v="0"/>
    <n v="102201001490"/>
    <s v="C090,,,,,,,,,,,,,,"/>
    <s v="09511"/>
    <n v="5"/>
    <n v="0"/>
    <n v="26.55"/>
    <n v="16.899999999999999"/>
    <n v="43"/>
    <n v="0"/>
    <n v="0"/>
    <n v="0"/>
    <n v="2022"/>
  </r>
  <r>
    <x v="0"/>
    <n v="3"/>
    <s v="111"/>
    <s v="58"/>
    <s v="Paliativní péče"/>
    <s v="5822"/>
    <s v="89301219"/>
    <s v="Ambulance paliativní medicíny"/>
    <s v="A"/>
    <x v="334"/>
    <d v="2022-03-23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Olomouc"/>
    <s v="Olomouc město"/>
    <s v="77900"/>
    <m/>
    <s v=""/>
    <s v=""/>
    <m/>
    <s v="0"/>
    <n v="102200969016"/>
    <s v="C321,,,,,,,,,,,,,,"/>
    <s v="80055"/>
    <n v="15"/>
    <n v="4"/>
    <n v="154.85"/>
    <n v="50.7"/>
    <n v="210"/>
    <n v="4"/>
    <n v="0"/>
    <n v="0"/>
    <n v="2022"/>
  </r>
  <r>
    <x v="0"/>
    <n v="3"/>
    <s v="111"/>
    <s v="58"/>
    <s v="Paliativní péče"/>
    <s v="5822"/>
    <s v="89301219"/>
    <s v="Ambulance paliativní medicíny"/>
    <s v="A"/>
    <x v="104"/>
    <d v="2022-03-09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Olomouc"/>
    <s v="Uničovsko"/>
    <s v="78391"/>
    <m/>
    <s v=""/>
    <s v=""/>
    <m/>
    <s v="0"/>
    <n v="102201001458"/>
    <s v="C258,,,,,,,,,,,,,,"/>
    <s v="80055"/>
    <n v="15"/>
    <n v="4"/>
    <n v="154.85"/>
    <n v="50.7"/>
    <n v="210"/>
    <n v="4"/>
    <n v="0"/>
    <n v="0"/>
    <n v="2022"/>
  </r>
  <r>
    <x v="0"/>
    <n v="3"/>
    <s v="111"/>
    <s v="58"/>
    <s v="Paliativní péče"/>
    <s v="5822"/>
    <s v="89301219"/>
    <s v="Ambulance paliativní medicíny"/>
    <s v="A"/>
    <x v="298"/>
    <d v="2022-03-10T00:00:00"/>
    <s v="720"/>
    <s v="Pracoviště paliativní medicíny"/>
    <s v="x - Ambul.dokl.ve smyslu ÚV"/>
    <n v="0"/>
    <s v=""/>
    <s v="09511"/>
    <s v="MINIMÁLNÍ KONTAKT LÉKAŘE S PACIENTEM"/>
    <n v="1"/>
    <n v="43"/>
    <n v="0"/>
    <n v="0"/>
    <n v="52.501543793850963"/>
    <n v="0"/>
    <n v="0"/>
    <s v="Po-Pa"/>
    <s v="Olomoucký"/>
    <s v="Olomouc"/>
    <s v="Litovelsko"/>
    <s v="78324"/>
    <m/>
    <s v=""/>
    <s v=""/>
    <m/>
    <s v="0"/>
    <n v="102200972690"/>
    <s v="C809,,,,,,,,,,,,,,"/>
    <s v="09511"/>
    <n v="5"/>
    <n v="0"/>
    <n v="26.55"/>
    <n v="16.899999999999999"/>
    <n v="43"/>
    <n v="0"/>
    <n v="0"/>
    <n v="0"/>
    <n v="2022"/>
  </r>
  <r>
    <x v="0"/>
    <n v="3"/>
    <s v="111"/>
    <s v="58"/>
    <s v="Paliativní péče"/>
    <s v="5822"/>
    <s v="89301219"/>
    <s v="Ambulance paliativní medicíny"/>
    <s v="A"/>
    <x v="335"/>
    <d v="2022-03-30T00:00:00"/>
    <s v="720"/>
    <s v="Pracoviště paliativní medicíny"/>
    <s v="x - Ambul.dokl.ve smyslu ÚV"/>
    <n v="0"/>
    <s v=""/>
    <s v="09511"/>
    <s v="MINIMÁLNÍ KONTAKT LÉKAŘE S PACIENTEM"/>
    <n v="1"/>
    <n v="43"/>
    <n v="0"/>
    <n v="0"/>
    <n v="52.501543793850963"/>
    <n v="0"/>
    <n v="0"/>
    <s v="Po-Pa"/>
    <s v="Olomoucký"/>
    <s v="Olomouc"/>
    <s v="Olomouc město"/>
    <s v="77900"/>
    <m/>
    <s v=""/>
    <s v=""/>
    <m/>
    <s v="0"/>
    <n v="102200969208"/>
    <s v="C258,,,,,,,,,,,,,,"/>
    <s v="09511"/>
    <n v="5"/>
    <n v="0"/>
    <n v="26.55"/>
    <n v="16.899999999999999"/>
    <n v="43"/>
    <n v="0"/>
    <n v="0"/>
    <n v="0"/>
    <n v="2022"/>
  </r>
  <r>
    <x v="0"/>
    <n v="3"/>
    <s v="201"/>
    <s v="58"/>
    <s v="Paliativní péče"/>
    <s v="5822"/>
    <s v="89301219"/>
    <s v="Ambulance paliativní medicíny"/>
    <s v="A"/>
    <x v="336"/>
    <d v="2022-03-11T00:00:00"/>
    <s v="720"/>
    <s v="Pracoviště paliativní medicíny"/>
    <s v="x - Ambul.dokl.ve smyslu ÚV"/>
    <n v="0"/>
    <s v=""/>
    <s v="09523"/>
    <s v="EDUKAČNÍ POHOVOR LÉKAŘE S NEMOCNÝM ČI RODINOU"/>
    <n v="1"/>
    <n v="261"/>
    <n v="0"/>
    <n v="0"/>
    <n v="316.31702211812342"/>
    <n v="0"/>
    <n v="0"/>
    <s v="Po-Pa"/>
    <s v="Olomoucký"/>
    <s v="Olomouc"/>
    <s v="Olomouc sever"/>
    <s v="78335"/>
    <m/>
    <s v=""/>
    <s v=""/>
    <m/>
    <s v="0"/>
    <n v="102201046280"/>
    <s v="C61,,,,,,,,,,,,,,"/>
    <s v="09523"/>
    <n v="30"/>
    <n v="0"/>
    <n v="159.27000000000001"/>
    <n v="101.4"/>
    <n v="261"/>
    <n v="0"/>
    <n v="0"/>
    <n v="0"/>
    <n v="2022"/>
  </r>
  <r>
    <x v="0"/>
    <n v="3"/>
    <s v="201"/>
    <s v="58"/>
    <s v="Paliativní péče"/>
    <s v="5822"/>
    <s v="89301219"/>
    <s v="Ambulance paliativní medicíny"/>
    <s v="A"/>
    <x v="336"/>
    <d v="2022-03-11T00:00:00"/>
    <s v="720"/>
    <s v="Pracoviště paliativní medicíny"/>
    <s v="x - Ambul.dokl.ve smyslu ÚV"/>
    <n v="0"/>
    <s v=""/>
    <s v="80054"/>
    <s v="CÍLENÉ VYŠETŘENÍ SPECIALISTOU V OBORU PALIATIVNÍ MEDICÍNA"/>
    <n v="1"/>
    <n v="419"/>
    <n v="0"/>
    <n v="0"/>
    <n v="507.80395504786867"/>
    <n v="0"/>
    <n v="0"/>
    <s v="Po-Pa"/>
    <s v="Olomoucký"/>
    <s v="Olomouc"/>
    <s v="Olomouc sever"/>
    <s v="78335"/>
    <m/>
    <s v=""/>
    <s v=""/>
    <m/>
    <s v="0"/>
    <n v="102201046280"/>
    <s v="C61,,,,,,,,,,,,,,"/>
    <s v="80054"/>
    <n v="30"/>
    <n v="8"/>
    <n v="309.7"/>
    <n v="101.4"/>
    <n v="419"/>
    <n v="8"/>
    <n v="0"/>
    <n v="0"/>
    <n v="2022"/>
  </r>
  <r>
    <x v="0"/>
    <n v="3"/>
    <s v="205"/>
    <s v="58"/>
    <s v="Paliativní péče"/>
    <s v="5822"/>
    <s v="89301219"/>
    <s v="Ambulance paliativní medicíny"/>
    <s v="A"/>
    <x v="301"/>
    <d v="2022-03-01T00:00:00"/>
    <s v="720"/>
    <s v="Pracoviště paliativní medicíny"/>
    <s v="x - Ambul.dokl.ve smyslu ÚV"/>
    <n v="0"/>
    <s v=""/>
    <s v="09511"/>
    <s v="MINIMÁLNÍ KONTAKT LÉKAŘE S PACIENTEM"/>
    <n v="1"/>
    <n v="43"/>
    <n v="0"/>
    <n v="0"/>
    <n v="45.280787137377487"/>
    <n v="0"/>
    <n v="0"/>
    <s v="Po-Pa"/>
    <s v="Olomoucký"/>
    <s v="Olomouc"/>
    <s v="Olomouc město"/>
    <s v="77900"/>
    <m/>
    <s v=""/>
    <s v=""/>
    <m/>
    <s v="0"/>
    <n v="102201153328"/>
    <s v="C250,,,,,,,,,,,,,,"/>
    <s v="09511"/>
    <n v="5"/>
    <n v="0"/>
    <n v="26.55"/>
    <n v="16.899999999999999"/>
    <n v="43"/>
    <n v="0"/>
    <n v="0"/>
    <n v="0"/>
    <n v="2022"/>
  </r>
  <r>
    <x v="0"/>
    <n v="3"/>
    <s v="205"/>
    <s v="58"/>
    <s v="Paliativní péče"/>
    <s v="5822"/>
    <s v="89301219"/>
    <s v="Ambulance paliativní medicíny"/>
    <s v="A"/>
    <x v="301"/>
    <d v="2022-03-03T00:00:00"/>
    <s v="720"/>
    <s v="Pracoviště paliativní medicíny"/>
    <s v="x - Ambul.dokl.ve smyslu ÚV"/>
    <n v="0"/>
    <s v=""/>
    <s v="09561"/>
    <s v="VYBAVENÍ PACIENTA PRO PÉČI MIMO ZZ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1153328"/>
    <s v="C250,,,,,,,,,,,,,,"/>
    <s v="09561"/>
    <n v="0"/>
    <n v="0"/>
    <n v="0"/>
    <n v="0"/>
    <n v="0"/>
    <n v="0"/>
    <n v="0"/>
    <n v="0"/>
    <n v="2022"/>
  </r>
  <r>
    <x v="0"/>
    <n v="3"/>
    <s v="205"/>
    <s v="58"/>
    <s v="Paliativní péče"/>
    <s v="5822"/>
    <s v="89301219"/>
    <s v="Ambulance paliativní medicíny"/>
    <s v="A"/>
    <x v="301"/>
    <d v="2022-03-03T00:00:00"/>
    <s v="720"/>
    <s v="Pracoviště paliativní medicíny"/>
    <s v="x - Ambul.dokl.ve smyslu ÚV"/>
    <n v="0"/>
    <s v=""/>
    <s v="80054"/>
    <s v="CÍLENÉ VYŠETŘENÍ SPECIALISTOU V OBORU PALIATIVNÍ MEDICÍNA"/>
    <n v="1"/>
    <n v="419"/>
    <n v="0"/>
    <n v="0"/>
    <n v="441.22441419909688"/>
    <n v="0"/>
    <n v="0"/>
    <s v="Po-Pa"/>
    <s v="Olomoucký"/>
    <s v="Olomouc"/>
    <s v="Olomouc město"/>
    <s v="77900"/>
    <m/>
    <s v=""/>
    <s v=""/>
    <m/>
    <s v="0"/>
    <n v="102201153328"/>
    <s v="C250,,,,,,,,,,,,,,"/>
    <s v="80054"/>
    <n v="30"/>
    <n v="8"/>
    <n v="309.7"/>
    <n v="101.4"/>
    <n v="419"/>
    <n v="8"/>
    <n v="0"/>
    <n v="0"/>
    <n v="2022"/>
  </r>
  <r>
    <x v="0"/>
    <n v="3"/>
    <s v="205"/>
    <s v="58"/>
    <s v="Paliativní péče"/>
    <s v="5822"/>
    <s v="89301219"/>
    <s v="Ambulance paliativní medicíny"/>
    <s v="A"/>
    <x v="337"/>
    <d v="2022-03-08T00:00:00"/>
    <s v="720"/>
    <s v="Pracoviště paliativní medicíny"/>
    <s v="x - Ambul.dokl.ve smyslu ÚV"/>
    <n v="0"/>
    <s v=""/>
    <s v="09119"/>
    <s v="ODBĚR KRVE ZE ŽÍLY U DOSPĚLÉHO NEBO DÍTĚTE NAD 10 LET"/>
    <n v="1"/>
    <n v="42"/>
    <n v="0"/>
    <n v="0"/>
    <n v="44.22774557604312"/>
    <n v="0"/>
    <n v="0"/>
    <s v="Po-Pa"/>
    <m/>
    <m/>
    <m/>
    <s v="77000"/>
    <m/>
    <s v=""/>
    <s v=""/>
    <m/>
    <s v="0"/>
    <n v="102201181234"/>
    <s v="C538,,,,,,,,,,,,,,"/>
    <s v="09119"/>
    <n v="5"/>
    <n v="8.9600000000000009"/>
    <n v="15.81"/>
    <n v="16.899999999999999"/>
    <n v="42"/>
    <n v="8.9600000000000009"/>
    <n v="0"/>
    <n v="0"/>
    <n v="2022"/>
  </r>
  <r>
    <x v="0"/>
    <n v="3"/>
    <s v="205"/>
    <s v="58"/>
    <s v="Paliativní péče"/>
    <s v="5822"/>
    <s v="89301219"/>
    <s v="Ambulance paliativní medicíny"/>
    <s v="A"/>
    <x v="337"/>
    <d v="2022-03-08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m/>
    <m/>
    <m/>
    <s v="77000"/>
    <m/>
    <s v=""/>
    <s v=""/>
    <m/>
    <s v="0"/>
    <n v="102201181234"/>
    <s v="C538,,,,,,,,,,,,,,"/>
    <s v="80055"/>
    <n v="15"/>
    <n v="4"/>
    <n v="154.85"/>
    <n v="50.7"/>
    <n v="210"/>
    <n v="4"/>
    <n v="0"/>
    <n v="0"/>
    <n v="2022"/>
  </r>
  <r>
    <x v="0"/>
    <n v="3"/>
    <s v="205"/>
    <s v="58"/>
    <s v="Paliativní péče"/>
    <s v="5822"/>
    <s v="89301219"/>
    <s v="Ambulance paliativní medicíny"/>
    <s v="A"/>
    <x v="326"/>
    <d v="2022-03-15T00:00:00"/>
    <s v="720"/>
    <s v="Pracoviště paliativní medicíny"/>
    <s v="x - Ambul.dokl.ve smyslu ÚV"/>
    <n v="0"/>
    <s v=""/>
    <s v="09119"/>
    <s v="ODBĚR KRVE ZE ŽÍLY U DOSPĚLÉHO NEBO DÍTĚTE NAD 10 LET"/>
    <n v="1"/>
    <n v="42"/>
    <n v="0"/>
    <n v="0"/>
    <n v="44.22774557604312"/>
    <n v="0"/>
    <n v="0"/>
    <s v="Po-Pa"/>
    <s v="Olomoucký"/>
    <s v="Olomouc"/>
    <s v="Olomouc město"/>
    <s v="77900"/>
    <m/>
    <s v=""/>
    <s v=""/>
    <m/>
    <s v="0"/>
    <n v="102201171336"/>
    <s v="C182,,,,,,,,,,,,,,"/>
    <s v="09119"/>
    <n v="5"/>
    <n v="8.9600000000000009"/>
    <n v="15.81"/>
    <n v="16.899999999999999"/>
    <n v="42"/>
    <n v="8.9600000000000009"/>
    <n v="0"/>
    <n v="0"/>
    <n v="2022"/>
  </r>
  <r>
    <x v="0"/>
    <n v="3"/>
    <s v="205"/>
    <s v="58"/>
    <s v="Paliativní péče"/>
    <s v="5822"/>
    <s v="89301219"/>
    <s v="Ambulance paliativní medicíny"/>
    <s v="A"/>
    <x v="326"/>
    <d v="2022-03-15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Olomouc"/>
    <s v="Olomouc město"/>
    <s v="77900"/>
    <m/>
    <s v=""/>
    <s v=""/>
    <m/>
    <s v="0"/>
    <n v="102201171336"/>
    <s v="C182,,,,,,,,,,,,,,"/>
    <s v="80055"/>
    <n v="15"/>
    <n v="4"/>
    <n v="154.85"/>
    <n v="50.7"/>
    <n v="210"/>
    <n v="4"/>
    <n v="0"/>
    <n v="0"/>
    <n v="2022"/>
  </r>
  <r>
    <x v="0"/>
    <n v="3"/>
    <s v="205"/>
    <s v="58"/>
    <s v="Paliativní péče"/>
    <s v="5822"/>
    <s v="89301219"/>
    <s v="Ambulance paliativní medicíny"/>
    <s v="A"/>
    <x v="338"/>
    <d v="2022-03-08T00:00:00"/>
    <s v="720"/>
    <s v="Pracoviště paliativní medicíny"/>
    <s v="x - Ambul.dokl.ve smyslu ÚV"/>
    <n v="0"/>
    <s v=""/>
    <s v="09119"/>
    <s v="ODBĚR KRVE ZE ŽÍLY U DOSPĚLÉHO NEBO DÍTĚTE NAD 10 LET"/>
    <n v="1"/>
    <n v="42"/>
    <n v="0"/>
    <n v="0"/>
    <n v="44.22774557604312"/>
    <n v="0"/>
    <n v="0"/>
    <s v="Po-Pa"/>
    <s v="Olomoucký"/>
    <s v="Olomouc"/>
    <s v="Olomouc západ"/>
    <s v="78342"/>
    <m/>
    <s v=""/>
    <s v=""/>
    <m/>
    <s v="0"/>
    <n v="102201181212"/>
    <s v="C64,,,,,,,,,,,,,,"/>
    <s v="09119"/>
    <n v="5"/>
    <n v="8.9600000000000009"/>
    <n v="15.81"/>
    <n v="16.899999999999999"/>
    <n v="42"/>
    <n v="8.9600000000000009"/>
    <n v="0"/>
    <n v="0"/>
    <n v="2022"/>
  </r>
  <r>
    <x v="0"/>
    <n v="3"/>
    <s v="205"/>
    <s v="58"/>
    <s v="Paliativní péče"/>
    <s v="5822"/>
    <s v="89301219"/>
    <s v="Ambulance paliativní medicíny"/>
    <s v="A"/>
    <x v="338"/>
    <d v="2022-03-08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Olomouc"/>
    <s v="Olomouc západ"/>
    <s v="78342"/>
    <m/>
    <s v=""/>
    <s v=""/>
    <m/>
    <s v="0"/>
    <n v="102201181212"/>
    <s v="C64,,,,,,,,,,,,,,"/>
    <s v="80055"/>
    <n v="15"/>
    <n v="4"/>
    <n v="154.85"/>
    <n v="50.7"/>
    <n v="210"/>
    <n v="4"/>
    <n v="0"/>
    <n v="0"/>
    <n v="2022"/>
  </r>
  <r>
    <x v="0"/>
    <n v="3"/>
    <s v="205"/>
    <s v="58"/>
    <s v="Paliativní péče"/>
    <s v="5822"/>
    <s v="89301219"/>
    <s v="Ambulance paliativní medicíny"/>
    <s v="A"/>
    <x v="338"/>
    <d v="2022-03-15T00:00:00"/>
    <s v="720"/>
    <s v="Pracoviště paliativní medicíny"/>
    <s v="x - Ambul.dokl.ve smyslu ÚV"/>
    <n v="0"/>
    <s v=""/>
    <s v="09561"/>
    <s v="VYBAVENÍ PACIENTA PRO PÉČI MIMO ZZ"/>
    <n v="1"/>
    <n v="0"/>
    <n v="0"/>
    <n v="0"/>
    <n v="0"/>
    <n v="0"/>
    <n v="0"/>
    <s v="Po-Pa"/>
    <s v="Olomoucký"/>
    <s v="Olomouc"/>
    <s v="Olomouc západ"/>
    <s v="78342"/>
    <m/>
    <s v=""/>
    <s v=""/>
    <m/>
    <s v="0"/>
    <n v="102201181212"/>
    <s v="C64,,,,,,,,,,,,,,"/>
    <s v="09561"/>
    <n v="0"/>
    <n v="0"/>
    <n v="0"/>
    <n v="0"/>
    <n v="0"/>
    <n v="0"/>
    <n v="0"/>
    <n v="0"/>
    <n v="2022"/>
  </r>
  <r>
    <x v="0"/>
    <n v="3"/>
    <s v="205"/>
    <s v="58"/>
    <s v="Paliativní péče"/>
    <s v="5822"/>
    <s v="89301219"/>
    <s v="Ambulance paliativní medicíny"/>
    <s v="A"/>
    <x v="338"/>
    <d v="2022-03-28T00:00:00"/>
    <s v="720"/>
    <s v="Pracoviště paliativní medicíny"/>
    <s v="x - Ambul.dokl.ve smyslu ÚV"/>
    <n v="0"/>
    <s v=""/>
    <s v="09511"/>
    <s v="MINIMÁLNÍ KONTAKT LÉKAŘE S PACIENTEM"/>
    <n v="1"/>
    <n v="43"/>
    <n v="0"/>
    <n v="0"/>
    <n v="45.280787137377487"/>
    <n v="0"/>
    <n v="0"/>
    <s v="Po-Pa"/>
    <s v="Olomoucký"/>
    <s v="Olomouc"/>
    <s v="Olomouc západ"/>
    <s v="78342"/>
    <m/>
    <s v=""/>
    <s v=""/>
    <m/>
    <s v="0"/>
    <n v="102201181212"/>
    <s v="C64,,,,,,,,,,,,,,"/>
    <s v="09511"/>
    <n v="5"/>
    <n v="0"/>
    <n v="26.55"/>
    <n v="16.899999999999999"/>
    <n v="43"/>
    <n v="0"/>
    <n v="0"/>
    <n v="0"/>
    <n v="2022"/>
  </r>
  <r>
    <x v="0"/>
    <n v="3"/>
    <s v="205"/>
    <s v="58"/>
    <s v="Paliativní péče"/>
    <s v="5822"/>
    <s v="89301219"/>
    <s v="Ambulance paliativní medicíny"/>
    <s v="A"/>
    <x v="303"/>
    <d v="2022-03-08T00:00:00"/>
    <s v="720"/>
    <s v="Pracoviště paliativní medicíny"/>
    <s v="x - Ambul.dokl.ve smyslu ÚV"/>
    <n v="0"/>
    <s v=""/>
    <s v="09121"/>
    <s v="PUNKCE PARENCHYMATICKÉHO ORGÁNU NEBO DUTINY"/>
    <n v="1"/>
    <n v="354"/>
    <n v="0"/>
    <n v="0"/>
    <n v="372.77671271236346"/>
    <n v="0"/>
    <n v="0"/>
    <s v="Po-Pa"/>
    <s v="Olomoucký"/>
    <s v="Olomouc"/>
    <s v="Olomouc sever"/>
    <s v="78361"/>
    <m/>
    <s v=""/>
    <s v=""/>
    <m/>
    <s v="0"/>
    <n v="102201171096"/>
    <s v="C251,,,,,,,,,,,,,,"/>
    <s v="09121"/>
    <n v="25"/>
    <n v="11.2"/>
    <n v="258.08"/>
    <n v="84.5"/>
    <n v="354"/>
    <n v="11.2"/>
    <n v="0"/>
    <n v="0"/>
    <n v="2022"/>
  </r>
  <r>
    <x v="0"/>
    <n v="3"/>
    <s v="205"/>
    <s v="58"/>
    <s v="Paliativní péče"/>
    <s v="5822"/>
    <s v="89301219"/>
    <s v="Ambulance paliativní medicíny"/>
    <s v="A"/>
    <x v="303"/>
    <d v="2022-03-08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Olomouc"/>
    <s v="Olomouc sever"/>
    <s v="78361"/>
    <m/>
    <s v=""/>
    <s v=""/>
    <m/>
    <s v="0"/>
    <n v="102201171096"/>
    <s v="C251,,,,,,,,,,,,,,"/>
    <s v="80055"/>
    <n v="15"/>
    <n v="4"/>
    <n v="154.85"/>
    <n v="50.7"/>
    <n v="210"/>
    <n v="4"/>
    <n v="0"/>
    <n v="0"/>
    <n v="2022"/>
  </r>
  <r>
    <x v="0"/>
    <n v="3"/>
    <s v="205"/>
    <s v="58"/>
    <s v="Paliativní péče"/>
    <s v="5822"/>
    <s v="89301219"/>
    <s v="Ambulance paliativní medicíny"/>
    <s v="A"/>
    <x v="303"/>
    <d v="2022-03-15T00:00:00"/>
    <s v="720"/>
    <s v="Pracoviště paliativní medicíny"/>
    <s v="x - Ambul.dokl.ve smyslu ÚV"/>
    <n v="0"/>
    <s v=""/>
    <s v="09121"/>
    <s v="PUNKCE PARENCHYMATICKÉHO ORGÁNU NEBO DUTINY"/>
    <n v="1"/>
    <n v="354"/>
    <n v="0"/>
    <n v="0"/>
    <n v="372.77671271236346"/>
    <n v="0"/>
    <n v="0"/>
    <s v="Po-Pa"/>
    <s v="Olomoucký"/>
    <s v="Olomouc"/>
    <s v="Olomouc sever"/>
    <s v="78361"/>
    <m/>
    <s v=""/>
    <s v=""/>
    <m/>
    <s v="0"/>
    <n v="102201171096"/>
    <s v="C251,,,,,,,,,,,,,,"/>
    <s v="09121"/>
    <n v="25"/>
    <n v="11.2"/>
    <n v="258.08"/>
    <n v="84.5"/>
    <n v="354"/>
    <n v="11.2"/>
    <n v="0"/>
    <n v="0"/>
    <n v="2022"/>
  </r>
  <r>
    <x v="0"/>
    <n v="3"/>
    <s v="205"/>
    <s v="58"/>
    <s v="Paliativní péče"/>
    <s v="5822"/>
    <s v="89301219"/>
    <s v="Ambulance paliativní medicíny"/>
    <s v="A"/>
    <x v="303"/>
    <d v="2022-03-15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Olomouc"/>
    <s v="Olomouc sever"/>
    <s v="78361"/>
    <m/>
    <s v=""/>
    <s v=""/>
    <m/>
    <s v="0"/>
    <n v="102201171096"/>
    <s v="C251,,,,,,,,,,,,,,"/>
    <s v="80055"/>
    <n v="15"/>
    <n v="4"/>
    <n v="154.85"/>
    <n v="50.7"/>
    <n v="210"/>
    <n v="4"/>
    <n v="0"/>
    <n v="0"/>
    <n v="2022"/>
  </r>
  <r>
    <x v="0"/>
    <n v="3"/>
    <s v="205"/>
    <s v="58"/>
    <s v="Paliativní péče"/>
    <s v="5822"/>
    <s v="89301219"/>
    <s v="Ambulance paliativní medicíny"/>
    <s v="A"/>
    <x v="303"/>
    <d v="2022-03-22T00:00:00"/>
    <s v="720"/>
    <s v="Pracoviště paliativní medicíny"/>
    <s v="x - Ambul.dokl.ve smyslu ÚV"/>
    <n v="0"/>
    <s v=""/>
    <s v="09511"/>
    <s v="MINIMÁLNÍ KONTAKT LÉKAŘE S PACIENTEM"/>
    <n v="1"/>
    <n v="43"/>
    <n v="0"/>
    <n v="0"/>
    <n v="45.280787137377487"/>
    <n v="0"/>
    <n v="0"/>
    <s v="Po-Pa"/>
    <s v="Olomoucký"/>
    <s v="Olomouc"/>
    <s v="Olomouc sever"/>
    <s v="78361"/>
    <m/>
    <s v=""/>
    <s v=""/>
    <m/>
    <s v="0"/>
    <n v="102201171096"/>
    <s v="C251,,,,,,,,,,,,,,"/>
    <s v="09511"/>
    <n v="5"/>
    <n v="0"/>
    <n v="26.55"/>
    <n v="16.899999999999999"/>
    <n v="43"/>
    <n v="0"/>
    <n v="0"/>
    <n v="0"/>
    <n v="2022"/>
  </r>
  <r>
    <x v="0"/>
    <n v="3"/>
    <s v="205"/>
    <s v="58"/>
    <s v="Paliativní péče"/>
    <s v="5822"/>
    <s v="89301219"/>
    <s v="Ambulance paliativní medicíny"/>
    <s v="A"/>
    <x v="256"/>
    <d v="2022-03-07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Prostějov"/>
    <s v="Prostějov a okolí"/>
    <s v="79841"/>
    <m/>
    <s v=""/>
    <s v=""/>
    <m/>
    <s v="0"/>
    <n v="102201153856"/>
    <s v="C186,,,,,,,,,,,,,,"/>
    <s v="80055"/>
    <n v="15"/>
    <n v="4"/>
    <n v="154.85"/>
    <n v="50.7"/>
    <n v="210"/>
    <n v="4"/>
    <n v="0"/>
    <n v="0"/>
    <n v="2022"/>
  </r>
  <r>
    <x v="0"/>
    <n v="3"/>
    <s v="205"/>
    <s v="58"/>
    <s v="Paliativní péče"/>
    <s v="5822"/>
    <s v="89301219"/>
    <s v="Ambulance paliativní medicíny"/>
    <s v="A"/>
    <x v="304"/>
    <d v="2022-03-02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Šumperk"/>
    <s v="Mohelnicko"/>
    <s v="78982"/>
    <m/>
    <s v=""/>
    <s v=""/>
    <m/>
    <s v="0"/>
    <n v="102201153424"/>
    <s v="C041,,,,,,,,,,,,,,"/>
    <s v="80055"/>
    <n v="15"/>
    <n v="4"/>
    <n v="154.85"/>
    <n v="50.7"/>
    <n v="210"/>
    <n v="4"/>
    <n v="0"/>
    <n v="0"/>
    <n v="2022"/>
  </r>
  <r>
    <x v="0"/>
    <n v="3"/>
    <s v="205"/>
    <s v="58"/>
    <s v="Paliativní péče"/>
    <s v="5822"/>
    <s v="89301219"/>
    <s v="Ambulance paliativní medicíny"/>
    <s v="A"/>
    <x v="82"/>
    <d v="2022-03-07T00:00:00"/>
    <s v="720"/>
    <s v="Pracoviště paliativní medicíny"/>
    <s v="x - Ambul.dokl.ve smyslu ÚV"/>
    <n v="0"/>
    <s v=""/>
    <s v="09511"/>
    <s v="MINIMÁLNÍ KONTAKT LÉKAŘE S PACIENTEM"/>
    <n v="1"/>
    <n v="43"/>
    <n v="0"/>
    <n v="0"/>
    <n v="45.280787137377487"/>
    <n v="0"/>
    <n v="0"/>
    <s v="Po-Pa"/>
    <s v="Olomoucký"/>
    <s v="Olomouc"/>
    <s v="Uničovsko"/>
    <s v="78391"/>
    <m/>
    <s v=""/>
    <s v=""/>
    <m/>
    <s v="0"/>
    <n v="102201153906"/>
    <s v="C160,U6975,,,,,,,,,,,,,"/>
    <s v="09511"/>
    <n v="5"/>
    <n v="0"/>
    <n v="26.55"/>
    <n v="16.899999999999999"/>
    <n v="43"/>
    <n v="0"/>
    <n v="0"/>
    <n v="0"/>
    <n v="2022"/>
  </r>
  <r>
    <x v="0"/>
    <n v="3"/>
    <s v="205"/>
    <s v="58"/>
    <s v="Paliativní péče"/>
    <s v="5822"/>
    <s v="89301219"/>
    <s v="Ambulance paliativní medicíny"/>
    <s v="A"/>
    <x v="82"/>
    <d v="2022-03-08T00:00:00"/>
    <s v="720"/>
    <s v="Pracoviště paliativní medicíny"/>
    <s v="x - Ambul.dokl.ve smyslu ÚV"/>
    <n v="0"/>
    <s v=""/>
    <s v="09561"/>
    <s v="VYBAVENÍ PACIENTA PRO PÉČI MIMO ZZ"/>
    <n v="1"/>
    <n v="0"/>
    <n v="0"/>
    <n v="0"/>
    <n v="0"/>
    <n v="0"/>
    <n v="0"/>
    <s v="Po-Pa"/>
    <s v="Olomoucký"/>
    <s v="Olomouc"/>
    <s v="Uničovsko"/>
    <s v="78391"/>
    <m/>
    <s v=""/>
    <s v=""/>
    <m/>
    <s v="0"/>
    <n v="102201153906"/>
    <s v="C160,U6975,,,,,,,,,,,,,"/>
    <s v="09561"/>
    <n v="0"/>
    <n v="0"/>
    <n v="0"/>
    <n v="0"/>
    <n v="0"/>
    <n v="0"/>
    <n v="0"/>
    <n v="0"/>
    <n v="2022"/>
  </r>
  <r>
    <x v="0"/>
    <n v="3"/>
    <s v="205"/>
    <s v="58"/>
    <s v="Paliativní péče"/>
    <s v="5822"/>
    <s v="89301219"/>
    <s v="Ambulance paliativní medicíny"/>
    <s v="A"/>
    <x v="82"/>
    <d v="2022-03-11T00:00:00"/>
    <s v="720"/>
    <s v="Pracoviště paliativní medicíny"/>
    <s v="x - Ambul.dokl.ve smyslu ÚV"/>
    <n v="0"/>
    <s v=""/>
    <s v="09513"/>
    <s v="TELEFONICKÁ KONZULTACE OŠETŘUJÍCÍHO LÉKAŘE PACIENTEM"/>
    <n v="1"/>
    <n v="87"/>
    <n v="0"/>
    <n v="0"/>
    <n v="91.614615836089328"/>
    <n v="0"/>
    <n v="0"/>
    <s v="Po-Pa"/>
    <s v="Olomoucký"/>
    <s v="Olomouc"/>
    <s v="Uničovsko"/>
    <s v="78391"/>
    <m/>
    <s v=""/>
    <s v=""/>
    <m/>
    <s v="0"/>
    <n v="102201153906"/>
    <s v="C160,U6975,,,,,,,,,,,,,"/>
    <s v="09513"/>
    <n v="10"/>
    <n v="0"/>
    <n v="53.09"/>
    <n v="33.799999999999997"/>
    <n v="87"/>
    <n v="0"/>
    <n v="0"/>
    <n v="0"/>
    <n v="2022"/>
  </r>
  <r>
    <x v="0"/>
    <n v="3"/>
    <s v="205"/>
    <s v="58"/>
    <s v="Paliativní péče"/>
    <s v="5822"/>
    <s v="89301219"/>
    <s v="Ambulance paliativní medicíny"/>
    <s v="A"/>
    <x v="82"/>
    <d v="2022-03-15T00:00:00"/>
    <s v="720"/>
    <s v="Pracoviště paliativní medicíny"/>
    <s v="x - Ambul.dokl.ve smyslu ÚV"/>
    <n v="0"/>
    <s v=""/>
    <s v="09561"/>
    <s v="VYBAVENÍ PACIENTA PRO PÉČI MIMO ZZ"/>
    <n v="1"/>
    <n v="0"/>
    <n v="0"/>
    <n v="0"/>
    <n v="0"/>
    <n v="0"/>
    <n v="0"/>
    <s v="Po-Pa"/>
    <s v="Olomoucký"/>
    <s v="Olomouc"/>
    <s v="Uničovsko"/>
    <s v="78391"/>
    <m/>
    <s v=""/>
    <s v=""/>
    <m/>
    <s v="0"/>
    <n v="102201153906"/>
    <s v="C160,U6975,,,,,,,,,,,,,"/>
    <s v="09561"/>
    <n v="0"/>
    <n v="0"/>
    <n v="0"/>
    <n v="0"/>
    <n v="0"/>
    <n v="0"/>
    <n v="0"/>
    <n v="0"/>
    <n v="2022"/>
  </r>
  <r>
    <x v="0"/>
    <n v="3"/>
    <s v="205"/>
    <s v="58"/>
    <s v="Paliativní péče"/>
    <s v="5822"/>
    <s v="89301219"/>
    <s v="Ambulance paliativní medicíny"/>
    <s v="A"/>
    <x v="110"/>
    <d v="2022-03-21T00:00:00"/>
    <s v="720"/>
    <s v="Pracoviště paliativní medicíny"/>
    <s v="x - Ambul.dokl.ve smyslu ÚV"/>
    <n v="0"/>
    <s v=""/>
    <s v="09511"/>
    <s v="MINIMÁLNÍ KONTAKT LÉKAŘE S PACIENTEM"/>
    <n v="1"/>
    <n v="43"/>
    <n v="0"/>
    <n v="0"/>
    <n v="45.280787137377487"/>
    <n v="0"/>
    <n v="0"/>
    <s v="Po-Pa"/>
    <s v="Olomoucký"/>
    <s v="Olomouc"/>
    <s v="Olomouc město"/>
    <s v="77900"/>
    <m/>
    <s v=""/>
    <s v=""/>
    <m/>
    <s v="0"/>
    <n v="102201171030"/>
    <s v="C251,D487,,,,,,,,,,,,,"/>
    <s v="09511"/>
    <n v="5"/>
    <n v="0"/>
    <n v="26.55"/>
    <n v="16.899999999999999"/>
    <n v="43"/>
    <n v="0"/>
    <n v="0"/>
    <n v="0"/>
    <n v="2022"/>
  </r>
  <r>
    <x v="0"/>
    <n v="3"/>
    <s v="205"/>
    <s v="58"/>
    <s v="Paliativní péče"/>
    <s v="5822"/>
    <s v="89301219"/>
    <s v="Ambulance paliativní medicíny"/>
    <s v="A"/>
    <x v="306"/>
    <d v="2022-03-09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Olomouc"/>
    <s v="Uničovsko"/>
    <s v="78391"/>
    <m/>
    <s v=""/>
    <s v=""/>
    <m/>
    <s v="0"/>
    <n v="102201171210"/>
    <s v="C12,,,,,,,,,,,,,,"/>
    <s v="80055"/>
    <n v="15"/>
    <n v="4"/>
    <n v="154.85"/>
    <n v="50.7"/>
    <n v="210"/>
    <n v="4"/>
    <n v="0"/>
    <n v="0"/>
    <n v="2022"/>
  </r>
  <r>
    <x v="0"/>
    <n v="3"/>
    <s v="205"/>
    <s v="58"/>
    <s v="Paliativní péče"/>
    <s v="5822"/>
    <s v="89301219"/>
    <s v="Ambulance paliativní medicíny"/>
    <s v="A"/>
    <x v="307"/>
    <d v="2022-03-08T00:00:00"/>
    <s v="720"/>
    <s v="Pracoviště paliativní medicíny"/>
    <s v="x - Ambul.dokl.ve smyslu ÚV"/>
    <n v="0"/>
    <s v=""/>
    <s v="09561"/>
    <s v="VYBAVENÍ PACIENTA PRO PÉČI MIMO ZZ"/>
    <n v="1"/>
    <n v="0"/>
    <n v="0"/>
    <n v="0"/>
    <n v="0"/>
    <n v="0"/>
    <n v="0"/>
    <s v="Po-Pa"/>
    <s v="Olomoucký"/>
    <s v="Jeseník"/>
    <s v="Jeseník"/>
    <s v="79001"/>
    <m/>
    <s v=""/>
    <s v=""/>
    <m/>
    <s v="0"/>
    <n v="102201171068"/>
    <s v="C61,,,,,,,,,,,,,,"/>
    <s v="09561"/>
    <n v="0"/>
    <n v="0"/>
    <n v="0"/>
    <n v="0"/>
    <n v="0"/>
    <n v="0"/>
    <n v="0"/>
    <n v="0"/>
    <n v="2022"/>
  </r>
  <r>
    <x v="0"/>
    <n v="3"/>
    <s v="211"/>
    <s v="58"/>
    <s v="Paliativní péče"/>
    <s v="5822"/>
    <s v="89301219"/>
    <s v="Ambulance paliativní medicíny"/>
    <s v="A"/>
    <x v="339"/>
    <d v="2022-03-23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Přerov"/>
    <s v="Přerov a okolí"/>
    <s v="75111"/>
    <m/>
    <s v=""/>
    <s v=""/>
    <m/>
    <s v="0"/>
    <n v="102201252142"/>
    <s v="C64,,,,,,,,,,,,,,"/>
    <s v="80055"/>
    <n v="15"/>
    <n v="4"/>
    <n v="154.85"/>
    <n v="50.7"/>
    <n v="210"/>
    <n v="4"/>
    <n v="0"/>
    <n v="0"/>
    <n v="2022"/>
  </r>
  <r>
    <x v="0"/>
    <n v="3"/>
    <s v="211"/>
    <s v="58"/>
    <s v="Paliativní péče"/>
    <s v="5822"/>
    <s v="89301219"/>
    <s v="Ambulance paliativní medicíny"/>
    <s v="A"/>
    <x v="311"/>
    <d v="2022-03-28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Prostějov"/>
    <s v="Prostějov a okolí"/>
    <s v="79814"/>
    <m/>
    <s v=""/>
    <s v=""/>
    <m/>
    <s v="0"/>
    <n v="102201252612"/>
    <s v="C23,,,,,,,,,,,,,,"/>
    <s v="80055"/>
    <n v="15"/>
    <n v="4"/>
    <n v="154.85"/>
    <n v="50.7"/>
    <n v="210"/>
    <n v="4"/>
    <n v="0"/>
    <n v="0"/>
    <n v="2022"/>
  </r>
  <r>
    <x v="0"/>
    <n v="3"/>
    <s v="211"/>
    <s v="58"/>
    <s v="Paliativní péče"/>
    <s v="5822"/>
    <s v="89301219"/>
    <s v="Ambulance paliativní medicíny"/>
    <s v="A"/>
    <x v="340"/>
    <d v="2022-03-28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Olomouc"/>
    <s v="Olomouc západ"/>
    <s v="78344"/>
    <m/>
    <s v=""/>
    <s v=""/>
    <m/>
    <s v="0"/>
    <n v="102201252220"/>
    <s v="C538,,,,,,,,,,,,,,"/>
    <s v="80055"/>
    <n v="15"/>
    <n v="4"/>
    <n v="154.85"/>
    <n v="50.7"/>
    <n v="210"/>
    <n v="4"/>
    <n v="0"/>
    <n v="0"/>
    <n v="2022"/>
  </r>
  <r>
    <x v="0"/>
    <n v="3"/>
    <s v="211"/>
    <s v="58"/>
    <s v="Paliativní péče"/>
    <s v="5822"/>
    <s v="89301219"/>
    <s v="Ambulance paliativní medicíny"/>
    <s v="A"/>
    <x v="91"/>
    <d v="2022-03-28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Olomouc"/>
    <s v="Olomouc město"/>
    <s v="77900"/>
    <m/>
    <s v=""/>
    <s v=""/>
    <m/>
    <s v="0"/>
    <n v="102201252576"/>
    <s v="D376,,,,,,,,,,,,,,"/>
    <s v="80055"/>
    <n v="15"/>
    <n v="4"/>
    <n v="154.85"/>
    <n v="50.7"/>
    <n v="210"/>
    <n v="4"/>
    <n v="0"/>
    <n v="0"/>
    <n v="2022"/>
  </r>
  <r>
    <x v="0"/>
    <n v="3"/>
    <s v="211"/>
    <s v="58"/>
    <s v="Paliativní péče"/>
    <s v="5822"/>
    <s v="89301219"/>
    <s v="Ambulance paliativní medicíny"/>
    <s v="A"/>
    <x v="313"/>
    <d v="2022-03-02T00:00:00"/>
    <s v="720"/>
    <s v="Pracoviště paliativní medicíny"/>
    <s v="x - Ambul.dokl.ve smyslu ÚV"/>
    <n v="0"/>
    <s v=""/>
    <s v="09121"/>
    <s v="PUNKCE PARENCHYMATICKÉHO ORGÁNU NEBO DUTINY"/>
    <n v="1"/>
    <n v="354"/>
    <n v="0"/>
    <n v="0"/>
    <n v="380.33439635727723"/>
    <n v="0"/>
    <n v="0"/>
    <s v="Po-Pa"/>
    <s v="Olomoucký"/>
    <s v="Olomouc"/>
    <s v="Přerov a okolí"/>
    <s v="75103"/>
    <m/>
    <s v=""/>
    <s v=""/>
    <m/>
    <s v="0"/>
    <n v="102208019198"/>
    <s v="C20,,,,,,,,,,,,,,"/>
    <s v="09121"/>
    <n v="25"/>
    <n v="11.2"/>
    <n v="258.08"/>
    <n v="84.5"/>
    <n v="354"/>
    <n v="11.2"/>
    <n v="0"/>
    <n v="0"/>
    <n v="2022"/>
  </r>
  <r>
    <x v="0"/>
    <n v="3"/>
    <s v="211"/>
    <s v="58"/>
    <s v="Paliativní péče"/>
    <s v="5822"/>
    <s v="89301219"/>
    <s v="Ambulance paliativní medicíny"/>
    <s v="A"/>
    <x v="313"/>
    <d v="2022-03-02T00:00:00"/>
    <s v="720"/>
    <s v="Pracoviště paliativní medicíny"/>
    <s v="x - Ambul.dokl.ve smyslu ÚV"/>
    <n v="0"/>
    <s v=""/>
    <s v="09215"/>
    <s v="INJEKCE I. M., S. C., I. D."/>
    <n v="1"/>
    <n v="36"/>
    <n v="0"/>
    <n v="0"/>
    <n v="38.678074205824807"/>
    <n v="0"/>
    <n v="0"/>
    <s v="Po-Pa"/>
    <s v="Olomoucký"/>
    <s v="Olomouc"/>
    <s v="Přerov a okolí"/>
    <s v="75103"/>
    <m/>
    <s v=""/>
    <s v=""/>
    <m/>
    <s v="0"/>
    <n v="102208019198"/>
    <s v="C20,,,,,,,,,,,,,,"/>
    <s v="09215"/>
    <n v="5"/>
    <n v="3.66"/>
    <n v="15.81"/>
    <n v="16.899999999999999"/>
    <n v="36"/>
    <n v="3.6587999999999998"/>
    <n v="0"/>
    <n v="0"/>
    <n v="2022"/>
  </r>
  <r>
    <x v="0"/>
    <n v="3"/>
    <s v="211"/>
    <s v="58"/>
    <s v="Paliativní péče"/>
    <s v="5822"/>
    <s v="89301219"/>
    <s v="Ambulance paliativní medicíny"/>
    <s v="A"/>
    <x v="313"/>
    <d v="2022-03-02T00:00:00"/>
    <s v="720"/>
    <s v="Pracoviště paliativní medicíny"/>
    <s v="x - Ambul.dokl.ve smyslu ÚV"/>
    <n v="0"/>
    <s v=""/>
    <s v="09220"/>
    <s v="KANYLACE PERIFERNÍ ŽÍLY VČETNĚ INFÚZE"/>
    <n v="1"/>
    <n v="164"/>
    <n v="0"/>
    <n v="0"/>
    <n v="176.20011582653521"/>
    <n v="0"/>
    <n v="0"/>
    <s v="Po-Pa"/>
    <s v="Olomoucký"/>
    <s v="Olomouc"/>
    <s v="Přerov a okolí"/>
    <s v="75103"/>
    <m/>
    <s v=""/>
    <s v=""/>
    <m/>
    <s v="0"/>
    <n v="102208019198"/>
    <s v="C20,,,,,,,,,,,,,,"/>
    <s v="09220"/>
    <n v="30"/>
    <n v="30.55"/>
    <n v="31.62"/>
    <n v="101.4"/>
    <n v="164"/>
    <n v="30.547999999999998"/>
    <n v="0"/>
    <n v="0"/>
    <n v="2022"/>
  </r>
  <r>
    <x v="0"/>
    <n v="3"/>
    <s v="211"/>
    <s v="58"/>
    <s v="Paliativní péče"/>
    <s v="5822"/>
    <s v="89301219"/>
    <s v="Ambulance paliativní medicíny"/>
    <s v="A"/>
    <x v="313"/>
    <d v="2022-03-02T00:00:00"/>
    <s v="720"/>
    <s v="Pracoviště paliativní medicíny"/>
    <s v="x - Ambul.dokl.ve smyslu ÚV"/>
    <n v="0"/>
    <s v=""/>
    <s v="09233"/>
    <s v="INJEKČNÍ OKRSKOVÁ ANESTÉZIE"/>
    <n v="1"/>
    <n v="99"/>
    <n v="0"/>
    <n v="0"/>
    <n v="106.36470406601821"/>
    <n v="0"/>
    <n v="0"/>
    <s v="Po-Pa"/>
    <s v="Olomoucký"/>
    <s v="Olomouc"/>
    <s v="Přerov a okolí"/>
    <s v="75103"/>
    <m/>
    <s v=""/>
    <s v=""/>
    <m/>
    <s v="0"/>
    <n v="102208019198"/>
    <s v="C20,,,,,,,,,,,,,,"/>
    <s v="09233"/>
    <n v="10"/>
    <n v="11.93"/>
    <n v="53.09"/>
    <n v="33.799999999999997"/>
    <n v="99"/>
    <n v="11.93"/>
    <n v="0"/>
    <n v="0"/>
    <n v="2022"/>
  </r>
  <r>
    <x v="0"/>
    <n v="3"/>
    <s v="211"/>
    <s v="58"/>
    <s v="Paliativní péče"/>
    <s v="5822"/>
    <s v="89301219"/>
    <s v="Ambulance paliativní medicíny"/>
    <s v="A"/>
    <x v="313"/>
    <d v="2022-03-02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Olomouc"/>
    <s v="Přerov a okolí"/>
    <s v="75103"/>
    <m/>
    <s v=""/>
    <s v=""/>
    <m/>
    <s v="0"/>
    <n v="102208019198"/>
    <s v="C20,,,,,,,,,,,,,,"/>
    <s v="80055"/>
    <n v="15"/>
    <n v="4"/>
    <n v="154.85"/>
    <n v="50.7"/>
    <n v="210"/>
    <n v="4"/>
    <n v="0"/>
    <n v="0"/>
    <n v="2022"/>
  </r>
  <r>
    <x v="0"/>
    <n v="3"/>
    <s v="211"/>
    <s v="58"/>
    <s v="Paliativní péče"/>
    <s v="5822"/>
    <s v="89301219"/>
    <s v="Ambulance paliativní medicíny"/>
    <s v="A"/>
    <x v="313"/>
    <d v="2022-03-02T00:00:00"/>
    <s v="720"/>
    <s v="Pracoviště paliativní medicíny"/>
    <s v="x - Ambul.dokl.ve smyslu ÚV"/>
    <n v="1"/>
    <s v=""/>
    <s v="0007981"/>
    <s v="NOVALGIN INJEKCE"/>
    <n v="0.1"/>
    <n v="0"/>
    <n v="6.14"/>
    <n v="0"/>
    <n v="6.14"/>
    <n v="0"/>
    <n v="0"/>
    <s v="Po-Pa"/>
    <s v="Olomoucký"/>
    <s v="Olomouc"/>
    <s v="Přerov a okolí"/>
    <s v="75103"/>
    <m/>
    <s v=""/>
    <s v=""/>
    <m/>
    <s v="0"/>
    <n v="102208019198"/>
    <s v="C20,,,,,,,,,,,,,,"/>
    <m/>
    <m/>
    <m/>
    <m/>
    <m/>
    <m/>
    <m/>
    <m/>
    <m/>
    <m/>
  </r>
  <r>
    <x v="0"/>
    <n v="3"/>
    <s v="211"/>
    <s v="58"/>
    <s v="Paliativní péče"/>
    <s v="5822"/>
    <s v="89301219"/>
    <s v="Ambulance paliativní medicíny"/>
    <s v="A"/>
    <x v="313"/>
    <d v="2022-03-02T00:00:00"/>
    <s v="720"/>
    <s v="Pracoviště paliativní medicíny"/>
    <s v="x - Ambul.dokl.ve smyslu ÚV"/>
    <n v="1"/>
    <s v=""/>
    <s v="0098872"/>
    <s v="FYZIOLOGICKÝ ROZTOK VIAFLO"/>
    <n v="0.1"/>
    <n v="0"/>
    <n v="18.260000000000002"/>
    <n v="0"/>
    <n v="18.260000000000002"/>
    <n v="0"/>
    <n v="0"/>
    <s v="Po-Pa"/>
    <s v="Olomoucký"/>
    <s v="Olomouc"/>
    <s v="Přerov a okolí"/>
    <s v="75103"/>
    <m/>
    <s v=""/>
    <s v=""/>
    <m/>
    <s v="0"/>
    <n v="102208019198"/>
    <s v="C20,,,,,,,,,,,,,,"/>
    <m/>
    <m/>
    <m/>
    <m/>
    <m/>
    <m/>
    <m/>
    <m/>
    <m/>
    <m/>
  </r>
  <r>
    <x v="0"/>
    <n v="3"/>
    <s v="211"/>
    <s v="58"/>
    <s v="Paliativní péče"/>
    <s v="5822"/>
    <s v="89301219"/>
    <s v="Ambulance paliativní medicíny"/>
    <s v="A"/>
    <x v="314"/>
    <d v="2022-03-01T00:00:00"/>
    <s v="720"/>
    <s v="Pracoviště paliativní medicíny"/>
    <s v="x - Ambul.dokl.ve smyslu ÚV"/>
    <n v="0"/>
    <s v=""/>
    <s v="09561"/>
    <s v="VYBAVENÍ PACIENTA PRO PÉČI MIMO ZZ"/>
    <n v="1"/>
    <n v="0"/>
    <n v="0"/>
    <n v="0"/>
    <n v="0"/>
    <n v="0"/>
    <n v="0"/>
    <s v="Po-Pa"/>
    <s v="Olomoucký"/>
    <s v="Olomouc"/>
    <s v="Olomouc západ"/>
    <s v="78342"/>
    <m/>
    <s v=""/>
    <s v=""/>
    <m/>
    <s v="0"/>
    <n v="102201256198"/>
    <s v="C310,C446,,,,,,,,,,,,,"/>
    <s v="09561"/>
    <n v="0"/>
    <n v="0"/>
    <n v="0"/>
    <n v="0"/>
    <n v="0"/>
    <n v="0"/>
    <n v="0"/>
    <n v="0"/>
    <n v="2022"/>
  </r>
  <r>
    <x v="0"/>
    <n v="3"/>
    <s v="211"/>
    <s v="58"/>
    <s v="Paliativní péče"/>
    <s v="5822"/>
    <s v="89301219"/>
    <s v="Ambulance paliativní medicíny"/>
    <s v="A"/>
    <x v="98"/>
    <d v="2022-03-02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Olomouc"/>
    <s v="Olomouc město"/>
    <s v="77900"/>
    <m/>
    <s v=""/>
    <s v=""/>
    <m/>
    <s v="0"/>
    <n v="102208019196"/>
    <s v="C162,,,,,,,,,,,,,,"/>
    <s v="80055"/>
    <n v="15"/>
    <n v="4"/>
    <n v="154.85"/>
    <n v="50.7"/>
    <n v="210"/>
    <n v="4"/>
    <n v="0"/>
    <n v="0"/>
    <n v="2022"/>
  </r>
  <r>
    <x v="0"/>
    <n v="4"/>
    <s v="111"/>
    <s v="58"/>
    <s v="Paliativní péče"/>
    <s v="5822"/>
    <s v="89301219"/>
    <s v="Ambulance paliativní medicíny"/>
    <s v="A"/>
    <x v="118"/>
    <d v="2022-04-05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Olomouc"/>
    <s v="Olomouc město"/>
    <s v="77900"/>
    <m/>
    <s v=""/>
    <s v=""/>
    <m/>
    <s v="0"/>
    <n v="102201391754"/>
    <s v="C186,,,,,,,,,,,,,,"/>
    <s v="80055"/>
    <n v="15"/>
    <n v="4"/>
    <n v="154.85"/>
    <n v="50.7"/>
    <n v="210"/>
    <n v="4"/>
    <n v="0"/>
    <n v="0"/>
    <n v="2022"/>
  </r>
  <r>
    <x v="0"/>
    <n v="4"/>
    <s v="111"/>
    <s v="58"/>
    <s v="Paliativní péče"/>
    <s v="5822"/>
    <s v="89301219"/>
    <s v="Ambulance paliativní medicíny"/>
    <s v="A"/>
    <x v="341"/>
    <d v="2022-04-22T00:00:00"/>
    <s v="720"/>
    <s v="Pracoviště paliativní medicíny"/>
    <s v="x - Ambul.dokl.ve smyslu ÚV"/>
    <n v="0"/>
    <s v=""/>
    <s v="80054"/>
    <s v="CÍLENÉ VYŠETŘENÍ SPECIALISTOU V OBORU PALIATIVNÍ MEDICÍNA"/>
    <n v="1"/>
    <n v="419"/>
    <n v="0"/>
    <n v="0"/>
    <n v="511.58481045636171"/>
    <n v="0"/>
    <n v="0"/>
    <s v="Po-Pa"/>
    <s v="Olomoucký"/>
    <s v="Šumperk"/>
    <s v="Šumperk"/>
    <s v="78963"/>
    <m/>
    <s v=""/>
    <s v=""/>
    <m/>
    <s v="0"/>
    <n v="102201401126"/>
    <s v="C170,,,,,,,,,,,,,,"/>
    <s v="80054"/>
    <n v="30"/>
    <n v="8"/>
    <n v="309.7"/>
    <n v="101.4"/>
    <n v="419"/>
    <n v="8"/>
    <n v="0"/>
    <n v="0"/>
    <n v="2022"/>
  </r>
  <r>
    <x v="0"/>
    <n v="4"/>
    <s v="111"/>
    <s v="58"/>
    <s v="Paliativní péče"/>
    <s v="5822"/>
    <s v="89301219"/>
    <s v="Ambulance paliativní medicíny"/>
    <s v="A"/>
    <x v="342"/>
    <d v="2022-04-22T00:00:00"/>
    <s v="720"/>
    <s v="Pracoviště paliativní medicíny"/>
    <s v="x - Ambul.dokl.ve smyslu ÚV"/>
    <n v="0"/>
    <s v=""/>
    <s v="80053"/>
    <s v="KOMPLEXNÍ VYŠETŘENÍ SPECIALISTOU V OBORU PALIATIVNÍ MEDICÍNA"/>
    <n v="1"/>
    <n v="830"/>
    <n v="0"/>
    <n v="0"/>
    <n v="1013.4018918347978"/>
    <n v="0"/>
    <n v="0"/>
    <s v="Po-Pa"/>
    <s v="Olomoucký"/>
    <s v="Prostějov"/>
    <s v="Prostějov a okolí"/>
    <s v="79851"/>
    <m/>
    <s v=""/>
    <s v=""/>
    <m/>
    <s v="0"/>
    <n v="102201400168"/>
    <s v="C20,,,,,,,,,,,,,,"/>
    <s v="80053"/>
    <n v="60"/>
    <n v="8"/>
    <n v="619.39"/>
    <n v="202.8"/>
    <n v="830"/>
    <n v="8"/>
    <n v="0"/>
    <n v="0"/>
    <n v="2022"/>
  </r>
  <r>
    <x v="0"/>
    <n v="4"/>
    <s v="111"/>
    <s v="58"/>
    <s v="Paliativní péče"/>
    <s v="5822"/>
    <s v="89301219"/>
    <s v="Ambulance paliativní medicíny"/>
    <s v="A"/>
    <x v="120"/>
    <d v="2022-04-12T00:00:00"/>
    <s v="720"/>
    <s v="Pracoviště paliativní medicíny"/>
    <s v="x - Ambul.dokl.ve smyslu ÚV"/>
    <n v="0"/>
    <s v=""/>
    <s v="80025"/>
    <s v="MULTIDISCIPLINÁRNÍ KONFERENCE O PRŮBĚHU LÉČBY"/>
    <n v="1"/>
    <n v="924"/>
    <n v="0"/>
    <n v="0"/>
    <n v="1128.1727085004254"/>
    <n v="0"/>
    <n v="0"/>
    <s v="Po-Pa"/>
    <s v="Moravskoslezský"/>
    <s v="Bruntál"/>
    <s v="Bruntál"/>
    <s v="79384"/>
    <m/>
    <s v=""/>
    <s v=""/>
    <m/>
    <s v="0"/>
    <n v="102201399898"/>
    <s v="I269,,,,,,,,,,,,,,"/>
    <s v="80025"/>
    <n v="90"/>
    <n v="0"/>
    <n v="619.39"/>
    <n v="304.2"/>
    <n v="924"/>
    <n v="0"/>
    <n v="0"/>
    <n v="0"/>
    <n v="2022"/>
  </r>
  <r>
    <x v="0"/>
    <n v="4"/>
    <s v="111"/>
    <s v="58"/>
    <s v="Paliativní péče"/>
    <s v="5822"/>
    <s v="89301219"/>
    <s v="Ambulance paliativní medicíny"/>
    <s v="A"/>
    <x v="120"/>
    <d v="2022-04-22T00:00:00"/>
    <s v="720"/>
    <s v="Pracoviště paliativní medicíny"/>
    <s v="x - Ambul.dokl.ve smyslu ÚV"/>
    <n v="0"/>
    <s v=""/>
    <s v="09513"/>
    <s v="TELEFONICKÁ KONZULTACE OŠETŘUJÍCÍHO LÉKAŘE PACIENTEM"/>
    <n v="1"/>
    <n v="87"/>
    <n v="0"/>
    <n v="0"/>
    <n v="106.22405372244265"/>
    <n v="0"/>
    <n v="0"/>
    <s v="Po-Pa"/>
    <s v="Moravskoslezský"/>
    <s v="Bruntál"/>
    <s v="Bruntál"/>
    <s v="79384"/>
    <m/>
    <s v=""/>
    <s v=""/>
    <m/>
    <s v="0"/>
    <n v="102201399898"/>
    <s v="I269,,,,,,,,,,,,,,"/>
    <s v="09513"/>
    <n v="10"/>
    <n v="0"/>
    <n v="53.09"/>
    <n v="33.799999999999997"/>
    <n v="87"/>
    <n v="0"/>
    <n v="0"/>
    <n v="0"/>
    <n v="2022"/>
  </r>
  <r>
    <x v="0"/>
    <n v="4"/>
    <s v="111"/>
    <s v="58"/>
    <s v="Paliativní péče"/>
    <s v="5822"/>
    <s v="89301219"/>
    <s v="Ambulance paliativní medicíny"/>
    <s v="A"/>
    <x v="331"/>
    <d v="2022-04-07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Přerov"/>
    <s v="Tovačovsko"/>
    <s v="75101"/>
    <m/>
    <s v=""/>
    <s v=""/>
    <m/>
    <s v="0"/>
    <n v="102201405284"/>
    <s v="C436,,,,,,,,,,,,,,"/>
    <s v="80055"/>
    <n v="15"/>
    <n v="4"/>
    <n v="154.85"/>
    <n v="50.7"/>
    <n v="210"/>
    <n v="4"/>
    <n v="0"/>
    <n v="0"/>
    <n v="2022"/>
  </r>
  <r>
    <x v="0"/>
    <n v="4"/>
    <s v="111"/>
    <s v="58"/>
    <s v="Paliativní péče"/>
    <s v="5822"/>
    <s v="89301219"/>
    <s v="Ambulance paliativní medicíny"/>
    <s v="A"/>
    <x v="343"/>
    <d v="2022-04-04T00:00:00"/>
    <s v="720"/>
    <s v="Pracoviště paliativní medicíny"/>
    <s v="x - Ambul.dokl.ve smyslu ÚV"/>
    <n v="0"/>
    <s v=""/>
    <s v="09513"/>
    <s v="TELEFONICKÁ KONZULTACE OŠETŘUJÍCÍHO LÉKAŘE PACIENTEM"/>
    <n v="1"/>
    <n v="87"/>
    <n v="0"/>
    <n v="0"/>
    <n v="106.22405372244265"/>
    <n v="0"/>
    <n v="0"/>
    <s v="Po-Pa"/>
    <s v="Moravskoslezský"/>
    <s v="Bruntál"/>
    <s v="Moravský Beroun"/>
    <s v="79305"/>
    <m/>
    <s v=""/>
    <s v=""/>
    <m/>
    <s v="0"/>
    <n v="102201391008"/>
    <s v="C504,,,,,,,,,,,,,,"/>
    <s v="09513"/>
    <n v="10"/>
    <n v="0"/>
    <n v="53.09"/>
    <n v="33.799999999999997"/>
    <n v="87"/>
    <n v="0"/>
    <n v="0"/>
    <n v="0"/>
    <n v="2022"/>
  </r>
  <r>
    <x v="0"/>
    <n v="4"/>
    <s v="111"/>
    <s v="58"/>
    <s v="Paliativní péče"/>
    <s v="5822"/>
    <s v="89301219"/>
    <s v="Ambulance paliativní medicíny"/>
    <s v="A"/>
    <x v="295"/>
    <d v="2022-04-06T00:00:00"/>
    <s v="720"/>
    <s v="Pracoviště paliativní medicíny"/>
    <s v="x - Ambul.dokl.ve smyslu ÚV"/>
    <n v="0"/>
    <s v=""/>
    <s v="09219"/>
    <s v="INTRAVENÓZNÍ INJEKCE U DOSPĚLÉHO ČI DÍTĚTE NAD 10 LET"/>
    <n v="1"/>
    <n v="69"/>
    <n v="0"/>
    <n v="0"/>
    <n v="84.246663297109691"/>
    <n v="0"/>
    <n v="0"/>
    <s v="Po-Pa"/>
    <s v="Zlínský"/>
    <s v="Kroměříž"/>
    <s v="Chropyně"/>
    <s v="76811"/>
    <m/>
    <s v=""/>
    <s v=""/>
    <m/>
    <s v="0"/>
    <n v="102201390924"/>
    <s v="C504,,,,,,,,,,,,,,"/>
    <s v="09219"/>
    <n v="10"/>
    <n v="3.66"/>
    <n v="31.62"/>
    <n v="33.799999999999997"/>
    <n v="69"/>
    <n v="3.6587999999999998"/>
    <n v="0"/>
    <n v="0"/>
    <n v="2022"/>
  </r>
  <r>
    <x v="0"/>
    <n v="4"/>
    <s v="111"/>
    <s v="58"/>
    <s v="Paliativní péče"/>
    <s v="5822"/>
    <s v="89301219"/>
    <s v="Ambulance paliativní medicíny"/>
    <s v="A"/>
    <x v="295"/>
    <d v="2022-04-06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Zlínský"/>
    <s v="Kroměříž"/>
    <s v="Chropyně"/>
    <s v="76811"/>
    <m/>
    <s v=""/>
    <s v=""/>
    <m/>
    <s v="0"/>
    <n v="102201390924"/>
    <s v="C504,,,,,,,,,,,,,,"/>
    <s v="80055"/>
    <n v="15"/>
    <n v="4"/>
    <n v="154.85"/>
    <n v="50.7"/>
    <n v="210"/>
    <n v="4"/>
    <n v="0"/>
    <n v="0"/>
    <n v="2022"/>
  </r>
  <r>
    <x v="0"/>
    <n v="4"/>
    <s v="111"/>
    <s v="58"/>
    <s v="Paliativní péče"/>
    <s v="5822"/>
    <s v="89301219"/>
    <s v="Ambulance paliativní medicíny"/>
    <s v="A"/>
    <x v="295"/>
    <d v="2022-04-06T00:00:00"/>
    <s v="720"/>
    <s v="Pracoviště paliativní medicíny"/>
    <s v="x - Ambul.dokl.ve smyslu ÚV"/>
    <n v="1"/>
    <s v=""/>
    <s v="0093746"/>
    <s v="HEPARIN LÉČIVA"/>
    <n v="0.1"/>
    <n v="0"/>
    <n v="11.73"/>
    <n v="0"/>
    <n v="11.73"/>
    <n v="0"/>
    <n v="0"/>
    <s v="Po-Pa"/>
    <s v="Zlínský"/>
    <s v="Kroměříž"/>
    <s v="Chropyně"/>
    <s v="76811"/>
    <m/>
    <s v=""/>
    <s v=""/>
    <m/>
    <s v="0"/>
    <n v="102201390924"/>
    <s v="C504,,,,,,,,,,,,,,"/>
    <m/>
    <m/>
    <m/>
    <m/>
    <m/>
    <m/>
    <m/>
    <m/>
    <m/>
    <m/>
  </r>
  <r>
    <x v="0"/>
    <n v="4"/>
    <s v="111"/>
    <s v="58"/>
    <s v="Paliativní péče"/>
    <s v="5822"/>
    <s v="89301219"/>
    <s v="Ambulance paliativní medicíny"/>
    <s v="A"/>
    <x v="46"/>
    <d v="2022-04-11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Olomouc"/>
    <s v="Olomouc západ"/>
    <s v="78342"/>
    <m/>
    <s v=""/>
    <s v=""/>
    <m/>
    <s v="0"/>
    <n v="102201405192"/>
    <s v="C61,,,,,,,,,,,,,,"/>
    <s v="80055"/>
    <n v="15"/>
    <n v="4"/>
    <n v="154.85"/>
    <n v="50.7"/>
    <n v="210"/>
    <n v="4"/>
    <n v="0"/>
    <n v="0"/>
    <n v="2022"/>
  </r>
  <r>
    <x v="0"/>
    <n v="4"/>
    <s v="111"/>
    <s v="58"/>
    <s v="Paliativní péče"/>
    <s v="5822"/>
    <s v="89301219"/>
    <s v="Ambulance paliativní medicíny"/>
    <s v="A"/>
    <x v="344"/>
    <d v="2022-04-20T00:00:00"/>
    <s v="720"/>
    <s v="Pracoviště paliativní medicíny"/>
    <s v="x - Ambul.dokl.ve smyslu ÚV"/>
    <n v="0"/>
    <s v=""/>
    <s v="09119"/>
    <s v="ODBĚR KRVE ZE ŽÍLY U DOSPĚLÉHO NEBO DÍTĚTE NAD 10 LET"/>
    <n v="1"/>
    <n v="42"/>
    <n v="0"/>
    <n v="0"/>
    <n v="51.280577659110243"/>
    <n v="0"/>
    <n v="0"/>
    <s v="Po-Pa"/>
    <m/>
    <m/>
    <m/>
    <s v="79600"/>
    <m/>
    <s v=""/>
    <s v=""/>
    <m/>
    <s v="0"/>
    <n v="102201405050"/>
    <s v="C158,,,,,,,,,,,,,,"/>
    <s v="09119"/>
    <n v="5"/>
    <n v="8.9600000000000009"/>
    <n v="15.81"/>
    <n v="16.899999999999999"/>
    <n v="42"/>
    <n v="8.9600000000000009"/>
    <n v="0"/>
    <n v="0"/>
    <n v="2022"/>
  </r>
  <r>
    <x v="0"/>
    <n v="4"/>
    <s v="111"/>
    <s v="58"/>
    <s v="Paliativní péče"/>
    <s v="5822"/>
    <s v="89301219"/>
    <s v="Ambulance paliativní medicíny"/>
    <s v="A"/>
    <x v="344"/>
    <d v="2022-04-20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m/>
    <m/>
    <m/>
    <s v="79600"/>
    <m/>
    <s v=""/>
    <s v=""/>
    <m/>
    <s v="0"/>
    <n v="102201405050"/>
    <s v="C158,,,,,,,,,,,,,,"/>
    <s v="80055"/>
    <n v="15"/>
    <n v="4"/>
    <n v="154.85"/>
    <n v="50.7"/>
    <n v="210"/>
    <n v="4"/>
    <n v="0"/>
    <n v="0"/>
    <n v="2022"/>
  </r>
  <r>
    <x v="0"/>
    <n v="4"/>
    <s v="111"/>
    <s v="58"/>
    <s v="Paliativní péče"/>
    <s v="5822"/>
    <s v="89301219"/>
    <s v="Ambulance paliativní medicíny"/>
    <s v="A"/>
    <x v="320"/>
    <d v="2022-04-08T00:00:00"/>
    <s v="720"/>
    <s v="Pracoviště paliativní medicíny"/>
    <s v="x - Ambul.dokl.ve smyslu ÚV"/>
    <n v="0"/>
    <s v=""/>
    <s v="80054"/>
    <s v="CÍLENÉ VYŠETŘENÍ SPECIALISTOU V OBORU PALIATIVNÍ MEDICÍNA"/>
    <n v="1"/>
    <n v="419"/>
    <n v="0"/>
    <n v="0"/>
    <n v="511.58481045636171"/>
    <n v="0"/>
    <n v="0"/>
    <s v="Po-Pa"/>
    <s v="Olomoucký"/>
    <s v="Přerov"/>
    <s v="Kojetín"/>
    <s v="75201"/>
    <m/>
    <s v=""/>
    <s v=""/>
    <m/>
    <s v="0"/>
    <n v="102201405404"/>
    <s v="C250,,,,,,,,,,,,,,"/>
    <s v="80054"/>
    <n v="30"/>
    <n v="8"/>
    <n v="309.7"/>
    <n v="101.4"/>
    <n v="419"/>
    <n v="8"/>
    <n v="0"/>
    <n v="0"/>
    <n v="2022"/>
  </r>
  <r>
    <x v="0"/>
    <n v="4"/>
    <s v="111"/>
    <s v="58"/>
    <s v="Paliativní péče"/>
    <s v="5822"/>
    <s v="89301219"/>
    <s v="Ambulance paliativní medicíny"/>
    <s v="A"/>
    <x v="334"/>
    <d v="2022-04-20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Olomouc"/>
    <s v="Olomouc město"/>
    <s v="77900"/>
    <m/>
    <s v=""/>
    <s v=""/>
    <m/>
    <s v="0"/>
    <n v="102201405852"/>
    <s v="C321,,,,,,,,,,,,,,"/>
    <s v="80055"/>
    <n v="15"/>
    <n v="4"/>
    <n v="154.85"/>
    <n v="50.7"/>
    <n v="210"/>
    <n v="4"/>
    <n v="0"/>
    <n v="0"/>
    <n v="2022"/>
  </r>
  <r>
    <x v="0"/>
    <n v="4"/>
    <s v="111"/>
    <s v="58"/>
    <s v="Paliativní péče"/>
    <s v="5822"/>
    <s v="89301219"/>
    <s v="Ambulance paliativní medicíny"/>
    <s v="A"/>
    <x v="104"/>
    <d v="2022-04-06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Olomouc"/>
    <s v="Uničovsko"/>
    <s v="78391"/>
    <m/>
    <s v=""/>
    <s v=""/>
    <m/>
    <s v="0"/>
    <n v="102201392138"/>
    <s v="C258,,,,,,,,,,,,,,"/>
    <s v="80055"/>
    <n v="15"/>
    <n v="4"/>
    <n v="154.85"/>
    <n v="50.7"/>
    <n v="210"/>
    <n v="4"/>
    <n v="0"/>
    <n v="0"/>
    <n v="2022"/>
  </r>
  <r>
    <x v="0"/>
    <n v="4"/>
    <s v="111"/>
    <s v="58"/>
    <s v="Paliativní péče"/>
    <s v="5822"/>
    <s v="89301219"/>
    <s v="Ambulance paliativní medicíny"/>
    <s v="A"/>
    <x v="321"/>
    <d v="2022-04-26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Jeseník"/>
    <s v="Jeseník"/>
    <s v="79051"/>
    <m/>
    <s v=""/>
    <s v=""/>
    <m/>
    <s v="0"/>
    <n v="102201400938"/>
    <s v="C678,,,,,,,,,,,,,,"/>
    <s v="80055"/>
    <n v="15"/>
    <n v="4"/>
    <n v="154.85"/>
    <n v="50.7"/>
    <n v="210"/>
    <n v="4"/>
    <n v="0"/>
    <n v="0"/>
    <n v="2022"/>
  </r>
  <r>
    <x v="0"/>
    <n v="4"/>
    <s v="201"/>
    <s v="58"/>
    <s v="Paliativní péče"/>
    <s v="5822"/>
    <s v="89301219"/>
    <s v="Ambulance paliativní medicíny"/>
    <s v="A"/>
    <x v="16"/>
    <d v="2022-04-26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4.50794883067402"/>
    <n v="0"/>
    <n v="0"/>
    <s v="Po-Pa"/>
    <s v="Olomoucký"/>
    <s v="Olomouc"/>
    <s v="Olomouc město"/>
    <s v="77200"/>
    <m/>
    <s v=""/>
    <s v=""/>
    <m/>
    <s v="0"/>
    <n v="102201451304"/>
    <s v="C20,,,,,,,,,,,,,,"/>
    <s v="80055"/>
    <n v="15"/>
    <n v="4"/>
    <n v="154.85"/>
    <n v="50.7"/>
    <n v="210"/>
    <n v="4"/>
    <n v="0"/>
    <n v="0"/>
    <n v="2022"/>
  </r>
  <r>
    <x v="0"/>
    <n v="4"/>
    <s v="201"/>
    <s v="58"/>
    <s v="Paliativní péče"/>
    <s v="5822"/>
    <s v="89301219"/>
    <s v="Ambulance paliativní medicíny"/>
    <s v="A"/>
    <x v="299"/>
    <d v="2022-04-05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4.50794883067402"/>
    <n v="0"/>
    <n v="0"/>
    <s v="Po-Pa"/>
    <s v="Olomoucký"/>
    <s v="Olomouc"/>
    <s v="Olomouc město"/>
    <s v="77900"/>
    <m/>
    <s v=""/>
    <s v=""/>
    <m/>
    <s v="0"/>
    <n v="102201455726"/>
    <s v="C180,,,,,,,,,,,,,,"/>
    <s v="80055"/>
    <n v="15"/>
    <n v="4"/>
    <n v="154.85"/>
    <n v="50.7"/>
    <n v="210"/>
    <n v="4"/>
    <n v="0"/>
    <n v="0"/>
    <n v="2022"/>
  </r>
  <r>
    <x v="0"/>
    <n v="4"/>
    <s v="201"/>
    <s v="58"/>
    <s v="Paliativní péče"/>
    <s v="5822"/>
    <s v="89301219"/>
    <s v="Ambulance paliativní medicíny"/>
    <s v="A"/>
    <x v="299"/>
    <d v="2022-04-26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4.50794883067402"/>
    <n v="0"/>
    <n v="0"/>
    <s v="Po-Pa"/>
    <s v="Olomoucký"/>
    <s v="Olomouc"/>
    <s v="Olomouc město"/>
    <s v="77900"/>
    <m/>
    <s v=""/>
    <s v=""/>
    <m/>
    <s v="0"/>
    <n v="102201455726"/>
    <s v="C180,,,,,,,,,,,,,,"/>
    <s v="80055"/>
    <n v="15"/>
    <n v="4"/>
    <n v="154.85"/>
    <n v="50.7"/>
    <n v="210"/>
    <n v="4"/>
    <n v="0"/>
    <n v="0"/>
    <n v="2022"/>
  </r>
  <r>
    <x v="0"/>
    <n v="4"/>
    <s v="201"/>
    <s v="58"/>
    <s v="Paliativní péče"/>
    <s v="5822"/>
    <s v="89301219"/>
    <s v="Ambulance paliativní medicíny"/>
    <s v="A"/>
    <x v="247"/>
    <d v="2022-04-04T00:00:00"/>
    <s v="720"/>
    <s v="Pracoviště paliativní medicíny"/>
    <s v="x - Ambul.dokl.ve smyslu ÚV"/>
    <n v="0"/>
    <s v=""/>
    <s v="80054"/>
    <s v="CÍLENÉ VYŠETŘENÍ SPECIALISTOU V OBORU PALIATIVNÍ MEDICÍNA"/>
    <n v="1"/>
    <n v="419"/>
    <n v="0"/>
    <n v="0"/>
    <n v="507.80395504786867"/>
    <n v="0"/>
    <n v="0"/>
    <s v="Po-Pa"/>
    <m/>
    <m/>
    <m/>
    <s v="77000"/>
    <m/>
    <s v=""/>
    <s v=""/>
    <m/>
    <s v="0"/>
    <n v="102201455590"/>
    <s v="C258,,,,,,,,,,,,,,"/>
    <s v="80054"/>
    <n v="30"/>
    <n v="8"/>
    <n v="309.7"/>
    <n v="101.4"/>
    <n v="419"/>
    <n v="8"/>
    <n v="0"/>
    <n v="0"/>
    <n v="2022"/>
  </r>
  <r>
    <x v="0"/>
    <n v="4"/>
    <s v="205"/>
    <s v="58"/>
    <s v="Paliativní péče"/>
    <s v="5822"/>
    <s v="89301219"/>
    <s v="Ambulance paliativní medicíny"/>
    <s v="A"/>
    <x v="345"/>
    <d v="2022-04-21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Šumperk"/>
    <s v="Šumperk"/>
    <s v="78701"/>
    <m/>
    <s v=""/>
    <s v=""/>
    <m/>
    <s v="0"/>
    <n v="102201522896"/>
    <s v="C152,,,,,,,,,,,,,,"/>
    <s v="80055"/>
    <n v="15"/>
    <n v="4"/>
    <n v="154.85"/>
    <n v="50.7"/>
    <n v="210"/>
    <n v="4"/>
    <n v="0"/>
    <n v="0"/>
    <n v="2022"/>
  </r>
  <r>
    <x v="0"/>
    <n v="4"/>
    <s v="205"/>
    <s v="58"/>
    <s v="Paliativní péče"/>
    <s v="5822"/>
    <s v="89301219"/>
    <s v="Ambulance paliativní medicíny"/>
    <s v="A"/>
    <x v="346"/>
    <d v="2022-04-05T00:00:00"/>
    <s v="720"/>
    <s v="Pracoviště paliativní medicíny"/>
    <s v="x - Ambul.dokl.ve smyslu ÚV"/>
    <n v="0"/>
    <s v=""/>
    <s v="09513"/>
    <s v="TELEFONICKÁ KONZULTACE OŠETŘUJÍCÍHO LÉKAŘE PACIENTEM"/>
    <n v="1"/>
    <n v="87"/>
    <n v="0"/>
    <n v="0"/>
    <n v="91.614615836089328"/>
    <n v="0"/>
    <n v="0"/>
    <s v="Po-Pa"/>
    <s v="Jihomoravský"/>
    <s v="Vyškov"/>
    <s v="Vyškov"/>
    <s v="68201"/>
    <m/>
    <s v=""/>
    <s v=""/>
    <m/>
    <s v="0"/>
    <n v="102201536668"/>
    <s v="C503,,,,,,,,,,,,,,"/>
    <s v="09513"/>
    <n v="10"/>
    <n v="0"/>
    <n v="53.09"/>
    <n v="33.799999999999997"/>
    <n v="87"/>
    <n v="0"/>
    <n v="0"/>
    <n v="0"/>
    <n v="2022"/>
  </r>
  <r>
    <x v="0"/>
    <n v="4"/>
    <s v="205"/>
    <s v="58"/>
    <s v="Paliativní péče"/>
    <s v="5822"/>
    <s v="89301219"/>
    <s v="Ambulance paliativní medicíny"/>
    <s v="A"/>
    <x v="347"/>
    <d v="2022-04-11T00:00:00"/>
    <s v="720"/>
    <s v="Pracoviště paliativní medicíny"/>
    <s v="x - Ambul.dokl.ve smyslu ÚV"/>
    <n v="0"/>
    <s v=""/>
    <s v="09523"/>
    <s v="EDUKAČNÍ POHOVOR LÉKAŘE S NEMOCNÝM ČI RODINOU"/>
    <n v="1"/>
    <n v="261"/>
    <n v="0"/>
    <n v="0"/>
    <n v="274.84384750826797"/>
    <n v="0"/>
    <n v="0"/>
    <s v="Po-Pa"/>
    <s v="Olomoucký"/>
    <s v="Olomouc"/>
    <s v="Litovelsko"/>
    <s v="78324"/>
    <m/>
    <s v=""/>
    <s v=""/>
    <m/>
    <s v="0"/>
    <n v="102201522656"/>
    <s v="C787,,,,,,,,,,,,,,"/>
    <s v="09523"/>
    <n v="30"/>
    <n v="0"/>
    <n v="159.27000000000001"/>
    <n v="101.4"/>
    <n v="261"/>
    <n v="0"/>
    <n v="0"/>
    <n v="0"/>
    <n v="2022"/>
  </r>
  <r>
    <x v="0"/>
    <n v="4"/>
    <s v="205"/>
    <s v="58"/>
    <s v="Paliativní péče"/>
    <s v="5822"/>
    <s v="89301219"/>
    <s v="Ambulance paliativní medicíny"/>
    <s v="A"/>
    <x v="326"/>
    <d v="2022-04-05T00:00:00"/>
    <s v="720"/>
    <s v="Pracoviště paliativní medicíny"/>
    <s v="x - Ambul.dokl.ve smyslu ÚV"/>
    <n v="0"/>
    <s v=""/>
    <s v="09561"/>
    <s v="VYBAVENÍ PACIENTA PRO PÉČI MIMO ZZ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1542116"/>
    <s v="C182,,,,,,,,,,,,,,"/>
    <s v="09561"/>
    <n v="0"/>
    <n v="0"/>
    <n v="0"/>
    <n v="0"/>
    <n v="0"/>
    <n v="0"/>
    <n v="0"/>
    <n v="0"/>
    <n v="2022"/>
  </r>
  <r>
    <x v="0"/>
    <n v="4"/>
    <s v="205"/>
    <s v="58"/>
    <s v="Paliativní péče"/>
    <s v="5822"/>
    <s v="89301219"/>
    <s v="Ambulance paliativní medicíny"/>
    <s v="A"/>
    <x v="348"/>
    <d v="2022-04-11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Olomouc"/>
    <s v="Litovelsko"/>
    <s v="78401"/>
    <m/>
    <s v=""/>
    <s v=""/>
    <m/>
    <s v="0"/>
    <n v="102201537174"/>
    <s v="C250,C64,,,,,,,,,,,,,"/>
    <s v="80055"/>
    <n v="15"/>
    <n v="4"/>
    <n v="154.85"/>
    <n v="50.7"/>
    <n v="210"/>
    <n v="4"/>
    <n v="0"/>
    <n v="0"/>
    <n v="2022"/>
  </r>
  <r>
    <x v="0"/>
    <n v="4"/>
    <s v="205"/>
    <s v="58"/>
    <s v="Paliativní péče"/>
    <s v="5822"/>
    <s v="89301219"/>
    <s v="Ambulance paliativní medicíny"/>
    <s v="A"/>
    <x v="338"/>
    <d v="2022-04-26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Olomouc"/>
    <s v="Olomouc západ"/>
    <s v="78342"/>
    <m/>
    <s v=""/>
    <s v=""/>
    <m/>
    <s v="0"/>
    <n v="102201523484"/>
    <s v="C64,,,,,,,,,,,,,,"/>
    <s v="80055"/>
    <n v="15"/>
    <n v="4"/>
    <n v="154.85"/>
    <n v="50.7"/>
    <n v="210"/>
    <n v="4"/>
    <n v="0"/>
    <n v="0"/>
    <n v="2022"/>
  </r>
  <r>
    <x v="0"/>
    <n v="4"/>
    <s v="205"/>
    <s v="58"/>
    <s v="Paliativní péče"/>
    <s v="5822"/>
    <s v="89301219"/>
    <s v="Ambulance paliativní medicíny"/>
    <s v="A"/>
    <x v="256"/>
    <d v="2022-04-11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Prostějov"/>
    <s v="Prostějov a okolí"/>
    <s v="79841"/>
    <m/>
    <s v=""/>
    <s v=""/>
    <m/>
    <s v="0"/>
    <n v="102201530648"/>
    <s v="C186,,,,,,,,,,,,,,"/>
    <s v="80055"/>
    <n v="15"/>
    <n v="4"/>
    <n v="154.85"/>
    <n v="50.7"/>
    <n v="210"/>
    <n v="4"/>
    <n v="0"/>
    <n v="0"/>
    <n v="2022"/>
  </r>
  <r>
    <x v="0"/>
    <n v="4"/>
    <s v="205"/>
    <s v="58"/>
    <s v="Paliativní péče"/>
    <s v="5822"/>
    <s v="89301219"/>
    <s v="Ambulance paliativní medicíny"/>
    <s v="A"/>
    <x v="349"/>
    <d v="2022-04-05T00:00:00"/>
    <s v="720"/>
    <s v="Pracoviště paliativní medicíny"/>
    <s v="x - Ambul.dokl.ve smyslu ÚV"/>
    <n v="0"/>
    <s v=""/>
    <s v="09513"/>
    <s v="TELEFONICKÁ KONZULTACE OŠETŘUJÍCÍHO LÉKAŘE PACIENTEM"/>
    <n v="1"/>
    <n v="87"/>
    <n v="0"/>
    <n v="0"/>
    <n v="91.614615836089328"/>
    <n v="0"/>
    <n v="0"/>
    <s v="Po-Pa"/>
    <s v="Olomoucký"/>
    <s v="Prostějov"/>
    <s v="Konicko"/>
    <s v="79845"/>
    <m/>
    <s v=""/>
    <s v=""/>
    <m/>
    <s v="0"/>
    <n v="102201536666"/>
    <s v="C795,,,,,,,,,,,,,,"/>
    <s v="09513"/>
    <n v="10"/>
    <n v="0"/>
    <n v="53.09"/>
    <n v="33.799999999999997"/>
    <n v="87"/>
    <n v="0"/>
    <n v="0"/>
    <n v="0"/>
    <n v="2022"/>
  </r>
  <r>
    <x v="0"/>
    <n v="4"/>
    <s v="211"/>
    <s v="58"/>
    <s v="Paliativní péče"/>
    <s v="5822"/>
    <s v="89301219"/>
    <s v="Ambulance paliativní medicíny"/>
    <s v="A"/>
    <x v="339"/>
    <d v="2022-04-27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Přerov"/>
    <s v="Přerov a okolí"/>
    <s v="75111"/>
    <m/>
    <s v=""/>
    <s v=""/>
    <m/>
    <s v="0"/>
    <n v="102201602546"/>
    <s v="C64,,,,,,,,,,,,,,"/>
    <s v="80055"/>
    <n v="15"/>
    <n v="4"/>
    <n v="154.85"/>
    <n v="50.7"/>
    <n v="210"/>
    <n v="4"/>
    <n v="0"/>
    <n v="0"/>
    <n v="2022"/>
  </r>
  <r>
    <x v="0"/>
    <n v="4"/>
    <s v="211"/>
    <s v="58"/>
    <s v="Paliativní péče"/>
    <s v="5822"/>
    <s v="89301219"/>
    <s v="Ambulance paliativní medicíny"/>
    <s v="A"/>
    <x v="350"/>
    <d v="2022-04-01T00:00:00"/>
    <s v="720"/>
    <s v="Pracoviště paliativní medicíny"/>
    <s v="x - Ambul.dokl.ve smyslu ÚV"/>
    <n v="0"/>
    <s v=""/>
    <s v="09513"/>
    <s v="TELEFONICKÁ KONZULTACE OŠETŘUJÍCÍHO LÉKAŘE PACIENTEM"/>
    <n v="1"/>
    <n v="87"/>
    <n v="0"/>
    <n v="0"/>
    <n v="93.472012664076615"/>
    <n v="0"/>
    <n v="0"/>
    <s v="Po-Pa"/>
    <s v="Olomoucký"/>
    <s v="Olomouc"/>
    <s v="Olomouc východ"/>
    <s v="78357"/>
    <m/>
    <s v=""/>
    <s v=""/>
    <m/>
    <s v="0"/>
    <n v="102201596054"/>
    <s v="C160,,,,,,,,,,,,,,"/>
    <s v="09513"/>
    <n v="10"/>
    <n v="0"/>
    <n v="53.09"/>
    <n v="33.799999999999997"/>
    <n v="87"/>
    <n v="0"/>
    <n v="0"/>
    <n v="0"/>
    <n v="2022"/>
  </r>
  <r>
    <x v="0"/>
    <n v="4"/>
    <s v="211"/>
    <s v="58"/>
    <s v="Paliativní péče"/>
    <s v="5822"/>
    <s v="89301219"/>
    <s v="Ambulance paliativní medicíny"/>
    <s v="A"/>
    <x v="340"/>
    <d v="2022-04-25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Olomouc"/>
    <s v="Olomouc západ"/>
    <s v="78344"/>
    <m/>
    <s v=""/>
    <s v=""/>
    <m/>
    <s v="0"/>
    <n v="102201601716"/>
    <s v="C538,,,,,,,,,,,,,,"/>
    <s v="80055"/>
    <n v="15"/>
    <n v="4"/>
    <n v="154.85"/>
    <n v="50.7"/>
    <n v="210"/>
    <n v="4"/>
    <n v="0"/>
    <n v="0"/>
    <n v="2022"/>
  </r>
  <r>
    <x v="0"/>
    <n v="4"/>
    <s v="211"/>
    <s v="58"/>
    <s v="Paliativní péče"/>
    <s v="5822"/>
    <s v="89301219"/>
    <s v="Ambulance paliativní medicíny"/>
    <s v="A"/>
    <x v="351"/>
    <d v="2022-04-25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Přerov"/>
    <s v="Lipnicko"/>
    <s v="75125"/>
    <m/>
    <s v=""/>
    <s v=""/>
    <m/>
    <s v="0"/>
    <n v="102201601556"/>
    <s v="C787,,,,,,,,,,,,,,"/>
    <s v="80055"/>
    <n v="15"/>
    <n v="4"/>
    <n v="154.85"/>
    <n v="50.7"/>
    <n v="210"/>
    <n v="4"/>
    <n v="0"/>
    <n v="0"/>
    <n v="2022"/>
  </r>
  <r>
    <x v="0"/>
    <n v="4"/>
    <s v="211"/>
    <s v="58"/>
    <s v="Paliativní péče"/>
    <s v="5822"/>
    <s v="89301219"/>
    <s v="Ambulance paliativní medicíny"/>
    <s v="A"/>
    <x v="352"/>
    <d v="2022-04-11T00:00:00"/>
    <s v="720"/>
    <s v="Pracoviště paliativní medicíny"/>
    <s v="x - Ambul.dokl.ve smyslu ÚV"/>
    <n v="0"/>
    <s v=""/>
    <s v="09523"/>
    <s v="EDUKAČNÍ POHOVOR LÉKAŘE S NEMOCNÝM ČI RODINOU"/>
    <n v="1"/>
    <n v="261"/>
    <n v="0"/>
    <n v="0"/>
    <n v="280.4160379922298"/>
    <n v="0"/>
    <n v="0"/>
    <s v="Po-Pa"/>
    <s v="Moravskoslezský"/>
    <s v="Frýdek-Místek"/>
    <s v="Karviná"/>
    <s v="73601"/>
    <m/>
    <s v=""/>
    <s v=""/>
    <m/>
    <s v="0"/>
    <n v="102201601486"/>
    <s v="C73,,,,,,,,,,,,,,"/>
    <s v="09523"/>
    <n v="30"/>
    <n v="0"/>
    <n v="159.27000000000001"/>
    <n v="101.4"/>
    <n v="261"/>
    <n v="0"/>
    <n v="0"/>
    <n v="0"/>
    <n v="2022"/>
  </r>
  <r>
    <x v="0"/>
    <n v="4"/>
    <s v="211"/>
    <s v="58"/>
    <s v="Paliativní péče"/>
    <s v="5822"/>
    <s v="89301219"/>
    <s v="Ambulance paliativní medicíny"/>
    <s v="A"/>
    <x v="353"/>
    <d v="2022-04-14T00:00:00"/>
    <s v="720"/>
    <s v="Pracoviště paliativní medicíny"/>
    <s v="x - Ambul.dokl.ve smyslu ÚV"/>
    <n v="0"/>
    <s v=""/>
    <s v="09561"/>
    <s v="VYBAVENÍ PACIENTA PRO PÉČI MIMO ZZ"/>
    <n v="1"/>
    <n v="0"/>
    <n v="0"/>
    <n v="0"/>
    <n v="0"/>
    <n v="0"/>
    <n v="0"/>
    <s v="Po-Pa"/>
    <s v="Olomoucký"/>
    <s v="Olomouc"/>
    <s v="Olomouc město"/>
    <s v="77200"/>
    <m/>
    <s v=""/>
    <s v=""/>
    <m/>
    <s v="0"/>
    <n v="102201601788"/>
    <s v="C500,,,,,,,,,,,,,,"/>
    <s v="09561"/>
    <n v="0"/>
    <n v="0"/>
    <n v="0"/>
    <n v="0"/>
    <n v="0"/>
    <n v="0"/>
    <n v="0"/>
    <n v="0"/>
    <n v="2022"/>
  </r>
  <r>
    <x v="0"/>
    <n v="4"/>
    <s v="211"/>
    <s v="58"/>
    <s v="Paliativní péče"/>
    <s v="5822"/>
    <s v="89301219"/>
    <s v="Ambulance paliativní medicíny"/>
    <s v="A"/>
    <x v="353"/>
    <d v="2022-04-14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Olomouc"/>
    <s v="Olomouc město"/>
    <s v="77200"/>
    <m/>
    <s v=""/>
    <s v=""/>
    <m/>
    <s v="0"/>
    <n v="102201601788"/>
    <s v="C500,,,,,,,,,,,,,,"/>
    <s v="80055"/>
    <n v="15"/>
    <n v="4"/>
    <n v="154.85"/>
    <n v="50.7"/>
    <n v="210"/>
    <n v="4"/>
    <n v="0"/>
    <n v="0"/>
    <n v="2022"/>
  </r>
  <r>
    <x v="0"/>
    <n v="5"/>
    <s v="111"/>
    <s v="58"/>
    <s v="Paliativní péče"/>
    <s v="5822"/>
    <s v="89301219"/>
    <s v="Ambulance paliativní medicíny"/>
    <s v="A"/>
    <x v="354"/>
    <d v="2022-05-19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Olomouc"/>
    <s v="Litovelsko"/>
    <s v="78325"/>
    <m/>
    <s v=""/>
    <s v=""/>
    <m/>
    <s v="0"/>
    <n v="102201779766"/>
    <s v="C20,,,,,,,,,,,,,,"/>
    <s v="80055"/>
    <n v="15"/>
    <n v="4"/>
    <n v="154.85"/>
    <n v="50.7"/>
    <n v="210"/>
    <n v="4"/>
    <n v="0"/>
    <n v="0"/>
    <n v="2022"/>
  </r>
  <r>
    <x v="0"/>
    <n v="5"/>
    <s v="111"/>
    <s v="58"/>
    <s v="Paliativní péče"/>
    <s v="5822"/>
    <s v="89301219"/>
    <s v="Ambulance paliativní medicíny"/>
    <s v="A"/>
    <x v="342"/>
    <d v="2022-05-27T00:00:00"/>
    <s v="720"/>
    <s v="Pracoviště paliativní medicíny"/>
    <s v="x - Ambul.dokl.ve smyslu ÚV"/>
    <n v="0"/>
    <s v=""/>
    <s v="80054"/>
    <s v="CÍLENÉ VYŠETŘENÍ SPECIALISTOU V OBORU PALIATIVNÍ MEDICÍNA"/>
    <n v="1"/>
    <n v="419"/>
    <n v="0"/>
    <n v="0"/>
    <n v="511.58481045636171"/>
    <n v="0"/>
    <n v="0"/>
    <s v="Po-Pa"/>
    <s v="Olomoucký"/>
    <s v="Prostějov"/>
    <s v="Prostějov a okolí"/>
    <s v="79851"/>
    <m/>
    <s v=""/>
    <s v=""/>
    <m/>
    <s v="0"/>
    <n v="102201774442"/>
    <s v="C20,,,,,,,,,,,,,,"/>
    <s v="80054"/>
    <n v="30"/>
    <n v="8"/>
    <n v="309.7"/>
    <n v="101.4"/>
    <n v="419"/>
    <n v="8"/>
    <n v="0"/>
    <n v="0"/>
    <n v="2022"/>
  </r>
  <r>
    <x v="0"/>
    <n v="5"/>
    <s v="111"/>
    <s v="58"/>
    <s v="Paliativní péče"/>
    <s v="5822"/>
    <s v="89301219"/>
    <s v="Ambulance paliativní medicíny"/>
    <s v="A"/>
    <x v="287"/>
    <d v="2022-05-02T00:00:00"/>
    <s v="720"/>
    <s v="Pracoviště paliativní medicíny"/>
    <s v="x - Ambul.dokl.ve smyslu ÚV"/>
    <n v="0"/>
    <s v=""/>
    <s v="09523"/>
    <s v="EDUKAČNÍ POHOVOR LÉKAŘE S NEMOCNÝM ČI RODINOU"/>
    <n v="1"/>
    <n v="261"/>
    <n v="0"/>
    <n v="0"/>
    <n v="318.67216116732794"/>
    <n v="0"/>
    <n v="0"/>
    <s v="Po-Pa"/>
    <s v="Olomoucký"/>
    <s v="Olomouc"/>
    <s v="Olomouc město"/>
    <s v="77900"/>
    <m/>
    <s v=""/>
    <s v=""/>
    <m/>
    <s v="0"/>
    <n v="102201781180"/>
    <s v="C250,,,,,,,,,,,,,,"/>
    <s v="09523"/>
    <n v="30"/>
    <n v="0"/>
    <n v="159.27000000000001"/>
    <n v="101.4"/>
    <n v="261"/>
    <n v="0"/>
    <n v="0"/>
    <n v="0"/>
    <n v="2022"/>
  </r>
  <r>
    <x v="0"/>
    <n v="5"/>
    <s v="111"/>
    <s v="58"/>
    <s v="Paliativní péče"/>
    <s v="5822"/>
    <s v="89301219"/>
    <s v="Ambulance paliativní medicíny"/>
    <s v="A"/>
    <x v="287"/>
    <d v="2022-05-23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Olomouc"/>
    <s v="Olomouc město"/>
    <s v="77900"/>
    <m/>
    <s v=""/>
    <s v=""/>
    <m/>
    <s v="0"/>
    <n v="102201781180"/>
    <s v="C250,,,,,,,,,,,,,,"/>
    <s v="80055"/>
    <n v="15"/>
    <n v="4"/>
    <n v="154.85"/>
    <n v="50.7"/>
    <n v="210"/>
    <n v="4"/>
    <n v="0"/>
    <n v="0"/>
    <n v="2022"/>
  </r>
  <r>
    <x v="0"/>
    <n v="5"/>
    <s v="111"/>
    <s v="58"/>
    <s v="Paliativní péče"/>
    <s v="5822"/>
    <s v="89301219"/>
    <s v="Ambulance paliativní medicíny"/>
    <s v="A"/>
    <x v="316"/>
    <d v="2022-05-17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Olomouc"/>
    <s v="Olomouc město"/>
    <s v="77900"/>
    <m/>
    <s v=""/>
    <s v=""/>
    <m/>
    <s v="0"/>
    <n v="102201779472"/>
    <s v="C183,,,,,,,,,,,,,,"/>
    <s v="80055"/>
    <n v="15"/>
    <n v="4"/>
    <n v="154.85"/>
    <n v="50.7"/>
    <n v="210"/>
    <n v="4"/>
    <n v="0"/>
    <n v="0"/>
    <n v="2022"/>
  </r>
  <r>
    <x v="0"/>
    <n v="5"/>
    <s v="111"/>
    <s v="58"/>
    <s v="Paliativní péče"/>
    <s v="5822"/>
    <s v="89301219"/>
    <s v="Ambulance paliativní medicíny"/>
    <s v="A"/>
    <x v="316"/>
    <d v="2022-05-24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Olomouc"/>
    <s v="Olomouc město"/>
    <s v="77900"/>
    <m/>
    <s v=""/>
    <s v=""/>
    <m/>
    <s v="0"/>
    <n v="102201779472"/>
    <s v="C183,,,,,,,,,,,,,,"/>
    <s v="80055"/>
    <n v="15"/>
    <n v="4"/>
    <n v="154.85"/>
    <n v="50.7"/>
    <n v="210"/>
    <n v="4"/>
    <n v="0"/>
    <n v="0"/>
    <n v="2022"/>
  </r>
  <r>
    <x v="0"/>
    <n v="5"/>
    <s v="111"/>
    <s v="58"/>
    <s v="Paliativní péče"/>
    <s v="5822"/>
    <s v="89301219"/>
    <s v="Ambulance paliativní medicíny"/>
    <s v="A"/>
    <x v="288"/>
    <d v="2022-05-16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Šumperk"/>
    <s v="Šumperk"/>
    <s v="78961"/>
    <m/>
    <s v=""/>
    <s v=""/>
    <m/>
    <s v="0"/>
    <n v="102201779328"/>
    <s v="D381,,,,,,,,,,,,,,"/>
    <s v="80055"/>
    <n v="15"/>
    <n v="4"/>
    <n v="154.85"/>
    <n v="50.7"/>
    <n v="210"/>
    <n v="4"/>
    <n v="0"/>
    <n v="0"/>
    <n v="2022"/>
  </r>
  <r>
    <x v="0"/>
    <n v="5"/>
    <s v="111"/>
    <s v="58"/>
    <s v="Paliativní péče"/>
    <s v="5822"/>
    <s v="89301219"/>
    <s v="Ambulance paliativní medicíny"/>
    <s v="A"/>
    <x v="288"/>
    <d v="2022-05-30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Šumperk"/>
    <s v="Šumperk"/>
    <s v="78961"/>
    <m/>
    <s v=""/>
    <s v=""/>
    <m/>
    <s v="0"/>
    <n v="102201779328"/>
    <s v="D381,,,,,,,,,,,,,,"/>
    <s v="80055"/>
    <n v="15"/>
    <n v="4"/>
    <n v="154.85"/>
    <n v="50.7"/>
    <n v="210"/>
    <n v="4"/>
    <n v="0"/>
    <n v="0"/>
    <n v="2022"/>
  </r>
  <r>
    <x v="0"/>
    <n v="5"/>
    <s v="111"/>
    <s v="58"/>
    <s v="Paliativní péče"/>
    <s v="5822"/>
    <s v="89301219"/>
    <s v="Ambulance paliativní medicíny"/>
    <s v="A"/>
    <x v="355"/>
    <d v="2022-05-23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Přerov"/>
    <s v="Hranicko"/>
    <s v="75301"/>
    <m/>
    <s v=""/>
    <s v=""/>
    <m/>
    <s v="0"/>
    <n v="102201773572"/>
    <s v="C250,,,,,,,,,,,,,,"/>
    <s v="80055"/>
    <n v="15"/>
    <n v="4"/>
    <n v="154.85"/>
    <n v="50.7"/>
    <n v="210"/>
    <n v="4"/>
    <n v="0"/>
    <n v="0"/>
    <n v="2022"/>
  </r>
  <r>
    <x v="0"/>
    <n v="5"/>
    <s v="111"/>
    <s v="58"/>
    <s v="Paliativní péče"/>
    <s v="5822"/>
    <s v="89301219"/>
    <s v="Ambulance paliativní medicíny"/>
    <s v="A"/>
    <x v="331"/>
    <d v="2022-05-24T00:00:00"/>
    <s v="720"/>
    <s v="Pracoviště paliativní medicíny"/>
    <s v="x - Ambul.dokl.ve smyslu ÚV"/>
    <n v="0"/>
    <s v=""/>
    <s v="09511"/>
    <s v="MINIMÁLNÍ KONTAKT LÉKAŘE S PACIENTEM"/>
    <n v="1"/>
    <n v="43"/>
    <n v="0"/>
    <n v="0"/>
    <n v="52.501543793850963"/>
    <n v="0"/>
    <n v="0"/>
    <s v="Po-Pa"/>
    <s v="Olomoucký"/>
    <s v="Přerov"/>
    <s v="Tovačovsko"/>
    <s v="75101"/>
    <m/>
    <s v=""/>
    <s v=""/>
    <m/>
    <s v="0"/>
    <n v="102201773550"/>
    <s v="C436,,,,,,,,,,,,,,"/>
    <s v="09511"/>
    <n v="5"/>
    <n v="0"/>
    <n v="26.55"/>
    <n v="16.899999999999999"/>
    <n v="43"/>
    <n v="0"/>
    <n v="0"/>
    <n v="0"/>
    <n v="2022"/>
  </r>
  <r>
    <x v="0"/>
    <n v="5"/>
    <s v="111"/>
    <s v="58"/>
    <s v="Paliativní péče"/>
    <s v="5822"/>
    <s v="89301219"/>
    <s v="Ambulance paliativní medicíny"/>
    <s v="A"/>
    <x v="356"/>
    <d v="2022-05-06T00:00:00"/>
    <s v="720"/>
    <s v="Pracoviště paliativní medicíny"/>
    <s v="x - Ambul.dokl.ve smyslu ÚV"/>
    <n v="0"/>
    <s v=""/>
    <s v="80054"/>
    <s v="CÍLENÉ VYŠETŘENÍ SPECIALISTOU V OBORU PALIATIVNÍ MEDICÍNA"/>
    <n v="1"/>
    <n v="419"/>
    <n v="0"/>
    <n v="0"/>
    <n v="511.58481045636171"/>
    <n v="0"/>
    <n v="0"/>
    <s v="Po-Pa"/>
    <s v="Olomoucký"/>
    <s v="Olomouc"/>
    <s v="Litovelsko"/>
    <s v="78322"/>
    <m/>
    <s v=""/>
    <s v=""/>
    <m/>
    <s v="0"/>
    <n v="102201777326"/>
    <s v="C300,,,,,,,,,,,,,,"/>
    <s v="80054"/>
    <n v="30"/>
    <n v="8"/>
    <n v="309.7"/>
    <n v="101.4"/>
    <n v="419"/>
    <n v="8"/>
    <n v="0"/>
    <n v="0"/>
    <n v="2022"/>
  </r>
  <r>
    <x v="0"/>
    <n v="5"/>
    <s v="111"/>
    <s v="58"/>
    <s v="Paliativní péče"/>
    <s v="5822"/>
    <s v="89301219"/>
    <s v="Ambulance paliativní medicíny"/>
    <s v="A"/>
    <x v="332"/>
    <d v="2022-05-04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Olomouc"/>
    <s v="Olomouc město"/>
    <s v="77900"/>
    <m/>
    <s v=""/>
    <s v=""/>
    <m/>
    <s v="0"/>
    <n v="102201780472"/>
    <s v="B189,C220,D66,,,,,,,,,,,,"/>
    <s v="80055"/>
    <n v="15"/>
    <n v="4"/>
    <n v="154.85"/>
    <n v="50.7"/>
    <n v="210"/>
    <n v="4"/>
    <n v="0"/>
    <n v="0"/>
    <n v="2022"/>
  </r>
  <r>
    <x v="0"/>
    <n v="5"/>
    <s v="111"/>
    <s v="58"/>
    <s v="Paliativní péče"/>
    <s v="5822"/>
    <s v="89301219"/>
    <s v="Ambulance paliativní medicíny"/>
    <s v="A"/>
    <x v="357"/>
    <d v="2022-05-17T00:00:00"/>
    <s v="720"/>
    <s v="Pracoviště paliativní medicíny"/>
    <s v="x - Ambul.dokl.ve smyslu ÚV"/>
    <n v="0"/>
    <s v=""/>
    <s v="80053"/>
    <s v="KOMPLEXNÍ VYŠETŘENÍ SPECIALISTOU V OBORU PALIATIVNÍ MEDICÍNA"/>
    <n v="1"/>
    <n v="830"/>
    <n v="0"/>
    <n v="0"/>
    <n v="1013.4018918347978"/>
    <n v="0"/>
    <n v="0"/>
    <s v="Po-Pa"/>
    <s v="Olomoucký"/>
    <s v="Olomouc"/>
    <s v="Olomouc jih"/>
    <s v="78375"/>
    <m/>
    <s v=""/>
    <s v=""/>
    <m/>
    <s v="0"/>
    <n v="102201779512"/>
    <s v="C787,,,,,,,,,,,,,,"/>
    <s v="80053"/>
    <n v="60"/>
    <n v="8"/>
    <n v="619.39"/>
    <n v="202.8"/>
    <n v="830"/>
    <n v="8"/>
    <n v="0"/>
    <n v="0"/>
    <n v="2022"/>
  </r>
  <r>
    <x v="0"/>
    <n v="5"/>
    <s v="111"/>
    <s v="58"/>
    <s v="Paliativní péče"/>
    <s v="5822"/>
    <s v="89301219"/>
    <s v="Ambulance paliativní medicíny"/>
    <s v="A"/>
    <x v="294"/>
    <d v="2022-05-17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Přerov"/>
    <s v="Kojetín"/>
    <s v="75201"/>
    <m/>
    <s v=""/>
    <s v=""/>
    <m/>
    <s v="0"/>
    <n v="102201779492"/>
    <s v="C20,,,,,,,,,,,,,,"/>
    <s v="80055"/>
    <n v="15"/>
    <n v="4"/>
    <n v="154.85"/>
    <n v="50.7"/>
    <n v="210"/>
    <n v="4"/>
    <n v="0"/>
    <n v="0"/>
    <n v="2022"/>
  </r>
  <r>
    <x v="0"/>
    <n v="5"/>
    <s v="111"/>
    <s v="58"/>
    <s v="Paliativní péče"/>
    <s v="5822"/>
    <s v="89301219"/>
    <s v="Ambulance paliativní medicíny"/>
    <s v="A"/>
    <x v="320"/>
    <d v="2022-05-13T00:00:00"/>
    <s v="720"/>
    <s v="Pracoviště paliativní medicíny"/>
    <s v="x - Ambul.dokl.ve smyslu ÚV"/>
    <n v="0"/>
    <s v=""/>
    <s v="80054"/>
    <s v="CÍLENÉ VYŠETŘENÍ SPECIALISTOU V OBORU PALIATIVNÍ MEDICÍNA"/>
    <n v="1"/>
    <n v="419"/>
    <n v="0"/>
    <n v="0"/>
    <n v="511.58481045636171"/>
    <n v="0"/>
    <n v="0"/>
    <s v="Po-Pa"/>
    <s v="Olomoucký"/>
    <s v="Přerov"/>
    <s v="Kojetín"/>
    <s v="75201"/>
    <m/>
    <s v=""/>
    <s v=""/>
    <m/>
    <s v="0"/>
    <n v="102201779152"/>
    <s v="C250,,,,,,,,,,,,,,"/>
    <s v="80054"/>
    <n v="30"/>
    <n v="8"/>
    <n v="309.7"/>
    <n v="101.4"/>
    <n v="419"/>
    <n v="8"/>
    <n v="0"/>
    <n v="0"/>
    <n v="2022"/>
  </r>
  <r>
    <x v="0"/>
    <n v="5"/>
    <s v="111"/>
    <s v="58"/>
    <s v="Paliativní péče"/>
    <s v="5822"/>
    <s v="89301219"/>
    <s v="Ambulance paliativní medicíny"/>
    <s v="A"/>
    <x v="296"/>
    <d v="2022-05-04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Prostějov"/>
    <s v="Prostějov město"/>
    <s v="79601"/>
    <m/>
    <s v=""/>
    <s v=""/>
    <m/>
    <s v="0"/>
    <n v="102201781506"/>
    <s v="C090,,,,,,,,,,,,,,"/>
    <s v="80055"/>
    <n v="15"/>
    <n v="4"/>
    <n v="154.85"/>
    <n v="50.7"/>
    <n v="210"/>
    <n v="4"/>
    <n v="0"/>
    <n v="0"/>
    <n v="2022"/>
  </r>
  <r>
    <x v="0"/>
    <n v="5"/>
    <s v="111"/>
    <s v="58"/>
    <s v="Paliativní péče"/>
    <s v="5822"/>
    <s v="89301219"/>
    <s v="Ambulance paliativní medicíny"/>
    <s v="A"/>
    <x v="335"/>
    <d v="2022-05-27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Olomouc"/>
    <s v="Olomouc město"/>
    <s v="77900"/>
    <m/>
    <s v=""/>
    <s v=""/>
    <m/>
    <s v="0"/>
    <n v="102201774440"/>
    <s v="C258,,,,,,,,,,,,,,"/>
    <s v="80055"/>
    <n v="15"/>
    <n v="4"/>
    <n v="154.85"/>
    <n v="50.7"/>
    <n v="210"/>
    <n v="4"/>
    <n v="0"/>
    <n v="0"/>
    <n v="2022"/>
  </r>
  <r>
    <x v="0"/>
    <n v="5"/>
    <s v="111"/>
    <s v="58"/>
    <s v="Paliativní péče"/>
    <s v="5822"/>
    <s v="89301219"/>
    <s v="Ambulance paliativní medicíny"/>
    <s v="H"/>
    <x v="120"/>
    <d v="2022-05-23T00:00:00"/>
    <s v="720"/>
    <s v="Pracoviště paliativní medicíny"/>
    <s v="A - Hospit.případy ALFA"/>
    <n v="0"/>
    <s v=""/>
    <s v="80025"/>
    <s v="MULTIDISCIPLINÁRNÍ KONFERENCE O PRŮBĚHU LÉČBY"/>
    <n v="1"/>
    <n v="924"/>
    <n v="0"/>
    <n v="0"/>
    <n v="0"/>
    <n v="1296.8968319999999"/>
    <n v="1.4035679999999999"/>
    <s v="Po-Pa"/>
    <s v="Moravskoslezský"/>
    <s v="Bruntál"/>
    <s v="Bruntál"/>
    <s v="79384"/>
    <s v="ONK: lůžkové oddělení 42B"/>
    <s v="2112"/>
    <s v="89301211"/>
    <s v="Standardní lůžková péče"/>
    <s v="2022052704053284721"/>
    <n v="102201693990"/>
    <s v="I269,,,,,,,,,,,,,,"/>
    <s v="80025"/>
    <n v="90"/>
    <n v="0"/>
    <n v="619.39"/>
    <n v="304.2"/>
    <n v="924"/>
    <n v="0"/>
    <n v="0"/>
    <n v="0"/>
    <n v="2022"/>
  </r>
  <r>
    <x v="0"/>
    <n v="5"/>
    <s v="201"/>
    <s v="58"/>
    <s v="Paliativní péče"/>
    <s v="5822"/>
    <s v="89301219"/>
    <s v="Ambulance paliativní medicíny"/>
    <s v="A"/>
    <x v="358"/>
    <d v="2022-05-10T00:00:00"/>
    <s v="720"/>
    <s v="Pracoviště paliativní medicíny"/>
    <s v="x - Ambul.dokl.ve smyslu ÚV"/>
    <n v="0"/>
    <s v=""/>
    <s v="80053"/>
    <s v="KOMPLEXNÍ VYŠETŘENÍ SPECIALISTOU V OBORU PALIATIVNÍ MEDICÍNA"/>
    <n v="1"/>
    <n v="830"/>
    <n v="0"/>
    <n v="0"/>
    <n v="1005.9123691879021"/>
    <n v="0"/>
    <n v="0"/>
    <s v="Po-Pa"/>
    <s v="Olomoucký"/>
    <s v="Olomouc"/>
    <s v="Litovelsko"/>
    <s v="78321"/>
    <m/>
    <s v=""/>
    <s v=""/>
    <m/>
    <s v="0"/>
    <n v="102201842414"/>
    <s v="C250,,,,,,,,,,,,,,"/>
    <s v="80053"/>
    <n v="60"/>
    <n v="8"/>
    <n v="619.39"/>
    <n v="202.8"/>
    <n v="830"/>
    <n v="8"/>
    <n v="0"/>
    <n v="0"/>
    <n v="2022"/>
  </r>
  <r>
    <x v="0"/>
    <n v="5"/>
    <s v="201"/>
    <s v="58"/>
    <s v="Paliativní péče"/>
    <s v="5822"/>
    <s v="89301219"/>
    <s v="Ambulance paliativní medicíny"/>
    <s v="A"/>
    <x v="358"/>
    <d v="2022-05-31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4.50794883067402"/>
    <n v="0"/>
    <n v="0"/>
    <s v="Po-Pa"/>
    <s v="Olomoucký"/>
    <s v="Olomouc"/>
    <s v="Litovelsko"/>
    <s v="78321"/>
    <m/>
    <s v=""/>
    <s v=""/>
    <m/>
    <s v="0"/>
    <n v="102201842414"/>
    <s v="C250,,,,,,,,,,,,,,"/>
    <s v="80055"/>
    <n v="15"/>
    <n v="4"/>
    <n v="154.85"/>
    <n v="50.7"/>
    <n v="210"/>
    <n v="4"/>
    <n v="0"/>
    <n v="0"/>
    <n v="2022"/>
  </r>
  <r>
    <x v="0"/>
    <n v="5"/>
    <s v="201"/>
    <s v="58"/>
    <s v="Paliativní péče"/>
    <s v="5822"/>
    <s v="89301219"/>
    <s v="Ambulance paliativní medicíny"/>
    <s v="A"/>
    <x v="16"/>
    <d v="2022-05-23T00:00:00"/>
    <s v="720"/>
    <s v="Pracoviště paliativní medicíny"/>
    <s v="x - Ambul.dokl.ve smyslu ÚV"/>
    <n v="0"/>
    <s v=""/>
    <s v="09511"/>
    <s v="MINIMÁLNÍ KONTAKT LÉKAŘE S PACIENTEM"/>
    <n v="1"/>
    <n v="43"/>
    <n v="0"/>
    <n v="0"/>
    <n v="52.113532379614206"/>
    <n v="0"/>
    <n v="0"/>
    <s v="Po-Pa"/>
    <s v="Olomoucký"/>
    <s v="Olomouc"/>
    <s v="Olomouc město"/>
    <s v="77200"/>
    <m/>
    <s v=""/>
    <s v=""/>
    <m/>
    <s v="0"/>
    <n v="102201843800"/>
    <s v="C20,,,,,,,,,,,,,,"/>
    <s v="09511"/>
    <n v="5"/>
    <n v="0"/>
    <n v="26.55"/>
    <n v="16.899999999999999"/>
    <n v="43"/>
    <n v="0"/>
    <n v="0"/>
    <n v="0"/>
    <n v="2022"/>
  </r>
  <r>
    <x v="0"/>
    <n v="5"/>
    <s v="201"/>
    <s v="58"/>
    <s v="Paliativní péče"/>
    <s v="5822"/>
    <s v="89301219"/>
    <s v="Ambulance paliativní medicíny"/>
    <s v="A"/>
    <x v="16"/>
    <d v="2022-05-24T00:00:00"/>
    <s v="720"/>
    <s v="Pracoviště paliativní medicíny"/>
    <s v="x - Ambul.dokl.ve smyslu ÚV"/>
    <n v="0"/>
    <s v=""/>
    <s v="09223"/>
    <s v="INTRAVENÓZNÍ INFÚZE U DOSPĚLÉHO NEBO DÍTĚTE NAD 10 LET"/>
    <n v="1"/>
    <n v="148"/>
    <n v="0"/>
    <n v="0"/>
    <n v="179.3675067949512"/>
    <n v="0"/>
    <n v="0"/>
    <s v="Po-Pa"/>
    <s v="Olomoucký"/>
    <s v="Olomouc"/>
    <s v="Olomouc město"/>
    <s v="77200"/>
    <m/>
    <s v=""/>
    <s v=""/>
    <m/>
    <s v="0"/>
    <n v="102201843800"/>
    <s v="C20,,,,,,,,,,,,,,"/>
    <s v="09223"/>
    <n v="30"/>
    <n v="15.17"/>
    <n v="31.62"/>
    <n v="101.4"/>
    <n v="148"/>
    <n v="15.166"/>
    <n v="0"/>
    <n v="0"/>
    <n v="2022"/>
  </r>
  <r>
    <x v="0"/>
    <n v="5"/>
    <s v="201"/>
    <s v="58"/>
    <s v="Paliativní péče"/>
    <s v="5822"/>
    <s v="89301219"/>
    <s v="Ambulance paliativní medicíny"/>
    <s v="A"/>
    <x v="16"/>
    <d v="2022-05-24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4.50794883067402"/>
    <n v="0"/>
    <n v="0"/>
    <s v="Po-Pa"/>
    <s v="Olomoucký"/>
    <s v="Olomouc"/>
    <s v="Olomouc město"/>
    <s v="77200"/>
    <m/>
    <s v=""/>
    <s v=""/>
    <m/>
    <s v="0"/>
    <n v="102201843800"/>
    <s v="C20,,,,,,,,,,,,,,"/>
    <s v="80055"/>
    <n v="15"/>
    <n v="4"/>
    <n v="154.85"/>
    <n v="50.7"/>
    <n v="210"/>
    <n v="4"/>
    <n v="0"/>
    <n v="0"/>
    <n v="2022"/>
  </r>
  <r>
    <x v="0"/>
    <n v="5"/>
    <s v="201"/>
    <s v="58"/>
    <s v="Paliativní péče"/>
    <s v="5822"/>
    <s v="89301219"/>
    <s v="Ambulance paliativní medicíny"/>
    <s v="A"/>
    <x v="16"/>
    <d v="2022-05-24T00:00:00"/>
    <s v="720"/>
    <s v="Pracoviště paliativní medicíny"/>
    <s v="x - Ambul.dokl.ve smyslu ÚV"/>
    <n v="1"/>
    <s v=""/>
    <s v="0098872"/>
    <s v="FYZIOLOGICKÝ ROZTOK VIAFLO"/>
    <n v="0.1"/>
    <n v="0"/>
    <n v="18.260000000000002"/>
    <n v="0"/>
    <n v="18.260000000000002"/>
    <n v="0"/>
    <n v="0"/>
    <s v="Po-Pa"/>
    <s v="Olomoucký"/>
    <s v="Olomouc"/>
    <s v="Olomouc město"/>
    <s v="77200"/>
    <m/>
    <s v=""/>
    <s v=""/>
    <m/>
    <s v="0"/>
    <n v="102201843800"/>
    <s v="C20,,,,,,,,,,,,,,"/>
    <m/>
    <m/>
    <m/>
    <m/>
    <m/>
    <m/>
    <m/>
    <m/>
    <m/>
    <m/>
  </r>
  <r>
    <x v="0"/>
    <n v="5"/>
    <s v="201"/>
    <s v="58"/>
    <s v="Paliativní péče"/>
    <s v="5822"/>
    <s v="89301219"/>
    <s v="Ambulance paliativní medicíny"/>
    <s v="A"/>
    <x v="299"/>
    <d v="2022-05-10T00:00:00"/>
    <s v="720"/>
    <s v="Pracoviště paliativní medicíny"/>
    <s v="x - Ambul.dokl.ve smyslu ÚV"/>
    <n v="0"/>
    <s v=""/>
    <s v="09119"/>
    <s v="ODBĚR KRVE ZE ŽÍLY U DOSPĚLÉHO NEBO DÍTĚTE NAD 10 LET"/>
    <n v="1"/>
    <n v="42"/>
    <n v="0"/>
    <n v="0"/>
    <n v="50.901589766134798"/>
    <n v="0"/>
    <n v="0"/>
    <s v="Po-Pa"/>
    <s v="Olomoucký"/>
    <s v="Olomouc"/>
    <s v="Olomouc město"/>
    <s v="77900"/>
    <m/>
    <s v=""/>
    <s v=""/>
    <m/>
    <s v="0"/>
    <n v="102201842366"/>
    <s v="C180,,,,,,,,,,,,,,"/>
    <s v="09119"/>
    <n v="5"/>
    <n v="8.9600000000000009"/>
    <n v="15.81"/>
    <n v="16.899999999999999"/>
    <n v="42"/>
    <n v="8.9600000000000009"/>
    <n v="0"/>
    <n v="0"/>
    <n v="2022"/>
  </r>
  <r>
    <x v="0"/>
    <n v="5"/>
    <s v="201"/>
    <s v="58"/>
    <s v="Paliativní péče"/>
    <s v="5822"/>
    <s v="89301219"/>
    <s v="Ambulance paliativní medicíny"/>
    <s v="A"/>
    <x v="299"/>
    <d v="2022-05-10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4.50794883067402"/>
    <n v="0"/>
    <n v="0"/>
    <s v="Po-Pa"/>
    <s v="Olomoucký"/>
    <s v="Olomouc"/>
    <s v="Olomouc město"/>
    <s v="77900"/>
    <m/>
    <s v=""/>
    <s v=""/>
    <m/>
    <s v="0"/>
    <n v="102201842366"/>
    <s v="C180,,,,,,,,,,,,,,"/>
    <s v="80055"/>
    <n v="15"/>
    <n v="4"/>
    <n v="154.85"/>
    <n v="50.7"/>
    <n v="210"/>
    <n v="4"/>
    <n v="0"/>
    <n v="0"/>
    <n v="2022"/>
  </r>
  <r>
    <x v="0"/>
    <n v="5"/>
    <s v="201"/>
    <s v="58"/>
    <s v="Paliativní péče"/>
    <s v="5822"/>
    <s v="89301219"/>
    <s v="Ambulance paliativní medicíny"/>
    <s v="A"/>
    <x v="299"/>
    <d v="2022-05-23T00:00:00"/>
    <s v="720"/>
    <s v="Pracoviště paliativní medicíny"/>
    <s v="x - Ambul.dokl.ve smyslu ÚV"/>
    <n v="0"/>
    <s v=""/>
    <s v="09523"/>
    <s v="EDUKAČNÍ POHOVOR LÉKAŘE S NEMOCNÝM ČI RODINOU"/>
    <n v="1"/>
    <n v="261"/>
    <n v="0"/>
    <n v="0"/>
    <n v="316.31702211812342"/>
    <n v="0"/>
    <n v="0"/>
    <s v="Po-Pa"/>
    <s v="Olomoucký"/>
    <s v="Olomouc"/>
    <s v="Olomouc město"/>
    <s v="77900"/>
    <m/>
    <s v=""/>
    <s v=""/>
    <m/>
    <s v="0"/>
    <n v="102201842366"/>
    <s v="C180,,,,,,,,,,,,,,"/>
    <s v="09523"/>
    <n v="30"/>
    <n v="0"/>
    <n v="159.27000000000001"/>
    <n v="101.4"/>
    <n v="261"/>
    <n v="0"/>
    <n v="0"/>
    <n v="0"/>
    <n v="2022"/>
  </r>
  <r>
    <x v="0"/>
    <n v="5"/>
    <s v="201"/>
    <s v="58"/>
    <s v="Paliativní péče"/>
    <s v="5822"/>
    <s v="89301219"/>
    <s v="Ambulance paliativní medicíny"/>
    <s v="A"/>
    <x v="247"/>
    <d v="2022-05-16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4.50794883067402"/>
    <n v="0"/>
    <n v="0"/>
    <s v="Po-Pa"/>
    <m/>
    <m/>
    <m/>
    <s v="77000"/>
    <m/>
    <s v=""/>
    <s v=""/>
    <m/>
    <s v="0"/>
    <n v="102201842930"/>
    <s v="C258,,,,,,,,,,,,,,"/>
    <s v="80055"/>
    <n v="15"/>
    <n v="4"/>
    <n v="154.85"/>
    <n v="50.7"/>
    <n v="210"/>
    <n v="4"/>
    <n v="0"/>
    <n v="0"/>
    <n v="2022"/>
  </r>
  <r>
    <x v="0"/>
    <n v="5"/>
    <s v="205"/>
    <s v="58"/>
    <s v="Paliativní péče"/>
    <s v="5822"/>
    <s v="89301219"/>
    <s v="Ambulance paliativní medicíny"/>
    <s v="A"/>
    <x v="345"/>
    <d v="2022-05-13T00:00:00"/>
    <s v="720"/>
    <s v="Pracoviště paliativní medicíny"/>
    <s v="x - Ambul.dokl.ve smyslu ÚV"/>
    <n v="0"/>
    <s v=""/>
    <s v="80054"/>
    <s v="CÍLENÉ VYŠETŘENÍ SPECIALISTOU V OBORU PALIATIVNÍ MEDICÍNA"/>
    <n v="1"/>
    <n v="419"/>
    <n v="0"/>
    <n v="0"/>
    <n v="441.22441419909688"/>
    <n v="0"/>
    <n v="0"/>
    <s v="Po-Pa"/>
    <s v="Olomoucký"/>
    <s v="Šumperk"/>
    <s v="Šumperk"/>
    <s v="78701"/>
    <m/>
    <s v=""/>
    <s v=""/>
    <m/>
    <s v="0"/>
    <n v="102201934700"/>
    <s v="C152,,,,,,,,,,,,,,"/>
    <s v="80054"/>
    <n v="30"/>
    <n v="8"/>
    <n v="309.7"/>
    <n v="101.4"/>
    <n v="419"/>
    <n v="8"/>
    <n v="0"/>
    <n v="0"/>
    <n v="2022"/>
  </r>
  <r>
    <x v="0"/>
    <n v="5"/>
    <s v="205"/>
    <s v="58"/>
    <s v="Paliativní péče"/>
    <s v="5822"/>
    <s v="89301219"/>
    <s v="Ambulance paliativní medicíny"/>
    <s v="A"/>
    <x v="359"/>
    <d v="2022-05-30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Prostějov"/>
    <s v="Prostějov město"/>
    <s v="79604"/>
    <m/>
    <s v=""/>
    <s v=""/>
    <m/>
    <s v="0"/>
    <n v="102201918554"/>
    <s v="C23,,,,,,,,,,,,,,"/>
    <s v="80055"/>
    <n v="15"/>
    <n v="4"/>
    <n v="154.85"/>
    <n v="50.7"/>
    <n v="210"/>
    <n v="4"/>
    <n v="0"/>
    <n v="0"/>
    <n v="2022"/>
  </r>
  <r>
    <x v="0"/>
    <n v="5"/>
    <s v="205"/>
    <s v="58"/>
    <s v="Paliativní péče"/>
    <s v="5822"/>
    <s v="89301219"/>
    <s v="Ambulance paliativní medicíny"/>
    <s v="A"/>
    <x v="326"/>
    <d v="2022-05-17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Olomouc"/>
    <s v="Olomouc město"/>
    <s v="77900"/>
    <m/>
    <s v=""/>
    <s v=""/>
    <m/>
    <s v="0"/>
    <n v="102201934940"/>
    <s v="C182,,,,,,,,,,,,,,"/>
    <s v="80055"/>
    <n v="15"/>
    <n v="4"/>
    <n v="154.85"/>
    <n v="50.7"/>
    <n v="210"/>
    <n v="4"/>
    <n v="0"/>
    <n v="0"/>
    <n v="2022"/>
  </r>
  <r>
    <x v="0"/>
    <n v="5"/>
    <s v="205"/>
    <s v="58"/>
    <s v="Paliativní péče"/>
    <s v="5822"/>
    <s v="89301219"/>
    <s v="Ambulance paliativní medicíny"/>
    <s v="A"/>
    <x v="348"/>
    <d v="2022-05-09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Olomouc"/>
    <s v="Litovelsko"/>
    <s v="78401"/>
    <m/>
    <s v=""/>
    <s v=""/>
    <m/>
    <s v="0"/>
    <n v="102201935382"/>
    <s v="C250,C64,,,,,,,,,,,,,"/>
    <s v="80055"/>
    <n v="15"/>
    <n v="4"/>
    <n v="154.85"/>
    <n v="50.7"/>
    <n v="210"/>
    <n v="4"/>
    <n v="0"/>
    <n v="0"/>
    <n v="2022"/>
  </r>
  <r>
    <x v="0"/>
    <n v="5"/>
    <s v="205"/>
    <s v="58"/>
    <s v="Paliativní péče"/>
    <s v="5822"/>
    <s v="89301219"/>
    <s v="Ambulance paliativní medicíny"/>
    <s v="A"/>
    <x v="338"/>
    <d v="2022-05-30T00:00:00"/>
    <s v="720"/>
    <s v="Pracoviště paliativní medicíny"/>
    <s v="x - Ambul.dokl.ve smyslu ÚV"/>
    <n v="0"/>
    <s v=""/>
    <s v="09561"/>
    <s v="VYBAVENÍ PACIENTA PRO PÉČI MIMO ZZ"/>
    <n v="1"/>
    <n v="0"/>
    <n v="0"/>
    <n v="0"/>
    <n v="0"/>
    <n v="0"/>
    <n v="0"/>
    <s v="Po-Pa"/>
    <s v="Olomoucký"/>
    <s v="Olomouc"/>
    <s v="Olomouc západ"/>
    <s v="78342"/>
    <m/>
    <s v=""/>
    <s v=""/>
    <m/>
    <s v="0"/>
    <n v="102201918530"/>
    <s v="C64,,,,,,,,,,,,,,"/>
    <s v="09561"/>
    <n v="0"/>
    <n v="0"/>
    <n v="0"/>
    <n v="0"/>
    <n v="0"/>
    <n v="0"/>
    <n v="0"/>
    <n v="0"/>
    <n v="2022"/>
  </r>
  <r>
    <x v="0"/>
    <n v="5"/>
    <s v="205"/>
    <s v="58"/>
    <s v="Paliativní péče"/>
    <s v="5822"/>
    <s v="89301219"/>
    <s v="Ambulance paliativní medicíny"/>
    <s v="A"/>
    <x v="360"/>
    <d v="2022-05-23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Šumperk"/>
    <s v="Zábřeh"/>
    <s v="78901"/>
    <m/>
    <s v=""/>
    <s v=""/>
    <m/>
    <s v="0"/>
    <n v="102201935288"/>
    <s v="C252,,,,,,,,,,,,,,"/>
    <s v="80055"/>
    <n v="15"/>
    <n v="4"/>
    <n v="154.85"/>
    <n v="50.7"/>
    <n v="210"/>
    <n v="4"/>
    <n v="0"/>
    <n v="0"/>
    <n v="2022"/>
  </r>
  <r>
    <x v="0"/>
    <n v="5"/>
    <s v="205"/>
    <s v="58"/>
    <s v="Paliativní péče"/>
    <s v="5822"/>
    <s v="89301219"/>
    <s v="Ambulance paliativní medicíny"/>
    <s v="A"/>
    <x v="361"/>
    <d v="2022-05-30T00:00:00"/>
    <s v="720"/>
    <s v="Pracoviště paliativní medicíny"/>
    <s v="x - Ambul.dokl.ve smyslu ÚV"/>
    <n v="0"/>
    <s v=""/>
    <s v="09523"/>
    <s v="EDUKAČNÍ POHOVOR LÉKAŘE S NEMOCNÝM ČI RODINOU"/>
    <n v="1"/>
    <n v="261"/>
    <n v="0"/>
    <n v="0"/>
    <n v="274.84384750826797"/>
    <n v="0"/>
    <n v="0"/>
    <s v="Po-Pa"/>
    <s v="Olomoucký"/>
    <s v="Olomouc"/>
    <s v="Uničovsko"/>
    <s v="78391"/>
    <m/>
    <s v=""/>
    <s v=""/>
    <m/>
    <s v="0"/>
    <n v="102201917736"/>
    <s v="C251,C780,,,,,,,,,,,,,"/>
    <s v="09523"/>
    <n v="30"/>
    <n v="0"/>
    <n v="159.27000000000001"/>
    <n v="101.4"/>
    <n v="261"/>
    <n v="0"/>
    <n v="0"/>
    <n v="0"/>
    <n v="2022"/>
  </r>
  <r>
    <x v="0"/>
    <n v="5"/>
    <s v="205"/>
    <s v="58"/>
    <s v="Paliativní péče"/>
    <s v="5822"/>
    <s v="89301219"/>
    <s v="Ambulance paliativní medicíny"/>
    <s v="A"/>
    <x v="306"/>
    <d v="2022-05-11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Olomouc"/>
    <s v="Uničovsko"/>
    <s v="78391"/>
    <m/>
    <s v=""/>
    <s v=""/>
    <m/>
    <s v="0"/>
    <n v="102201922096"/>
    <s v="C12,,,,,,,,,,,,,,"/>
    <s v="80055"/>
    <n v="15"/>
    <n v="4"/>
    <n v="154.85"/>
    <n v="50.7"/>
    <n v="210"/>
    <n v="4"/>
    <n v="0"/>
    <n v="0"/>
    <n v="2022"/>
  </r>
  <r>
    <x v="0"/>
    <n v="5"/>
    <s v="205"/>
    <s v="58"/>
    <s v="Paliativní péče"/>
    <s v="5822"/>
    <s v="89301219"/>
    <s v="Ambulance paliativní medicíny"/>
    <s v="A"/>
    <x v="362"/>
    <d v="2022-05-30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Prostějov"/>
    <s v="Prostějov a okolí"/>
    <s v="79858"/>
    <m/>
    <s v=""/>
    <s v=""/>
    <m/>
    <s v="0"/>
    <n v="102201917740"/>
    <s v="C250,,,,,,,,,,,,,,"/>
    <s v="80055"/>
    <n v="15"/>
    <n v="4"/>
    <n v="154.85"/>
    <n v="50.7"/>
    <n v="210"/>
    <n v="4"/>
    <n v="0"/>
    <n v="0"/>
    <n v="2022"/>
  </r>
  <r>
    <x v="0"/>
    <n v="5"/>
    <s v="207"/>
    <s v="58"/>
    <s v="Paliativní péče"/>
    <s v="5822"/>
    <s v="89301219"/>
    <s v="Ambulance paliativní medicíny"/>
    <s v="A"/>
    <x v="363"/>
    <d v="2022-05-02T00:00:00"/>
    <s v="720"/>
    <s v="Pracoviště paliativní medicíny"/>
    <s v="x - Ambul.dokl.ve smyslu ÚV"/>
    <n v="0"/>
    <s v=""/>
    <s v="09219"/>
    <s v="INTRAVENÓZNÍ INJEKCE U DOSPĚLÉHO ČI DÍTĚTE NAD 10 LET"/>
    <n v="1"/>
    <n v="69"/>
    <n v="0"/>
    <n v="0"/>
    <n v="84.884965024138211"/>
    <n v="0"/>
    <n v="0"/>
    <s v="Po-Pa"/>
    <s v="Olomoucký"/>
    <s v="Olomouc"/>
    <s v="Olomouc sever"/>
    <s v="78361"/>
    <m/>
    <s v=""/>
    <s v=""/>
    <m/>
    <s v="0"/>
    <n v="102201961132"/>
    <s v="C61,J330,C249,,,,,,,,,,,,"/>
    <s v="09219"/>
    <n v="10"/>
    <n v="3.66"/>
    <n v="31.62"/>
    <n v="33.799999999999997"/>
    <n v="69"/>
    <n v="3.6587999999999998"/>
    <n v="0"/>
    <n v="0"/>
    <n v="2022"/>
  </r>
  <r>
    <x v="0"/>
    <n v="5"/>
    <s v="211"/>
    <s v="58"/>
    <s v="Paliativní péče"/>
    <s v="5822"/>
    <s v="89301219"/>
    <s v="Ambulance paliativní medicíny"/>
    <s v="A"/>
    <x v="339"/>
    <d v="2022-05-25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Přerov"/>
    <s v="Přerov a okolí"/>
    <s v="75111"/>
    <m/>
    <s v=""/>
    <s v=""/>
    <m/>
    <s v="0"/>
    <n v="102201997160"/>
    <s v="C64,,,,,,,,,,,,,,"/>
    <s v="80055"/>
    <n v="15"/>
    <n v="4"/>
    <n v="154.85"/>
    <n v="50.7"/>
    <n v="210"/>
    <n v="4"/>
    <n v="0"/>
    <n v="0"/>
    <n v="2022"/>
  </r>
  <r>
    <x v="0"/>
    <n v="5"/>
    <s v="211"/>
    <s v="58"/>
    <s v="Paliativní péče"/>
    <s v="5822"/>
    <s v="89301219"/>
    <s v="Ambulance paliativní medicíny"/>
    <s v="A"/>
    <x v="350"/>
    <d v="2022-05-13T00:00:00"/>
    <s v="720"/>
    <s v="Pracoviště paliativní medicíny"/>
    <s v="x - Ambul.dokl.ve smyslu ÚV"/>
    <n v="0"/>
    <s v=""/>
    <s v="09215"/>
    <s v="INJEKCE I. M., S. C., I. D."/>
    <n v="1"/>
    <n v="36"/>
    <n v="0"/>
    <n v="0"/>
    <n v="38.678074205824807"/>
    <n v="0"/>
    <n v="0"/>
    <s v="Po-Pa"/>
    <s v="Olomoucký"/>
    <s v="Olomouc"/>
    <s v="Olomouc východ"/>
    <s v="78357"/>
    <m/>
    <s v=""/>
    <s v=""/>
    <m/>
    <s v="0"/>
    <n v="102202004524"/>
    <s v="C160,,,,,,,,,,,,,,"/>
    <s v="09215"/>
    <n v="5"/>
    <n v="3.66"/>
    <n v="15.81"/>
    <n v="16.899999999999999"/>
    <n v="36"/>
    <n v="3.6587999999999998"/>
    <n v="0"/>
    <n v="0"/>
    <n v="2022"/>
  </r>
  <r>
    <x v="0"/>
    <n v="5"/>
    <s v="211"/>
    <s v="58"/>
    <s v="Paliativní péče"/>
    <s v="5822"/>
    <s v="89301219"/>
    <s v="Ambulance paliativní medicíny"/>
    <s v="A"/>
    <x v="350"/>
    <d v="2022-05-13T00:00:00"/>
    <s v="720"/>
    <s v="Pracoviště paliativní medicíny"/>
    <s v="x - Ambul.dokl.ve smyslu ÚV"/>
    <n v="0"/>
    <s v=""/>
    <s v="80054"/>
    <s v="CÍLENÉ VYŠETŘENÍ SPECIALISTOU V OBORU PALIATIVNÍ MEDICÍNA"/>
    <n v="1"/>
    <n v="419"/>
    <n v="0"/>
    <n v="0"/>
    <n v="450.16980811779422"/>
    <n v="0"/>
    <n v="0"/>
    <s v="Po-Pa"/>
    <s v="Olomoucký"/>
    <s v="Olomouc"/>
    <s v="Olomouc východ"/>
    <s v="78357"/>
    <m/>
    <s v=""/>
    <s v=""/>
    <m/>
    <s v="0"/>
    <n v="102202004524"/>
    <s v="C160,,,,,,,,,,,,,,"/>
    <s v="80054"/>
    <n v="30"/>
    <n v="8"/>
    <n v="309.7"/>
    <n v="101.4"/>
    <n v="419"/>
    <n v="8"/>
    <n v="0"/>
    <n v="0"/>
    <n v="2022"/>
  </r>
  <r>
    <x v="0"/>
    <n v="5"/>
    <s v="211"/>
    <s v="58"/>
    <s v="Paliativní péče"/>
    <s v="5822"/>
    <s v="89301219"/>
    <s v="Ambulance paliativní medicíny"/>
    <s v="A"/>
    <x v="350"/>
    <d v="2022-05-13T00:00:00"/>
    <s v="720"/>
    <s v="Pracoviště paliativní medicíny"/>
    <s v="x - Ambul.dokl.ve smyslu ÚV"/>
    <n v="1"/>
    <s v=""/>
    <s v="0067547"/>
    <s v="ALMIRAL"/>
    <n v="0.1"/>
    <n v="0"/>
    <n v="7.33"/>
    <n v="0"/>
    <n v="7.33"/>
    <n v="0"/>
    <n v="0"/>
    <s v="Po-Pa"/>
    <s v="Olomoucký"/>
    <s v="Olomouc"/>
    <s v="Olomouc východ"/>
    <s v="78357"/>
    <m/>
    <s v=""/>
    <s v=""/>
    <m/>
    <s v="0"/>
    <n v="102202004524"/>
    <s v="C160,,,,,,,,,,,,,,"/>
    <m/>
    <m/>
    <m/>
    <m/>
    <m/>
    <m/>
    <m/>
    <m/>
    <m/>
    <m/>
  </r>
  <r>
    <x v="0"/>
    <n v="5"/>
    <s v="211"/>
    <s v="58"/>
    <s v="Paliativní péče"/>
    <s v="5822"/>
    <s v="89301219"/>
    <s v="Ambulance paliativní medicíny"/>
    <s v="A"/>
    <x v="350"/>
    <d v="2022-05-13T00:00:00"/>
    <s v="720"/>
    <s v="Pracoviště paliativní medicíny"/>
    <s v="x - Ambul.dokl.ve smyslu ÚV"/>
    <n v="1"/>
    <s v=""/>
    <s v="0098876"/>
    <s v="FYZIOLOGICKÝ ROZTOK VIAFLO"/>
    <n v="0.1"/>
    <n v="0"/>
    <n v="24.35"/>
    <n v="0"/>
    <n v="24.35"/>
    <n v="0"/>
    <n v="0"/>
    <s v="Po-Pa"/>
    <s v="Olomoucký"/>
    <s v="Olomouc"/>
    <s v="Olomouc východ"/>
    <s v="78357"/>
    <m/>
    <s v=""/>
    <s v=""/>
    <m/>
    <s v="0"/>
    <n v="102202004524"/>
    <s v="C160,,,,,,,,,,,,,,"/>
    <m/>
    <m/>
    <m/>
    <m/>
    <m/>
    <m/>
    <m/>
    <m/>
    <m/>
    <m/>
  </r>
  <r>
    <x v="0"/>
    <n v="5"/>
    <s v="211"/>
    <s v="58"/>
    <s v="Paliativní péče"/>
    <s v="5822"/>
    <s v="89301219"/>
    <s v="Ambulance paliativní medicíny"/>
    <s v="A"/>
    <x v="311"/>
    <d v="2022-05-09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Prostějov"/>
    <s v="Prostějov a okolí"/>
    <s v="79814"/>
    <m/>
    <s v=""/>
    <s v=""/>
    <m/>
    <s v="0"/>
    <n v="102202003930"/>
    <s v="C23,,,,,,,,,,,,,,"/>
    <s v="80055"/>
    <n v="15"/>
    <n v="4"/>
    <n v="154.85"/>
    <n v="50.7"/>
    <n v="210"/>
    <n v="4"/>
    <n v="0"/>
    <n v="0"/>
    <n v="2022"/>
  </r>
  <r>
    <x v="0"/>
    <n v="5"/>
    <s v="211"/>
    <s v="58"/>
    <s v="Paliativní péče"/>
    <s v="5822"/>
    <s v="89301219"/>
    <s v="Ambulance paliativní medicíny"/>
    <s v="A"/>
    <x v="364"/>
    <d v="2022-05-23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Prostějov"/>
    <s v="Prostějov a okolí"/>
    <s v="79844"/>
    <m/>
    <s v=""/>
    <s v=""/>
    <m/>
    <s v="0"/>
    <n v="102201997370"/>
    <s v="C240,D860,,,,,,,,,,,,,"/>
    <s v="80055"/>
    <n v="15"/>
    <n v="4"/>
    <n v="154.85"/>
    <n v="50.7"/>
    <n v="210"/>
    <n v="4"/>
    <n v="0"/>
    <n v="0"/>
    <n v="2022"/>
  </r>
  <r>
    <x v="0"/>
    <n v="5"/>
    <s v="211"/>
    <s v="58"/>
    <s v="Paliativní péče"/>
    <s v="5822"/>
    <s v="89301219"/>
    <s v="Ambulance paliativní medicíny"/>
    <s v="A"/>
    <x v="286"/>
    <d v="2022-05-23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Olomouc"/>
    <s v="Olomouc jih"/>
    <s v="78373"/>
    <m/>
    <s v=""/>
    <s v=""/>
    <m/>
    <s v="0"/>
    <n v="102201997364"/>
    <s v="C20,,,,,,,,,,,,,,"/>
    <s v="80055"/>
    <n v="15"/>
    <n v="4"/>
    <n v="154.85"/>
    <n v="50.7"/>
    <n v="210"/>
    <n v="4"/>
    <n v="0"/>
    <n v="0"/>
    <n v="2022"/>
  </r>
  <r>
    <x v="0"/>
    <n v="5"/>
    <s v="211"/>
    <s v="58"/>
    <s v="Paliativní péče"/>
    <s v="5822"/>
    <s v="89301219"/>
    <s v="Ambulance paliativní medicíny"/>
    <s v="A"/>
    <x v="365"/>
    <d v="2022-05-16T00:00:00"/>
    <s v="720"/>
    <s v="Pracoviště paliativní medicíny"/>
    <s v="x - Ambul.dokl.ve smyslu ÚV"/>
    <n v="0"/>
    <s v=""/>
    <s v="80025"/>
    <s v="MULTIDISCIPLINÁRNÍ KONFERENCE O PRŮBĚHU LÉČBY"/>
    <n v="1"/>
    <n v="924"/>
    <n v="0"/>
    <n v="0"/>
    <n v="992.73723794950331"/>
    <n v="0"/>
    <n v="0"/>
    <s v="Po-Pa"/>
    <s v="Olomoucký"/>
    <s v="Olomouc"/>
    <s v="Olomouc město"/>
    <s v="77900"/>
    <m/>
    <s v=""/>
    <s v=""/>
    <m/>
    <s v="0"/>
    <n v="102202004718"/>
    <s v="N318,E440,,,,,,,,,,,,,"/>
    <s v="80025"/>
    <n v="90"/>
    <n v="0"/>
    <n v="619.39"/>
    <n v="304.2"/>
    <n v="924"/>
    <n v="0"/>
    <n v="0"/>
    <n v="0"/>
    <n v="2022"/>
  </r>
  <r>
    <x v="0"/>
    <n v="5"/>
    <s v="213"/>
    <s v="58"/>
    <s v="Paliativní péče"/>
    <s v="5822"/>
    <s v="89301219"/>
    <s v="Ambulance paliativní medicíny"/>
    <s v="A"/>
    <x v="366"/>
    <d v="2022-05-16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80.58246833594325"/>
    <n v="0"/>
    <n v="0"/>
    <s v="Po-Pa"/>
    <s v="Moravskoslezský"/>
    <s v="Ostrava-město"/>
    <s v="Ostrava"/>
    <s v="70900"/>
    <m/>
    <s v=""/>
    <s v=""/>
    <m/>
    <s v="0"/>
    <n v="102202017350"/>
    <s v="C250,,,,,,,,,,,,,,"/>
    <s v="80055"/>
    <n v="15"/>
    <n v="4"/>
    <n v="154.85"/>
    <n v="50.7"/>
    <n v="210"/>
    <n v="4"/>
    <n v="0"/>
    <n v="0"/>
    <n v="2022"/>
  </r>
  <r>
    <x v="0"/>
    <n v="6"/>
    <s v="111"/>
    <s v="58"/>
    <s v="Paliativní péče"/>
    <s v="5822"/>
    <s v="89301219"/>
    <s v="Ambulance paliativní medicíny"/>
    <s v="A"/>
    <x v="159"/>
    <d v="2022-06-01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Olomouc"/>
    <s v="Olomouc město"/>
    <s v="77900"/>
    <m/>
    <s v=""/>
    <s v=""/>
    <m/>
    <s v="0"/>
    <n v="102202199180"/>
    <s v="C168,,,,,,,,,,,,,,"/>
    <s v="80055"/>
    <n v="15"/>
    <n v="4"/>
    <n v="154.85"/>
    <n v="50.7"/>
    <n v="210"/>
    <n v="4"/>
    <n v="0"/>
    <n v="0"/>
    <n v="2022"/>
  </r>
  <r>
    <x v="0"/>
    <n v="6"/>
    <s v="111"/>
    <s v="58"/>
    <s v="Paliativní péče"/>
    <s v="5822"/>
    <s v="89301219"/>
    <s v="Ambulance paliativní medicíny"/>
    <s v="A"/>
    <x v="316"/>
    <d v="2022-06-28T00:00:00"/>
    <s v="720"/>
    <s v="Pracoviště paliativní medicíny"/>
    <s v="x - Ambul.dokl.ve smyslu ÚV"/>
    <n v="0"/>
    <s v=""/>
    <s v="09119"/>
    <s v="ODBĚR KRVE ZE ŽÍLY U DOSPĚLÉHO NEBO DÍTĚTE NAD 10 LET"/>
    <n v="1"/>
    <n v="42"/>
    <n v="0"/>
    <n v="0"/>
    <n v="51.280577659110243"/>
    <n v="0"/>
    <n v="0"/>
    <s v="Po-Pa"/>
    <s v="Olomoucký"/>
    <s v="Olomouc"/>
    <s v="Olomouc město"/>
    <s v="77900"/>
    <m/>
    <s v=""/>
    <s v=""/>
    <m/>
    <s v="0"/>
    <n v="102202186252"/>
    <s v="C183,,,,,,,,,,,,,,"/>
    <s v="09119"/>
    <n v="5"/>
    <n v="8.9600000000000009"/>
    <n v="15.81"/>
    <n v="16.899999999999999"/>
    <n v="42"/>
    <n v="8.9600000000000009"/>
    <n v="0"/>
    <n v="0"/>
    <n v="2022"/>
  </r>
  <r>
    <x v="0"/>
    <n v="6"/>
    <s v="111"/>
    <s v="58"/>
    <s v="Paliativní péče"/>
    <s v="5822"/>
    <s v="89301219"/>
    <s v="Ambulance paliativní medicíny"/>
    <s v="A"/>
    <x v="316"/>
    <d v="2022-06-28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Olomouc"/>
    <s v="Olomouc město"/>
    <s v="77900"/>
    <m/>
    <s v=""/>
    <s v=""/>
    <m/>
    <s v="0"/>
    <n v="102202186252"/>
    <s v="C183,,,,,,,,,,,,,,"/>
    <s v="80055"/>
    <n v="15"/>
    <n v="4"/>
    <n v="154.85"/>
    <n v="50.7"/>
    <n v="210"/>
    <n v="4"/>
    <n v="0"/>
    <n v="0"/>
    <n v="2022"/>
  </r>
  <r>
    <x v="0"/>
    <n v="6"/>
    <s v="111"/>
    <s v="58"/>
    <s v="Paliativní péče"/>
    <s v="5822"/>
    <s v="89301219"/>
    <s v="Ambulance paliativní medicíny"/>
    <s v="A"/>
    <x v="330"/>
    <d v="2022-06-16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Přerov"/>
    <s v="Hranicko"/>
    <s v="75366"/>
    <m/>
    <s v=""/>
    <s v=""/>
    <m/>
    <s v="0"/>
    <n v="102202185038"/>
    <s v="C64,,,,,,,,,,,,,,"/>
    <s v="80055"/>
    <n v="15"/>
    <n v="4"/>
    <n v="154.85"/>
    <n v="50.7"/>
    <n v="210"/>
    <n v="4"/>
    <n v="0"/>
    <n v="0"/>
    <n v="2022"/>
  </r>
  <r>
    <x v="0"/>
    <n v="6"/>
    <s v="111"/>
    <s v="58"/>
    <s v="Paliativní péče"/>
    <s v="5822"/>
    <s v="89301219"/>
    <s v="Ambulance paliativní medicíny"/>
    <s v="A"/>
    <x v="288"/>
    <d v="2022-06-20T00:00:00"/>
    <s v="720"/>
    <s v="Pracoviště paliativní medicíny"/>
    <s v="x - Ambul.dokl.ve smyslu ÚV"/>
    <n v="0"/>
    <s v=""/>
    <s v="09523"/>
    <s v="EDUKAČNÍ POHOVOR LÉKAŘE S NEMOCNÝM ČI RODINOU"/>
    <n v="1"/>
    <n v="261"/>
    <n v="0"/>
    <n v="0"/>
    <n v="318.67216116732794"/>
    <n v="0"/>
    <n v="0"/>
    <s v="Po-Pa"/>
    <s v="Olomoucký"/>
    <s v="Šumperk"/>
    <s v="Šumperk"/>
    <s v="78961"/>
    <m/>
    <s v=""/>
    <s v=""/>
    <m/>
    <s v="0"/>
    <n v="102202184846"/>
    <s v="D381,,,,,,,,,,,,,,"/>
    <s v="09523"/>
    <n v="30"/>
    <n v="0"/>
    <n v="159.27000000000001"/>
    <n v="101.4"/>
    <n v="261"/>
    <n v="0"/>
    <n v="0"/>
    <n v="0"/>
    <n v="2022"/>
  </r>
  <r>
    <x v="0"/>
    <n v="6"/>
    <s v="111"/>
    <s v="58"/>
    <s v="Paliativní péče"/>
    <s v="5822"/>
    <s v="89301219"/>
    <s v="Ambulance paliativní medicíny"/>
    <s v="A"/>
    <x v="331"/>
    <d v="2022-06-21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Přerov"/>
    <s v="Tovačovsko"/>
    <s v="75101"/>
    <m/>
    <s v=""/>
    <s v=""/>
    <m/>
    <s v="0"/>
    <n v="102202187434"/>
    <s v="C436,,,,,,,,,,,,,,"/>
    <s v="80055"/>
    <n v="15"/>
    <n v="4"/>
    <n v="154.85"/>
    <n v="50.7"/>
    <n v="210"/>
    <n v="4"/>
    <n v="0"/>
    <n v="0"/>
    <n v="2022"/>
  </r>
  <r>
    <x v="0"/>
    <n v="6"/>
    <s v="111"/>
    <s v="58"/>
    <s v="Paliativní péče"/>
    <s v="5822"/>
    <s v="89301219"/>
    <s v="Ambulance paliativní medicíny"/>
    <s v="A"/>
    <x v="191"/>
    <d v="2022-06-21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Olomouc"/>
    <s v="Olomouc město"/>
    <s v="77200"/>
    <m/>
    <s v=""/>
    <s v=""/>
    <m/>
    <s v="0"/>
    <n v="102202187216"/>
    <s v="C20,,,,,,,,,,,,,,"/>
    <s v="80055"/>
    <n v="15"/>
    <n v="4"/>
    <n v="154.85"/>
    <n v="50.7"/>
    <n v="210"/>
    <n v="4"/>
    <n v="0"/>
    <n v="0"/>
    <n v="2022"/>
  </r>
  <r>
    <x v="0"/>
    <n v="6"/>
    <s v="111"/>
    <s v="58"/>
    <s v="Paliativní péče"/>
    <s v="5822"/>
    <s v="89301219"/>
    <s v="Ambulance paliativní medicíny"/>
    <s v="A"/>
    <x v="367"/>
    <d v="2022-06-24T00:00:00"/>
    <s v="720"/>
    <s v="Pracoviště paliativní medicíny"/>
    <s v="x - Ambul.dokl.ve smyslu ÚV"/>
    <n v="0"/>
    <s v=""/>
    <s v="09119"/>
    <s v="ODBĚR KRVE ZE ŽÍLY U DOSPĚLÉHO NEBO DÍTĚTE NAD 10 LET"/>
    <n v="1"/>
    <n v="42"/>
    <n v="0"/>
    <n v="0"/>
    <n v="51.280577659110243"/>
    <n v="0"/>
    <n v="0"/>
    <s v="Po-Pa"/>
    <s v="Olomoucký"/>
    <s v="Olomouc"/>
    <s v="Olomouc východ"/>
    <s v="78356"/>
    <m/>
    <s v=""/>
    <s v=""/>
    <m/>
    <s v="0"/>
    <n v="102202187996"/>
    <s v="C160,,,,,,,,,,,,,,"/>
    <s v="09119"/>
    <n v="5"/>
    <n v="8.9600000000000009"/>
    <n v="15.81"/>
    <n v="16.899999999999999"/>
    <n v="42"/>
    <n v="8.9600000000000009"/>
    <n v="0"/>
    <n v="0"/>
    <n v="2022"/>
  </r>
  <r>
    <x v="0"/>
    <n v="6"/>
    <s v="111"/>
    <s v="58"/>
    <s v="Paliativní péče"/>
    <s v="5822"/>
    <s v="89301219"/>
    <s v="Ambulance paliativní medicíny"/>
    <s v="A"/>
    <x v="367"/>
    <d v="2022-06-24T00:00:00"/>
    <s v="720"/>
    <s v="Pracoviště paliativní medicíny"/>
    <s v="x - Ambul.dokl.ve smyslu ÚV"/>
    <n v="0"/>
    <s v=""/>
    <s v="80054"/>
    <s v="CÍLENÉ VYŠETŘENÍ SPECIALISTOU V OBORU PALIATIVNÍ MEDICÍNA"/>
    <n v="1"/>
    <n v="419"/>
    <n v="0"/>
    <n v="0"/>
    <n v="511.58481045636171"/>
    <n v="0"/>
    <n v="0"/>
    <s v="Po-Pa"/>
    <s v="Olomoucký"/>
    <s v="Olomouc"/>
    <s v="Olomouc východ"/>
    <s v="78356"/>
    <m/>
    <s v=""/>
    <s v=""/>
    <m/>
    <s v="0"/>
    <n v="102202187996"/>
    <s v="C160,,,,,,,,,,,,,,"/>
    <s v="80054"/>
    <n v="30"/>
    <n v="8"/>
    <n v="309.7"/>
    <n v="101.4"/>
    <n v="419"/>
    <n v="8"/>
    <n v="0"/>
    <n v="0"/>
    <n v="2022"/>
  </r>
  <r>
    <x v="0"/>
    <n v="6"/>
    <s v="111"/>
    <s v="58"/>
    <s v="Paliativní péče"/>
    <s v="5822"/>
    <s v="89301219"/>
    <s v="Ambulance paliativní medicíny"/>
    <s v="A"/>
    <x v="332"/>
    <d v="2022-06-08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Olomouc"/>
    <s v="Olomouc město"/>
    <s v="77900"/>
    <m/>
    <s v=""/>
    <s v=""/>
    <m/>
    <s v="0"/>
    <n v="102202183324"/>
    <s v="B189,C220,D66,,,,,,,,,,,,"/>
    <s v="80055"/>
    <n v="15"/>
    <n v="4"/>
    <n v="154.85"/>
    <n v="50.7"/>
    <n v="210"/>
    <n v="4"/>
    <n v="0"/>
    <n v="0"/>
    <n v="2022"/>
  </r>
  <r>
    <x v="0"/>
    <n v="6"/>
    <s v="111"/>
    <s v="58"/>
    <s v="Paliativní péče"/>
    <s v="5822"/>
    <s v="89301219"/>
    <s v="Ambulance paliativní medicíny"/>
    <s v="A"/>
    <x v="357"/>
    <d v="2022-06-02T00:00:00"/>
    <s v="720"/>
    <s v="Pracoviště paliativní medicíny"/>
    <s v="x - Ambul.dokl.ve smyslu ÚV"/>
    <n v="0"/>
    <s v=""/>
    <s v="09121"/>
    <s v="PUNKCE PARENCHYMATICKÉHO ORGÁNU NEBO DUTINY"/>
    <n v="1"/>
    <n v="354"/>
    <n v="0"/>
    <n v="0"/>
    <n v="432.22201169821494"/>
    <n v="0"/>
    <n v="0"/>
    <s v="Po-Pa"/>
    <s v="Olomoucký"/>
    <s v="Olomouc"/>
    <s v="Olomouc jih"/>
    <s v="78375"/>
    <m/>
    <s v=""/>
    <s v=""/>
    <m/>
    <s v="0"/>
    <n v="102202194918"/>
    <s v="C787,,,,,,,,,,,,,,"/>
    <s v="09121"/>
    <n v="25"/>
    <n v="11.2"/>
    <n v="258.08"/>
    <n v="84.5"/>
    <n v="354"/>
    <n v="11.2"/>
    <n v="0"/>
    <n v="0"/>
    <n v="2022"/>
  </r>
  <r>
    <x v="0"/>
    <n v="6"/>
    <s v="111"/>
    <s v="58"/>
    <s v="Paliativní péče"/>
    <s v="5822"/>
    <s v="89301219"/>
    <s v="Ambulance paliativní medicíny"/>
    <s v="A"/>
    <x v="357"/>
    <d v="2022-06-02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Olomouc"/>
    <s v="Olomouc jih"/>
    <s v="78375"/>
    <m/>
    <s v=""/>
    <s v=""/>
    <m/>
    <s v="0"/>
    <n v="102202194918"/>
    <s v="C787,,,,,,,,,,,,,,"/>
    <s v="80055"/>
    <n v="15"/>
    <n v="4"/>
    <n v="154.85"/>
    <n v="50.7"/>
    <n v="210"/>
    <n v="4"/>
    <n v="0"/>
    <n v="0"/>
    <n v="2022"/>
  </r>
  <r>
    <x v="0"/>
    <n v="6"/>
    <s v="111"/>
    <s v="58"/>
    <s v="Paliativní péče"/>
    <s v="5822"/>
    <s v="89301219"/>
    <s v="Ambulance paliativní medicíny"/>
    <s v="A"/>
    <x v="368"/>
    <d v="2022-06-28T00:00:00"/>
    <s v="720"/>
    <s v="Pracoviště paliativní medicíny"/>
    <s v="x - Ambul.dokl.ve smyslu ÚV"/>
    <n v="0"/>
    <s v=""/>
    <s v="80054"/>
    <s v="CÍLENÉ VYŠETŘENÍ SPECIALISTOU V OBORU PALIATIVNÍ MEDICÍNA"/>
    <n v="1"/>
    <n v="419"/>
    <n v="0"/>
    <n v="0"/>
    <n v="511.58481045636171"/>
    <n v="0"/>
    <n v="0"/>
    <s v="Po-Pa"/>
    <s v="Olomoucký"/>
    <s v="Šumperk"/>
    <s v="Šumperk"/>
    <s v="78805"/>
    <m/>
    <s v=""/>
    <s v=""/>
    <m/>
    <s v="0"/>
    <n v="102202186804"/>
    <s v="C20,,,,,,,,,,,,,,"/>
    <s v="80054"/>
    <n v="30"/>
    <n v="8"/>
    <n v="309.7"/>
    <n v="101.4"/>
    <n v="419"/>
    <n v="8"/>
    <n v="0"/>
    <n v="0"/>
    <n v="2022"/>
  </r>
  <r>
    <x v="0"/>
    <n v="6"/>
    <s v="111"/>
    <s v="58"/>
    <s v="Paliativní péče"/>
    <s v="5822"/>
    <s v="89301219"/>
    <s v="Ambulance paliativní medicíny"/>
    <s v="A"/>
    <x v="369"/>
    <d v="2022-06-30T00:00:00"/>
    <s v="720"/>
    <s v="Pracoviště paliativní medicíny"/>
    <s v="x - Ambul.dokl.ve smyslu ÚV"/>
    <n v="0"/>
    <s v=""/>
    <s v="09561"/>
    <s v="VYBAVENÍ PACIENTA PRO PÉČI MIMO ZZ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202555018"/>
    <s v="C65,,,,,,,,,,,,,,"/>
    <s v="09561"/>
    <n v="0"/>
    <n v="0"/>
    <n v="0"/>
    <n v="0"/>
    <n v="0"/>
    <n v="0"/>
    <n v="0"/>
    <n v="0"/>
    <n v="2022"/>
  </r>
  <r>
    <x v="0"/>
    <n v="6"/>
    <s v="111"/>
    <s v="58"/>
    <s v="Paliativní péče"/>
    <s v="5822"/>
    <s v="89301219"/>
    <s v="Ambulance paliativní medicíny"/>
    <s v="A"/>
    <x v="369"/>
    <d v="2022-06-30T00:00:00"/>
    <s v="720"/>
    <s v="Pracoviště paliativní medicíny"/>
    <s v="x - Ambul.dokl.ve smyslu ÚV"/>
    <n v="0"/>
    <s v=""/>
    <s v="80054"/>
    <s v="CÍLENÉ VYŠETŘENÍ SPECIALISTOU V OBORU PALIATIVNÍ MEDICÍNA"/>
    <n v="1"/>
    <n v="419"/>
    <n v="0"/>
    <n v="0"/>
    <n v="511.58481045636171"/>
    <n v="0"/>
    <n v="0"/>
    <s v="Po-Pa"/>
    <s v="Olomoucký"/>
    <s v="Olomouc"/>
    <s v="Olomouc město"/>
    <s v="77900"/>
    <m/>
    <s v=""/>
    <s v=""/>
    <m/>
    <s v="0"/>
    <n v="102202555018"/>
    <s v="C65,,,,,,,,,,,,,,"/>
    <s v="80054"/>
    <n v="30"/>
    <n v="8"/>
    <n v="309.7"/>
    <n v="101.4"/>
    <n v="419"/>
    <n v="8"/>
    <n v="0"/>
    <n v="0"/>
    <n v="2022"/>
  </r>
  <r>
    <x v="0"/>
    <n v="6"/>
    <s v="111"/>
    <s v="58"/>
    <s v="Paliativní péče"/>
    <s v="5822"/>
    <s v="89301219"/>
    <s v="Ambulance paliativní medicíny"/>
    <s v="A"/>
    <x v="370"/>
    <d v="2022-06-02T00:00:00"/>
    <s v="720"/>
    <s v="Pracoviště paliativní medicíny"/>
    <s v="x - Ambul.dokl.ve smyslu ÚV"/>
    <n v="0"/>
    <s v=""/>
    <s v="09511"/>
    <s v="MINIMÁLNÍ KONTAKT LÉKAŘE S PACIENTEM"/>
    <n v="1"/>
    <n v="43"/>
    <n v="0"/>
    <n v="0"/>
    <n v="52.501543793850963"/>
    <n v="0"/>
    <n v="0"/>
    <s v="Po-Pa"/>
    <s v="Olomoucký"/>
    <s v="Olomouc"/>
    <s v="Uničovsko"/>
    <s v="78383"/>
    <m/>
    <s v=""/>
    <s v=""/>
    <m/>
    <s v="0"/>
    <n v="102202179530"/>
    <s v="C185,,,,,,,,,,,,,,"/>
    <s v="09511"/>
    <n v="5"/>
    <n v="0"/>
    <n v="26.55"/>
    <n v="16.899999999999999"/>
    <n v="43"/>
    <n v="0"/>
    <n v="0"/>
    <n v="0"/>
    <n v="2022"/>
  </r>
  <r>
    <x v="0"/>
    <n v="6"/>
    <s v="111"/>
    <s v="58"/>
    <s v="Paliativní péče"/>
    <s v="5822"/>
    <s v="89301219"/>
    <s v="Ambulance paliativní medicíny"/>
    <s v="A"/>
    <x v="320"/>
    <d v="2022-06-24T00:00:00"/>
    <s v="720"/>
    <s v="Pracoviště paliativní medicíny"/>
    <s v="x - Ambul.dokl.ve smyslu ÚV"/>
    <n v="0"/>
    <s v=""/>
    <s v="80054"/>
    <s v="CÍLENÉ VYŠETŘENÍ SPECIALISTOU V OBORU PALIATIVNÍ MEDICÍNA"/>
    <n v="1"/>
    <n v="419"/>
    <n v="0"/>
    <n v="0"/>
    <n v="511.58481045636171"/>
    <n v="0"/>
    <n v="0"/>
    <s v="Po-Pa"/>
    <s v="Olomoucký"/>
    <s v="Přerov"/>
    <s v="Kojetín"/>
    <s v="75201"/>
    <m/>
    <s v=""/>
    <s v=""/>
    <m/>
    <s v="0"/>
    <n v="102202188012"/>
    <s v="C250,,,,,,,,,,,,,,"/>
    <s v="80054"/>
    <n v="30"/>
    <n v="8"/>
    <n v="309.7"/>
    <n v="101.4"/>
    <n v="419"/>
    <n v="8"/>
    <n v="0"/>
    <n v="0"/>
    <n v="2022"/>
  </r>
  <r>
    <x v="0"/>
    <n v="6"/>
    <s v="111"/>
    <s v="58"/>
    <s v="Paliativní péče"/>
    <s v="5822"/>
    <s v="89301219"/>
    <s v="Ambulance paliativní medicíny"/>
    <s v="A"/>
    <x v="371"/>
    <d v="2022-06-10T00:00:00"/>
    <s v="720"/>
    <s v="Pracoviště paliativní medicíny"/>
    <s v="x - Ambul.dokl.ve smyslu ÚV"/>
    <n v="0"/>
    <s v=""/>
    <s v="80053"/>
    <s v="KOMPLEXNÍ VYŠETŘENÍ SPECIALISTOU V OBORU PALIATIVNÍ MEDICÍNA"/>
    <n v="1"/>
    <n v="830"/>
    <n v="0"/>
    <n v="0"/>
    <n v="1013.4018918347978"/>
    <n v="0"/>
    <n v="0"/>
    <s v="Po-Pa"/>
    <s v="Olomoucký"/>
    <s v="Šumperk"/>
    <s v="Šumperk"/>
    <s v="78701"/>
    <m/>
    <s v=""/>
    <s v=""/>
    <m/>
    <s v="0"/>
    <n v="102202188820"/>
    <s v="C250,,,,,,,,,,,,,,"/>
    <s v="80053"/>
    <n v="60"/>
    <n v="8"/>
    <n v="619.39"/>
    <n v="202.8"/>
    <n v="830"/>
    <n v="8"/>
    <n v="0"/>
    <n v="0"/>
    <n v="2022"/>
  </r>
  <r>
    <x v="0"/>
    <n v="6"/>
    <s v="201"/>
    <s v="58"/>
    <s v="Paliativní péče"/>
    <s v="5822"/>
    <s v="89301219"/>
    <s v="Ambulance paliativní medicíny"/>
    <s v="A"/>
    <x v="299"/>
    <d v="2022-06-07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4.50794883067402"/>
    <n v="0"/>
    <n v="0"/>
    <s v="Po-Pa"/>
    <s v="Olomoucký"/>
    <s v="Olomouc"/>
    <s v="Olomouc město"/>
    <s v="77900"/>
    <m/>
    <s v=""/>
    <s v=""/>
    <m/>
    <s v="0"/>
    <n v="102202245016"/>
    <s v="C180,,,,,,,,,,,,,,"/>
    <s v="80055"/>
    <n v="15"/>
    <n v="4"/>
    <n v="154.85"/>
    <n v="50.7"/>
    <n v="210"/>
    <n v="4"/>
    <n v="0"/>
    <n v="0"/>
    <n v="2022"/>
  </r>
  <r>
    <x v="0"/>
    <n v="6"/>
    <s v="201"/>
    <s v="58"/>
    <s v="Paliativní péče"/>
    <s v="5822"/>
    <s v="89301219"/>
    <s v="Ambulance paliativní medicíny"/>
    <s v="A"/>
    <x v="247"/>
    <d v="2022-06-06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4.50794883067402"/>
    <n v="0"/>
    <n v="0"/>
    <s v="Po-Pa"/>
    <m/>
    <m/>
    <m/>
    <s v="77000"/>
    <m/>
    <s v=""/>
    <s v=""/>
    <m/>
    <s v="0"/>
    <n v="102202249832"/>
    <s v="C258,,,,,,,,,,,,,,"/>
    <s v="80055"/>
    <n v="15"/>
    <n v="4"/>
    <n v="154.85"/>
    <n v="50.7"/>
    <n v="210"/>
    <n v="4"/>
    <n v="0"/>
    <n v="0"/>
    <n v="2022"/>
  </r>
  <r>
    <x v="0"/>
    <n v="6"/>
    <s v="201"/>
    <s v="58"/>
    <s v="Paliativní péče"/>
    <s v="5822"/>
    <s v="89301219"/>
    <s v="Ambulance paliativní medicíny"/>
    <s v="A"/>
    <x v="247"/>
    <d v="2022-06-20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4.50794883067402"/>
    <n v="0"/>
    <n v="0"/>
    <s v="Po-Pa"/>
    <m/>
    <m/>
    <m/>
    <s v="77000"/>
    <m/>
    <s v=""/>
    <s v=""/>
    <m/>
    <s v="0"/>
    <n v="102202249832"/>
    <s v="C258,,,,,,,,,,,,,,"/>
    <s v="80055"/>
    <n v="15"/>
    <n v="4"/>
    <n v="154.85"/>
    <n v="50.7"/>
    <n v="210"/>
    <n v="4"/>
    <n v="0"/>
    <n v="0"/>
    <n v="2022"/>
  </r>
  <r>
    <x v="0"/>
    <n v="6"/>
    <s v="205"/>
    <s v="58"/>
    <s v="Paliativní péče"/>
    <s v="5822"/>
    <s v="89301219"/>
    <s v="Ambulance paliativní medicíny"/>
    <s v="A"/>
    <x v="345"/>
    <d v="2022-06-24T00:00:00"/>
    <s v="720"/>
    <s v="Pracoviště paliativní medicíny"/>
    <s v="x - Ambul.dokl.ve smyslu ÚV"/>
    <n v="0"/>
    <s v=""/>
    <s v="80054"/>
    <s v="CÍLENÉ VYŠETŘENÍ SPECIALISTOU V OBORU PALIATIVNÍ MEDICÍNA"/>
    <n v="1"/>
    <n v="419"/>
    <n v="0"/>
    <n v="0"/>
    <n v="441.22441419909688"/>
    <n v="0"/>
    <n v="0"/>
    <s v="Po-Pa"/>
    <s v="Olomoucký"/>
    <s v="Šumperk"/>
    <s v="Šumperk"/>
    <s v="78701"/>
    <m/>
    <s v=""/>
    <s v=""/>
    <m/>
    <s v="0"/>
    <n v="102202333758"/>
    <s v="C152,,,,,,,,,,,,,,"/>
    <s v="80054"/>
    <n v="30"/>
    <n v="8"/>
    <n v="309.7"/>
    <n v="101.4"/>
    <n v="419"/>
    <n v="8"/>
    <n v="0"/>
    <n v="0"/>
    <n v="2022"/>
  </r>
  <r>
    <x v="0"/>
    <n v="6"/>
    <s v="205"/>
    <s v="58"/>
    <s v="Paliativní péče"/>
    <s v="5822"/>
    <s v="89301219"/>
    <s v="Ambulance paliativní medicíny"/>
    <s v="A"/>
    <x v="372"/>
    <d v="2022-06-10T00:00:00"/>
    <s v="720"/>
    <s v="Pracoviště paliativní medicíny"/>
    <s v="x - Ambul.dokl.ve smyslu ÚV"/>
    <n v="0"/>
    <s v=""/>
    <s v="80054"/>
    <s v="CÍLENÉ VYŠETŘENÍ SPECIALISTOU V OBORU PALIATIVNÍ MEDICÍNA"/>
    <n v="1"/>
    <n v="419"/>
    <n v="0"/>
    <n v="0"/>
    <n v="441.22441419909688"/>
    <n v="0"/>
    <n v="0"/>
    <s v="Po-Pa"/>
    <s v="Olomoucký"/>
    <s v="Olomouc"/>
    <s v="Uničovsko"/>
    <s v="78391"/>
    <m/>
    <s v=""/>
    <s v=""/>
    <m/>
    <s v="0"/>
    <n v="102202330268"/>
    <s v="C170,,,,,,,,,,,,,,"/>
    <s v="80054"/>
    <n v="30"/>
    <n v="8"/>
    <n v="309.7"/>
    <n v="101.4"/>
    <n v="419"/>
    <n v="8"/>
    <n v="0"/>
    <n v="0"/>
    <n v="2022"/>
  </r>
  <r>
    <x v="0"/>
    <n v="6"/>
    <s v="205"/>
    <s v="58"/>
    <s v="Paliativní péče"/>
    <s v="5822"/>
    <s v="89301219"/>
    <s v="Ambulance paliativní medicíny"/>
    <s v="A"/>
    <x v="359"/>
    <d v="2022-06-07T00:00:00"/>
    <s v="720"/>
    <s v="Pracoviště paliativní medicíny"/>
    <s v="x - Ambul.dokl.ve smyslu ÚV"/>
    <n v="0"/>
    <s v=""/>
    <s v="09511"/>
    <s v="MINIMÁLNÍ KONTAKT LÉKAŘE S PACIENTEM"/>
    <n v="1"/>
    <n v="43"/>
    <n v="0"/>
    <n v="0"/>
    <n v="45.280787137377487"/>
    <n v="0"/>
    <n v="0"/>
    <s v="Po-Pa"/>
    <s v="Olomoucký"/>
    <s v="Prostějov"/>
    <s v="Prostějov město"/>
    <s v="79604"/>
    <m/>
    <s v=""/>
    <s v="89903001"/>
    <m/>
    <s v="0"/>
    <n v="102208040382"/>
    <s v="C23,,,,,,,,,,,,,,"/>
    <s v="09511"/>
    <n v="5"/>
    <n v="0"/>
    <n v="26.55"/>
    <n v="16.899999999999999"/>
    <n v="43"/>
    <n v="0"/>
    <n v="0"/>
    <n v="0"/>
    <n v="2022"/>
  </r>
  <r>
    <x v="0"/>
    <n v="6"/>
    <s v="205"/>
    <s v="58"/>
    <s v="Paliativní péče"/>
    <s v="5822"/>
    <s v="89301219"/>
    <s v="Ambulance paliativní medicíny"/>
    <s v="A"/>
    <x v="348"/>
    <d v="2022-06-13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Olomouc"/>
    <s v="Litovelsko"/>
    <s v="78401"/>
    <m/>
    <s v=""/>
    <s v=""/>
    <m/>
    <s v="0"/>
    <n v="102202330810"/>
    <s v="C250,C64,,,,,,,,,,,,,"/>
    <s v="80055"/>
    <n v="15"/>
    <n v="4"/>
    <n v="154.85"/>
    <n v="50.7"/>
    <n v="210"/>
    <n v="4"/>
    <n v="0"/>
    <n v="0"/>
    <n v="2022"/>
  </r>
  <r>
    <x v="0"/>
    <n v="6"/>
    <s v="205"/>
    <s v="58"/>
    <s v="Paliativní péče"/>
    <s v="5822"/>
    <s v="89301219"/>
    <s v="Ambulance paliativní medicíny"/>
    <s v="A"/>
    <x v="338"/>
    <d v="2022-06-07T00:00:00"/>
    <s v="720"/>
    <s v="Pracoviště paliativní medicíny"/>
    <s v="x - Ambul.dokl.ve smyslu ÚV"/>
    <n v="0"/>
    <s v=""/>
    <s v="09119"/>
    <s v="ODBĚR KRVE ZE ŽÍLY U DOSPĚLÉHO NEBO DÍTĚTE NAD 10 LET"/>
    <n v="1"/>
    <n v="42"/>
    <n v="0"/>
    <n v="0"/>
    <n v="44.22774557604312"/>
    <n v="0"/>
    <n v="0"/>
    <s v="Po-Pa"/>
    <s v="Olomoucký"/>
    <s v="Olomouc"/>
    <s v="Olomouc západ"/>
    <s v="78342"/>
    <m/>
    <s v=""/>
    <s v=""/>
    <m/>
    <s v="0"/>
    <n v="102202329172"/>
    <s v="C64,,,,,,,,,,,,,,"/>
    <s v="09119"/>
    <n v="5"/>
    <n v="8.9600000000000009"/>
    <n v="15.81"/>
    <n v="16.899999999999999"/>
    <n v="42"/>
    <n v="8.9600000000000009"/>
    <n v="0"/>
    <n v="0"/>
    <n v="2022"/>
  </r>
  <r>
    <x v="0"/>
    <n v="6"/>
    <s v="205"/>
    <s v="58"/>
    <s v="Paliativní péče"/>
    <s v="5822"/>
    <s v="89301219"/>
    <s v="Ambulance paliativní medicíny"/>
    <s v="A"/>
    <x v="338"/>
    <d v="2022-06-07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Olomouc"/>
    <s v="Olomouc západ"/>
    <s v="78342"/>
    <m/>
    <s v=""/>
    <s v=""/>
    <m/>
    <s v="0"/>
    <n v="102202329172"/>
    <s v="C64,,,,,,,,,,,,,,"/>
    <s v="80055"/>
    <n v="15"/>
    <n v="4"/>
    <n v="154.85"/>
    <n v="50.7"/>
    <n v="210"/>
    <n v="4"/>
    <n v="0"/>
    <n v="0"/>
    <n v="2022"/>
  </r>
  <r>
    <x v="0"/>
    <n v="6"/>
    <s v="205"/>
    <s v="58"/>
    <s v="Paliativní péče"/>
    <s v="5822"/>
    <s v="89301219"/>
    <s v="Ambulance paliativní medicíny"/>
    <s v="A"/>
    <x v="256"/>
    <d v="2022-06-20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Prostějov"/>
    <s v="Prostějov a okolí"/>
    <s v="79841"/>
    <m/>
    <s v=""/>
    <s v=""/>
    <m/>
    <s v="0"/>
    <n v="102202335712"/>
    <s v="C186,,,,,,,,,,,,,,"/>
    <s v="80055"/>
    <n v="15"/>
    <n v="4"/>
    <n v="154.85"/>
    <n v="50.7"/>
    <n v="210"/>
    <n v="4"/>
    <n v="0"/>
    <n v="0"/>
    <n v="2022"/>
  </r>
  <r>
    <x v="0"/>
    <n v="6"/>
    <s v="205"/>
    <s v="58"/>
    <s v="Paliativní péče"/>
    <s v="5822"/>
    <s v="89301219"/>
    <s v="Ambulance paliativní medicíny"/>
    <s v="A"/>
    <x v="362"/>
    <d v="2022-06-20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Prostějov"/>
    <s v="Prostějov a okolí"/>
    <s v="79858"/>
    <m/>
    <s v=""/>
    <s v=""/>
    <m/>
    <s v="0"/>
    <n v="102202335094"/>
    <s v="C250,,,,,,,,,,,,,,"/>
    <s v="80055"/>
    <n v="15"/>
    <n v="4"/>
    <n v="154.85"/>
    <n v="50.7"/>
    <n v="210"/>
    <n v="4"/>
    <n v="0"/>
    <n v="0"/>
    <n v="2022"/>
  </r>
  <r>
    <x v="0"/>
    <n v="6"/>
    <s v="211"/>
    <s v="58"/>
    <s v="Paliativní péče"/>
    <s v="5822"/>
    <s v="89301219"/>
    <s v="Ambulance paliativní medicíny"/>
    <s v="A"/>
    <x v="311"/>
    <d v="2022-06-20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Prostějov"/>
    <s v="Prostějov a okolí"/>
    <s v="79814"/>
    <m/>
    <s v=""/>
    <s v=""/>
    <m/>
    <s v="0"/>
    <n v="102202406774"/>
    <s v="C23,,,,,,,,,,,,,,"/>
    <s v="80055"/>
    <n v="15"/>
    <n v="4"/>
    <n v="154.85"/>
    <n v="50.7"/>
    <n v="210"/>
    <n v="4"/>
    <n v="0"/>
    <n v="0"/>
    <n v="2022"/>
  </r>
  <r>
    <x v="0"/>
    <n v="6"/>
    <s v="211"/>
    <s v="58"/>
    <s v="Paliativní péče"/>
    <s v="5822"/>
    <s v="89301219"/>
    <s v="Ambulance paliativní medicíny"/>
    <s v="A"/>
    <x v="340"/>
    <d v="2022-06-27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Olomouc"/>
    <s v="Olomouc západ"/>
    <s v="78344"/>
    <m/>
    <s v=""/>
    <s v=""/>
    <m/>
    <s v="0"/>
    <n v="102202407138"/>
    <s v="C538,,,,,,,,,,,,,,"/>
    <s v="80055"/>
    <n v="15"/>
    <n v="4"/>
    <n v="154.85"/>
    <n v="50.7"/>
    <n v="210"/>
    <n v="4"/>
    <n v="0"/>
    <n v="0"/>
    <n v="2022"/>
  </r>
  <r>
    <x v="0"/>
    <n v="6"/>
    <s v="211"/>
    <s v="58"/>
    <s v="Paliativní péče"/>
    <s v="5822"/>
    <s v="89301219"/>
    <s v="Ambulance paliativní medicíny"/>
    <s v="A"/>
    <x v="351"/>
    <d v="2022-06-13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Přerov"/>
    <s v="Lipnicko"/>
    <s v="75125"/>
    <m/>
    <s v=""/>
    <s v=""/>
    <m/>
    <s v="0"/>
    <n v="102202407780"/>
    <s v="C787,,,,,,,,,,,,,,"/>
    <s v="80055"/>
    <n v="15"/>
    <n v="4"/>
    <n v="154.85"/>
    <n v="50.7"/>
    <n v="210"/>
    <n v="4"/>
    <n v="0"/>
    <n v="0"/>
    <n v="2022"/>
  </r>
  <r>
    <x v="0"/>
    <n v="6"/>
    <s v="211"/>
    <s v="58"/>
    <s v="Paliativní péče"/>
    <s v="5822"/>
    <s v="89301219"/>
    <s v="Ambulance paliativní medicíny"/>
    <s v="A"/>
    <x v="286"/>
    <d v="2022-06-13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Olomouc"/>
    <s v="Olomouc jih"/>
    <s v="78373"/>
    <m/>
    <s v=""/>
    <s v=""/>
    <m/>
    <s v="0"/>
    <n v="102202412750"/>
    <s v="C20,,,,,,,,,,,,,,"/>
    <s v="80055"/>
    <n v="15"/>
    <n v="4"/>
    <n v="154.85"/>
    <n v="50.7"/>
    <n v="210"/>
    <n v="4"/>
    <n v="0"/>
    <n v="0"/>
    <n v="2022"/>
  </r>
  <r>
    <x v="0"/>
    <n v="7"/>
    <s v="111"/>
    <s v="58"/>
    <s v="Paliativní péče"/>
    <s v="5822"/>
    <s v="89301219"/>
    <s v="Ambulance paliativní medicíny"/>
    <s v="A"/>
    <x v="341"/>
    <d v="2022-07-08T00:00:00"/>
    <s v="720"/>
    <s v="Pracoviště paliativní medicíny"/>
    <s v="x - Ambul.dokl.ve smyslu ÚV"/>
    <n v="0"/>
    <s v=""/>
    <s v="80054"/>
    <s v="CÍLENÉ VYŠETŘENÍ SPECIALISTOU V OBORU PALIATIVNÍ MEDICÍNA"/>
    <n v="1"/>
    <n v="419"/>
    <n v="0"/>
    <n v="0"/>
    <n v="511.58481045636171"/>
    <n v="0"/>
    <n v="0"/>
    <s v="Po-Pa"/>
    <s v="Olomoucký"/>
    <s v="Šumperk"/>
    <s v="Šumperk"/>
    <s v="78963"/>
    <m/>
    <s v=""/>
    <s v=""/>
    <m/>
    <s v="0"/>
    <n v="102202546164"/>
    <s v="C170,,,,,,,,,,,,,,"/>
    <s v="80054"/>
    <n v="30"/>
    <n v="8"/>
    <n v="309.7"/>
    <n v="101.4"/>
    <n v="419"/>
    <n v="8"/>
    <n v="0"/>
    <n v="0"/>
    <n v="2022"/>
  </r>
  <r>
    <x v="0"/>
    <n v="7"/>
    <s v="111"/>
    <s v="58"/>
    <s v="Paliativní péče"/>
    <s v="5822"/>
    <s v="89301219"/>
    <s v="Ambulance paliativní medicíny"/>
    <s v="A"/>
    <x v="316"/>
    <d v="2022-07-12T00:00:00"/>
    <s v="720"/>
    <s v="Pracoviště paliativní medicíny"/>
    <s v="x - Ambul.dokl.ve smyslu ÚV"/>
    <n v="0"/>
    <s v=""/>
    <s v="09119"/>
    <s v="ODBĚR KRVE ZE ŽÍLY U DOSPĚLÉHO NEBO DÍTĚTE NAD 10 LET"/>
    <n v="1"/>
    <n v="42"/>
    <n v="0"/>
    <n v="0"/>
    <n v="51.280577659110243"/>
    <n v="0"/>
    <n v="0"/>
    <s v="Po-Pa"/>
    <s v="Olomoucký"/>
    <s v="Olomouc"/>
    <s v="Olomouc město"/>
    <s v="77900"/>
    <m/>
    <s v=""/>
    <s v=""/>
    <m/>
    <s v="0"/>
    <n v="102202563052"/>
    <s v="C183,,,,,,,,,,,,,,"/>
    <s v="09119"/>
    <n v="5"/>
    <n v="8.9600000000000009"/>
    <n v="15.81"/>
    <n v="16.899999999999999"/>
    <n v="42"/>
    <n v="8.9600000000000009"/>
    <n v="0"/>
    <n v="0"/>
    <n v="2022"/>
  </r>
  <r>
    <x v="0"/>
    <n v="7"/>
    <s v="111"/>
    <s v="58"/>
    <s v="Paliativní péče"/>
    <s v="5822"/>
    <s v="89301219"/>
    <s v="Ambulance paliativní medicíny"/>
    <s v="A"/>
    <x v="316"/>
    <d v="2022-07-12T00:00:00"/>
    <s v="720"/>
    <s v="Pracoviště paliativní medicíny"/>
    <s v="x - Ambul.dokl.ve smyslu ÚV"/>
    <n v="0"/>
    <s v=""/>
    <s v="09219"/>
    <s v="INTRAVENÓZNÍ INJEKCE U DOSPĚLÉHO ČI DÍTĚTE NAD 10 LET"/>
    <n v="1"/>
    <n v="69"/>
    <n v="0"/>
    <n v="0"/>
    <n v="84.246663297109691"/>
    <n v="0"/>
    <n v="0"/>
    <s v="Po-Pa"/>
    <s v="Olomoucký"/>
    <s v="Olomouc"/>
    <s v="Olomouc město"/>
    <s v="77900"/>
    <m/>
    <s v=""/>
    <s v=""/>
    <m/>
    <s v="0"/>
    <n v="102202563052"/>
    <s v="C183,,,,,,,,,,,,,,"/>
    <s v="09219"/>
    <n v="10"/>
    <n v="3.66"/>
    <n v="31.62"/>
    <n v="33.799999999999997"/>
    <n v="69"/>
    <n v="3.6587999999999998"/>
    <n v="0"/>
    <n v="0"/>
    <n v="2022"/>
  </r>
  <r>
    <x v="0"/>
    <n v="7"/>
    <s v="111"/>
    <s v="58"/>
    <s v="Paliativní péče"/>
    <s v="5822"/>
    <s v="89301219"/>
    <s v="Ambulance paliativní medicíny"/>
    <s v="A"/>
    <x v="316"/>
    <d v="2022-07-12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Olomouc"/>
    <s v="Olomouc město"/>
    <s v="77900"/>
    <m/>
    <s v=""/>
    <s v=""/>
    <m/>
    <s v="0"/>
    <n v="102202563052"/>
    <s v="C183,,,,,,,,,,,,,,"/>
    <s v="80055"/>
    <n v="15"/>
    <n v="4"/>
    <n v="154.85"/>
    <n v="50.7"/>
    <n v="210"/>
    <n v="4"/>
    <n v="0"/>
    <n v="0"/>
    <n v="2022"/>
  </r>
  <r>
    <x v="0"/>
    <n v="7"/>
    <s v="111"/>
    <s v="58"/>
    <s v="Paliativní péče"/>
    <s v="5822"/>
    <s v="89301219"/>
    <s v="Ambulance paliativní medicíny"/>
    <s v="A"/>
    <x v="316"/>
    <d v="2022-07-12T00:00:00"/>
    <s v="720"/>
    <s v="Pracoviště paliativní medicíny"/>
    <s v="x - Ambul.dokl.ve smyslu ÚV"/>
    <n v="1"/>
    <s v=""/>
    <s v="0134824"/>
    <s v="ISOLYTE"/>
    <n v="0.1"/>
    <n v="0"/>
    <n v="42.37"/>
    <n v="0"/>
    <n v="42.37"/>
    <n v="0"/>
    <n v="0"/>
    <s v="Po-Pa"/>
    <s v="Olomoucký"/>
    <s v="Olomouc"/>
    <s v="Olomouc město"/>
    <s v="77900"/>
    <m/>
    <s v=""/>
    <s v=""/>
    <m/>
    <s v="0"/>
    <n v="102202563052"/>
    <s v="C183,,,,,,,,,,,,,,"/>
    <m/>
    <m/>
    <m/>
    <m/>
    <m/>
    <m/>
    <m/>
    <m/>
    <m/>
    <m/>
  </r>
  <r>
    <x v="0"/>
    <n v="7"/>
    <s v="111"/>
    <s v="58"/>
    <s v="Paliativní péče"/>
    <s v="5822"/>
    <s v="89301219"/>
    <s v="Ambulance paliativní medicíny"/>
    <s v="A"/>
    <x v="331"/>
    <d v="2022-07-19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Přerov"/>
    <s v="Tovačovsko"/>
    <s v="75101"/>
    <m/>
    <s v=""/>
    <s v=""/>
    <m/>
    <s v="0"/>
    <n v="102202547912"/>
    <s v="C436,,,,,,,,,,,,,,"/>
    <s v="80055"/>
    <n v="15"/>
    <n v="4"/>
    <n v="154.85"/>
    <n v="50.7"/>
    <n v="210"/>
    <n v="4"/>
    <n v="0"/>
    <n v="0"/>
    <n v="2022"/>
  </r>
  <r>
    <x v="0"/>
    <n v="7"/>
    <s v="111"/>
    <s v="58"/>
    <s v="Paliativní péče"/>
    <s v="5822"/>
    <s v="89301219"/>
    <s v="Ambulance paliativní medicíny"/>
    <s v="A"/>
    <x v="373"/>
    <d v="2022-07-12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Olomouc"/>
    <s v="Olomouc sever"/>
    <s v="78333"/>
    <m/>
    <s v=""/>
    <s v=""/>
    <m/>
    <s v="0"/>
    <n v="102202547388"/>
    <s v="C182,,,,,,,,,,,,,,"/>
    <s v="80055"/>
    <n v="15"/>
    <n v="4"/>
    <n v="154.85"/>
    <n v="50.7"/>
    <n v="210"/>
    <n v="4"/>
    <n v="0"/>
    <n v="0"/>
    <n v="2022"/>
  </r>
  <r>
    <x v="0"/>
    <n v="7"/>
    <s v="111"/>
    <s v="58"/>
    <s v="Paliativní péče"/>
    <s v="5822"/>
    <s v="89301219"/>
    <s v="Ambulance paliativní medicíny"/>
    <s v="A"/>
    <x v="367"/>
    <d v="2022-07-08T00:00:00"/>
    <s v="720"/>
    <s v="Pracoviště paliativní medicíny"/>
    <s v="x - Ambul.dokl.ve smyslu ÚV"/>
    <n v="0"/>
    <s v=""/>
    <s v="09561"/>
    <s v="VYBAVENÍ PACIENTA PRO PÉČI MIMO ZZ"/>
    <n v="1"/>
    <n v="0"/>
    <n v="0"/>
    <n v="0"/>
    <n v="0"/>
    <n v="0"/>
    <n v="0"/>
    <s v="Po-Pa"/>
    <s v="Olomoucký"/>
    <s v="Olomouc"/>
    <s v="Olomouc východ"/>
    <s v="78356"/>
    <m/>
    <s v=""/>
    <s v=""/>
    <m/>
    <s v="0"/>
    <n v="102202546988"/>
    <s v="C160,,,,,,,,,,,,,,"/>
    <s v="09561"/>
    <n v="0"/>
    <n v="0"/>
    <n v="0"/>
    <n v="0"/>
    <n v="0"/>
    <n v="0"/>
    <n v="0"/>
    <n v="0"/>
    <n v="2022"/>
  </r>
  <r>
    <x v="0"/>
    <n v="7"/>
    <s v="111"/>
    <s v="58"/>
    <s v="Paliativní péče"/>
    <s v="5822"/>
    <s v="89301219"/>
    <s v="Ambulance paliativní medicíny"/>
    <s v="A"/>
    <x v="367"/>
    <d v="2022-07-22T00:00:00"/>
    <s v="720"/>
    <s v="Pracoviště paliativní medicíny"/>
    <s v="x - Ambul.dokl.ve smyslu ÚV"/>
    <n v="0"/>
    <s v=""/>
    <s v="09511"/>
    <s v="MINIMÁLNÍ KONTAKT LÉKAŘE S PACIENTEM"/>
    <n v="1"/>
    <n v="43"/>
    <n v="0"/>
    <n v="0"/>
    <n v="52.501543793850963"/>
    <n v="0"/>
    <n v="0"/>
    <s v="Po-Pa"/>
    <s v="Olomoucký"/>
    <s v="Olomouc"/>
    <s v="Olomouc východ"/>
    <s v="78356"/>
    <m/>
    <s v=""/>
    <s v=""/>
    <m/>
    <s v="0"/>
    <n v="102202546988"/>
    <s v="C160,,,,,,,,,,,,,,"/>
    <s v="09511"/>
    <n v="5"/>
    <n v="0"/>
    <n v="26.55"/>
    <n v="16.899999999999999"/>
    <n v="43"/>
    <n v="0"/>
    <n v="0"/>
    <n v="0"/>
    <n v="2022"/>
  </r>
  <r>
    <x v="0"/>
    <n v="7"/>
    <s v="111"/>
    <s v="58"/>
    <s v="Paliativní péče"/>
    <s v="5822"/>
    <s v="89301219"/>
    <s v="Ambulance paliativní medicíny"/>
    <s v="A"/>
    <x v="294"/>
    <d v="2022-07-12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Přerov"/>
    <s v="Kojetín"/>
    <s v="75201"/>
    <m/>
    <s v=""/>
    <s v=""/>
    <m/>
    <s v="0"/>
    <n v="102202547318"/>
    <s v="C20,,,,,,,,,,,,,,"/>
    <s v="80055"/>
    <n v="15"/>
    <n v="4"/>
    <n v="154.85"/>
    <n v="50.7"/>
    <n v="210"/>
    <n v="4"/>
    <n v="0"/>
    <n v="0"/>
    <n v="2022"/>
  </r>
  <r>
    <x v="0"/>
    <n v="7"/>
    <s v="111"/>
    <s v="58"/>
    <s v="Paliativní péče"/>
    <s v="5822"/>
    <s v="89301219"/>
    <s v="Ambulance paliativní medicíny"/>
    <s v="A"/>
    <x v="295"/>
    <d v="2022-07-13T00:00:00"/>
    <s v="720"/>
    <s v="Pracoviště paliativní medicíny"/>
    <s v="x - Ambul.dokl.ve smyslu ÚV"/>
    <n v="0"/>
    <s v=""/>
    <s v="09219"/>
    <s v="INTRAVENÓZNÍ INJEKCE U DOSPĚLÉHO ČI DÍTĚTE NAD 10 LET"/>
    <n v="1"/>
    <n v="69"/>
    <n v="0"/>
    <n v="0"/>
    <n v="84.246663297109691"/>
    <n v="0"/>
    <n v="0"/>
    <s v="Po-Pa"/>
    <s v="Zlínský"/>
    <s v="Kroměříž"/>
    <s v="Chropyně"/>
    <s v="76811"/>
    <m/>
    <s v=""/>
    <s v=""/>
    <m/>
    <s v="0"/>
    <n v="102202548040"/>
    <s v="C504,,,,,,,,,,,,,,"/>
    <s v="09219"/>
    <n v="10"/>
    <n v="3.66"/>
    <n v="31.62"/>
    <n v="33.799999999999997"/>
    <n v="69"/>
    <n v="3.6587999999999998"/>
    <n v="0"/>
    <n v="0"/>
    <n v="2022"/>
  </r>
  <r>
    <x v="0"/>
    <n v="7"/>
    <s v="111"/>
    <s v="58"/>
    <s v="Paliativní péče"/>
    <s v="5822"/>
    <s v="89301219"/>
    <s v="Ambulance paliativní medicíny"/>
    <s v="A"/>
    <x v="295"/>
    <d v="2022-07-13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Zlínský"/>
    <s v="Kroměříž"/>
    <s v="Chropyně"/>
    <s v="76811"/>
    <m/>
    <s v=""/>
    <s v=""/>
    <m/>
    <s v="0"/>
    <n v="102202548040"/>
    <s v="C504,,,,,,,,,,,,,,"/>
    <s v="80055"/>
    <n v="15"/>
    <n v="4"/>
    <n v="154.85"/>
    <n v="50.7"/>
    <n v="210"/>
    <n v="4"/>
    <n v="0"/>
    <n v="0"/>
    <n v="2022"/>
  </r>
  <r>
    <x v="0"/>
    <n v="7"/>
    <s v="111"/>
    <s v="58"/>
    <s v="Paliativní péče"/>
    <s v="5822"/>
    <s v="89301219"/>
    <s v="Ambulance paliativní medicíny"/>
    <s v="A"/>
    <x v="295"/>
    <d v="2022-07-13T00:00:00"/>
    <s v="720"/>
    <s v="Pracoviště paliativní medicíny"/>
    <s v="x - Ambul.dokl.ve smyslu ÚV"/>
    <n v="1"/>
    <s v=""/>
    <s v="0093746"/>
    <s v="HEPARIN LÉČIVA"/>
    <n v="0.1"/>
    <n v="0"/>
    <n v="11.73"/>
    <n v="0"/>
    <n v="11.73"/>
    <n v="0"/>
    <n v="0"/>
    <s v="Po-Pa"/>
    <s v="Zlínský"/>
    <s v="Kroměříž"/>
    <s v="Chropyně"/>
    <s v="76811"/>
    <m/>
    <s v=""/>
    <s v=""/>
    <m/>
    <s v="0"/>
    <n v="102202548040"/>
    <s v="C504,,,,,,,,,,,,,,"/>
    <m/>
    <m/>
    <m/>
    <m/>
    <m/>
    <m/>
    <m/>
    <m/>
    <m/>
    <m/>
  </r>
  <r>
    <x v="0"/>
    <n v="7"/>
    <s v="111"/>
    <s v="58"/>
    <s v="Paliativní péče"/>
    <s v="5822"/>
    <s v="89301219"/>
    <s v="Ambulance paliativní medicíny"/>
    <s v="A"/>
    <x v="369"/>
    <d v="2022-07-14T00:00:00"/>
    <s v="720"/>
    <s v="Pracoviště paliativní medicíny"/>
    <s v="x - Ambul.dokl.ve smyslu ÚV"/>
    <n v="0"/>
    <s v=""/>
    <s v="09119"/>
    <s v="ODBĚR KRVE ZE ŽÍLY U DOSPĚLÉHO NEBO DÍTĚTE NAD 10 LET"/>
    <n v="1"/>
    <n v="42"/>
    <n v="0"/>
    <n v="0"/>
    <n v="51.280577659110243"/>
    <n v="0"/>
    <n v="0"/>
    <s v="Po-Pa"/>
    <s v="Olomoucký"/>
    <s v="Olomouc"/>
    <s v="Olomouc město"/>
    <s v="77900"/>
    <m/>
    <s v=""/>
    <s v=""/>
    <m/>
    <s v="0"/>
    <n v="102202548926"/>
    <s v="C65,,,,,,,,,,,,,,"/>
    <s v="09119"/>
    <n v="5"/>
    <n v="8.9600000000000009"/>
    <n v="15.81"/>
    <n v="16.899999999999999"/>
    <n v="42"/>
    <n v="8.9600000000000009"/>
    <n v="0"/>
    <n v="0"/>
    <n v="2022"/>
  </r>
  <r>
    <x v="0"/>
    <n v="7"/>
    <s v="111"/>
    <s v="58"/>
    <s v="Paliativní péče"/>
    <s v="5822"/>
    <s v="89301219"/>
    <s v="Ambulance paliativní medicíny"/>
    <s v="A"/>
    <x v="369"/>
    <d v="2022-07-14T00:00:00"/>
    <s v="720"/>
    <s v="Pracoviště paliativní medicíny"/>
    <s v="x - Ambul.dokl.ve smyslu ÚV"/>
    <n v="0"/>
    <s v=""/>
    <s v="09223"/>
    <s v="INTRAVENÓZNÍ INFÚZE U DOSPĚLÉHO NEBO DÍTĚTE NAD 10 LET"/>
    <n v="1"/>
    <n v="148"/>
    <n v="0"/>
    <n v="0"/>
    <n v="180.70298794162656"/>
    <n v="0"/>
    <n v="0"/>
    <s v="Po-Pa"/>
    <s v="Olomoucký"/>
    <s v="Olomouc"/>
    <s v="Olomouc město"/>
    <s v="77900"/>
    <m/>
    <s v=""/>
    <s v=""/>
    <m/>
    <s v="0"/>
    <n v="102202548926"/>
    <s v="C65,,,,,,,,,,,,,,"/>
    <s v="09223"/>
    <n v="30"/>
    <n v="15.17"/>
    <n v="31.62"/>
    <n v="101.4"/>
    <n v="148"/>
    <n v="15.166"/>
    <n v="0"/>
    <n v="0"/>
    <n v="2022"/>
  </r>
  <r>
    <x v="0"/>
    <n v="7"/>
    <s v="111"/>
    <s v="58"/>
    <s v="Paliativní péče"/>
    <s v="5822"/>
    <s v="89301219"/>
    <s v="Ambulance paliativní medicíny"/>
    <s v="A"/>
    <x v="369"/>
    <d v="2022-07-14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Olomouc"/>
    <s v="Olomouc město"/>
    <s v="77900"/>
    <m/>
    <s v=""/>
    <s v=""/>
    <m/>
    <s v="0"/>
    <n v="102202548926"/>
    <s v="C65,,,,,,,,,,,,,,"/>
    <s v="80055"/>
    <n v="15"/>
    <n v="4"/>
    <n v="154.85"/>
    <n v="50.7"/>
    <n v="210"/>
    <n v="4"/>
    <n v="0"/>
    <n v="0"/>
    <n v="2022"/>
  </r>
  <r>
    <x v="0"/>
    <n v="7"/>
    <s v="201"/>
    <s v="58"/>
    <s v="Paliativní péče"/>
    <s v="5822"/>
    <s v="89301219"/>
    <s v="Ambulance paliativní medicíny"/>
    <s v="A"/>
    <x v="358"/>
    <d v="2022-07-11T00:00:00"/>
    <s v="720"/>
    <s v="Pracoviště paliativní medicíny"/>
    <s v="x - Ambul.dokl.ve smyslu ÚV"/>
    <n v="0"/>
    <s v=""/>
    <s v="09561"/>
    <s v="VYBAVENÍ PACIENTA PRO PÉČI MIMO ZZ"/>
    <n v="1"/>
    <n v="0"/>
    <n v="0"/>
    <n v="0"/>
    <n v="0"/>
    <n v="0"/>
    <n v="0"/>
    <s v="Po-Pa"/>
    <s v="Olomoucký"/>
    <s v="Olomouc"/>
    <s v="Litovelsko"/>
    <s v="78321"/>
    <m/>
    <s v=""/>
    <s v=""/>
    <m/>
    <s v="0"/>
    <n v="102202597844"/>
    <s v="C250,,,,,,,,,,,,,,"/>
    <s v="09561"/>
    <n v="0"/>
    <n v="0"/>
    <n v="0"/>
    <n v="0"/>
    <n v="0"/>
    <n v="0"/>
    <n v="0"/>
    <n v="0"/>
    <n v="2022"/>
  </r>
  <r>
    <x v="0"/>
    <n v="7"/>
    <s v="201"/>
    <s v="58"/>
    <s v="Paliativní péče"/>
    <s v="5822"/>
    <s v="89301219"/>
    <s v="Ambulance paliativní medicíny"/>
    <s v="A"/>
    <x v="299"/>
    <d v="2022-07-12T00:00:00"/>
    <s v="720"/>
    <s v="Pracoviště paliativní medicíny"/>
    <s v="x - Ambul.dokl.ve smyslu ÚV"/>
    <n v="0"/>
    <s v=""/>
    <s v="09513"/>
    <s v="TELEFONICKÁ KONZULTACE OŠETŘUJÍCÍHO LÉKAŘE PACIENTEM"/>
    <n v="1"/>
    <n v="87"/>
    <n v="0"/>
    <n v="0"/>
    <n v="105.43900737270781"/>
    <n v="0"/>
    <n v="0"/>
    <s v="Po-Pa"/>
    <s v="Olomoucký"/>
    <s v="Olomouc"/>
    <s v="Olomouc město"/>
    <s v="77900"/>
    <m/>
    <s v=""/>
    <s v=""/>
    <m/>
    <s v="0"/>
    <n v="102202598946"/>
    <s v="C180,,,,,,,,,,,,,,"/>
    <s v="09513"/>
    <n v="10"/>
    <n v="0"/>
    <n v="53.09"/>
    <n v="33.799999999999997"/>
    <n v="87"/>
    <n v="0"/>
    <n v="0"/>
    <n v="0"/>
    <n v="2022"/>
  </r>
  <r>
    <x v="0"/>
    <n v="7"/>
    <s v="201"/>
    <s v="58"/>
    <s v="Paliativní péče"/>
    <s v="5822"/>
    <s v="89301219"/>
    <s v="Ambulance paliativní medicíny"/>
    <s v="A"/>
    <x v="299"/>
    <d v="2022-07-18T00:00:00"/>
    <s v="720"/>
    <s v="Pracoviště paliativní medicíny"/>
    <s v="x - Ambul.dokl.ve smyslu ÚV"/>
    <n v="0"/>
    <s v=""/>
    <s v="09523"/>
    <s v="EDUKAČNÍ POHOVOR LÉKAŘE S NEMOCNÝM ČI RODINOU"/>
    <n v="1"/>
    <n v="261"/>
    <n v="0"/>
    <n v="0"/>
    <n v="316.31702211812342"/>
    <n v="0"/>
    <n v="0"/>
    <s v="Po-Pa"/>
    <s v="Olomoucký"/>
    <s v="Olomouc"/>
    <s v="Olomouc město"/>
    <s v="77900"/>
    <m/>
    <s v=""/>
    <s v=""/>
    <m/>
    <s v="0"/>
    <n v="102202598946"/>
    <s v="C180,,,,,,,,,,,,,,"/>
    <s v="09523"/>
    <n v="30"/>
    <n v="0"/>
    <n v="159.27000000000001"/>
    <n v="101.4"/>
    <n v="261"/>
    <n v="0"/>
    <n v="0"/>
    <n v="0"/>
    <n v="2022"/>
  </r>
  <r>
    <x v="0"/>
    <n v="7"/>
    <s v="201"/>
    <s v="58"/>
    <s v="Paliativní péče"/>
    <s v="5822"/>
    <s v="89301219"/>
    <s v="Ambulance paliativní medicíny"/>
    <s v="A"/>
    <x v="299"/>
    <d v="2022-07-26T00:00:00"/>
    <s v="720"/>
    <s v="Pracoviště paliativní medicíny"/>
    <s v="x - Ambul.dokl.ve smyslu ÚV"/>
    <n v="0"/>
    <s v=""/>
    <s v="09513"/>
    <s v="TELEFONICKÁ KONZULTACE OŠETŘUJÍCÍHO LÉKAŘE PACIENTEM"/>
    <n v="1"/>
    <n v="87"/>
    <n v="0"/>
    <n v="0"/>
    <n v="105.43900737270781"/>
    <n v="0"/>
    <n v="0"/>
    <s v="Po-Pa"/>
    <s v="Olomoucký"/>
    <s v="Olomouc"/>
    <s v="Olomouc město"/>
    <s v="77900"/>
    <m/>
    <s v=""/>
    <s v=""/>
    <m/>
    <s v="0"/>
    <n v="102202598946"/>
    <s v="C180,,,,,,,,,,,,,,"/>
    <s v="09513"/>
    <n v="10"/>
    <n v="0"/>
    <n v="53.09"/>
    <n v="33.799999999999997"/>
    <n v="87"/>
    <n v="0"/>
    <n v="0"/>
    <n v="0"/>
    <n v="2022"/>
  </r>
  <r>
    <x v="0"/>
    <n v="7"/>
    <s v="201"/>
    <s v="58"/>
    <s v="Paliativní péče"/>
    <s v="5822"/>
    <s v="89301219"/>
    <s v="Ambulance paliativní medicíny"/>
    <s v="A"/>
    <x v="221"/>
    <d v="2022-07-22T00:00:00"/>
    <s v="720"/>
    <s v="Pracoviště paliativní medicíny"/>
    <s v="x - Ambul.dokl.ve smyslu ÚV"/>
    <n v="0"/>
    <s v=""/>
    <s v="80053"/>
    <s v="KOMPLEXNÍ VYŠETŘENÍ SPECIALISTOU V OBORU PALIATIVNÍ MEDICÍNA"/>
    <n v="1"/>
    <n v="830"/>
    <n v="0"/>
    <n v="0"/>
    <n v="1005.9123691879021"/>
    <n v="0"/>
    <n v="0"/>
    <s v="Po-Pa"/>
    <s v="Olomoucký"/>
    <s v="Olomouc"/>
    <s v="Olomouc západ"/>
    <s v="78344"/>
    <m/>
    <s v=""/>
    <s v=""/>
    <m/>
    <s v="0"/>
    <n v="102202932744"/>
    <s v="C258,,,,,,,,,,,,,,"/>
    <s v="80053"/>
    <n v="60"/>
    <n v="8"/>
    <n v="619.39"/>
    <n v="202.8"/>
    <n v="830"/>
    <n v="8"/>
    <n v="0"/>
    <n v="0"/>
    <n v="2022"/>
  </r>
  <r>
    <x v="0"/>
    <n v="7"/>
    <s v="201"/>
    <s v="58"/>
    <s v="Paliativní péče"/>
    <s v="5822"/>
    <s v="89301219"/>
    <s v="Ambulance paliativní medicíny"/>
    <s v="A"/>
    <x v="221"/>
    <d v="2022-07-29T00:00:00"/>
    <s v="720"/>
    <s v="Pracoviště paliativní medicíny"/>
    <s v="x - Ambul.dokl.ve smyslu ÚV"/>
    <n v="0"/>
    <s v=""/>
    <s v="09511"/>
    <s v="MINIMÁLNÍ KONTAKT LÉKAŘE S PACIENTEM"/>
    <n v="1"/>
    <n v="43"/>
    <n v="0"/>
    <n v="0"/>
    <n v="52.113532379614206"/>
    <n v="0"/>
    <n v="0"/>
    <s v="Po-Pa"/>
    <s v="Olomoucký"/>
    <s v="Olomouc"/>
    <s v="Olomouc západ"/>
    <s v="78344"/>
    <m/>
    <s v=""/>
    <s v=""/>
    <m/>
    <s v="0"/>
    <n v="102202932744"/>
    <s v="C258,,,,,,,,,,,,,,"/>
    <s v="09511"/>
    <n v="5"/>
    <n v="0"/>
    <n v="26.55"/>
    <n v="16.899999999999999"/>
    <n v="43"/>
    <n v="0"/>
    <n v="0"/>
    <n v="0"/>
    <n v="2022"/>
  </r>
  <r>
    <x v="0"/>
    <n v="7"/>
    <s v="201"/>
    <s v="58"/>
    <s v="Paliativní péče"/>
    <s v="5822"/>
    <s v="89301219"/>
    <s v="Ambulance paliativní medicíny"/>
    <s v="A"/>
    <x v="374"/>
    <d v="2022-07-19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4.50794883067402"/>
    <n v="0"/>
    <n v="0"/>
    <s v="Po-Pa"/>
    <m/>
    <m/>
    <m/>
    <s v="75106"/>
    <m/>
    <s v=""/>
    <s v=""/>
    <m/>
    <s v="0"/>
    <n v="102202597628"/>
    <s v="C188,,,,,,,,,,,,,,"/>
    <s v="80055"/>
    <n v="15"/>
    <n v="4"/>
    <n v="154.85"/>
    <n v="50.7"/>
    <n v="210"/>
    <n v="4"/>
    <n v="0"/>
    <n v="0"/>
    <n v="2022"/>
  </r>
  <r>
    <x v="0"/>
    <n v="7"/>
    <s v="205"/>
    <s v="58"/>
    <s v="Paliativní péče"/>
    <s v="5822"/>
    <s v="89301219"/>
    <s v="Ambulance paliativní medicíny"/>
    <s v="A"/>
    <x v="375"/>
    <d v="2022-07-19T00:00:00"/>
    <s v="720"/>
    <s v="Pracoviště paliativní medicíny"/>
    <s v="x - Ambul.dokl.ve smyslu ÚV"/>
    <n v="0"/>
    <s v=""/>
    <s v="80053"/>
    <s v="KOMPLEXNÍ VYŠETŘENÍ SPECIALISTOU V OBORU PALIATIVNÍ MEDICÍNA"/>
    <n v="1"/>
    <n v="830"/>
    <n v="0"/>
    <n v="0"/>
    <n v="874.02449590751894"/>
    <n v="0"/>
    <n v="0"/>
    <s v="Po-Pa"/>
    <s v="Olomoucký"/>
    <s v="Prostějov"/>
    <s v="Prostějov a okolí"/>
    <s v="79804"/>
    <m/>
    <s v=""/>
    <s v=""/>
    <m/>
    <s v="0"/>
    <n v="102202674594"/>
    <s v="C64,,,,,,,,,,,,,,"/>
    <s v="80053"/>
    <n v="60"/>
    <n v="8"/>
    <n v="619.39"/>
    <n v="202.8"/>
    <n v="830"/>
    <n v="8"/>
    <n v="0"/>
    <n v="0"/>
    <n v="2022"/>
  </r>
  <r>
    <x v="0"/>
    <n v="7"/>
    <s v="205"/>
    <s v="58"/>
    <s v="Paliativní péče"/>
    <s v="5822"/>
    <s v="89301219"/>
    <s v="Ambulance paliativní medicíny"/>
    <s v="A"/>
    <x v="376"/>
    <d v="2022-07-14T00:00:00"/>
    <s v="720"/>
    <s v="Pracoviště paliativní medicíny"/>
    <s v="x - Ambul.dokl.ve smyslu ÚV"/>
    <n v="0"/>
    <s v=""/>
    <s v="80053"/>
    <s v="KOMPLEXNÍ VYŠETŘENÍ SPECIALISTOU V OBORU PALIATIVNÍ MEDICÍNA"/>
    <n v="1"/>
    <n v="830"/>
    <n v="0"/>
    <n v="0"/>
    <n v="874.02449590751894"/>
    <n v="0"/>
    <n v="0"/>
    <s v="Po-Pa"/>
    <s v="Olomoucký"/>
    <s v="Olomouc"/>
    <s v="Olomouc město"/>
    <s v="77900"/>
    <m/>
    <s v=""/>
    <s v=""/>
    <m/>
    <s v="0"/>
    <n v="102202674492"/>
    <s v="C259,,,,,,,,,,,,,,"/>
    <s v="80053"/>
    <n v="60"/>
    <n v="8"/>
    <n v="619.39"/>
    <n v="202.8"/>
    <n v="830"/>
    <n v="8"/>
    <n v="0"/>
    <n v="0"/>
    <n v="2022"/>
  </r>
  <r>
    <x v="0"/>
    <n v="7"/>
    <s v="205"/>
    <s v="58"/>
    <s v="Paliativní péče"/>
    <s v="5822"/>
    <s v="89301219"/>
    <s v="Ambulance paliativní medicíny"/>
    <s v="A"/>
    <x v="326"/>
    <d v="2022-07-12T00:00:00"/>
    <s v="720"/>
    <s v="Pracoviště paliativní medicíny"/>
    <s v="x - Ambul.dokl.ve smyslu ÚV"/>
    <n v="0"/>
    <s v=""/>
    <s v="09119"/>
    <s v="ODBĚR KRVE ZE ŽÍLY U DOSPĚLÉHO NEBO DÍTĚTE NAD 10 LET"/>
    <n v="1"/>
    <n v="42"/>
    <n v="0"/>
    <n v="0"/>
    <n v="44.22774557604312"/>
    <n v="0"/>
    <n v="0"/>
    <s v="Po-Pa"/>
    <s v="Olomoucký"/>
    <s v="Olomouc"/>
    <s v="Olomouc město"/>
    <s v="77900"/>
    <m/>
    <s v=""/>
    <s v=""/>
    <m/>
    <s v="0"/>
    <n v="102202670306"/>
    <s v="C182,,,,,,,,,,,,,,"/>
    <s v="09119"/>
    <n v="5"/>
    <n v="8.9600000000000009"/>
    <n v="15.81"/>
    <n v="16.899999999999999"/>
    <n v="42"/>
    <n v="8.9600000000000009"/>
    <n v="0"/>
    <n v="0"/>
    <n v="2022"/>
  </r>
  <r>
    <x v="0"/>
    <n v="7"/>
    <s v="205"/>
    <s v="58"/>
    <s v="Paliativní péče"/>
    <s v="5822"/>
    <s v="89301219"/>
    <s v="Ambulance paliativní medicíny"/>
    <s v="A"/>
    <x v="326"/>
    <d v="2022-07-12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Olomouc"/>
    <s v="Olomouc město"/>
    <s v="77900"/>
    <m/>
    <s v=""/>
    <s v=""/>
    <m/>
    <s v="0"/>
    <n v="102202670306"/>
    <s v="C182,,,,,,,,,,,,,,"/>
    <s v="80055"/>
    <n v="15"/>
    <n v="4"/>
    <n v="154.85"/>
    <n v="50.7"/>
    <n v="210"/>
    <n v="4"/>
    <n v="0"/>
    <n v="0"/>
    <n v="2022"/>
  </r>
  <r>
    <x v="0"/>
    <n v="7"/>
    <s v="205"/>
    <s v="58"/>
    <s v="Paliativní péče"/>
    <s v="5822"/>
    <s v="89301219"/>
    <s v="Ambulance paliativní medicíny"/>
    <s v="A"/>
    <x v="348"/>
    <d v="2022-07-07T00:00:00"/>
    <s v="720"/>
    <s v="Pracoviště paliativní medicíny"/>
    <s v="x - Ambul.dokl.ve smyslu ÚV"/>
    <n v="0"/>
    <s v=""/>
    <s v="09219"/>
    <s v="INTRAVENÓZNÍ INJEKCE U DOSPĚLÉHO ČI DÍTĚTE NAD 10 LET"/>
    <n v="1"/>
    <n v="69"/>
    <n v="0"/>
    <n v="0"/>
    <n v="72.65986773207085"/>
    <n v="0"/>
    <n v="0"/>
    <s v="Po-Pa"/>
    <s v="Olomoucký"/>
    <s v="Olomouc"/>
    <s v="Litovelsko"/>
    <s v="78401"/>
    <m/>
    <s v=""/>
    <s v=""/>
    <m/>
    <s v="0"/>
    <n v="102202669476"/>
    <s v="C250,C64,,,,,,,,,,,,,"/>
    <s v="09219"/>
    <n v="10"/>
    <n v="3.66"/>
    <n v="31.62"/>
    <n v="33.799999999999997"/>
    <n v="69"/>
    <n v="3.6587999999999998"/>
    <n v="0"/>
    <n v="0"/>
    <n v="2022"/>
  </r>
  <r>
    <x v="0"/>
    <n v="7"/>
    <s v="205"/>
    <s v="58"/>
    <s v="Paliativní péče"/>
    <s v="5822"/>
    <s v="89301219"/>
    <s v="Ambulance paliativní medicíny"/>
    <s v="A"/>
    <x v="348"/>
    <d v="2022-07-07T00:00:00"/>
    <s v="720"/>
    <s v="Pracoviště paliativní medicíny"/>
    <s v="x - Ambul.dokl.ve smyslu ÚV"/>
    <n v="0"/>
    <s v=""/>
    <s v="09223"/>
    <s v="INTRAVENÓZNÍ INFÚZE U DOSPĚLÉHO NEBO DÍTĚTE NAD 10 LET"/>
    <n v="1"/>
    <n v="148"/>
    <n v="0"/>
    <n v="0"/>
    <n v="155.85015107748529"/>
    <n v="0"/>
    <n v="0"/>
    <s v="Po-Pa"/>
    <s v="Olomoucký"/>
    <s v="Olomouc"/>
    <s v="Litovelsko"/>
    <s v="78401"/>
    <m/>
    <s v=""/>
    <s v=""/>
    <m/>
    <s v="0"/>
    <n v="102202669476"/>
    <s v="C250,C64,,,,,,,,,,,,,"/>
    <s v="09223"/>
    <n v="30"/>
    <n v="15.17"/>
    <n v="31.62"/>
    <n v="101.4"/>
    <n v="148"/>
    <n v="15.166"/>
    <n v="0"/>
    <n v="0"/>
    <n v="2022"/>
  </r>
  <r>
    <x v="0"/>
    <n v="7"/>
    <s v="205"/>
    <s v="58"/>
    <s v="Paliativní péče"/>
    <s v="5822"/>
    <s v="89301219"/>
    <s v="Ambulance paliativní medicíny"/>
    <s v="A"/>
    <x v="348"/>
    <d v="2022-07-07T00:00:00"/>
    <s v="720"/>
    <s v="Pracoviště paliativní medicíny"/>
    <s v="x - Ambul.dokl.ve smyslu ÚV"/>
    <n v="0"/>
    <s v=""/>
    <s v="80054"/>
    <s v="CÍLENÉ VYŠETŘENÍ SPECIALISTOU V OBORU PALIATIVNÍ MEDICÍNA"/>
    <n v="1"/>
    <n v="419"/>
    <n v="0"/>
    <n v="0"/>
    <n v="441.22441419909688"/>
    <n v="0"/>
    <n v="0"/>
    <s v="Po-Pa"/>
    <s v="Olomoucký"/>
    <s v="Olomouc"/>
    <s v="Litovelsko"/>
    <s v="78401"/>
    <m/>
    <s v=""/>
    <s v=""/>
    <m/>
    <s v="0"/>
    <n v="102202669476"/>
    <s v="C250,C64,,,,,,,,,,,,,"/>
    <s v="80054"/>
    <n v="30"/>
    <n v="8"/>
    <n v="309.7"/>
    <n v="101.4"/>
    <n v="419"/>
    <n v="8"/>
    <n v="0"/>
    <n v="0"/>
    <n v="2022"/>
  </r>
  <r>
    <x v="0"/>
    <n v="7"/>
    <s v="205"/>
    <s v="58"/>
    <s v="Paliativní péče"/>
    <s v="5822"/>
    <s v="89301219"/>
    <s v="Ambulance paliativní medicíny"/>
    <s v="A"/>
    <x v="348"/>
    <d v="2022-07-07T00:00:00"/>
    <s v="720"/>
    <s v="Pracoviště paliativní medicíny"/>
    <s v="x - Ambul.dokl.ve smyslu ÚV"/>
    <n v="1"/>
    <s v=""/>
    <s v="0067547"/>
    <s v="ALMIRAL"/>
    <n v="0.1"/>
    <n v="0"/>
    <n v="7.33"/>
    <n v="0"/>
    <n v="7.33"/>
    <n v="0"/>
    <n v="0"/>
    <s v="Po-Pa"/>
    <s v="Olomoucký"/>
    <s v="Olomouc"/>
    <s v="Litovelsko"/>
    <s v="78401"/>
    <m/>
    <s v=""/>
    <s v=""/>
    <m/>
    <s v="0"/>
    <n v="102202669476"/>
    <s v="C250,C64,,,,,,,,,,,,,"/>
    <m/>
    <m/>
    <m/>
    <m/>
    <m/>
    <m/>
    <m/>
    <m/>
    <m/>
    <m/>
  </r>
  <r>
    <x v="0"/>
    <n v="7"/>
    <s v="205"/>
    <s v="58"/>
    <s v="Paliativní péče"/>
    <s v="5822"/>
    <s v="89301219"/>
    <s v="Ambulance paliativní medicíny"/>
    <s v="A"/>
    <x v="348"/>
    <d v="2022-07-07T00:00:00"/>
    <s v="720"/>
    <s v="Pracoviště paliativní medicíny"/>
    <s v="x - Ambul.dokl.ve smyslu ÚV"/>
    <n v="1"/>
    <s v=""/>
    <s v="0098876"/>
    <s v="FYZIOLOGICKÝ ROZTOK VIAFLO"/>
    <n v="0.05"/>
    <n v="0"/>
    <n v="12.17"/>
    <n v="0"/>
    <n v="12.17"/>
    <n v="0"/>
    <n v="0"/>
    <s v="Po-Pa"/>
    <s v="Olomoucký"/>
    <s v="Olomouc"/>
    <s v="Litovelsko"/>
    <s v="78401"/>
    <m/>
    <s v=""/>
    <s v=""/>
    <m/>
    <s v="0"/>
    <n v="102202669476"/>
    <s v="C250,C64,,,,,,,,,,,,,"/>
    <m/>
    <m/>
    <m/>
    <m/>
    <m/>
    <m/>
    <m/>
    <m/>
    <m/>
    <m/>
  </r>
  <r>
    <x v="0"/>
    <n v="7"/>
    <s v="205"/>
    <s v="58"/>
    <s v="Paliativní péče"/>
    <s v="5822"/>
    <s v="89301219"/>
    <s v="Ambulance paliativní medicíny"/>
    <s v="A"/>
    <x v="348"/>
    <d v="2022-07-07T00:00:00"/>
    <s v="720"/>
    <s v="Pracoviště paliativní medicíny"/>
    <s v="x - Ambul.dokl.ve smyslu ÚV"/>
    <n v="1"/>
    <s v=""/>
    <s v="0237329"/>
    <s v="MAGNESIUM SULFURICUM BBP"/>
    <n v="0.2"/>
    <n v="0"/>
    <n v="10.88"/>
    <n v="0"/>
    <n v="10.88"/>
    <n v="0"/>
    <n v="0"/>
    <s v="Po-Pa"/>
    <s v="Olomoucký"/>
    <s v="Olomouc"/>
    <s v="Litovelsko"/>
    <s v="78401"/>
    <m/>
    <s v=""/>
    <s v=""/>
    <m/>
    <s v="0"/>
    <n v="102202669476"/>
    <s v="C250,C64,,,,,,,,,,,,,"/>
    <m/>
    <m/>
    <m/>
    <m/>
    <m/>
    <m/>
    <m/>
    <m/>
    <m/>
    <m/>
  </r>
  <r>
    <x v="0"/>
    <n v="7"/>
    <s v="205"/>
    <s v="58"/>
    <s v="Paliativní péče"/>
    <s v="5822"/>
    <s v="89301219"/>
    <s v="Ambulance paliativní medicíny"/>
    <s v="A"/>
    <x v="377"/>
    <d v="2022-07-12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Prostějov"/>
    <s v="Prostějov město"/>
    <s v="79601"/>
    <m/>
    <s v=""/>
    <s v=""/>
    <m/>
    <s v="0"/>
    <n v="102202670368"/>
    <s v="C187,,,,,,,,,,,,,,"/>
    <s v="80055"/>
    <n v="15"/>
    <n v="4"/>
    <n v="154.85"/>
    <n v="50.7"/>
    <n v="210"/>
    <n v="4"/>
    <n v="0"/>
    <n v="0"/>
    <n v="2022"/>
  </r>
  <r>
    <x v="0"/>
    <n v="7"/>
    <s v="205"/>
    <s v="58"/>
    <s v="Paliativní péče"/>
    <s v="5822"/>
    <s v="89301219"/>
    <s v="Ambulance paliativní medicíny"/>
    <s v="A"/>
    <x v="377"/>
    <d v="2022-07-15T00:00:00"/>
    <s v="720"/>
    <s v="Pracoviště paliativní medicíny"/>
    <s v="x - Ambul.dokl.ve smyslu ÚV"/>
    <n v="0"/>
    <s v=""/>
    <s v="09511"/>
    <s v="MINIMÁLNÍ KONTAKT LÉKAŘE S PACIENTEM"/>
    <n v="1"/>
    <n v="43"/>
    <n v="0"/>
    <n v="0"/>
    <n v="45.280787137377487"/>
    <n v="0"/>
    <n v="0"/>
    <s v="Po-Pa"/>
    <s v="Olomoucký"/>
    <s v="Prostějov"/>
    <s v="Prostějov město"/>
    <s v="79601"/>
    <m/>
    <s v=""/>
    <s v=""/>
    <m/>
    <s v="0"/>
    <n v="102202670368"/>
    <s v="C187,,,,,,,,,,,,,,"/>
    <s v="09511"/>
    <n v="5"/>
    <n v="0"/>
    <n v="26.55"/>
    <n v="16.899999999999999"/>
    <n v="43"/>
    <n v="0"/>
    <n v="0"/>
    <n v="0"/>
    <n v="2022"/>
  </r>
  <r>
    <x v="0"/>
    <n v="7"/>
    <s v="205"/>
    <s v="58"/>
    <s v="Paliativní péče"/>
    <s v="5822"/>
    <s v="89301219"/>
    <s v="Ambulance paliativní medicíny"/>
    <s v="A"/>
    <x v="377"/>
    <d v="2022-07-17T00:00:00"/>
    <s v="720"/>
    <s v="Pracoviště paliativní medicíny"/>
    <s v="x - Ambul.dokl.ve smyslu ÚV"/>
    <n v="0"/>
    <s v=""/>
    <s v="09513"/>
    <s v="TELEFONICKÁ KONZULTACE OŠETŘUJÍCÍHO LÉKAŘE PACIENTEM"/>
    <n v="1"/>
    <n v="87"/>
    <n v="0"/>
    <n v="0"/>
    <n v="91.614615836089328"/>
    <n v="0"/>
    <n v="0"/>
    <s v="So-Ne"/>
    <s v="Olomoucký"/>
    <s v="Prostějov"/>
    <s v="Prostějov město"/>
    <s v="79601"/>
    <m/>
    <s v=""/>
    <s v=""/>
    <m/>
    <s v="0"/>
    <n v="102202670368"/>
    <s v="C187,,,,,,,,,,,,,,"/>
    <s v="09513"/>
    <n v="10"/>
    <n v="0"/>
    <n v="53.09"/>
    <n v="33.799999999999997"/>
    <n v="87"/>
    <n v="0"/>
    <n v="0"/>
    <n v="0"/>
    <n v="2022"/>
  </r>
  <r>
    <x v="0"/>
    <n v="7"/>
    <s v="205"/>
    <s v="58"/>
    <s v="Paliativní péče"/>
    <s v="5822"/>
    <s v="89301219"/>
    <s v="Ambulance paliativní medicíny"/>
    <s v="A"/>
    <x v="256"/>
    <d v="2022-07-25T00:00:00"/>
    <s v="720"/>
    <s v="Pracoviště paliativní medicíny"/>
    <s v="x - Ambul.dokl.ve smyslu ÚV"/>
    <n v="0"/>
    <s v=""/>
    <s v="09523"/>
    <s v="EDUKAČNÍ POHOVOR LÉKAŘE S NEMOCNÝM ČI RODINOU"/>
    <n v="1"/>
    <n v="261"/>
    <n v="0"/>
    <n v="0"/>
    <n v="274.84384750826797"/>
    <n v="0"/>
    <n v="0"/>
    <s v="Po-Pa"/>
    <s v="Olomoucký"/>
    <s v="Prostějov"/>
    <s v="Prostějov a okolí"/>
    <s v="79841"/>
    <m/>
    <s v=""/>
    <s v=""/>
    <m/>
    <s v="0"/>
    <n v="102202674344"/>
    <s v="C186,,,,,,,,,,,,,,"/>
    <s v="09523"/>
    <n v="30"/>
    <n v="0"/>
    <n v="159.27000000000001"/>
    <n v="101.4"/>
    <n v="261"/>
    <n v="0"/>
    <n v="0"/>
    <n v="0"/>
    <n v="2022"/>
  </r>
  <r>
    <x v="0"/>
    <n v="7"/>
    <s v="205"/>
    <s v="58"/>
    <s v="Paliativní péče"/>
    <s v="5822"/>
    <s v="89301219"/>
    <s v="Ambulance paliativní medicíny"/>
    <s v="A"/>
    <x v="306"/>
    <d v="2022-07-13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Olomouc"/>
    <s v="Uničovsko"/>
    <s v="78391"/>
    <m/>
    <s v=""/>
    <s v=""/>
    <m/>
    <s v="0"/>
    <n v="102202679182"/>
    <s v="C12,,,,,,,,,,,,,,"/>
    <s v="80055"/>
    <n v="15"/>
    <n v="4"/>
    <n v="154.85"/>
    <n v="50.7"/>
    <n v="210"/>
    <n v="4"/>
    <n v="0"/>
    <n v="0"/>
    <n v="2022"/>
  </r>
  <r>
    <x v="0"/>
    <n v="7"/>
    <s v="205"/>
    <s v="58"/>
    <s v="Paliativní péče"/>
    <s v="5822"/>
    <s v="89301219"/>
    <s v="Ambulance paliativní medicíny"/>
    <s v="A"/>
    <x v="362"/>
    <d v="2022-07-25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Prostějov"/>
    <s v="Prostějov a okolí"/>
    <s v="79858"/>
    <m/>
    <s v=""/>
    <s v=""/>
    <m/>
    <s v="0"/>
    <n v="102202674234"/>
    <s v="C250,,,,,,,,,,,,,,"/>
    <s v="80055"/>
    <n v="15"/>
    <n v="4"/>
    <n v="154.85"/>
    <n v="50.7"/>
    <n v="210"/>
    <n v="4"/>
    <n v="0"/>
    <n v="0"/>
    <n v="2022"/>
  </r>
  <r>
    <x v="0"/>
    <n v="7"/>
    <s v="207"/>
    <s v="58"/>
    <s v="Paliativní péče"/>
    <s v="5822"/>
    <s v="89301219"/>
    <s v="Ambulance paliativní medicíny"/>
    <s v="A"/>
    <x v="378"/>
    <d v="2022-07-12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8.34554572563798"/>
    <n v="0"/>
    <n v="0"/>
    <s v="Po-Pa"/>
    <s v="Olomoucký"/>
    <s v="Olomouc"/>
    <s v="Olomouc sever"/>
    <s v="78316"/>
    <m/>
    <s v=""/>
    <s v=""/>
    <m/>
    <s v="0"/>
    <n v="102202703942"/>
    <s v="C189,U6975,,,,,,,,,,,,,"/>
    <s v="80055"/>
    <n v="15"/>
    <n v="4"/>
    <n v="154.85"/>
    <n v="50.7"/>
    <n v="210"/>
    <n v="4"/>
    <n v="0"/>
    <n v="0"/>
    <n v="2022"/>
  </r>
  <r>
    <x v="0"/>
    <n v="7"/>
    <s v="211"/>
    <s v="58"/>
    <s v="Paliativní péče"/>
    <s v="5822"/>
    <s v="89301219"/>
    <s v="Ambulance paliativní medicíny"/>
    <s v="A"/>
    <x v="379"/>
    <d v="2022-07-15T00:00:00"/>
    <s v="720"/>
    <s v="Pracoviště paliativní medicíny"/>
    <s v="x - Ambul.dokl.ve smyslu ÚV"/>
    <n v="0"/>
    <s v=""/>
    <s v="09219"/>
    <s v="INTRAVENÓZNÍ INJEKCE U DOSPĚLÉHO ČI DÍTĚTE NAD 10 LET"/>
    <n v="1"/>
    <n v="69"/>
    <n v="0"/>
    <n v="0"/>
    <n v="74.132975561164216"/>
    <n v="0"/>
    <n v="0"/>
    <s v="Po-Pa"/>
    <s v="Olomoucký"/>
    <s v="Olomouc"/>
    <s v="Olomouc a okolí"/>
    <s v="78353"/>
    <m/>
    <s v=""/>
    <s v=""/>
    <m/>
    <s v="0"/>
    <n v="102202742086"/>
    <s v="C61,,,,,,,,,,,,,,"/>
    <s v="09219"/>
    <n v="10"/>
    <n v="3.66"/>
    <n v="31.62"/>
    <n v="33.799999999999997"/>
    <n v="69"/>
    <n v="3.6587999999999998"/>
    <n v="0"/>
    <n v="0"/>
    <n v="2022"/>
  </r>
  <r>
    <x v="0"/>
    <n v="7"/>
    <s v="211"/>
    <s v="58"/>
    <s v="Paliativní péče"/>
    <s v="5822"/>
    <s v="89301219"/>
    <s v="Ambulance paliativní medicíny"/>
    <s v="A"/>
    <x v="379"/>
    <d v="2022-07-15T00:00:00"/>
    <s v="720"/>
    <s v="Pracoviště paliativní medicíny"/>
    <s v="x - Ambul.dokl.ve smyslu ÚV"/>
    <n v="0"/>
    <s v=""/>
    <s v="80054"/>
    <s v="CÍLENÉ VYŠETŘENÍ SPECIALISTOU V OBORU PALIATIVNÍ MEDICÍNA"/>
    <n v="1"/>
    <n v="419"/>
    <n v="0"/>
    <n v="0"/>
    <n v="450.16980811779422"/>
    <n v="0"/>
    <n v="0"/>
    <s v="Po-Pa"/>
    <s v="Olomoucký"/>
    <s v="Olomouc"/>
    <s v="Olomouc a okolí"/>
    <s v="78353"/>
    <m/>
    <s v=""/>
    <s v=""/>
    <m/>
    <s v="0"/>
    <n v="102202742086"/>
    <s v="C61,,,,,,,,,,,,,,"/>
    <s v="80054"/>
    <n v="30"/>
    <n v="8"/>
    <n v="309.7"/>
    <n v="101.4"/>
    <n v="419"/>
    <n v="8"/>
    <n v="0"/>
    <n v="0"/>
    <n v="2022"/>
  </r>
  <r>
    <x v="0"/>
    <n v="7"/>
    <s v="211"/>
    <s v="58"/>
    <s v="Paliativní péče"/>
    <s v="5822"/>
    <s v="89301219"/>
    <s v="Ambulance paliativní medicíny"/>
    <s v="A"/>
    <x v="379"/>
    <d v="2022-07-15T00:00:00"/>
    <s v="720"/>
    <s v="Pracoviště paliativní medicíny"/>
    <s v="x - Ambul.dokl.ve smyslu ÚV"/>
    <n v="1"/>
    <s v=""/>
    <s v="0093746"/>
    <s v="HEPARIN LÉČIVA"/>
    <n v="0.1"/>
    <n v="0"/>
    <n v="11.73"/>
    <n v="0"/>
    <n v="11.73"/>
    <n v="0"/>
    <n v="0"/>
    <s v="Po-Pa"/>
    <s v="Olomoucký"/>
    <s v="Olomouc"/>
    <s v="Olomouc a okolí"/>
    <s v="78353"/>
    <m/>
    <s v=""/>
    <s v=""/>
    <m/>
    <s v="0"/>
    <n v="102202742086"/>
    <s v="C61,,,,,,,,,,,,,,"/>
    <m/>
    <m/>
    <m/>
    <m/>
    <m/>
    <m/>
    <m/>
    <m/>
    <m/>
    <m/>
  </r>
  <r>
    <x v="0"/>
    <n v="7"/>
    <s v="211"/>
    <s v="58"/>
    <s v="Paliativní péče"/>
    <s v="5822"/>
    <s v="89301219"/>
    <s v="Ambulance paliativní medicíny"/>
    <s v="A"/>
    <x v="284"/>
    <d v="2022-07-26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Olomouc"/>
    <s v="Olomouc město"/>
    <s v="77900"/>
    <m/>
    <s v=""/>
    <s v=""/>
    <m/>
    <s v="0"/>
    <n v="102202740808"/>
    <s v="C251,,,,,,,,,,,,,,"/>
    <s v="80055"/>
    <n v="15"/>
    <n v="4"/>
    <n v="154.85"/>
    <n v="50.7"/>
    <n v="210"/>
    <n v="4"/>
    <n v="0"/>
    <n v="0"/>
    <n v="2022"/>
  </r>
  <r>
    <x v="0"/>
    <n v="7"/>
    <s v="211"/>
    <s v="58"/>
    <s v="Paliativní péče"/>
    <s v="5822"/>
    <s v="89301219"/>
    <s v="Ambulance paliativní medicíny"/>
    <s v="A"/>
    <x v="311"/>
    <d v="2022-07-25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Prostějov"/>
    <s v="Prostějov a okolí"/>
    <s v="79814"/>
    <m/>
    <s v=""/>
    <s v=""/>
    <m/>
    <s v="0"/>
    <n v="102202740726"/>
    <s v="C23,,,,,,,,,,,,,,"/>
    <s v="80055"/>
    <n v="15"/>
    <n v="4"/>
    <n v="154.85"/>
    <n v="50.7"/>
    <n v="210"/>
    <n v="4"/>
    <n v="0"/>
    <n v="0"/>
    <n v="2022"/>
  </r>
  <r>
    <x v="0"/>
    <n v="8"/>
    <s v="111"/>
    <s v="58"/>
    <s v="Paliativní péče"/>
    <s v="5822"/>
    <s v="89301219"/>
    <s v="Ambulance paliativní medicíny"/>
    <s v="A"/>
    <x v="287"/>
    <d v="2022-08-29T00:00:00"/>
    <s v="720"/>
    <s v="Pracoviště paliativní medicíny"/>
    <s v="x - Ambul.dokl.ve smyslu ÚV"/>
    <n v="0"/>
    <s v=""/>
    <s v="09511"/>
    <s v="MINIMÁLNÍ KONTAKT LÉKAŘE S PACIENTEM"/>
    <n v="1"/>
    <n v="43"/>
    <n v="0"/>
    <n v="0"/>
    <n v="52.501543793850963"/>
    <n v="0"/>
    <n v="0"/>
    <s v="Po-Pa"/>
    <s v="Olomoucký"/>
    <s v="Olomouc"/>
    <s v="Olomouc město"/>
    <s v="77900"/>
    <m/>
    <s v=""/>
    <s v=""/>
    <m/>
    <s v="0"/>
    <n v="102202897976"/>
    <s v="C250,,,,,,,,,,,,,,"/>
    <s v="09511"/>
    <n v="5"/>
    <n v="0"/>
    <n v="26.55"/>
    <n v="16.899999999999999"/>
    <n v="43"/>
    <n v="0"/>
    <n v="0"/>
    <n v="0"/>
    <n v="2022"/>
  </r>
  <r>
    <x v="0"/>
    <n v="8"/>
    <s v="111"/>
    <s v="58"/>
    <s v="Paliativní péče"/>
    <s v="5822"/>
    <s v="89301219"/>
    <s v="Ambulance paliativní medicíny"/>
    <s v="A"/>
    <x v="316"/>
    <d v="2022-08-16T00:00:00"/>
    <s v="720"/>
    <s v="Pracoviště paliativní medicíny"/>
    <s v="x - Ambul.dokl.ve smyslu ÚV"/>
    <n v="0"/>
    <s v=""/>
    <s v="09511"/>
    <s v="MINIMÁLNÍ KONTAKT LÉKAŘE S PACIENTEM"/>
    <n v="1"/>
    <n v="43"/>
    <n v="0"/>
    <n v="0"/>
    <n v="52.501543793850963"/>
    <n v="0"/>
    <n v="0"/>
    <s v="Po-Pa"/>
    <s v="Olomoucký"/>
    <s v="Olomouc"/>
    <s v="Olomouc město"/>
    <s v="77900"/>
    <m/>
    <s v=""/>
    <s v="89163001"/>
    <m/>
    <s v="0"/>
    <n v="102208111228"/>
    <s v="C183,,,,,,,,,,,,,,"/>
    <s v="09511"/>
    <n v="5"/>
    <n v="0"/>
    <n v="26.55"/>
    <n v="16.899999999999999"/>
    <n v="43"/>
    <n v="0"/>
    <n v="0"/>
    <n v="0"/>
    <n v="2022"/>
  </r>
  <r>
    <x v="0"/>
    <n v="8"/>
    <s v="111"/>
    <s v="58"/>
    <s v="Paliativní péče"/>
    <s v="5822"/>
    <s v="89301219"/>
    <s v="Ambulance paliativní medicíny"/>
    <s v="A"/>
    <x v="380"/>
    <d v="2022-08-29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Olomouc"/>
    <s v="Olomouc město"/>
    <s v="77900"/>
    <m/>
    <s v=""/>
    <s v=""/>
    <m/>
    <s v="0"/>
    <n v="102202897974"/>
    <s v="C182,,,,,,,,,,,,,,"/>
    <s v="80055"/>
    <n v="15"/>
    <n v="4"/>
    <n v="154.85"/>
    <n v="50.7"/>
    <n v="210"/>
    <n v="4"/>
    <n v="0"/>
    <n v="0"/>
    <n v="2022"/>
  </r>
  <r>
    <x v="0"/>
    <n v="8"/>
    <s v="111"/>
    <s v="58"/>
    <s v="Paliativní péče"/>
    <s v="5822"/>
    <s v="89301219"/>
    <s v="Ambulance paliativní medicíny"/>
    <s v="A"/>
    <x v="381"/>
    <d v="2022-08-02T00:00:00"/>
    <s v="720"/>
    <s v="Pracoviště paliativní medicíny"/>
    <s v="x - Ambul.dokl.ve smyslu ÚV"/>
    <n v="0"/>
    <s v=""/>
    <s v="09511"/>
    <s v="MINIMÁLNÍ KONTAKT LÉKAŘE S PACIENTEM"/>
    <n v="1"/>
    <n v="43"/>
    <n v="0"/>
    <n v="0"/>
    <n v="52.501543793850963"/>
    <n v="0"/>
    <n v="0"/>
    <s v="Po-Pa"/>
    <s v="Olomoucký"/>
    <s v="Olomouc"/>
    <s v="Olomouc město"/>
    <s v="77900"/>
    <m/>
    <s v=""/>
    <s v=""/>
    <m/>
    <s v="0"/>
    <n v="102202886112"/>
    <s v="C538,U6975,,,,,,,,,,,,,"/>
    <s v="09511"/>
    <n v="5"/>
    <n v="0"/>
    <n v="26.55"/>
    <n v="16.899999999999999"/>
    <n v="43"/>
    <n v="0"/>
    <n v="0"/>
    <n v="0"/>
    <n v="2022"/>
  </r>
  <r>
    <x v="0"/>
    <n v="8"/>
    <s v="111"/>
    <s v="58"/>
    <s v="Paliativní péče"/>
    <s v="5822"/>
    <s v="89301219"/>
    <s v="Ambulance paliativní medicíny"/>
    <s v="A"/>
    <x v="382"/>
    <d v="2022-08-18T00:00:00"/>
    <s v="720"/>
    <s v="Pracoviště paliativní medicíny"/>
    <s v="x - Ambul.dokl.ve smyslu ÚV"/>
    <n v="0"/>
    <s v=""/>
    <s v="09119"/>
    <s v="ODBĚR KRVE ZE ŽÍLY U DOSPĚLÉHO NEBO DÍTĚTE NAD 10 LET"/>
    <n v="1"/>
    <n v="42"/>
    <n v="0"/>
    <n v="0"/>
    <n v="51.280577659110243"/>
    <n v="0"/>
    <n v="0"/>
    <s v="Po-Pa"/>
    <m/>
    <m/>
    <m/>
    <s v="75000"/>
    <m/>
    <s v=""/>
    <s v=""/>
    <m/>
    <s v="0"/>
    <n v="102202876156"/>
    <s v="C182,,,,,,,,,,,,,,"/>
    <s v="09119"/>
    <n v="5"/>
    <n v="8.9600000000000009"/>
    <n v="15.81"/>
    <n v="16.899999999999999"/>
    <n v="42"/>
    <n v="8.9600000000000009"/>
    <n v="0"/>
    <n v="0"/>
    <n v="2022"/>
  </r>
  <r>
    <x v="0"/>
    <n v="8"/>
    <s v="111"/>
    <s v="58"/>
    <s v="Paliativní péče"/>
    <s v="5822"/>
    <s v="89301219"/>
    <s v="Ambulance paliativní medicíny"/>
    <s v="A"/>
    <x v="382"/>
    <d v="2022-08-18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m/>
    <m/>
    <m/>
    <s v="75000"/>
    <m/>
    <s v=""/>
    <s v=""/>
    <m/>
    <s v="0"/>
    <n v="102202876156"/>
    <s v="C182,,,,,,,,,,,,,,"/>
    <s v="80055"/>
    <n v="15"/>
    <n v="4"/>
    <n v="154.85"/>
    <n v="50.7"/>
    <n v="210"/>
    <n v="4"/>
    <n v="0"/>
    <n v="0"/>
    <n v="2022"/>
  </r>
  <r>
    <x v="0"/>
    <n v="8"/>
    <s v="111"/>
    <s v="58"/>
    <s v="Paliativní péče"/>
    <s v="5822"/>
    <s v="89301219"/>
    <s v="Ambulance paliativní medicíny"/>
    <s v="A"/>
    <x v="383"/>
    <d v="2022-08-02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Olomouc"/>
    <s v="Uničovsko"/>
    <s v="78391"/>
    <m/>
    <s v=""/>
    <s v=""/>
    <m/>
    <s v="0"/>
    <n v="102202886142"/>
    <s v="C187,,,,,,,,,,,,,,"/>
    <s v="80055"/>
    <n v="15"/>
    <n v="4"/>
    <n v="154.85"/>
    <n v="50.7"/>
    <n v="210"/>
    <n v="4"/>
    <n v="0"/>
    <n v="0"/>
    <n v="2022"/>
  </r>
  <r>
    <x v="0"/>
    <n v="8"/>
    <s v="111"/>
    <s v="58"/>
    <s v="Paliativní péče"/>
    <s v="5822"/>
    <s v="89301219"/>
    <s v="Ambulance paliativní medicíny"/>
    <s v="A"/>
    <x v="384"/>
    <d v="2022-08-29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Přerov"/>
    <s v="Hranicko"/>
    <s v="75364"/>
    <m/>
    <s v=""/>
    <s v=""/>
    <m/>
    <s v="0"/>
    <n v="102202897984"/>
    <s v="C240,,,,,,,,,,,,,,"/>
    <s v="80055"/>
    <n v="15"/>
    <n v="4"/>
    <n v="154.85"/>
    <n v="50.7"/>
    <n v="210"/>
    <n v="4"/>
    <n v="0"/>
    <n v="0"/>
    <n v="2022"/>
  </r>
  <r>
    <x v="0"/>
    <n v="8"/>
    <s v="111"/>
    <s v="58"/>
    <s v="Paliativní péče"/>
    <s v="5822"/>
    <s v="89301219"/>
    <s v="Ambulance paliativní medicíny"/>
    <s v="A"/>
    <x v="385"/>
    <d v="2022-08-11T00:00:00"/>
    <s v="720"/>
    <s v="Pracoviště paliativní medicíny"/>
    <s v="x - Ambul.dokl.ve smyslu ÚV"/>
    <n v="0"/>
    <s v=""/>
    <s v="09215"/>
    <s v="INJEKCE I. M., S. C., I. D."/>
    <n v="1"/>
    <n v="36"/>
    <n v="0"/>
    <n v="0"/>
    <n v="43.954780850665927"/>
    <n v="0"/>
    <n v="0"/>
    <s v="Po-Pa"/>
    <s v="Olomoucký"/>
    <s v="Prostějov"/>
    <s v="Prostějov a okolí"/>
    <s v="79824"/>
    <m/>
    <s v=""/>
    <s v=""/>
    <m/>
    <s v="0"/>
    <n v="102202882454"/>
    <s v="C64,,,,,,,,,,,,,,"/>
    <s v="09215"/>
    <n v="5"/>
    <n v="3.66"/>
    <n v="15.81"/>
    <n v="16.899999999999999"/>
    <n v="36"/>
    <n v="3.6587999999999998"/>
    <n v="0"/>
    <n v="0"/>
    <n v="2022"/>
  </r>
  <r>
    <x v="0"/>
    <n v="8"/>
    <s v="111"/>
    <s v="58"/>
    <s v="Paliativní péče"/>
    <s v="5822"/>
    <s v="89301219"/>
    <s v="Ambulance paliativní medicíny"/>
    <s v="A"/>
    <x v="385"/>
    <d v="2022-08-11T00:00:00"/>
    <s v="720"/>
    <s v="Pracoviště paliativní medicíny"/>
    <s v="x - Ambul.dokl.ve smyslu ÚV"/>
    <n v="0"/>
    <s v=""/>
    <s v="09561"/>
    <s v="VYBAVENÍ PACIENTA PRO PÉČI MIMO ZZ"/>
    <n v="1"/>
    <n v="0"/>
    <n v="0"/>
    <n v="0"/>
    <n v="0"/>
    <n v="0"/>
    <n v="0"/>
    <s v="Po-Pa"/>
    <s v="Olomoucký"/>
    <s v="Prostějov"/>
    <s v="Prostějov a okolí"/>
    <s v="79824"/>
    <m/>
    <s v=""/>
    <s v=""/>
    <m/>
    <s v="0"/>
    <n v="102202882454"/>
    <s v="C64,,,,,,,,,,,,,,"/>
    <s v="09561"/>
    <n v="0"/>
    <n v="0"/>
    <n v="0"/>
    <n v="0"/>
    <n v="0"/>
    <n v="0"/>
    <n v="0"/>
    <n v="0"/>
    <n v="2022"/>
  </r>
  <r>
    <x v="0"/>
    <n v="8"/>
    <s v="111"/>
    <s v="58"/>
    <s v="Paliativní péče"/>
    <s v="5822"/>
    <s v="89301219"/>
    <s v="Ambulance paliativní medicíny"/>
    <s v="A"/>
    <x v="385"/>
    <d v="2022-08-11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Prostějov"/>
    <s v="Prostějov a okolí"/>
    <s v="79824"/>
    <m/>
    <s v=""/>
    <s v=""/>
    <m/>
    <s v="0"/>
    <n v="102202882454"/>
    <s v="C64,,,,,,,,,,,,,,"/>
    <s v="80055"/>
    <n v="15"/>
    <n v="4"/>
    <n v="154.85"/>
    <n v="50.7"/>
    <n v="210"/>
    <n v="4"/>
    <n v="0"/>
    <n v="0"/>
    <n v="2022"/>
  </r>
  <r>
    <x v="0"/>
    <n v="8"/>
    <s v="111"/>
    <s v="58"/>
    <s v="Paliativní péče"/>
    <s v="5822"/>
    <s v="89301219"/>
    <s v="Ambulance paliativní medicíny"/>
    <s v="A"/>
    <x v="385"/>
    <d v="2022-08-11T00:00:00"/>
    <s v="720"/>
    <s v="Pracoviště paliativní medicíny"/>
    <s v="x - Ambul.dokl.ve smyslu ÚV"/>
    <n v="1"/>
    <s v=""/>
    <s v="0168721"/>
    <s v="XGEVA 120 MG"/>
    <n v="1"/>
    <n v="0"/>
    <n v="6706.38"/>
    <n v="0"/>
    <n v="6706.38"/>
    <n v="0"/>
    <n v="0"/>
    <s v="Po-Pa"/>
    <s v="Olomoucký"/>
    <s v="Prostějov"/>
    <s v="Prostějov a okolí"/>
    <s v="79824"/>
    <m/>
    <s v=""/>
    <s v=""/>
    <m/>
    <s v="0"/>
    <n v="102202882454"/>
    <s v="C64,,,,,,,,,,,,,,"/>
    <m/>
    <m/>
    <m/>
    <m/>
    <m/>
    <m/>
    <m/>
    <m/>
    <m/>
    <m/>
  </r>
  <r>
    <x v="0"/>
    <n v="8"/>
    <s v="111"/>
    <s v="58"/>
    <s v="Paliativní péče"/>
    <s v="5822"/>
    <s v="89301219"/>
    <s v="Ambulance paliativní medicíny"/>
    <s v="A"/>
    <x v="386"/>
    <d v="2022-08-29T00:00:00"/>
    <s v="720"/>
    <s v="Pracoviště paliativní medicíny"/>
    <s v="x - Ambul.dokl.ve smyslu ÚV"/>
    <n v="0"/>
    <s v=""/>
    <s v="09215"/>
    <s v="INJEKCE I. M., S. C., I. D."/>
    <n v="1"/>
    <n v="36"/>
    <n v="0"/>
    <n v="0"/>
    <n v="43.954780850665927"/>
    <n v="0"/>
    <n v="0"/>
    <s v="Po-Pa"/>
    <s v="Olomoucký"/>
    <s v="Přerov"/>
    <s v="Hranicko"/>
    <s v="75301"/>
    <m/>
    <s v=""/>
    <s v=""/>
    <m/>
    <s v="0"/>
    <n v="102202878974"/>
    <s v="C73,C780,,,,,,,,,,,,,"/>
    <s v="09215"/>
    <n v="5"/>
    <n v="3.66"/>
    <n v="15.81"/>
    <n v="16.899999999999999"/>
    <n v="36"/>
    <n v="3.6587999999999998"/>
    <n v="0"/>
    <n v="0"/>
    <n v="2022"/>
  </r>
  <r>
    <x v="0"/>
    <n v="8"/>
    <s v="111"/>
    <s v="58"/>
    <s v="Paliativní péče"/>
    <s v="5822"/>
    <s v="89301219"/>
    <s v="Ambulance paliativní medicíny"/>
    <s v="A"/>
    <x v="386"/>
    <d v="2022-08-29T00:00:00"/>
    <s v="720"/>
    <s v="Pracoviště paliativní medicíny"/>
    <s v="x - Ambul.dokl.ve smyslu ÚV"/>
    <n v="0"/>
    <s v=""/>
    <s v="09219"/>
    <s v="INTRAVENÓZNÍ INJEKCE U DOSPĚLÉHO ČI DÍTĚTE NAD 10 LET"/>
    <n v="1"/>
    <n v="69"/>
    <n v="0"/>
    <n v="0"/>
    <n v="84.246663297109691"/>
    <n v="0"/>
    <n v="0"/>
    <s v="Po-Pa"/>
    <s v="Olomoucký"/>
    <s v="Přerov"/>
    <s v="Hranicko"/>
    <s v="75301"/>
    <m/>
    <s v=""/>
    <s v=""/>
    <m/>
    <s v="0"/>
    <n v="102202878974"/>
    <s v="C73,C780,,,,,,,,,,,,,"/>
    <s v="09219"/>
    <n v="10"/>
    <n v="3.66"/>
    <n v="31.62"/>
    <n v="33.799999999999997"/>
    <n v="69"/>
    <n v="3.6587999999999998"/>
    <n v="0"/>
    <n v="0"/>
    <n v="2022"/>
  </r>
  <r>
    <x v="0"/>
    <n v="8"/>
    <s v="111"/>
    <s v="58"/>
    <s v="Paliativní péče"/>
    <s v="5822"/>
    <s v="89301219"/>
    <s v="Ambulance paliativní medicíny"/>
    <s v="A"/>
    <x v="386"/>
    <d v="2022-08-29T00:00:00"/>
    <s v="720"/>
    <s v="Pracoviště paliativní medicíny"/>
    <s v="x - Ambul.dokl.ve smyslu ÚV"/>
    <n v="1"/>
    <s v=""/>
    <s v="0181714"/>
    <s v="ZOMIKOS 4 MG/ 5 ML KONCENTRÁT PRO INFUZNÍ ROZTOK"/>
    <n v="1"/>
    <n v="0"/>
    <n v="1749.08"/>
    <n v="0"/>
    <n v="1749.08"/>
    <n v="0"/>
    <n v="0"/>
    <s v="Po-Pa"/>
    <s v="Olomoucký"/>
    <s v="Přerov"/>
    <s v="Hranicko"/>
    <s v="75301"/>
    <m/>
    <s v=""/>
    <s v=""/>
    <m/>
    <s v="0"/>
    <n v="102202878974"/>
    <s v="C73,C780,,,,,,,,,,,,,"/>
    <m/>
    <m/>
    <m/>
    <m/>
    <m/>
    <m/>
    <m/>
    <m/>
    <m/>
    <m/>
  </r>
  <r>
    <x v="0"/>
    <n v="8"/>
    <s v="111"/>
    <s v="58"/>
    <s v="Paliativní péče"/>
    <s v="5822"/>
    <s v="89301219"/>
    <s v="Ambulance paliativní medicíny"/>
    <s v="A"/>
    <x v="189"/>
    <d v="2022-08-29T00:00:00"/>
    <s v="720"/>
    <s v="Pracoviště paliativní medicíny"/>
    <s v="x - Ambul.dokl.ve smyslu ÚV"/>
    <n v="0"/>
    <s v=""/>
    <s v="09511"/>
    <s v="MINIMÁLNÍ KONTAKT LÉKAŘE S PACIENTEM"/>
    <n v="1"/>
    <n v="43"/>
    <n v="0"/>
    <n v="0"/>
    <n v="52.501543793850963"/>
    <n v="0"/>
    <n v="0"/>
    <s v="Po-Pa"/>
    <s v="Olomoucký"/>
    <s v="Olomouc"/>
    <s v="Uničovsko"/>
    <s v="78391"/>
    <m/>
    <s v=""/>
    <s v=""/>
    <m/>
    <s v="0"/>
    <n v="102202879014"/>
    <s v="C111,C040,,,,,,,,,,,,,"/>
    <s v="09511"/>
    <n v="5"/>
    <n v="0"/>
    <n v="26.55"/>
    <n v="16.899999999999999"/>
    <n v="43"/>
    <n v="0"/>
    <n v="0"/>
    <n v="0"/>
    <n v="2022"/>
  </r>
  <r>
    <x v="0"/>
    <n v="8"/>
    <s v="111"/>
    <s v="58"/>
    <s v="Paliativní péče"/>
    <s v="5822"/>
    <s v="89301219"/>
    <s v="Ambulance paliativní medicíny"/>
    <s v="A"/>
    <x v="335"/>
    <d v="2022-08-15T00:00:00"/>
    <s v="720"/>
    <s v="Pracoviště paliativní medicíny"/>
    <s v="x - Ambul.dokl.ve smyslu ÚV"/>
    <n v="0"/>
    <s v=""/>
    <s v="09513"/>
    <s v="TELEFONICKÁ KONZULTACE OŠETŘUJÍCÍHO LÉKAŘE PACIENTEM"/>
    <n v="1"/>
    <n v="87"/>
    <n v="0"/>
    <n v="0"/>
    <n v="106.22405372244265"/>
    <n v="0"/>
    <n v="0"/>
    <s v="Po-Pa"/>
    <s v="Olomoucký"/>
    <s v="Olomouc"/>
    <s v="Olomouc město"/>
    <s v="77900"/>
    <m/>
    <s v=""/>
    <s v=""/>
    <m/>
    <s v="0"/>
    <n v="102202883202"/>
    <s v="C258,,,,,,,,,,,,,,"/>
    <s v="09513"/>
    <n v="10"/>
    <n v="0"/>
    <n v="53.09"/>
    <n v="33.799999999999997"/>
    <n v="87"/>
    <n v="0"/>
    <n v="0"/>
    <n v="0"/>
    <n v="2022"/>
  </r>
  <r>
    <x v="0"/>
    <n v="8"/>
    <s v="201"/>
    <s v="58"/>
    <s v="Paliativní péče"/>
    <s v="5822"/>
    <s v="89301219"/>
    <s v="Ambulance paliativní medicíny"/>
    <s v="A"/>
    <x v="387"/>
    <d v="2022-08-02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4.50794883067402"/>
    <n v="0"/>
    <n v="0"/>
    <s v="Po-Pa"/>
    <s v="Olomoucký"/>
    <s v="Olomouc"/>
    <s v="Olomouc město"/>
    <s v="77900"/>
    <m/>
    <s v=""/>
    <s v=""/>
    <m/>
    <s v="0"/>
    <n v="102202934042"/>
    <s v="C218,,,,,,,,,,,,,,"/>
    <s v="80055"/>
    <n v="15"/>
    <n v="4"/>
    <n v="154.85"/>
    <n v="50.7"/>
    <n v="210"/>
    <n v="4"/>
    <n v="0"/>
    <n v="0"/>
    <n v="2022"/>
  </r>
  <r>
    <x v="0"/>
    <n v="8"/>
    <s v="201"/>
    <s v="58"/>
    <s v="Paliativní péče"/>
    <s v="5822"/>
    <s v="89301219"/>
    <s v="Ambulance paliativní medicíny"/>
    <s v="A"/>
    <x v="388"/>
    <d v="2022-08-18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4.50794883067402"/>
    <n v="0"/>
    <n v="0"/>
    <s v="Po-Pa"/>
    <s v="Olomoucký"/>
    <s v="Olomouc"/>
    <s v="Lipnicko"/>
    <s v="75131"/>
    <m/>
    <s v=""/>
    <s v=""/>
    <m/>
    <s v="0"/>
    <n v="102202939446"/>
    <s v="C07,,,,,,,,,,,,,,"/>
    <s v="80055"/>
    <n v="15"/>
    <n v="4"/>
    <n v="154.85"/>
    <n v="50.7"/>
    <n v="210"/>
    <n v="4"/>
    <n v="0"/>
    <n v="0"/>
    <n v="2022"/>
  </r>
  <r>
    <x v="0"/>
    <n v="8"/>
    <s v="201"/>
    <s v="58"/>
    <s v="Paliativní péče"/>
    <s v="5822"/>
    <s v="89301219"/>
    <s v="Ambulance paliativní medicíny"/>
    <s v="A"/>
    <x v="247"/>
    <d v="2022-08-19T00:00:00"/>
    <s v="720"/>
    <s v="Pracoviště paliativní medicíny"/>
    <s v="x - Ambul.dokl.ve smyslu ÚV"/>
    <n v="0"/>
    <s v=""/>
    <s v="09511"/>
    <s v="MINIMÁLNÍ KONTAKT LÉKAŘE S PACIENTEM"/>
    <n v="1"/>
    <n v="43"/>
    <n v="0"/>
    <n v="0"/>
    <n v="52.113532379614206"/>
    <n v="0"/>
    <n v="0"/>
    <s v="Po-Pa"/>
    <m/>
    <m/>
    <m/>
    <s v="77000"/>
    <m/>
    <s v=""/>
    <s v=""/>
    <m/>
    <s v="0"/>
    <n v="102202938866"/>
    <s v="C258,,,,,,,,,,,,,,"/>
    <s v="09511"/>
    <n v="5"/>
    <n v="0"/>
    <n v="26.55"/>
    <n v="16.899999999999999"/>
    <n v="43"/>
    <n v="0"/>
    <n v="0"/>
    <n v="0"/>
    <n v="2022"/>
  </r>
  <r>
    <x v="0"/>
    <n v="8"/>
    <s v="201"/>
    <s v="58"/>
    <s v="Paliativní péče"/>
    <s v="5822"/>
    <s v="89301219"/>
    <s v="Ambulance paliativní medicíny"/>
    <s v="A"/>
    <x v="374"/>
    <d v="2022-08-02T00:00:00"/>
    <s v="720"/>
    <s v="Pracoviště paliativní medicíny"/>
    <s v="x - Ambul.dokl.ve smyslu ÚV"/>
    <n v="0"/>
    <s v=""/>
    <s v="09119"/>
    <s v="ODBĚR KRVE ZE ŽÍLY U DOSPĚLÉHO NEBO DÍTĚTE NAD 10 LET"/>
    <n v="1"/>
    <n v="42"/>
    <n v="0"/>
    <n v="0"/>
    <n v="50.901589766134798"/>
    <n v="0"/>
    <n v="0"/>
    <s v="Po-Pa"/>
    <m/>
    <m/>
    <m/>
    <s v="75106"/>
    <m/>
    <s v=""/>
    <s v=""/>
    <m/>
    <s v="0"/>
    <n v="102202934100"/>
    <s v="C188,,,,,,,,,,,,,,"/>
    <s v="09119"/>
    <n v="5"/>
    <n v="8.9600000000000009"/>
    <n v="15.81"/>
    <n v="16.899999999999999"/>
    <n v="42"/>
    <n v="8.9600000000000009"/>
    <n v="0"/>
    <n v="0"/>
    <n v="2022"/>
  </r>
  <r>
    <x v="0"/>
    <n v="8"/>
    <s v="201"/>
    <s v="58"/>
    <s v="Paliativní péče"/>
    <s v="5822"/>
    <s v="89301219"/>
    <s v="Ambulance paliativní medicíny"/>
    <s v="A"/>
    <x v="374"/>
    <d v="2022-08-02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4.50794883067402"/>
    <n v="0"/>
    <n v="0"/>
    <s v="Po-Pa"/>
    <m/>
    <m/>
    <m/>
    <s v="75106"/>
    <m/>
    <s v=""/>
    <s v=""/>
    <m/>
    <s v="0"/>
    <n v="102202934100"/>
    <s v="C188,,,,,,,,,,,,,,"/>
    <s v="80055"/>
    <n v="15"/>
    <n v="4"/>
    <n v="154.85"/>
    <n v="50.7"/>
    <n v="210"/>
    <n v="4"/>
    <n v="0"/>
    <n v="0"/>
    <n v="2022"/>
  </r>
  <r>
    <x v="0"/>
    <n v="8"/>
    <s v="205"/>
    <s v="58"/>
    <s v="Paliativní péče"/>
    <s v="5822"/>
    <s v="89301219"/>
    <s v="Ambulance paliativní medicíny"/>
    <s v="A"/>
    <x v="345"/>
    <d v="2022-08-26T00:00:00"/>
    <s v="720"/>
    <s v="Pracoviště paliativní medicíny"/>
    <s v="x - Ambul.dokl.ve smyslu ÚV"/>
    <n v="0"/>
    <s v=""/>
    <s v="80054"/>
    <s v="CÍLENÉ VYŠETŘENÍ SPECIALISTOU V OBORU PALIATIVNÍ MEDICÍNA"/>
    <n v="1"/>
    <n v="419"/>
    <n v="0"/>
    <n v="0"/>
    <n v="441.22441419909688"/>
    <n v="0"/>
    <n v="0"/>
    <s v="Po-Pa"/>
    <s v="Olomoucký"/>
    <s v="Šumperk"/>
    <s v="Šumperk"/>
    <s v="78701"/>
    <m/>
    <s v=""/>
    <s v=""/>
    <m/>
    <s v="0"/>
    <n v="102203021350"/>
    <s v="C152,,,,,,,,,,,,,,"/>
    <s v="80054"/>
    <n v="30"/>
    <n v="8"/>
    <n v="309.7"/>
    <n v="101.4"/>
    <n v="419"/>
    <n v="8"/>
    <n v="0"/>
    <n v="0"/>
    <n v="2022"/>
  </r>
  <r>
    <x v="0"/>
    <n v="8"/>
    <s v="205"/>
    <s v="58"/>
    <s v="Paliativní péče"/>
    <s v="5822"/>
    <s v="89301219"/>
    <s v="Ambulance paliativní medicíny"/>
    <s v="A"/>
    <x v="389"/>
    <d v="2022-08-15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Olomouc"/>
    <s v="Olomouc a okolí"/>
    <s v="78355"/>
    <m/>
    <s v=""/>
    <s v=""/>
    <m/>
    <s v="0"/>
    <n v="102203018342"/>
    <s v="C240,,,,,,,,,,,,,,"/>
    <s v="80055"/>
    <n v="15"/>
    <n v="4"/>
    <n v="154.85"/>
    <n v="50.7"/>
    <n v="210"/>
    <n v="4"/>
    <n v="0"/>
    <n v="0"/>
    <n v="2022"/>
  </r>
  <r>
    <x v="0"/>
    <n v="8"/>
    <s v="205"/>
    <s v="58"/>
    <s v="Paliativní péče"/>
    <s v="5822"/>
    <s v="89301219"/>
    <s v="Ambulance paliativní medicíny"/>
    <s v="A"/>
    <x v="326"/>
    <d v="2022-08-02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Olomouc"/>
    <s v="Olomouc město"/>
    <s v="77900"/>
    <m/>
    <s v=""/>
    <s v=""/>
    <m/>
    <s v="0"/>
    <n v="102203022004"/>
    <s v="C182,,,,,,,,,,,,,,"/>
    <s v="80055"/>
    <n v="15"/>
    <n v="4"/>
    <n v="154.85"/>
    <n v="50.7"/>
    <n v="210"/>
    <n v="4"/>
    <n v="0"/>
    <n v="0"/>
    <n v="2022"/>
  </r>
  <r>
    <x v="0"/>
    <n v="8"/>
    <s v="205"/>
    <s v="58"/>
    <s v="Paliativní péče"/>
    <s v="5822"/>
    <s v="89301219"/>
    <s v="Ambulance paliativní medicíny"/>
    <s v="A"/>
    <x v="326"/>
    <d v="2022-08-18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Olomouc"/>
    <s v="Olomouc město"/>
    <s v="77900"/>
    <m/>
    <s v=""/>
    <s v=""/>
    <m/>
    <s v="0"/>
    <n v="102203022004"/>
    <s v="C182,,,,,,,,,,,,,,"/>
    <s v="80055"/>
    <n v="15"/>
    <n v="4"/>
    <n v="154.85"/>
    <n v="50.7"/>
    <n v="210"/>
    <n v="4"/>
    <n v="0"/>
    <n v="0"/>
    <n v="2022"/>
  </r>
  <r>
    <x v="0"/>
    <n v="8"/>
    <s v="205"/>
    <s v="58"/>
    <s v="Paliativní péče"/>
    <s v="5822"/>
    <s v="89301219"/>
    <s v="Ambulance paliativní medicíny"/>
    <s v="A"/>
    <x v="256"/>
    <d v="2022-08-29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Prostějov"/>
    <s v="Prostějov a okolí"/>
    <s v="79841"/>
    <m/>
    <s v=""/>
    <s v=""/>
    <m/>
    <s v="0"/>
    <n v="102203021486"/>
    <s v="C186,,,,,,,,,,,,,,"/>
    <s v="80055"/>
    <n v="15"/>
    <n v="4"/>
    <n v="154.85"/>
    <n v="50.7"/>
    <n v="210"/>
    <n v="4"/>
    <n v="0"/>
    <n v="0"/>
    <n v="2022"/>
  </r>
  <r>
    <x v="0"/>
    <n v="8"/>
    <s v="205"/>
    <s v="58"/>
    <s v="Paliativní péče"/>
    <s v="5822"/>
    <s v="89301219"/>
    <s v="Ambulance paliativní medicíny"/>
    <s v="A"/>
    <x v="390"/>
    <d v="2022-08-29T00:00:00"/>
    <s v="720"/>
    <s v="Pracoviště paliativní medicíny"/>
    <s v="x - Ambul.dokl.ve smyslu ÚV"/>
    <n v="0"/>
    <s v=""/>
    <s v="09511"/>
    <s v="MINIMÁLNÍ KONTAKT LÉKAŘE S PACIENTEM"/>
    <n v="1"/>
    <n v="43"/>
    <n v="0"/>
    <n v="0"/>
    <n v="45.280787137377487"/>
    <n v="0"/>
    <n v="0"/>
    <s v="Po-Pa"/>
    <s v="Olomoucký"/>
    <s v="Šumperk"/>
    <s v="Mohelnicko"/>
    <s v="78973"/>
    <m/>
    <s v=""/>
    <s v=""/>
    <m/>
    <s v="0"/>
    <n v="102203021524"/>
    <s v="C090,,,,,,,,,,,,,,"/>
    <s v="09511"/>
    <n v="5"/>
    <n v="0"/>
    <n v="26.55"/>
    <n v="16.899999999999999"/>
    <n v="43"/>
    <n v="0"/>
    <n v="0"/>
    <n v="0"/>
    <n v="2022"/>
  </r>
  <r>
    <x v="0"/>
    <n v="8"/>
    <s v="211"/>
    <s v="58"/>
    <s v="Paliativní péče"/>
    <s v="5822"/>
    <s v="89301219"/>
    <s v="Ambulance paliativní medicíny"/>
    <s v="A"/>
    <x v="311"/>
    <d v="2022-08-22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Prostějov"/>
    <s v="Prostějov a okolí"/>
    <s v="79814"/>
    <m/>
    <s v=""/>
    <s v=""/>
    <m/>
    <s v="0"/>
    <n v="102203088152"/>
    <s v="C23,,,,,,,,,,,,,,"/>
    <s v="80055"/>
    <n v="15"/>
    <n v="4"/>
    <n v="154.85"/>
    <n v="50.7"/>
    <n v="210"/>
    <n v="4"/>
    <n v="0"/>
    <n v="0"/>
    <n v="2022"/>
  </r>
  <r>
    <x v="0"/>
    <n v="8"/>
    <s v="211"/>
    <s v="58"/>
    <s v="Paliativní péče"/>
    <s v="5822"/>
    <s v="89301219"/>
    <s v="Ambulance paliativní medicíny"/>
    <s v="A"/>
    <x v="340"/>
    <d v="2022-08-29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Olomouc"/>
    <s v="Olomouc západ"/>
    <s v="78344"/>
    <m/>
    <s v=""/>
    <s v=""/>
    <m/>
    <s v="0"/>
    <n v="102203086892"/>
    <s v="C538,,,,,,,,,,,,,,"/>
    <s v="80055"/>
    <n v="15"/>
    <n v="4"/>
    <n v="154.85"/>
    <n v="50.7"/>
    <n v="210"/>
    <n v="4"/>
    <n v="0"/>
    <n v="0"/>
    <n v="2022"/>
  </r>
  <r>
    <x v="0"/>
    <n v="9"/>
    <s v="111"/>
    <s v="58"/>
    <s v="Paliativní péče"/>
    <s v="5822"/>
    <s v="89301219"/>
    <s v="Ambulance paliativní medicíny"/>
    <s v="A"/>
    <x v="391"/>
    <d v="2022-09-19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Prostějov"/>
    <s v="Brodek u Prostějova"/>
    <s v="79807"/>
    <m/>
    <s v=""/>
    <s v=""/>
    <m/>
    <s v="0"/>
    <n v="102203265268"/>
    <s v="R18,,,,,,,,,,,,,,"/>
    <s v="80055"/>
    <n v="15"/>
    <n v="4"/>
    <n v="154.85"/>
    <n v="50.7"/>
    <n v="210"/>
    <n v="4"/>
    <n v="0"/>
    <n v="0"/>
    <n v="2022"/>
  </r>
  <r>
    <x v="0"/>
    <n v="9"/>
    <s v="111"/>
    <s v="58"/>
    <s v="Paliativní péče"/>
    <s v="5822"/>
    <s v="89301219"/>
    <s v="Ambulance paliativní medicíny"/>
    <s v="A"/>
    <x v="342"/>
    <d v="2022-09-02T00:00:00"/>
    <s v="720"/>
    <s v="Pracoviště paliativní medicíny"/>
    <s v="x - Ambul.dokl.ve smyslu ÚV"/>
    <n v="0"/>
    <s v=""/>
    <s v="80054"/>
    <s v="CÍLENÉ VYŠETŘENÍ SPECIALISTOU V OBORU PALIATIVNÍ MEDICÍNA"/>
    <n v="1"/>
    <n v="419"/>
    <n v="0"/>
    <n v="0"/>
    <n v="511.58481045636171"/>
    <n v="0"/>
    <n v="0"/>
    <s v="Po-Pa"/>
    <s v="Olomoucký"/>
    <s v="Prostějov"/>
    <s v="Prostějov a okolí"/>
    <s v="79851"/>
    <m/>
    <s v=""/>
    <s v=""/>
    <m/>
    <s v="0"/>
    <n v="102203250460"/>
    <s v="C20,,,,,,,,,,,,,,"/>
    <s v="80054"/>
    <n v="30"/>
    <n v="8"/>
    <n v="309.7"/>
    <n v="101.4"/>
    <n v="419"/>
    <n v="8"/>
    <n v="0"/>
    <n v="0"/>
    <n v="2022"/>
  </r>
  <r>
    <x v="0"/>
    <n v="9"/>
    <s v="111"/>
    <s v="58"/>
    <s v="Paliativní péče"/>
    <s v="5822"/>
    <s v="89301219"/>
    <s v="Ambulance paliativní medicíny"/>
    <s v="A"/>
    <x v="287"/>
    <d v="2022-09-19T00:00:00"/>
    <s v="720"/>
    <s v="Pracoviště paliativní medicíny"/>
    <s v="x - Ambul.dokl.ve smyslu ÚV"/>
    <n v="0"/>
    <s v=""/>
    <s v="09523"/>
    <s v="EDUKAČNÍ POHOVOR LÉKAŘE S NEMOCNÝM ČI RODINOU"/>
    <n v="1"/>
    <n v="261"/>
    <n v="0"/>
    <n v="0"/>
    <n v="318.67216116732794"/>
    <n v="0"/>
    <n v="0"/>
    <s v="Po-Pa"/>
    <s v="Olomoucký"/>
    <s v="Olomouc"/>
    <s v="Olomouc město"/>
    <s v="77900"/>
    <m/>
    <s v=""/>
    <s v=""/>
    <m/>
    <s v="0"/>
    <n v="102203264828"/>
    <s v="C250,,,,,,,,,,,,,,"/>
    <s v="09523"/>
    <n v="30"/>
    <n v="0"/>
    <n v="159.27000000000001"/>
    <n v="101.4"/>
    <n v="261"/>
    <n v="0"/>
    <n v="0"/>
    <n v="0"/>
    <n v="2022"/>
  </r>
  <r>
    <x v="0"/>
    <n v="9"/>
    <s v="111"/>
    <s v="58"/>
    <s v="Paliativní péče"/>
    <s v="5822"/>
    <s v="89301219"/>
    <s v="Ambulance paliativní medicíny"/>
    <s v="A"/>
    <x v="380"/>
    <d v="2022-09-26T00:00:00"/>
    <s v="720"/>
    <s v="Pracoviště paliativní medicíny"/>
    <s v="x - Ambul.dokl.ve smyslu ÚV"/>
    <n v="0"/>
    <s v=""/>
    <s v="09219"/>
    <s v="INTRAVENÓZNÍ INJEKCE U DOSPĚLÉHO ČI DÍTĚTE NAD 10 LET"/>
    <n v="1"/>
    <n v="69"/>
    <n v="0"/>
    <n v="0"/>
    <n v="84.246663297109691"/>
    <n v="0"/>
    <n v="0"/>
    <s v="Po-Pa"/>
    <s v="Olomoucký"/>
    <s v="Olomouc"/>
    <s v="Olomouc město"/>
    <s v="77900"/>
    <m/>
    <s v=""/>
    <s v=""/>
    <m/>
    <s v="0"/>
    <n v="102203264178"/>
    <s v="C182,,,,,,,,,,,,,,"/>
    <s v="09219"/>
    <n v="10"/>
    <n v="3.66"/>
    <n v="31.62"/>
    <n v="33.799999999999997"/>
    <n v="69"/>
    <n v="3.6587999999999998"/>
    <n v="0"/>
    <n v="0"/>
    <n v="2022"/>
  </r>
  <r>
    <x v="0"/>
    <n v="9"/>
    <s v="111"/>
    <s v="58"/>
    <s v="Paliativní péče"/>
    <s v="5822"/>
    <s v="89301219"/>
    <s v="Ambulance paliativní medicíny"/>
    <s v="A"/>
    <x v="380"/>
    <d v="2022-09-26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Olomouc"/>
    <s v="Olomouc město"/>
    <s v="77900"/>
    <m/>
    <s v=""/>
    <s v=""/>
    <m/>
    <s v="0"/>
    <n v="102203264178"/>
    <s v="C182,,,,,,,,,,,,,,"/>
    <s v="80055"/>
    <n v="15"/>
    <n v="4"/>
    <n v="154.85"/>
    <n v="50.7"/>
    <n v="210"/>
    <n v="4"/>
    <n v="0"/>
    <n v="0"/>
    <n v="2022"/>
  </r>
  <r>
    <x v="0"/>
    <n v="9"/>
    <s v="111"/>
    <s v="58"/>
    <s v="Paliativní péče"/>
    <s v="5822"/>
    <s v="89301219"/>
    <s v="Ambulance paliativní medicíny"/>
    <s v="A"/>
    <x v="380"/>
    <d v="2022-09-26T00:00:00"/>
    <s v="720"/>
    <s v="Pracoviště paliativní medicíny"/>
    <s v="x - Ambul.dokl.ve smyslu ÚV"/>
    <n v="1"/>
    <s v=""/>
    <s v="0098872"/>
    <s v="FYZIOLOGICKÝ ROZTOK VIAFLO"/>
    <n v="0.1"/>
    <n v="0"/>
    <n v="18.260000000000002"/>
    <n v="0"/>
    <n v="18.260000000000002"/>
    <n v="0"/>
    <n v="0"/>
    <s v="Po-Pa"/>
    <s v="Olomoucký"/>
    <s v="Olomouc"/>
    <s v="Olomouc město"/>
    <s v="77900"/>
    <m/>
    <s v=""/>
    <s v=""/>
    <m/>
    <s v="0"/>
    <n v="102203264178"/>
    <s v="C182,,,,,,,,,,,,,,"/>
    <m/>
    <m/>
    <m/>
    <m/>
    <m/>
    <m/>
    <m/>
    <m/>
    <m/>
    <m/>
  </r>
  <r>
    <x v="0"/>
    <n v="9"/>
    <s v="111"/>
    <s v="58"/>
    <s v="Paliativní péče"/>
    <s v="5822"/>
    <s v="89301219"/>
    <s v="Ambulance paliativní medicíny"/>
    <s v="A"/>
    <x v="392"/>
    <d v="2022-09-22T00:00:00"/>
    <s v="720"/>
    <s v="Pracoviště paliativní medicíny"/>
    <s v="x - Ambul.dokl.ve smyslu ÚV"/>
    <n v="0"/>
    <s v=""/>
    <s v="09561"/>
    <s v="VYBAVENÍ PACIENTA PRO PÉČI MIMO ZZ"/>
    <n v="1"/>
    <n v="0"/>
    <n v="0"/>
    <n v="0"/>
    <n v="0"/>
    <n v="0"/>
    <n v="0"/>
    <s v="Po-Pa"/>
    <s v="Olomoucký"/>
    <s v="Šumperk"/>
    <s v="Zábřeh"/>
    <s v="78901"/>
    <m/>
    <s v=""/>
    <s v=""/>
    <m/>
    <s v="0"/>
    <n v="102203264920"/>
    <s v="C20,,,,,,,,,,,,,,"/>
    <s v="09561"/>
    <n v="0"/>
    <n v="0"/>
    <n v="0"/>
    <n v="0"/>
    <n v="0"/>
    <n v="0"/>
    <n v="0"/>
    <n v="0"/>
    <n v="2022"/>
  </r>
  <r>
    <x v="0"/>
    <n v="9"/>
    <s v="111"/>
    <s v="58"/>
    <s v="Paliativní péče"/>
    <s v="5822"/>
    <s v="89301219"/>
    <s v="Ambulance paliativní medicíny"/>
    <s v="A"/>
    <x v="392"/>
    <d v="2022-09-22T00:00:00"/>
    <s v="720"/>
    <s v="Pracoviště paliativní medicíny"/>
    <s v="x - Ambul.dokl.ve smyslu ÚV"/>
    <n v="0"/>
    <s v=""/>
    <s v="80054"/>
    <s v="CÍLENÉ VYŠETŘENÍ SPECIALISTOU V OBORU PALIATIVNÍ MEDICÍNA"/>
    <n v="1"/>
    <n v="419"/>
    <n v="0"/>
    <n v="0"/>
    <n v="511.58481045636171"/>
    <n v="0"/>
    <n v="0"/>
    <s v="Po-Pa"/>
    <s v="Olomoucký"/>
    <s v="Šumperk"/>
    <s v="Zábřeh"/>
    <s v="78901"/>
    <m/>
    <s v=""/>
    <s v=""/>
    <m/>
    <s v="0"/>
    <n v="102203264920"/>
    <s v="C20,,,,,,,,,,,,,,"/>
    <s v="80054"/>
    <n v="30"/>
    <n v="8"/>
    <n v="309.7"/>
    <n v="101.4"/>
    <n v="419"/>
    <n v="8"/>
    <n v="0"/>
    <n v="0"/>
    <n v="2022"/>
  </r>
  <r>
    <x v="0"/>
    <n v="9"/>
    <s v="111"/>
    <s v="58"/>
    <s v="Paliativní péče"/>
    <s v="5822"/>
    <s v="89301219"/>
    <s v="Ambulance paliativní medicíny"/>
    <s v="A"/>
    <x v="382"/>
    <d v="2022-09-29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m/>
    <m/>
    <m/>
    <s v="75000"/>
    <m/>
    <s v=""/>
    <s v=""/>
    <m/>
    <s v="0"/>
    <n v="102203263618"/>
    <s v="C182,,,,,,,,,,,,,,"/>
    <s v="80055"/>
    <n v="15"/>
    <n v="4"/>
    <n v="154.85"/>
    <n v="50.7"/>
    <n v="210"/>
    <n v="4"/>
    <n v="0"/>
    <n v="0"/>
    <n v="2022"/>
  </r>
  <r>
    <x v="0"/>
    <n v="9"/>
    <s v="111"/>
    <s v="58"/>
    <s v="Paliativní péče"/>
    <s v="5822"/>
    <s v="89301219"/>
    <s v="Ambulance paliativní medicíny"/>
    <s v="A"/>
    <x v="384"/>
    <d v="2022-09-26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Přerov"/>
    <s v="Hranicko"/>
    <s v="75364"/>
    <m/>
    <s v=""/>
    <s v=""/>
    <m/>
    <s v="0"/>
    <n v="102203264266"/>
    <s v="C240,,,,,,,,,,,,,,"/>
    <s v="80055"/>
    <n v="15"/>
    <n v="4"/>
    <n v="154.85"/>
    <n v="50.7"/>
    <n v="210"/>
    <n v="4"/>
    <n v="0"/>
    <n v="0"/>
    <n v="2022"/>
  </r>
  <r>
    <x v="0"/>
    <n v="9"/>
    <s v="111"/>
    <s v="58"/>
    <s v="Paliativní péče"/>
    <s v="5822"/>
    <s v="89301219"/>
    <s v="Ambulance paliativní medicíny"/>
    <s v="A"/>
    <x v="294"/>
    <d v="2022-09-06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Přerov"/>
    <s v="Kojetín"/>
    <s v="75201"/>
    <m/>
    <s v=""/>
    <s v=""/>
    <m/>
    <s v="0"/>
    <n v="102203256172"/>
    <s v="C20,,,,,,,,,,,,,,"/>
    <s v="80055"/>
    <n v="15"/>
    <n v="4"/>
    <n v="154.85"/>
    <n v="50.7"/>
    <n v="210"/>
    <n v="4"/>
    <n v="0"/>
    <n v="0"/>
    <n v="2022"/>
  </r>
  <r>
    <x v="0"/>
    <n v="9"/>
    <s v="111"/>
    <s v="58"/>
    <s v="Paliativní péče"/>
    <s v="5822"/>
    <s v="89301219"/>
    <s v="Ambulance paliativní medicíny"/>
    <s v="A"/>
    <x v="393"/>
    <d v="2022-09-16T00:00:00"/>
    <s v="720"/>
    <s v="Pracoviště paliativní medicíny"/>
    <s v="x - Ambul.dokl.ve smyslu ÚV"/>
    <n v="0"/>
    <s v=""/>
    <s v="80053"/>
    <s v="KOMPLEXNÍ VYŠETŘENÍ SPECIALISTOU V OBORU PALIATIVNÍ MEDICÍNA"/>
    <n v="1"/>
    <n v="830"/>
    <n v="0"/>
    <n v="0"/>
    <n v="1013.4018918347978"/>
    <n v="0"/>
    <n v="0"/>
    <s v="Po-Pa"/>
    <m/>
    <m/>
    <m/>
    <s v="77000"/>
    <m/>
    <s v=""/>
    <s v=""/>
    <m/>
    <s v="0"/>
    <n v="102203264630"/>
    <s v="C182,,,,,,,,,,,,,,"/>
    <s v="80053"/>
    <n v="60"/>
    <n v="8"/>
    <n v="619.39"/>
    <n v="202.8"/>
    <n v="830"/>
    <n v="8"/>
    <n v="0"/>
    <n v="0"/>
    <n v="2022"/>
  </r>
  <r>
    <x v="0"/>
    <n v="9"/>
    <s v="111"/>
    <s v="58"/>
    <s v="Paliativní péče"/>
    <s v="5822"/>
    <s v="89301219"/>
    <s v="Ambulance paliativní medicíny"/>
    <s v="A"/>
    <x v="125"/>
    <d v="2022-09-06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Olomouc"/>
    <s v="Olomouc východ"/>
    <s v="78347"/>
    <m/>
    <s v=""/>
    <s v=""/>
    <m/>
    <s v="0"/>
    <n v="102203256032"/>
    <s v="C186,,,,,,,,,,,,,,"/>
    <s v="80055"/>
    <n v="15"/>
    <n v="4"/>
    <n v="154.85"/>
    <n v="50.7"/>
    <n v="210"/>
    <n v="4"/>
    <n v="0"/>
    <n v="0"/>
    <n v="2022"/>
  </r>
  <r>
    <x v="0"/>
    <n v="9"/>
    <s v="111"/>
    <s v="58"/>
    <s v="Paliativní péče"/>
    <s v="5822"/>
    <s v="89301219"/>
    <s v="Ambulance paliativní medicíny"/>
    <s v="A"/>
    <x v="320"/>
    <d v="2022-09-02T00:00:00"/>
    <s v="720"/>
    <s v="Pracoviště paliativní medicíny"/>
    <s v="x - Ambul.dokl.ve smyslu ÚV"/>
    <n v="0"/>
    <s v=""/>
    <s v="80054"/>
    <s v="CÍLENÉ VYŠETŘENÍ SPECIALISTOU V OBORU PALIATIVNÍ MEDICÍNA"/>
    <n v="1"/>
    <n v="419"/>
    <n v="0"/>
    <n v="0"/>
    <n v="511.58481045636171"/>
    <n v="0"/>
    <n v="0"/>
    <s v="Po-Pa"/>
    <s v="Olomoucký"/>
    <s v="Přerov"/>
    <s v="Kojetín"/>
    <s v="75201"/>
    <m/>
    <s v=""/>
    <s v=""/>
    <m/>
    <s v="0"/>
    <n v="102203250420"/>
    <s v="C250,,,,,,,,,,,,,,"/>
    <s v="80054"/>
    <n v="30"/>
    <n v="8"/>
    <n v="309.7"/>
    <n v="101.4"/>
    <n v="419"/>
    <n v="8"/>
    <n v="0"/>
    <n v="0"/>
    <n v="2022"/>
  </r>
  <r>
    <x v="0"/>
    <n v="9"/>
    <s v="111"/>
    <s v="58"/>
    <s v="Paliativní péče"/>
    <s v="5822"/>
    <s v="89301219"/>
    <s v="Ambulance paliativní medicíny"/>
    <s v="A"/>
    <x v="335"/>
    <d v="2022-09-19T00:00:00"/>
    <s v="720"/>
    <s v="Pracoviště paliativní medicíny"/>
    <s v="x - Ambul.dokl.ve smyslu ÚV"/>
    <n v="0"/>
    <s v=""/>
    <s v="09511"/>
    <s v="MINIMÁLNÍ KONTAKT LÉKAŘE S PACIENTEM"/>
    <n v="1"/>
    <n v="43"/>
    <n v="0"/>
    <n v="0"/>
    <n v="52.501543793850963"/>
    <n v="0"/>
    <n v="0"/>
    <s v="Po-Pa"/>
    <s v="Olomoucký"/>
    <s v="Olomouc"/>
    <s v="Olomouc město"/>
    <s v="77900"/>
    <m/>
    <s v=""/>
    <s v=""/>
    <m/>
    <s v="0"/>
    <n v="102203264682"/>
    <s v="C258,,,,,,,,,,,,,,"/>
    <s v="09511"/>
    <n v="5"/>
    <n v="0"/>
    <n v="26.55"/>
    <n v="16.899999999999999"/>
    <n v="43"/>
    <n v="0"/>
    <n v="0"/>
    <n v="0"/>
    <n v="2022"/>
  </r>
  <r>
    <x v="0"/>
    <n v="9"/>
    <s v="111"/>
    <s v="58"/>
    <s v="Paliativní péče"/>
    <s v="5822"/>
    <s v="89301219"/>
    <s v="Ambulance paliativní medicíny"/>
    <s v="A"/>
    <x v="394"/>
    <d v="2022-09-23T00:00:00"/>
    <s v="720"/>
    <s v="Pracoviště paliativní medicíny"/>
    <s v="x - Ambul.dokl.ve smyslu ÚV"/>
    <n v="0"/>
    <s v=""/>
    <s v="80053"/>
    <s v="KOMPLEXNÍ VYŠETŘENÍ SPECIALISTOU V OBORU PALIATIVNÍ MEDICÍNA"/>
    <n v="1"/>
    <n v="830"/>
    <n v="0"/>
    <n v="0"/>
    <n v="1013.4018918347978"/>
    <n v="0"/>
    <n v="0"/>
    <s v="Po-Pa"/>
    <s v="Olomoucký"/>
    <s v="Přerov"/>
    <s v="Přerov město"/>
    <s v="75124"/>
    <m/>
    <s v=""/>
    <s v=""/>
    <m/>
    <s v="0"/>
    <n v="102203263682"/>
    <s v="C20,,,,,,,,,,,,,,"/>
    <s v="80053"/>
    <n v="60"/>
    <n v="8"/>
    <n v="619.39"/>
    <n v="202.8"/>
    <n v="830"/>
    <n v="8"/>
    <n v="0"/>
    <n v="0"/>
    <n v="2022"/>
  </r>
  <r>
    <x v="0"/>
    <n v="9"/>
    <s v="201"/>
    <s v="58"/>
    <s v="Paliativní péče"/>
    <s v="5822"/>
    <s v="89301219"/>
    <s v="Ambulance paliativní medicíny"/>
    <s v="A"/>
    <x v="395"/>
    <d v="2022-09-20T00:00:00"/>
    <s v="720"/>
    <s v="Pracoviště paliativní medicíny"/>
    <s v="x - Ambul.dokl.ve smyslu ÚV"/>
    <n v="0"/>
    <s v=""/>
    <s v="09119"/>
    <s v="ODBĚR KRVE ZE ŽÍLY U DOSPĚLÉHO NEBO DÍTĚTE NAD 10 LET"/>
    <n v="1"/>
    <n v="42"/>
    <n v="0"/>
    <n v="0"/>
    <n v="50.901589766134798"/>
    <n v="0"/>
    <n v="0"/>
    <s v="Po-Pa"/>
    <s v="Olomoucký"/>
    <s v="Přerov"/>
    <s v="Přerov a okolí"/>
    <s v="75102"/>
    <m/>
    <s v=""/>
    <s v=""/>
    <m/>
    <s v="0"/>
    <n v="102203306268"/>
    <s v="C61,,,,,,,,,,,,,,"/>
    <s v="09119"/>
    <n v="5"/>
    <n v="8.9600000000000009"/>
    <n v="15.81"/>
    <n v="16.899999999999999"/>
    <n v="42"/>
    <n v="8.9600000000000009"/>
    <n v="0"/>
    <n v="0"/>
    <n v="2022"/>
  </r>
  <r>
    <x v="0"/>
    <n v="9"/>
    <s v="201"/>
    <s v="58"/>
    <s v="Paliativní péče"/>
    <s v="5822"/>
    <s v="89301219"/>
    <s v="Ambulance paliativní medicíny"/>
    <s v="A"/>
    <x v="395"/>
    <d v="2022-09-20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4.50794883067402"/>
    <n v="0"/>
    <n v="0"/>
    <s v="Po-Pa"/>
    <s v="Olomoucký"/>
    <s v="Přerov"/>
    <s v="Přerov a okolí"/>
    <s v="75102"/>
    <m/>
    <s v=""/>
    <s v=""/>
    <m/>
    <s v="0"/>
    <n v="102203306268"/>
    <s v="C61,,,,,,,,,,,,,,"/>
    <s v="80055"/>
    <n v="15"/>
    <n v="4"/>
    <n v="154.85"/>
    <n v="50.7"/>
    <n v="210"/>
    <n v="4"/>
    <n v="0"/>
    <n v="0"/>
    <n v="2022"/>
  </r>
  <r>
    <x v="0"/>
    <n v="9"/>
    <s v="201"/>
    <s v="58"/>
    <s v="Paliativní péče"/>
    <s v="5822"/>
    <s v="89301219"/>
    <s v="Ambulance paliativní medicíny"/>
    <s v="A"/>
    <x v="387"/>
    <d v="2022-09-20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4.50794883067402"/>
    <n v="0"/>
    <n v="0"/>
    <s v="Po-Pa"/>
    <s v="Olomoucký"/>
    <s v="Olomouc"/>
    <s v="Olomouc město"/>
    <s v="77900"/>
    <m/>
    <s v=""/>
    <s v=""/>
    <m/>
    <s v="0"/>
    <n v="102203306246"/>
    <s v="C218,,,,,,,,,,,,,,"/>
    <s v="80055"/>
    <n v="15"/>
    <n v="4"/>
    <n v="154.85"/>
    <n v="50.7"/>
    <n v="210"/>
    <n v="4"/>
    <n v="0"/>
    <n v="0"/>
    <n v="2022"/>
  </r>
  <r>
    <x v="0"/>
    <n v="9"/>
    <s v="201"/>
    <s v="58"/>
    <s v="Paliativní péče"/>
    <s v="5822"/>
    <s v="89301219"/>
    <s v="Ambulance paliativní medicíny"/>
    <s v="A"/>
    <x v="396"/>
    <d v="2022-09-23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4.50794883067402"/>
    <n v="0"/>
    <n v="0"/>
    <s v="Po-Pa"/>
    <s v="Olomoucký"/>
    <s v="Olomouc"/>
    <s v="Olomouc město"/>
    <s v="77900"/>
    <m/>
    <s v=""/>
    <s v=""/>
    <m/>
    <s v="0"/>
    <n v="102203305764"/>
    <s v="C181,,,,,,,,,,,,,,"/>
    <s v="80055"/>
    <n v="15"/>
    <n v="4"/>
    <n v="154.85"/>
    <n v="50.7"/>
    <n v="210"/>
    <n v="4"/>
    <n v="0"/>
    <n v="0"/>
    <n v="2022"/>
  </r>
  <r>
    <x v="0"/>
    <n v="9"/>
    <s v="201"/>
    <s v="58"/>
    <s v="Paliativní péče"/>
    <s v="5822"/>
    <s v="89301219"/>
    <s v="Ambulance paliativní medicíny"/>
    <s v="A"/>
    <x v="397"/>
    <d v="2022-09-05T00:00:00"/>
    <s v="720"/>
    <s v="Pracoviště paliativní medicíny"/>
    <s v="x - Ambul.dokl.ve smyslu ÚV"/>
    <n v="0"/>
    <s v=""/>
    <s v="09523"/>
    <s v="EDUKAČNÍ POHOVOR LÉKAŘE S NEMOCNÝM ČI RODINOU"/>
    <n v="1"/>
    <n v="261"/>
    <n v="0"/>
    <n v="0"/>
    <n v="316.31702211812342"/>
    <n v="0"/>
    <n v="0"/>
    <s v="Po-Pa"/>
    <s v="Zlínský"/>
    <s v="Uherské Hradiště"/>
    <s v="Uherské Hradiště"/>
    <s v="68771"/>
    <m/>
    <s v=""/>
    <s v=""/>
    <m/>
    <s v="0"/>
    <n v="102203299930"/>
    <s v="C23,,,,,,,,,,,,,,"/>
    <s v="09523"/>
    <n v="30"/>
    <n v="0"/>
    <n v="159.27000000000001"/>
    <n v="101.4"/>
    <n v="261"/>
    <n v="0"/>
    <n v="0"/>
    <n v="0"/>
    <n v="2022"/>
  </r>
  <r>
    <x v="0"/>
    <n v="9"/>
    <s v="201"/>
    <s v="58"/>
    <s v="Paliativní péče"/>
    <s v="5822"/>
    <s v="89301219"/>
    <s v="Ambulance paliativní medicíny"/>
    <s v="A"/>
    <x v="388"/>
    <d v="2022-09-29T00:00:00"/>
    <s v="720"/>
    <s v="Pracoviště paliativní medicíny"/>
    <s v="x - Ambul.dokl.ve smyslu ÚV"/>
    <n v="0"/>
    <s v=""/>
    <s v="09119"/>
    <s v="ODBĚR KRVE ZE ŽÍLY U DOSPĚLÉHO NEBO DÍTĚTE NAD 10 LET"/>
    <n v="1"/>
    <n v="42"/>
    <n v="0"/>
    <n v="0"/>
    <n v="50.901589766134798"/>
    <n v="0"/>
    <n v="0"/>
    <s v="Po-Pa"/>
    <s v="Olomoucký"/>
    <s v="Olomouc"/>
    <s v="Lipnicko"/>
    <s v="75131"/>
    <m/>
    <s v=""/>
    <s v=""/>
    <m/>
    <s v="0"/>
    <n v="102203305850"/>
    <s v="C07,,,,,,,,,,,,,,"/>
    <s v="09119"/>
    <n v="5"/>
    <n v="8.9600000000000009"/>
    <n v="15.81"/>
    <n v="16.899999999999999"/>
    <n v="42"/>
    <n v="8.9600000000000009"/>
    <n v="0"/>
    <n v="0"/>
    <n v="2022"/>
  </r>
  <r>
    <x v="0"/>
    <n v="9"/>
    <s v="201"/>
    <s v="58"/>
    <s v="Paliativní péče"/>
    <s v="5822"/>
    <s v="89301219"/>
    <s v="Ambulance paliativní medicíny"/>
    <s v="A"/>
    <x v="388"/>
    <d v="2022-09-29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4.50794883067402"/>
    <n v="0"/>
    <n v="0"/>
    <s v="Po-Pa"/>
    <s v="Olomoucký"/>
    <s v="Olomouc"/>
    <s v="Lipnicko"/>
    <s v="75131"/>
    <m/>
    <s v=""/>
    <s v=""/>
    <m/>
    <s v="0"/>
    <n v="102203305850"/>
    <s v="C07,,,,,,,,,,,,,,"/>
    <s v="80055"/>
    <n v="15"/>
    <n v="4"/>
    <n v="154.85"/>
    <n v="50.7"/>
    <n v="210"/>
    <n v="4"/>
    <n v="0"/>
    <n v="0"/>
    <n v="2022"/>
  </r>
  <r>
    <x v="0"/>
    <n v="9"/>
    <s v="205"/>
    <s v="58"/>
    <s v="Paliativní péče"/>
    <s v="5822"/>
    <s v="89301219"/>
    <s v="Ambulance paliativní medicíny"/>
    <s v="A"/>
    <x v="375"/>
    <d v="2022-09-06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Prostějov"/>
    <s v="Prostějov a okolí"/>
    <s v="79804"/>
    <m/>
    <s v=""/>
    <s v=""/>
    <m/>
    <s v="0"/>
    <n v="102203393142"/>
    <s v="C64,,,,,,,,,,,,,,"/>
    <s v="80055"/>
    <n v="15"/>
    <n v="4"/>
    <n v="154.85"/>
    <n v="50.7"/>
    <n v="210"/>
    <n v="4"/>
    <n v="0"/>
    <n v="0"/>
    <n v="2022"/>
  </r>
  <r>
    <x v="0"/>
    <n v="9"/>
    <s v="205"/>
    <s v="58"/>
    <s v="Paliativní péče"/>
    <s v="5822"/>
    <s v="89301219"/>
    <s v="Ambulance paliativní medicíny"/>
    <s v="A"/>
    <x v="389"/>
    <d v="2022-09-19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Olomouc"/>
    <s v="Olomouc a okolí"/>
    <s v="78355"/>
    <m/>
    <s v=""/>
    <s v=""/>
    <m/>
    <s v="0"/>
    <n v="102203406308"/>
    <s v="C240,,,,,,,,,,,,,,"/>
    <s v="80055"/>
    <n v="15"/>
    <n v="4"/>
    <n v="154.85"/>
    <n v="50.7"/>
    <n v="210"/>
    <n v="4"/>
    <n v="0"/>
    <n v="0"/>
    <n v="2022"/>
  </r>
  <r>
    <x v="0"/>
    <n v="9"/>
    <s v="205"/>
    <s v="58"/>
    <s v="Paliativní péče"/>
    <s v="5822"/>
    <s v="89301219"/>
    <s v="Ambulance paliativní medicíny"/>
    <s v="A"/>
    <x v="398"/>
    <d v="2022-09-12T00:00:00"/>
    <s v="720"/>
    <s v="Pracoviště paliativní medicíny"/>
    <s v="x - Ambul.dokl.ve smyslu ÚV"/>
    <n v="0"/>
    <s v=""/>
    <s v="09511"/>
    <s v="MINIMÁLNÍ KONTAKT LÉKAŘE S PACIENTEM"/>
    <n v="1"/>
    <n v="43"/>
    <n v="0"/>
    <n v="0"/>
    <n v="45.280787137377487"/>
    <n v="0"/>
    <n v="0"/>
    <s v="Po-Pa"/>
    <s v="Olomoucký"/>
    <s v="Prostějov"/>
    <s v="Prostějov a okolí"/>
    <s v="79814"/>
    <m/>
    <s v=""/>
    <s v=""/>
    <m/>
    <s v="0"/>
    <n v="102203396364"/>
    <s v="C800,,,,,,,,,,,,,,"/>
    <s v="09511"/>
    <n v="5"/>
    <n v="0"/>
    <n v="26.55"/>
    <n v="16.899999999999999"/>
    <n v="43"/>
    <n v="0"/>
    <n v="0"/>
    <n v="0"/>
    <n v="2022"/>
  </r>
  <r>
    <x v="0"/>
    <n v="9"/>
    <s v="205"/>
    <s v="58"/>
    <s v="Paliativní péče"/>
    <s v="5822"/>
    <s v="89301219"/>
    <s v="Ambulance paliativní medicíny"/>
    <s v="A"/>
    <x v="338"/>
    <d v="2022-09-06T00:00:00"/>
    <s v="720"/>
    <s v="Pracoviště paliativní medicíny"/>
    <s v="x - Ambul.dokl.ve smyslu ÚV"/>
    <n v="0"/>
    <s v=""/>
    <s v="09119"/>
    <s v="ODBĚR KRVE ZE ŽÍLY U DOSPĚLÉHO NEBO DÍTĚTE NAD 10 LET"/>
    <n v="1"/>
    <n v="42"/>
    <n v="0"/>
    <n v="0"/>
    <n v="44.22774557604312"/>
    <n v="0"/>
    <n v="0"/>
    <s v="Po-Pa"/>
    <s v="Olomoucký"/>
    <s v="Olomouc"/>
    <s v="Olomouc západ"/>
    <s v="78342"/>
    <m/>
    <s v=""/>
    <s v=""/>
    <m/>
    <s v="0"/>
    <n v="102203393108"/>
    <s v="C64,,,,,,,,,,,,,,"/>
    <s v="09119"/>
    <n v="5"/>
    <n v="8.9600000000000009"/>
    <n v="15.81"/>
    <n v="16.899999999999999"/>
    <n v="42"/>
    <n v="8.9600000000000009"/>
    <n v="0"/>
    <n v="0"/>
    <n v="2022"/>
  </r>
  <r>
    <x v="0"/>
    <n v="9"/>
    <s v="205"/>
    <s v="58"/>
    <s v="Paliativní péče"/>
    <s v="5822"/>
    <s v="89301219"/>
    <s v="Ambulance paliativní medicíny"/>
    <s v="A"/>
    <x v="338"/>
    <d v="2022-09-06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Olomouc"/>
    <s v="Olomouc západ"/>
    <s v="78342"/>
    <m/>
    <s v=""/>
    <s v=""/>
    <m/>
    <s v="0"/>
    <n v="102203393108"/>
    <s v="C64,,,,,,,,,,,,,,"/>
    <s v="80055"/>
    <n v="15"/>
    <n v="4"/>
    <n v="154.85"/>
    <n v="50.7"/>
    <n v="210"/>
    <n v="4"/>
    <n v="0"/>
    <n v="0"/>
    <n v="2022"/>
  </r>
  <r>
    <x v="0"/>
    <n v="9"/>
    <s v="205"/>
    <s v="58"/>
    <s v="Paliativní péče"/>
    <s v="5822"/>
    <s v="89301219"/>
    <s v="Ambulance paliativní medicíny"/>
    <s v="A"/>
    <x v="338"/>
    <d v="2022-09-20T00:00:00"/>
    <s v="720"/>
    <s v="Pracoviště paliativní medicíny"/>
    <s v="x - Ambul.dokl.ve smyslu ÚV"/>
    <n v="0"/>
    <s v=""/>
    <s v="09511"/>
    <s v="MINIMÁLNÍ KONTAKT LÉKAŘE S PACIENTEM"/>
    <n v="1"/>
    <n v="43"/>
    <n v="0"/>
    <n v="0"/>
    <n v="45.280787137377487"/>
    <n v="0"/>
    <n v="0"/>
    <s v="Po-Pa"/>
    <s v="Olomoucký"/>
    <s v="Olomouc"/>
    <s v="Olomouc západ"/>
    <s v="78342"/>
    <m/>
    <s v=""/>
    <s v=""/>
    <m/>
    <s v="0"/>
    <n v="102203393108"/>
    <s v="C64,,,,,,,,,,,,,,"/>
    <s v="09511"/>
    <n v="5"/>
    <n v="0"/>
    <n v="26.55"/>
    <n v="16.899999999999999"/>
    <n v="43"/>
    <n v="0"/>
    <n v="0"/>
    <n v="0"/>
    <n v="2022"/>
  </r>
  <r>
    <x v="0"/>
    <n v="9"/>
    <s v="205"/>
    <s v="58"/>
    <s v="Paliativní péče"/>
    <s v="5822"/>
    <s v="89301219"/>
    <s v="Ambulance paliativní medicíny"/>
    <s v="A"/>
    <x v="338"/>
    <d v="2022-09-29T00:00:00"/>
    <s v="720"/>
    <s v="Pracoviště paliativní medicíny"/>
    <s v="x - Ambul.dokl.ve smyslu ÚV"/>
    <n v="0"/>
    <s v=""/>
    <s v="09513"/>
    <s v="TELEFONICKÁ KONZULTACE OŠETŘUJÍCÍHO LÉKAŘE PACIENTEM"/>
    <n v="1"/>
    <n v="87"/>
    <n v="0"/>
    <n v="0"/>
    <n v="91.614615836089328"/>
    <n v="0"/>
    <n v="0"/>
    <s v="Po-Pa"/>
    <s v="Olomoucký"/>
    <s v="Olomouc"/>
    <s v="Olomouc západ"/>
    <s v="78342"/>
    <m/>
    <s v=""/>
    <s v=""/>
    <m/>
    <s v="0"/>
    <n v="102203393108"/>
    <s v="C64,,,,,,,,,,,,,,"/>
    <s v="09513"/>
    <n v="10"/>
    <n v="0"/>
    <n v="53.09"/>
    <n v="33.799999999999997"/>
    <n v="87"/>
    <n v="0"/>
    <n v="0"/>
    <n v="0"/>
    <n v="2022"/>
  </r>
  <r>
    <x v="0"/>
    <n v="9"/>
    <s v="205"/>
    <s v="58"/>
    <s v="Paliativní péče"/>
    <s v="5822"/>
    <s v="89301219"/>
    <s v="Ambulance paliativní medicíny"/>
    <s v="A"/>
    <x v="256"/>
    <d v="2022-09-12T00:00:00"/>
    <s v="720"/>
    <s v="Pracoviště paliativní medicíny"/>
    <s v="x - Ambul.dokl.ve smyslu ÚV"/>
    <n v="0"/>
    <s v=""/>
    <s v="09523"/>
    <s v="EDUKAČNÍ POHOVOR LÉKAŘE S NEMOCNÝM ČI RODINOU"/>
    <n v="1"/>
    <n v="261"/>
    <n v="0"/>
    <n v="0"/>
    <n v="274.84384750826797"/>
    <n v="0"/>
    <n v="0"/>
    <s v="Po-Pa"/>
    <s v="Olomoucký"/>
    <s v="Prostějov"/>
    <s v="Prostějov a okolí"/>
    <s v="79841"/>
    <m/>
    <s v=""/>
    <s v=""/>
    <m/>
    <s v="0"/>
    <n v="102203395834"/>
    <s v="C186,,,,,,,,,,,,,,"/>
    <s v="09523"/>
    <n v="30"/>
    <n v="0"/>
    <n v="159.27000000000001"/>
    <n v="101.4"/>
    <n v="261"/>
    <n v="0"/>
    <n v="0"/>
    <n v="0"/>
    <n v="2022"/>
  </r>
  <r>
    <x v="0"/>
    <n v="9"/>
    <s v="205"/>
    <s v="58"/>
    <s v="Paliativní péče"/>
    <s v="5822"/>
    <s v="89301219"/>
    <s v="Ambulance paliativní medicíny"/>
    <s v="A"/>
    <x v="306"/>
    <d v="2022-09-07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Olomouc"/>
    <s v="Uničovsko"/>
    <s v="78391"/>
    <m/>
    <s v=""/>
    <s v=""/>
    <m/>
    <s v="0"/>
    <n v="102203393554"/>
    <s v="C12,,,,,,,,,,,,,,"/>
    <s v="80055"/>
    <n v="15"/>
    <n v="4"/>
    <n v="154.85"/>
    <n v="50.7"/>
    <n v="210"/>
    <n v="4"/>
    <n v="0"/>
    <n v="0"/>
    <n v="2022"/>
  </r>
  <r>
    <x v="0"/>
    <n v="9"/>
    <s v="205"/>
    <s v="58"/>
    <s v="Paliativní péče"/>
    <s v="5822"/>
    <s v="89301219"/>
    <s v="Ambulance paliativní medicíny"/>
    <s v="A"/>
    <x v="399"/>
    <d v="2022-09-29T00:00:00"/>
    <s v="720"/>
    <s v="Pracoviště paliativní medicíny"/>
    <s v="x - Ambul.dokl.ve smyslu ÚV"/>
    <n v="0"/>
    <s v=""/>
    <s v="09561"/>
    <s v="VYBAVENÍ PACIENTA PRO PÉČI MIMO ZZ"/>
    <n v="1"/>
    <n v="0"/>
    <n v="0"/>
    <n v="0"/>
    <n v="0"/>
    <n v="0"/>
    <n v="0"/>
    <s v="Po-Pa"/>
    <s v="Olomoucký"/>
    <s v="Prostějov"/>
    <s v="Prostějov a okolí"/>
    <s v="79816"/>
    <m/>
    <s v=""/>
    <s v=""/>
    <m/>
    <s v="0"/>
    <n v="102203407872"/>
    <s v="C717,,,,,,,,,,,,,,"/>
    <s v="09561"/>
    <n v="0"/>
    <n v="0"/>
    <n v="0"/>
    <n v="0"/>
    <n v="0"/>
    <n v="0"/>
    <n v="0"/>
    <n v="0"/>
    <n v="2022"/>
  </r>
  <r>
    <x v="0"/>
    <n v="9"/>
    <s v="205"/>
    <s v="58"/>
    <s v="Paliativní péče"/>
    <s v="5822"/>
    <s v="89301219"/>
    <s v="Ambulance paliativní medicíny"/>
    <s v="A"/>
    <x v="399"/>
    <d v="2022-09-29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Prostějov"/>
    <s v="Prostějov a okolí"/>
    <s v="79816"/>
    <m/>
    <s v=""/>
    <s v=""/>
    <m/>
    <s v="0"/>
    <n v="102203407872"/>
    <s v="C717,,,,,,,,,,,,,,"/>
    <s v="80055"/>
    <n v="15"/>
    <n v="4"/>
    <n v="154.85"/>
    <n v="50.7"/>
    <n v="210"/>
    <n v="4"/>
    <n v="0"/>
    <n v="0"/>
    <n v="2022"/>
  </r>
  <r>
    <x v="0"/>
    <n v="9"/>
    <s v="205"/>
    <s v="58"/>
    <s v="Paliativní péče"/>
    <s v="5822"/>
    <s v="89301219"/>
    <s v="Ambulance paliativní medicíny"/>
    <s v="A"/>
    <x v="362"/>
    <d v="2022-09-12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Prostějov"/>
    <s v="Prostějov a okolí"/>
    <s v="79858"/>
    <m/>
    <s v=""/>
    <s v=""/>
    <m/>
    <s v="0"/>
    <n v="102203395388"/>
    <s v="C250,,,,,,,,,,,,,,"/>
    <s v="80055"/>
    <n v="15"/>
    <n v="4"/>
    <n v="154.85"/>
    <n v="50.7"/>
    <n v="210"/>
    <n v="4"/>
    <n v="0"/>
    <n v="0"/>
    <n v="2022"/>
  </r>
  <r>
    <x v="0"/>
    <n v="9"/>
    <s v="207"/>
    <s v="58"/>
    <s v="Paliativní péče"/>
    <s v="5822"/>
    <s v="89301219"/>
    <s v="Ambulance paliativní medicíny"/>
    <s v="A"/>
    <x v="378"/>
    <d v="2022-09-20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8.34554572563798"/>
    <n v="0"/>
    <n v="0"/>
    <s v="Po-Pa"/>
    <s v="Olomoucký"/>
    <s v="Olomouc"/>
    <s v="Olomouc sever"/>
    <s v="78316"/>
    <m/>
    <s v=""/>
    <s v=""/>
    <m/>
    <s v="0"/>
    <n v="102203423694"/>
    <s v="C189,U6975,,,,,,,,,,,,,"/>
    <s v="80055"/>
    <n v="15"/>
    <n v="4"/>
    <n v="154.85"/>
    <n v="50.7"/>
    <n v="210"/>
    <n v="4"/>
    <n v="0"/>
    <n v="0"/>
    <n v="2022"/>
  </r>
  <r>
    <x v="0"/>
    <n v="9"/>
    <s v="211"/>
    <s v="58"/>
    <s v="Paliativní péče"/>
    <s v="5822"/>
    <s v="89301219"/>
    <s v="Ambulance paliativní medicíny"/>
    <s v="A"/>
    <x v="379"/>
    <d v="2022-09-09T00:00:00"/>
    <s v="720"/>
    <s v="Pracoviště paliativní medicíny"/>
    <s v="x - Ambul.dokl.ve smyslu ÚV"/>
    <n v="0"/>
    <s v=""/>
    <s v="80054"/>
    <s v="CÍLENÉ VYŠETŘENÍ SPECIALISTOU V OBORU PALIATIVNÍ MEDICÍNA"/>
    <n v="1"/>
    <n v="419"/>
    <n v="0"/>
    <n v="0"/>
    <n v="450.16980811779422"/>
    <n v="0"/>
    <n v="0"/>
    <s v="Po-Pa"/>
    <s v="Olomoucký"/>
    <s v="Olomouc"/>
    <s v="Olomouc a okolí"/>
    <s v="78353"/>
    <m/>
    <s v=""/>
    <s v=""/>
    <m/>
    <s v="0"/>
    <n v="102203472902"/>
    <s v="C61,,,,,,,,,,,,,,"/>
    <s v="80054"/>
    <n v="30"/>
    <n v="8"/>
    <n v="309.7"/>
    <n v="101.4"/>
    <n v="419"/>
    <n v="8"/>
    <n v="0"/>
    <n v="0"/>
    <n v="2022"/>
  </r>
  <r>
    <x v="0"/>
    <n v="9"/>
    <s v="211"/>
    <s v="58"/>
    <s v="Paliativní péče"/>
    <s v="5822"/>
    <s v="89301219"/>
    <s v="Ambulance paliativní medicíny"/>
    <s v="A"/>
    <x v="284"/>
    <d v="2022-09-06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Olomouc"/>
    <s v="Olomouc město"/>
    <s v="77900"/>
    <m/>
    <s v=""/>
    <s v=""/>
    <m/>
    <s v="0"/>
    <n v="102203468346"/>
    <s v="C251,,,,,,,,,,,,,,"/>
    <s v="80055"/>
    <n v="15"/>
    <n v="4"/>
    <n v="154.85"/>
    <n v="50.7"/>
    <n v="210"/>
    <n v="4"/>
    <n v="0"/>
    <n v="0"/>
    <n v="2022"/>
  </r>
  <r>
    <x v="0"/>
    <n v="9"/>
    <s v="211"/>
    <s v="58"/>
    <s v="Paliativní péče"/>
    <s v="5822"/>
    <s v="89301219"/>
    <s v="Ambulance paliativní medicíny"/>
    <s v="A"/>
    <x v="34"/>
    <d v="2022-09-12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Moravskoslezský"/>
    <s v="Opava"/>
    <s v="Opava"/>
    <s v="74601"/>
    <m/>
    <s v=""/>
    <s v=""/>
    <m/>
    <s v="0"/>
    <n v="102203467856"/>
    <s v="C479,C749,,,,,,,,,,,,,"/>
    <s v="80055"/>
    <n v="15"/>
    <n v="4"/>
    <n v="154.85"/>
    <n v="50.7"/>
    <n v="210"/>
    <n v="4"/>
    <n v="0"/>
    <n v="0"/>
    <n v="2022"/>
  </r>
  <r>
    <x v="0"/>
    <n v="9"/>
    <s v="211"/>
    <s v="58"/>
    <s v="Paliativní péče"/>
    <s v="5822"/>
    <s v="89301219"/>
    <s v="Ambulance paliativní medicíny"/>
    <s v="A"/>
    <x v="351"/>
    <d v="2022-09-19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Přerov"/>
    <s v="Lipnicko"/>
    <s v="75125"/>
    <m/>
    <s v=""/>
    <s v=""/>
    <m/>
    <s v="0"/>
    <n v="102203472346"/>
    <s v="C787,,,,,,,,,,,,,,"/>
    <s v="80055"/>
    <n v="15"/>
    <n v="4"/>
    <n v="154.85"/>
    <n v="50.7"/>
    <n v="210"/>
    <n v="4"/>
    <n v="0"/>
    <n v="0"/>
    <n v="2022"/>
  </r>
  <r>
    <x v="0"/>
    <n v="10"/>
    <s v="111"/>
    <s v="58"/>
    <s v="Paliativní péče"/>
    <s v="5822"/>
    <s v="89301219"/>
    <s v="Ambulance paliativní medicíny"/>
    <s v="A"/>
    <x v="342"/>
    <d v="2022-10-14T00:00:00"/>
    <s v="720"/>
    <s v="Pracoviště paliativní medicíny"/>
    <s v="x - Ambul.dokl.ve smyslu ÚV"/>
    <n v="0"/>
    <s v=""/>
    <s v="80054"/>
    <s v="CÍLENÉ VYŠETŘENÍ SPECIALISTOU V OBORU PALIATIVNÍ MEDICÍNA"/>
    <n v="1"/>
    <n v="419"/>
    <n v="0"/>
    <n v="0"/>
    <n v="511.58481045636171"/>
    <n v="0"/>
    <n v="0"/>
    <s v="Po-Pa"/>
    <s v="Olomoucký"/>
    <s v="Prostějov"/>
    <s v="Prostějov a okolí"/>
    <s v="79851"/>
    <m/>
    <s v=""/>
    <s v=""/>
    <m/>
    <s v="0"/>
    <n v="102203633226"/>
    <s v="C20,,,,,,,,,,,,,,"/>
    <s v="80054"/>
    <n v="30"/>
    <n v="8"/>
    <n v="309.7"/>
    <n v="101.4"/>
    <n v="419"/>
    <n v="8"/>
    <n v="0"/>
    <n v="0"/>
    <n v="2022"/>
  </r>
  <r>
    <x v="0"/>
    <n v="10"/>
    <s v="111"/>
    <s v="58"/>
    <s v="Paliativní péče"/>
    <s v="5822"/>
    <s v="89301219"/>
    <s v="Ambulance paliativní medicíny"/>
    <s v="A"/>
    <x v="287"/>
    <d v="2022-10-19T00:00:00"/>
    <s v="720"/>
    <s v="Pracoviště paliativní medicíny"/>
    <s v="x - Ambul.dokl.ve smyslu ÚV"/>
    <n v="0"/>
    <s v=""/>
    <s v="09511"/>
    <s v="MINIMÁLNÍ KONTAKT LÉKAŘE S PACIENTEM"/>
    <n v="1"/>
    <n v="43"/>
    <n v="0"/>
    <n v="0"/>
    <n v="52.501543793850963"/>
    <n v="0"/>
    <n v="0"/>
    <s v="Po-Pa"/>
    <s v="Olomoucký"/>
    <s v="Olomouc"/>
    <s v="Olomouc město"/>
    <s v="77900"/>
    <m/>
    <s v=""/>
    <s v=""/>
    <m/>
    <s v="0"/>
    <n v="102203618532"/>
    <s v="C250,,,,,,,,,,,,,,"/>
    <s v="09511"/>
    <n v="5"/>
    <n v="0"/>
    <n v="26.55"/>
    <n v="16.899999999999999"/>
    <n v="43"/>
    <n v="0"/>
    <n v="0"/>
    <n v="0"/>
    <n v="2022"/>
  </r>
  <r>
    <x v="0"/>
    <n v="10"/>
    <s v="111"/>
    <s v="58"/>
    <s v="Paliativní péče"/>
    <s v="5822"/>
    <s v="89301219"/>
    <s v="Ambulance paliativní medicíny"/>
    <s v="A"/>
    <x v="287"/>
    <d v="2022-10-24T00:00:00"/>
    <s v="720"/>
    <s v="Pracoviště paliativní medicíny"/>
    <s v="x - Ambul.dokl.ve smyslu ÚV"/>
    <n v="0"/>
    <s v=""/>
    <s v="09513"/>
    <s v="TELEFONICKÁ KONZULTACE OŠETŘUJÍCÍHO LÉKAŘE PACIENTEM"/>
    <n v="1"/>
    <n v="87"/>
    <n v="0"/>
    <n v="0"/>
    <n v="106.22405372244265"/>
    <n v="0"/>
    <n v="0"/>
    <s v="Po-Pa"/>
    <s v="Olomoucký"/>
    <s v="Olomouc"/>
    <s v="Olomouc město"/>
    <s v="77900"/>
    <m/>
    <s v=""/>
    <s v=""/>
    <m/>
    <s v="0"/>
    <n v="102203618532"/>
    <s v="C250,,,,,,,,,,,,,,"/>
    <s v="09513"/>
    <n v="10"/>
    <n v="0"/>
    <n v="53.09"/>
    <n v="33.799999999999997"/>
    <n v="87"/>
    <n v="0"/>
    <n v="0"/>
    <n v="0"/>
    <n v="2022"/>
  </r>
  <r>
    <x v="0"/>
    <n v="10"/>
    <s v="111"/>
    <s v="58"/>
    <s v="Paliativní péče"/>
    <s v="5822"/>
    <s v="89301219"/>
    <s v="Ambulance paliativní medicíny"/>
    <s v="A"/>
    <x v="287"/>
    <d v="2022-10-25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Olomouc"/>
    <s v="Olomouc město"/>
    <s v="77900"/>
    <m/>
    <s v=""/>
    <s v=""/>
    <m/>
    <s v="0"/>
    <n v="102203618532"/>
    <s v="C250,,,,,,,,,,,,,,"/>
    <s v="80055"/>
    <n v="15"/>
    <n v="4"/>
    <n v="154.85"/>
    <n v="50.7"/>
    <n v="210"/>
    <n v="4"/>
    <n v="0"/>
    <n v="0"/>
    <n v="2022"/>
  </r>
  <r>
    <x v="0"/>
    <n v="10"/>
    <s v="111"/>
    <s v="58"/>
    <s v="Paliativní péče"/>
    <s v="5822"/>
    <s v="89301219"/>
    <s v="Ambulance paliativní medicíny"/>
    <s v="A"/>
    <x v="400"/>
    <d v="2022-10-04T00:00:00"/>
    <s v="720"/>
    <s v="Pracoviště paliativní medicíny"/>
    <s v="x - Ambul.dokl.ve smyslu ÚV"/>
    <n v="0"/>
    <s v=""/>
    <s v="09119"/>
    <s v="ODBĚR KRVE ZE ŽÍLY U DOSPĚLÉHO NEBO DÍTĚTE NAD 10 LET"/>
    <n v="1"/>
    <n v="42"/>
    <n v="0"/>
    <n v="0"/>
    <n v="51.280577659110243"/>
    <n v="0"/>
    <n v="0"/>
    <s v="Po-Pa"/>
    <s v="Olomoucký"/>
    <s v="Olomouc"/>
    <s v="Šternbersko"/>
    <s v="78306"/>
    <m/>
    <s v=""/>
    <s v=""/>
    <m/>
    <s v="0"/>
    <n v="102203612018"/>
    <s v="C180,,,,,,,,,,,,,,"/>
    <s v="09119"/>
    <n v="5"/>
    <n v="8.9600000000000009"/>
    <n v="15.81"/>
    <n v="16.899999999999999"/>
    <n v="42"/>
    <n v="8.9600000000000009"/>
    <n v="0"/>
    <n v="0"/>
    <n v="2022"/>
  </r>
  <r>
    <x v="0"/>
    <n v="10"/>
    <s v="111"/>
    <s v="58"/>
    <s v="Paliativní péče"/>
    <s v="5822"/>
    <s v="89301219"/>
    <s v="Ambulance paliativní medicíny"/>
    <s v="A"/>
    <x v="400"/>
    <d v="2022-10-04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Olomouc"/>
    <s v="Šternbersko"/>
    <s v="78306"/>
    <m/>
    <s v=""/>
    <s v=""/>
    <m/>
    <s v="0"/>
    <n v="102203612018"/>
    <s v="C180,,,,,,,,,,,,,,"/>
    <s v="80055"/>
    <n v="15"/>
    <n v="4"/>
    <n v="154.85"/>
    <n v="50.7"/>
    <n v="210"/>
    <n v="4"/>
    <n v="0"/>
    <n v="0"/>
    <n v="2022"/>
  </r>
  <r>
    <x v="0"/>
    <n v="10"/>
    <s v="111"/>
    <s v="58"/>
    <s v="Paliativní péče"/>
    <s v="5822"/>
    <s v="89301219"/>
    <s v="Ambulance paliativní medicíny"/>
    <s v="A"/>
    <x v="400"/>
    <d v="2022-10-25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Olomouc"/>
    <s v="Šternbersko"/>
    <s v="78306"/>
    <m/>
    <s v=""/>
    <s v=""/>
    <m/>
    <s v="0"/>
    <n v="102203612018"/>
    <s v="C180,,,,,,,,,,,,,,"/>
    <s v="80055"/>
    <n v="15"/>
    <n v="4"/>
    <n v="154.85"/>
    <n v="50.7"/>
    <n v="210"/>
    <n v="4"/>
    <n v="0"/>
    <n v="0"/>
    <n v="2022"/>
  </r>
  <r>
    <x v="0"/>
    <n v="10"/>
    <s v="111"/>
    <s v="58"/>
    <s v="Paliativní péče"/>
    <s v="5822"/>
    <s v="89301219"/>
    <s v="Ambulance paliativní medicíny"/>
    <s v="A"/>
    <x v="384"/>
    <d v="2022-10-31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Přerov"/>
    <s v="Hranicko"/>
    <s v="75364"/>
    <m/>
    <s v=""/>
    <s v=""/>
    <m/>
    <s v="0"/>
    <n v="102203619056"/>
    <s v="C240,,,,,,,,,,,,,,"/>
    <s v="80055"/>
    <n v="15"/>
    <n v="4"/>
    <n v="154.85"/>
    <n v="50.7"/>
    <n v="210"/>
    <n v="4"/>
    <n v="0"/>
    <n v="0"/>
    <n v="2022"/>
  </r>
  <r>
    <x v="0"/>
    <n v="10"/>
    <s v="111"/>
    <s v="58"/>
    <s v="Paliativní péče"/>
    <s v="5822"/>
    <s v="89301219"/>
    <s v="Ambulance paliativní medicíny"/>
    <s v="A"/>
    <x v="125"/>
    <d v="2022-10-18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6.40288829555124"/>
    <n v="0"/>
    <n v="0"/>
    <s v="Po-Pa"/>
    <s v="Olomoucký"/>
    <s v="Olomouc"/>
    <s v="Olomouc východ"/>
    <s v="78347"/>
    <m/>
    <s v=""/>
    <s v=""/>
    <m/>
    <s v="0"/>
    <n v="102203633624"/>
    <s v="C186,,,,,,,,,,,,,,"/>
    <s v="80055"/>
    <n v="15"/>
    <n v="4"/>
    <n v="154.85"/>
    <n v="50.7"/>
    <n v="210"/>
    <n v="4"/>
    <n v="0"/>
    <n v="0"/>
    <n v="2022"/>
  </r>
  <r>
    <x v="0"/>
    <n v="10"/>
    <s v="111"/>
    <s v="58"/>
    <s v="Paliativní péče"/>
    <s v="5822"/>
    <s v="89301219"/>
    <s v="Ambulance paliativní medicíny"/>
    <s v="A"/>
    <x v="320"/>
    <d v="2022-10-14T00:00:00"/>
    <s v="720"/>
    <s v="Pracoviště paliativní medicíny"/>
    <s v="x - Ambul.dokl.ve smyslu ÚV"/>
    <n v="0"/>
    <s v=""/>
    <s v="80054"/>
    <s v="CÍLENÉ VYŠETŘENÍ SPECIALISTOU V OBORU PALIATIVNÍ MEDICÍNA"/>
    <n v="1"/>
    <n v="419"/>
    <n v="0"/>
    <n v="0"/>
    <n v="511.58481045636171"/>
    <n v="0"/>
    <n v="0"/>
    <s v="Po-Pa"/>
    <s v="Olomoucký"/>
    <s v="Přerov"/>
    <s v="Kojetín"/>
    <s v="75201"/>
    <m/>
    <s v=""/>
    <s v=""/>
    <m/>
    <s v="0"/>
    <n v="102203633206"/>
    <s v="C250,,,,,,,,,,,,,,"/>
    <s v="80054"/>
    <n v="30"/>
    <n v="8"/>
    <n v="309.7"/>
    <n v="101.4"/>
    <n v="419"/>
    <n v="8"/>
    <n v="0"/>
    <n v="0"/>
    <n v="2022"/>
  </r>
  <r>
    <x v="0"/>
    <n v="10"/>
    <s v="111"/>
    <s v="58"/>
    <s v="Paliativní péče"/>
    <s v="5822"/>
    <s v="89301219"/>
    <s v="Ambulance paliativní medicíny"/>
    <s v="A"/>
    <x v="335"/>
    <d v="2022-10-17T00:00:00"/>
    <s v="720"/>
    <s v="Pracoviště paliativní medicíny"/>
    <s v="x - Ambul.dokl.ve smyslu ÚV"/>
    <n v="0"/>
    <s v=""/>
    <s v="09513"/>
    <s v="TELEFONICKÁ KONZULTACE OŠETŘUJÍCÍHO LÉKAŘE PACIENTEM"/>
    <n v="1"/>
    <n v="87"/>
    <n v="0"/>
    <n v="0"/>
    <n v="106.22405372244265"/>
    <n v="0"/>
    <n v="0"/>
    <s v="Po-Pa"/>
    <s v="Olomoucký"/>
    <s v="Olomouc"/>
    <s v="Olomouc město"/>
    <s v="77900"/>
    <m/>
    <s v=""/>
    <s v=""/>
    <m/>
    <s v="0"/>
    <n v="102203633594"/>
    <s v="C258,,,,,,,,,,,,,,"/>
    <s v="09513"/>
    <n v="10"/>
    <n v="0"/>
    <n v="53.09"/>
    <n v="33.799999999999997"/>
    <n v="87"/>
    <n v="0"/>
    <n v="0"/>
    <n v="0"/>
    <n v="2022"/>
  </r>
  <r>
    <x v="0"/>
    <n v="10"/>
    <s v="201"/>
    <s v="58"/>
    <s v="Paliativní péče"/>
    <s v="5822"/>
    <s v="89301219"/>
    <s v="Ambulance paliativní medicíny"/>
    <s v="A"/>
    <x v="396"/>
    <d v="2022-10-11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54.50794883067402"/>
    <n v="0"/>
    <n v="0"/>
    <s v="Po-Pa"/>
    <s v="Olomoucký"/>
    <s v="Olomouc"/>
    <s v="Olomouc město"/>
    <s v="77900"/>
    <m/>
    <s v=""/>
    <s v=""/>
    <m/>
    <s v="0"/>
    <n v="102203690220"/>
    <s v="C181,,,,,,,,,,,,,,"/>
    <s v="80055"/>
    <n v="15"/>
    <n v="4"/>
    <n v="154.85"/>
    <n v="50.7"/>
    <n v="210"/>
    <n v="4"/>
    <n v="0"/>
    <n v="0"/>
    <n v="2022"/>
  </r>
  <r>
    <x v="0"/>
    <n v="10"/>
    <s v="201"/>
    <s v="58"/>
    <s v="Paliativní péče"/>
    <s v="5822"/>
    <s v="89301219"/>
    <s v="Ambulance paliativní medicíny"/>
    <s v="A"/>
    <x v="401"/>
    <d v="2022-10-11T00:00:00"/>
    <s v="720"/>
    <s v="Pracoviště paliativní medicíny"/>
    <s v="x - Ambul.dokl.ve smyslu ÚV"/>
    <n v="0"/>
    <s v=""/>
    <s v="09513"/>
    <s v="TELEFONICKÁ KONZULTACE OŠETŘUJÍCÍHO LÉKAŘE PACIENTEM"/>
    <n v="1"/>
    <n v="87"/>
    <n v="0"/>
    <n v="0"/>
    <n v="105.43900737270781"/>
    <n v="0"/>
    <n v="0"/>
    <s v="Po-Pa"/>
    <s v="Olomoucký"/>
    <s v="Olomouc"/>
    <s v="Olomouc západ"/>
    <s v="78344"/>
    <m/>
    <s v=""/>
    <s v=""/>
    <m/>
    <s v="0"/>
    <n v="102203690222"/>
    <s v="C538,U6975,,,,,,,,,,,,,"/>
    <s v="09513"/>
    <n v="10"/>
    <n v="0"/>
    <n v="53.09"/>
    <n v="33.799999999999997"/>
    <n v="87"/>
    <n v="0"/>
    <n v="0"/>
    <n v="0"/>
    <n v="2022"/>
  </r>
  <r>
    <x v="0"/>
    <n v="10"/>
    <s v="205"/>
    <s v="58"/>
    <s v="Paliativní péče"/>
    <s v="5822"/>
    <s v="89301219"/>
    <s v="Ambulance paliativní medicíny"/>
    <s v="A"/>
    <x v="345"/>
    <d v="2022-10-07T00:00:00"/>
    <s v="720"/>
    <s v="Pracoviště paliativní medicíny"/>
    <s v="x - Ambul.dokl.ve smyslu ÚV"/>
    <n v="0"/>
    <s v=""/>
    <s v="80054"/>
    <s v="CÍLENÉ VYŠETŘENÍ SPECIALISTOU V OBORU PALIATIVNÍ MEDICÍNA"/>
    <n v="1"/>
    <n v="419"/>
    <n v="0"/>
    <n v="0"/>
    <n v="441.22441419909688"/>
    <n v="0"/>
    <n v="0"/>
    <s v="Po-Pa"/>
    <s v="Olomoucký"/>
    <s v="Šumperk"/>
    <s v="Šumperk"/>
    <s v="78701"/>
    <m/>
    <s v=""/>
    <s v=""/>
    <m/>
    <s v="0"/>
    <n v="102203783180"/>
    <s v="C152,,,,,,,,,,,,,,"/>
    <s v="80054"/>
    <n v="30"/>
    <n v="8"/>
    <n v="309.7"/>
    <n v="101.4"/>
    <n v="419"/>
    <n v="8"/>
    <n v="0"/>
    <n v="0"/>
    <n v="2022"/>
  </r>
  <r>
    <x v="0"/>
    <n v="10"/>
    <s v="205"/>
    <s v="58"/>
    <s v="Paliativní péče"/>
    <s v="5822"/>
    <s v="89301219"/>
    <s v="Ambulance paliativní medicíny"/>
    <s v="A"/>
    <x v="402"/>
    <d v="2022-10-10T00:00:00"/>
    <s v="720"/>
    <s v="Pracoviště paliativní medicíny"/>
    <s v="x - Ambul.dokl.ve smyslu ÚV"/>
    <n v="0"/>
    <s v=""/>
    <s v="80054"/>
    <s v="CÍLENÉ VYŠETŘENÍ SPECIALISTOU V OBORU PALIATIVNÍ MEDICÍNA"/>
    <n v="1"/>
    <n v="419"/>
    <n v="0"/>
    <n v="0"/>
    <n v="441.22441419909688"/>
    <n v="0"/>
    <n v="0"/>
    <s v="Po-Pa"/>
    <s v="Olomoucký"/>
    <s v="Olomouc"/>
    <s v="Litovelsko"/>
    <s v="78345"/>
    <m/>
    <s v=""/>
    <s v=""/>
    <m/>
    <s v="0"/>
    <n v="102203790094"/>
    <s v="C787,,,,,,,,,,,,,,"/>
    <s v="80054"/>
    <n v="30"/>
    <n v="8"/>
    <n v="309.7"/>
    <n v="101.4"/>
    <n v="419"/>
    <n v="8"/>
    <n v="0"/>
    <n v="0"/>
    <n v="2022"/>
  </r>
  <r>
    <x v="0"/>
    <n v="10"/>
    <s v="205"/>
    <s v="58"/>
    <s v="Paliativní péče"/>
    <s v="5822"/>
    <s v="89301219"/>
    <s v="Ambulance paliativní medicíny"/>
    <s v="A"/>
    <x v="403"/>
    <d v="2022-10-25T00:00:00"/>
    <s v="720"/>
    <s v="Pracoviště paliativní medicíny"/>
    <s v="x - Ambul.dokl.ve smyslu ÚV"/>
    <n v="0"/>
    <s v=""/>
    <s v="80054"/>
    <s v="CÍLENÉ VYŠETŘENÍ SPECIALISTOU V OBORU PALIATIVNÍ MEDICÍNA"/>
    <n v="1"/>
    <n v="419"/>
    <n v="0"/>
    <n v="0"/>
    <n v="441.22441419909688"/>
    <n v="0"/>
    <n v="0"/>
    <s v="Po-Pa"/>
    <s v="Olomoucký"/>
    <s v="Olomouc"/>
    <s v="Olomouc sever"/>
    <s v="78335"/>
    <m/>
    <s v=""/>
    <s v=""/>
    <m/>
    <s v="0"/>
    <n v="102203786544"/>
    <s v="C56,,,,,,,,,,,,,,"/>
    <s v="80054"/>
    <n v="30"/>
    <n v="8"/>
    <n v="309.7"/>
    <n v="101.4"/>
    <n v="419"/>
    <n v="8"/>
    <n v="0"/>
    <n v="0"/>
    <n v="2022"/>
  </r>
  <r>
    <x v="0"/>
    <n v="10"/>
    <s v="205"/>
    <s v="58"/>
    <s v="Paliativní péče"/>
    <s v="5822"/>
    <s v="89301219"/>
    <s v="Ambulance paliativní medicíny"/>
    <s v="A"/>
    <x v="404"/>
    <d v="2022-10-05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Olomouc"/>
    <s v="Litovelsko"/>
    <s v="78321"/>
    <m/>
    <s v=""/>
    <s v=""/>
    <m/>
    <s v="0"/>
    <n v="102203775268"/>
    <s v="C250,,,,,,,,,,,,,,"/>
    <s v="80055"/>
    <n v="15"/>
    <n v="4"/>
    <n v="154.85"/>
    <n v="50.7"/>
    <n v="210"/>
    <n v="4"/>
    <n v="0"/>
    <n v="0"/>
    <n v="2022"/>
  </r>
  <r>
    <x v="0"/>
    <n v="10"/>
    <s v="205"/>
    <s v="58"/>
    <s v="Paliativní péče"/>
    <s v="5822"/>
    <s v="89301219"/>
    <s v="Ambulance paliativní medicíny"/>
    <s v="A"/>
    <x v="338"/>
    <d v="2022-10-03T00:00:00"/>
    <s v="720"/>
    <s v="Pracoviště paliativní medicíny"/>
    <s v="x - Ambul.dokl.ve smyslu ÚV"/>
    <n v="0"/>
    <s v=""/>
    <s v="09513"/>
    <s v="TELEFONICKÁ KONZULTACE OŠETŘUJÍCÍHO LÉKAŘE PACIENTEM"/>
    <n v="1"/>
    <n v="87"/>
    <n v="0"/>
    <n v="0"/>
    <n v="91.614615836089328"/>
    <n v="0"/>
    <n v="0"/>
    <s v="Po-Pa"/>
    <s v="Olomoucký"/>
    <s v="Olomouc"/>
    <s v="Olomouc západ"/>
    <s v="78342"/>
    <m/>
    <s v=""/>
    <s v=""/>
    <m/>
    <s v="0"/>
    <n v="102203774380"/>
    <s v="C64,,,,,,,,,,,,,,"/>
    <s v="09513"/>
    <n v="10"/>
    <n v="0"/>
    <n v="53.09"/>
    <n v="33.799999999999997"/>
    <n v="87"/>
    <n v="0"/>
    <n v="0"/>
    <n v="0"/>
    <n v="2022"/>
  </r>
  <r>
    <x v="0"/>
    <n v="10"/>
    <s v="205"/>
    <s v="58"/>
    <s v="Paliativní péče"/>
    <s v="5822"/>
    <s v="89301219"/>
    <s v="Ambulance paliativní medicíny"/>
    <s v="A"/>
    <x v="405"/>
    <d v="2022-10-07T00:00:00"/>
    <s v="720"/>
    <s v="Pracoviště paliativní medicíny"/>
    <s v="x - Ambul.dokl.ve smyslu ÚV"/>
    <n v="0"/>
    <s v=""/>
    <s v="09121"/>
    <s v="PUNKCE PARENCHYMATICKÉHO ORGÁNU NEBO DUTINY"/>
    <n v="1"/>
    <n v="354"/>
    <n v="0"/>
    <n v="0"/>
    <n v="372.77671271236346"/>
    <n v="0"/>
    <n v="0"/>
    <s v="Po-Pa"/>
    <s v="Olomoucký"/>
    <s v="Olomouc"/>
    <s v="Olomouc město"/>
    <s v="77900"/>
    <m/>
    <s v=""/>
    <s v=""/>
    <m/>
    <s v="0"/>
    <n v="102203783218"/>
    <s v="C56,,,,,,,,,,,,,,"/>
    <s v="09121"/>
    <n v="25"/>
    <n v="11.2"/>
    <n v="258.08"/>
    <n v="84.5"/>
    <n v="354"/>
    <n v="11.2"/>
    <n v="0"/>
    <n v="0"/>
    <n v="2022"/>
  </r>
  <r>
    <x v="0"/>
    <n v="10"/>
    <s v="205"/>
    <s v="58"/>
    <s v="Paliativní péče"/>
    <s v="5822"/>
    <s v="89301219"/>
    <s v="Ambulance paliativní medicíny"/>
    <s v="A"/>
    <x v="405"/>
    <d v="2022-10-07T00:00:00"/>
    <s v="720"/>
    <s v="Pracoviště paliativní medicíny"/>
    <s v="x - Ambul.dokl.ve smyslu ÚV"/>
    <n v="0"/>
    <s v=""/>
    <s v="80054"/>
    <s v="CÍLENÉ VYŠETŘENÍ SPECIALISTOU V OBORU PALIATIVNÍ MEDICÍNA"/>
    <n v="1"/>
    <n v="419"/>
    <n v="0"/>
    <n v="0"/>
    <n v="441.22441419909688"/>
    <n v="0"/>
    <n v="0"/>
    <s v="Po-Pa"/>
    <s v="Olomoucký"/>
    <s v="Olomouc"/>
    <s v="Olomouc město"/>
    <s v="77900"/>
    <m/>
    <s v=""/>
    <s v=""/>
    <m/>
    <s v="0"/>
    <n v="102203783218"/>
    <s v="C56,,,,,,,,,,,,,,"/>
    <s v="80054"/>
    <n v="30"/>
    <n v="8"/>
    <n v="309.7"/>
    <n v="101.4"/>
    <n v="419"/>
    <n v="8"/>
    <n v="0"/>
    <n v="0"/>
    <n v="2022"/>
  </r>
  <r>
    <x v="0"/>
    <n v="10"/>
    <s v="205"/>
    <s v="58"/>
    <s v="Paliativní péče"/>
    <s v="5822"/>
    <s v="89301219"/>
    <s v="Ambulance paliativní medicíny"/>
    <s v="A"/>
    <x v="405"/>
    <d v="2022-10-21T00:00:00"/>
    <s v="720"/>
    <s v="Pracoviště paliativní medicíny"/>
    <s v="x - Ambul.dokl.ve smyslu ÚV"/>
    <n v="0"/>
    <s v=""/>
    <s v="80054"/>
    <s v="CÍLENÉ VYŠETŘENÍ SPECIALISTOU V OBORU PALIATIVNÍ MEDICÍNA"/>
    <n v="1"/>
    <n v="419"/>
    <n v="0"/>
    <n v="0"/>
    <n v="441.22441419909688"/>
    <n v="0"/>
    <n v="0"/>
    <s v="Po-Pa"/>
    <s v="Olomoucký"/>
    <s v="Olomouc"/>
    <s v="Olomouc město"/>
    <s v="77900"/>
    <m/>
    <s v=""/>
    <s v=""/>
    <m/>
    <s v="0"/>
    <n v="102203783218"/>
    <s v="C56,,,,,,,,,,,,,,"/>
    <s v="80054"/>
    <n v="30"/>
    <n v="8"/>
    <n v="309.7"/>
    <n v="101.4"/>
    <n v="419"/>
    <n v="8"/>
    <n v="0"/>
    <n v="0"/>
    <n v="2022"/>
  </r>
  <r>
    <x v="0"/>
    <n v="10"/>
    <s v="205"/>
    <s v="58"/>
    <s v="Paliativní péče"/>
    <s v="5822"/>
    <s v="89301219"/>
    <s v="Ambulance paliativní medicíny"/>
    <s v="A"/>
    <x v="406"/>
    <d v="2022-10-21T00:00:00"/>
    <s v="720"/>
    <s v="Pracoviště paliativní medicíny"/>
    <s v="x - Ambul.dokl.ve smyslu ÚV"/>
    <n v="0"/>
    <s v=""/>
    <s v="80053"/>
    <s v="KOMPLEXNÍ VYŠETŘENÍ SPECIALISTOU V OBORU PALIATIVNÍ MEDICÍNA"/>
    <n v="1"/>
    <n v="830"/>
    <n v="0"/>
    <n v="0"/>
    <n v="874.02449590751894"/>
    <n v="0"/>
    <n v="0"/>
    <s v="Po-Pa"/>
    <s v="Pardubický"/>
    <s v="Ústí nad Orlicí"/>
    <s v="Ústí nad Orlicí"/>
    <s v="56169"/>
    <m/>
    <s v=""/>
    <s v=""/>
    <m/>
    <s v="0"/>
    <n v="102203786324"/>
    <s v="C250,,,,,,,,,,,,,,"/>
    <s v="80053"/>
    <n v="60"/>
    <n v="8"/>
    <n v="619.39"/>
    <n v="202.8"/>
    <n v="830"/>
    <n v="8"/>
    <n v="0"/>
    <n v="0"/>
    <n v="2022"/>
  </r>
  <r>
    <x v="0"/>
    <n v="10"/>
    <s v="205"/>
    <s v="58"/>
    <s v="Paliativní péče"/>
    <s v="5822"/>
    <s v="89301219"/>
    <s v="Ambulance paliativní medicíny"/>
    <s v="A"/>
    <x v="406"/>
    <d v="2022-10-31T00:00:00"/>
    <s v="720"/>
    <s v="Pracoviště paliativní medicíny"/>
    <s v="x - Ambul.dokl.ve smyslu ÚV"/>
    <n v="0"/>
    <s v=""/>
    <s v="09513"/>
    <s v="TELEFONICKÁ KONZULTACE OŠETŘUJÍCÍHO LÉKAŘE PACIENTEM"/>
    <n v="1"/>
    <n v="87"/>
    <n v="0"/>
    <n v="0"/>
    <n v="91.614615836089328"/>
    <n v="0"/>
    <n v="0"/>
    <s v="Po-Pa"/>
    <s v="Pardubický"/>
    <s v="Ústí nad Orlicí"/>
    <s v="Ústí nad Orlicí"/>
    <s v="56169"/>
    <m/>
    <s v=""/>
    <s v=""/>
    <m/>
    <s v="0"/>
    <n v="102203786324"/>
    <s v="C250,,,,,,,,,,,,,,"/>
    <s v="09513"/>
    <n v="10"/>
    <n v="0"/>
    <n v="53.09"/>
    <n v="33.799999999999997"/>
    <n v="87"/>
    <n v="0"/>
    <n v="0"/>
    <n v="0"/>
    <n v="2022"/>
  </r>
  <r>
    <x v="0"/>
    <n v="10"/>
    <s v="205"/>
    <s v="58"/>
    <s v="Paliativní péče"/>
    <s v="5822"/>
    <s v="89301219"/>
    <s v="Ambulance paliativní medicíny"/>
    <s v="A"/>
    <x v="399"/>
    <d v="2022-10-27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Prostějov"/>
    <s v="Prostějov a okolí"/>
    <s v="79816"/>
    <m/>
    <s v=""/>
    <s v=""/>
    <m/>
    <s v="0"/>
    <n v="102203786812"/>
    <s v="C717,,,,,,,,,,,,,,"/>
    <s v="80055"/>
    <n v="15"/>
    <n v="4"/>
    <n v="154.85"/>
    <n v="50.7"/>
    <n v="210"/>
    <n v="4"/>
    <n v="0"/>
    <n v="0"/>
    <n v="2022"/>
  </r>
  <r>
    <x v="0"/>
    <n v="10"/>
    <s v="205"/>
    <s v="58"/>
    <s v="Paliativní péče"/>
    <s v="5822"/>
    <s v="89301219"/>
    <s v="Ambulance paliativní medicíny"/>
    <s v="A"/>
    <x v="362"/>
    <d v="2022-10-10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1.13872788021561"/>
    <n v="0"/>
    <n v="0"/>
    <s v="Po-Pa"/>
    <s v="Olomoucký"/>
    <s v="Prostějov"/>
    <s v="Prostějov a okolí"/>
    <s v="79858"/>
    <m/>
    <s v=""/>
    <s v=""/>
    <m/>
    <s v="0"/>
    <n v="102203784086"/>
    <s v="C250,,,,,,,,,,,,,,"/>
    <s v="80055"/>
    <n v="15"/>
    <n v="4"/>
    <n v="154.85"/>
    <n v="50.7"/>
    <n v="210"/>
    <n v="4"/>
    <n v="0"/>
    <n v="0"/>
    <n v="2022"/>
  </r>
  <r>
    <x v="0"/>
    <n v="10"/>
    <s v="211"/>
    <s v="58"/>
    <s v="Paliativní péče"/>
    <s v="5822"/>
    <s v="89301219"/>
    <s v="Ambulance paliativní medicíny"/>
    <s v="A"/>
    <x v="284"/>
    <d v="2022-10-11T00:00:00"/>
    <s v="720"/>
    <s v="Pracoviště paliativní medicíny"/>
    <s v="x - Ambul.dokl.ve smyslu ÚV"/>
    <n v="0"/>
    <s v=""/>
    <s v="09220"/>
    <s v="KANYLACE PERIFERNÍ ŽÍLY VČETNĚ INFÚZE"/>
    <n v="1"/>
    <n v="164"/>
    <n v="0"/>
    <n v="0"/>
    <n v="176.20011582653521"/>
    <n v="0"/>
    <n v="0"/>
    <s v="Po-Pa"/>
    <s v="Olomoucký"/>
    <s v="Olomouc"/>
    <s v="Olomouc město"/>
    <s v="77900"/>
    <m/>
    <s v=""/>
    <s v=""/>
    <m/>
    <s v="0"/>
    <n v="102203861982"/>
    <s v="C251,,,,,,,,,,,,,,"/>
    <s v="09220"/>
    <n v="30"/>
    <n v="30.55"/>
    <n v="31.62"/>
    <n v="101.4"/>
    <n v="164"/>
    <n v="30.547999999999998"/>
    <n v="0"/>
    <n v="0"/>
    <n v="2022"/>
  </r>
  <r>
    <x v="0"/>
    <n v="10"/>
    <s v="211"/>
    <s v="58"/>
    <s v="Paliativní péče"/>
    <s v="5822"/>
    <s v="89301219"/>
    <s v="Ambulance paliativní medicíny"/>
    <s v="A"/>
    <x v="284"/>
    <d v="2022-10-11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Olomouc"/>
    <s v="Olomouc město"/>
    <s v="77900"/>
    <m/>
    <s v=""/>
    <s v=""/>
    <m/>
    <s v="0"/>
    <n v="102203861982"/>
    <s v="C251,,,,,,,,,,,,,,"/>
    <s v="80055"/>
    <n v="15"/>
    <n v="4"/>
    <n v="154.85"/>
    <n v="50.7"/>
    <n v="210"/>
    <n v="4"/>
    <n v="0"/>
    <n v="0"/>
    <n v="2022"/>
  </r>
  <r>
    <x v="0"/>
    <n v="10"/>
    <s v="211"/>
    <s v="58"/>
    <s v="Paliativní péče"/>
    <s v="5822"/>
    <s v="89301219"/>
    <s v="Ambulance paliativní medicíny"/>
    <s v="A"/>
    <x v="284"/>
    <d v="2022-10-11T00:00:00"/>
    <s v="720"/>
    <s v="Pracoviště paliativní medicíny"/>
    <s v="x - Ambul.dokl.ve smyslu ÚV"/>
    <n v="1"/>
    <s v=""/>
    <s v="0098872"/>
    <s v="FYZIOLOGICKÝ ROZTOK VIAFLO"/>
    <n v="0.1"/>
    <n v="0"/>
    <n v="18.260000000000002"/>
    <n v="0"/>
    <n v="18.260000000000002"/>
    <n v="0"/>
    <n v="0"/>
    <s v="Po-Pa"/>
    <s v="Olomoucký"/>
    <s v="Olomouc"/>
    <s v="Olomouc město"/>
    <s v="77900"/>
    <m/>
    <s v=""/>
    <s v=""/>
    <m/>
    <s v="0"/>
    <n v="102203861982"/>
    <s v="C251,,,,,,,,,,,,,,"/>
    <m/>
    <m/>
    <m/>
    <m/>
    <m/>
    <m/>
    <m/>
    <m/>
    <m/>
    <m/>
  </r>
  <r>
    <x v="0"/>
    <n v="10"/>
    <s v="211"/>
    <s v="58"/>
    <s v="Paliativní péče"/>
    <s v="5822"/>
    <s v="89301219"/>
    <s v="Ambulance paliativní medicíny"/>
    <s v="A"/>
    <x v="284"/>
    <d v="2022-10-11T00:00:00"/>
    <s v="720"/>
    <s v="Pracoviště paliativní medicíny"/>
    <s v="x - Ambul.dokl.ve smyslu ÚV"/>
    <n v="1"/>
    <s v=""/>
    <s v="0098901"/>
    <s v="GLUKÓZA 5% VIAFLO"/>
    <n v="0.1"/>
    <n v="0"/>
    <n v="28.63"/>
    <n v="0"/>
    <n v="28.63"/>
    <n v="0"/>
    <n v="0"/>
    <s v="Po-Pa"/>
    <s v="Olomoucký"/>
    <s v="Olomouc"/>
    <s v="Olomouc město"/>
    <s v="77900"/>
    <m/>
    <s v=""/>
    <s v=""/>
    <m/>
    <s v="0"/>
    <n v="102203861982"/>
    <s v="C251,,,,,,,,,,,,,,"/>
    <m/>
    <m/>
    <m/>
    <m/>
    <m/>
    <m/>
    <m/>
    <m/>
    <m/>
    <m/>
  </r>
  <r>
    <x v="0"/>
    <n v="10"/>
    <s v="211"/>
    <s v="58"/>
    <s v="Paliativní péče"/>
    <s v="5822"/>
    <s v="89301219"/>
    <s v="Ambulance paliativní medicíny"/>
    <s v="A"/>
    <x v="284"/>
    <d v="2022-10-11T00:00:00"/>
    <s v="720"/>
    <s v="Pracoviště paliativní medicíny"/>
    <s v="x - Ambul.dokl.ve smyslu ÚV"/>
    <n v="1"/>
    <s v=""/>
    <s v="0187607"/>
    <s v="ONDANSETRON B. BRAUN 2 MG/ML INJEKČNÍ ROZTOK"/>
    <n v="0.05"/>
    <n v="0"/>
    <n v="14.14"/>
    <n v="0"/>
    <n v="14.14"/>
    <n v="0"/>
    <n v="0"/>
    <s v="Po-Pa"/>
    <s v="Olomoucký"/>
    <s v="Olomouc"/>
    <s v="Olomouc město"/>
    <s v="77900"/>
    <m/>
    <s v=""/>
    <s v=""/>
    <m/>
    <s v="0"/>
    <n v="102203861982"/>
    <s v="C251,,,,,,,,,,,,,,"/>
    <m/>
    <m/>
    <m/>
    <m/>
    <m/>
    <m/>
    <m/>
    <m/>
    <m/>
    <m/>
  </r>
  <r>
    <x v="0"/>
    <n v="10"/>
    <s v="211"/>
    <s v="58"/>
    <s v="Paliativní péče"/>
    <s v="5822"/>
    <s v="89301219"/>
    <s v="Ambulance paliativní medicíny"/>
    <s v="A"/>
    <x v="407"/>
    <d v="2022-10-04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Olomouc"/>
    <s v="Olomouc sever"/>
    <s v="78361"/>
    <m/>
    <s v=""/>
    <s v=""/>
    <m/>
    <s v="0"/>
    <n v="102203860588"/>
    <s v="C437,C443,,,,,,,,,,,,,"/>
    <s v="80055"/>
    <n v="15"/>
    <n v="4"/>
    <n v="154.85"/>
    <n v="50.7"/>
    <n v="210"/>
    <n v="4"/>
    <n v="0"/>
    <n v="0"/>
    <n v="2022"/>
  </r>
  <r>
    <x v="0"/>
    <n v="10"/>
    <s v="211"/>
    <s v="58"/>
    <s v="Paliativní péče"/>
    <s v="5822"/>
    <s v="89301219"/>
    <s v="Ambulance paliativní medicíny"/>
    <s v="A"/>
    <x v="340"/>
    <d v="2022-10-10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25.622099533978"/>
    <n v="0"/>
    <n v="0"/>
    <s v="Po-Pa"/>
    <s v="Olomoucký"/>
    <s v="Olomouc"/>
    <s v="Olomouc západ"/>
    <s v="78344"/>
    <m/>
    <s v=""/>
    <s v=""/>
    <m/>
    <s v="0"/>
    <n v="102203861492"/>
    <s v="C538,,,,,,,,,,,,,,"/>
    <s v="80055"/>
    <n v="15"/>
    <n v="4"/>
    <n v="154.85"/>
    <n v="50.7"/>
    <n v="210"/>
    <n v="4"/>
    <n v="0"/>
    <n v="0"/>
    <n v="2022"/>
  </r>
  <r>
    <x v="0"/>
    <n v="10"/>
    <s v="211"/>
    <s v="58"/>
    <s v="Paliativní péče"/>
    <s v="5822"/>
    <s v="89301219"/>
    <s v="Ambulance paliativní medicíny"/>
    <s v="A"/>
    <x v="408"/>
    <d v="2022-10-13T00:00:00"/>
    <s v="720"/>
    <s v="Pracoviště paliativní medicíny"/>
    <s v="x - Ambul.dokl.ve smyslu ÚV"/>
    <n v="0"/>
    <s v=""/>
    <s v="80053"/>
    <s v="KOMPLEXNÍ VYŠETŘENÍ SPECIALISTOU V OBORU PALIATIVNÍ MEDICÍNA"/>
    <n v="1"/>
    <n v="830"/>
    <n v="0"/>
    <n v="0"/>
    <n v="891.74448863429416"/>
    <n v="0"/>
    <n v="0"/>
    <s v="Po-Pa"/>
    <s v="Olomoucký"/>
    <s v="Olomouc"/>
    <s v="Olomouc město"/>
    <s v="77900"/>
    <m/>
    <s v=""/>
    <s v=""/>
    <m/>
    <s v="0"/>
    <n v="102203862204"/>
    <s v="C20,,,,,,,,,,,,,,"/>
    <s v="80053"/>
    <n v="60"/>
    <n v="8"/>
    <n v="619.39"/>
    <n v="202.8"/>
    <n v="830"/>
    <n v="8"/>
    <n v="0"/>
    <n v="0"/>
    <n v="2022"/>
  </r>
  <r>
    <x v="0"/>
    <n v="10"/>
    <s v="213"/>
    <s v="58"/>
    <s v="Paliativní péče"/>
    <s v="5822"/>
    <s v="89301219"/>
    <s v="Ambulance paliativní medicíny"/>
    <s v="A"/>
    <x v="409"/>
    <d v="2022-10-31T00:00:00"/>
    <s v="720"/>
    <s v="Pracoviště paliativní medicíny"/>
    <s v="x - Ambul.dokl.ve smyslu ÚV"/>
    <n v="0"/>
    <s v=""/>
    <s v="80055"/>
    <s v="KONTROLNÍ VYŠETŘENÍ SPECIALISTOU V OBORU PALIATIVNÍ MEDICÍNA"/>
    <n v="1"/>
    <n v="210"/>
    <n v="0"/>
    <n v="0"/>
    <n v="280.58246833594325"/>
    <n v="0"/>
    <n v="0"/>
    <s v="Po-Pa"/>
    <s v="Olomoucký"/>
    <s v="Přerov"/>
    <s v="Kojetín"/>
    <s v="75201"/>
    <m/>
    <s v=""/>
    <s v=""/>
    <m/>
    <s v="0"/>
    <n v="102203876958"/>
    <s v="C793,,,,,,,,,,,,,,"/>
    <s v="80055"/>
    <n v="15"/>
    <n v="4"/>
    <n v="154.85"/>
    <n v="50.7"/>
    <n v="210"/>
    <n v="4"/>
    <n v="0"/>
    <n v="0"/>
    <n v="2022"/>
  </r>
  <r>
    <x v="1"/>
    <n v="1"/>
    <s v="111"/>
    <s v="58"/>
    <s v="Paliativní péče"/>
    <s v="5821"/>
    <s v="89301"/>
    <m/>
    <s v="A"/>
    <x v="0"/>
    <d v="2023-01-15T00:00:00"/>
    <s v=""/>
    <m/>
    <s v="#PRP - BONIFIKACE LPS PŘI URG PŘÍJMU, BONIFIKACE PALIATIVNÍ TÝM"/>
    <n v="0"/>
    <s v=""/>
    <s v=""/>
    <m/>
    <n v="1"/>
    <n v="0"/>
    <n v="0"/>
    <n v="54390.6"/>
    <n v="54390.6"/>
    <n v="0"/>
    <n v="0"/>
    <s v="So-Ne"/>
    <m/>
    <m/>
    <m/>
    <m/>
    <m/>
    <s v=""/>
    <s v=""/>
    <m/>
    <s v="0"/>
    <n v="0"/>
    <m/>
    <m/>
    <m/>
    <m/>
    <m/>
    <m/>
    <m/>
    <m/>
    <m/>
    <m/>
    <m/>
  </r>
  <r>
    <x v="1"/>
    <n v="1"/>
    <s v="111"/>
    <s v="58"/>
    <s v="Paliativní péče"/>
    <s v="5821"/>
    <s v="89301218"/>
    <s v="Konziliární tým paliativní péče"/>
    <s v="A"/>
    <x v="410"/>
    <d v="2023-01-31T00:00:00"/>
    <s v="929"/>
    <s v="konziliární tým paliativní péče v nemocnicích - PP"/>
    <s v="x - Ambul.dokl.ve smyslu ÚV"/>
    <n v="0"/>
    <s v=""/>
    <s v="P2912"/>
    <m/>
    <n v="1"/>
    <n v="0"/>
    <n v="0"/>
    <n v="0"/>
    <n v="0"/>
    <n v="0"/>
    <n v="0"/>
    <s v="Po-Pa"/>
    <s v="Olomoucký"/>
    <s v="Olomouc"/>
    <s v="Olomouc západ"/>
    <s v="78342"/>
    <m/>
    <s v=""/>
    <s v=""/>
    <m/>
    <s v="0"/>
    <n v="102301172478"/>
    <s v="K808,,,,,,,,,,,,,,"/>
    <m/>
    <m/>
    <m/>
    <m/>
    <m/>
    <m/>
    <m/>
    <m/>
    <m/>
    <m/>
  </r>
  <r>
    <x v="1"/>
    <n v="1"/>
    <s v="111"/>
    <s v="58"/>
    <s v="Paliativní péče"/>
    <s v="5821"/>
    <s v="89301218"/>
    <s v="Konziliární tým paliativní péče"/>
    <s v="A"/>
    <x v="411"/>
    <d v="2023-01-19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Prostějov"/>
    <s v="Konicko"/>
    <s v="79853"/>
    <m/>
    <s v=""/>
    <s v=""/>
    <m/>
    <s v="0"/>
    <n v="102300083912"/>
    <s v="C786,,,,,,,,,,,,,,"/>
    <m/>
    <m/>
    <m/>
    <m/>
    <m/>
    <m/>
    <m/>
    <m/>
    <m/>
    <m/>
  </r>
  <r>
    <x v="1"/>
    <n v="1"/>
    <s v="111"/>
    <s v="58"/>
    <s v="Paliativní péče"/>
    <s v="5821"/>
    <s v="89301218"/>
    <s v="Konziliární tým paliativní péče"/>
    <s v="A"/>
    <x v="411"/>
    <d v="2023-01-19T00:00:00"/>
    <s v="929"/>
    <s v="konziliární tým paliativní péče v nemocnicích - PP"/>
    <s v="x - Ambul.dokl.ve smyslu ÚV"/>
    <n v="0"/>
    <s v=""/>
    <s v="P2903"/>
    <m/>
    <n v="1"/>
    <n v="0"/>
    <n v="0"/>
    <n v="0"/>
    <n v="0"/>
    <n v="0"/>
    <n v="0"/>
    <s v="Po-Pa"/>
    <s v="Olomoucký"/>
    <s v="Prostějov"/>
    <s v="Konicko"/>
    <s v="79853"/>
    <m/>
    <s v=""/>
    <s v=""/>
    <m/>
    <s v="0"/>
    <n v="102300083912"/>
    <s v="C786,,,,,,,,,,,,,,"/>
    <m/>
    <m/>
    <m/>
    <m/>
    <m/>
    <m/>
    <m/>
    <m/>
    <m/>
    <m/>
  </r>
  <r>
    <x v="1"/>
    <n v="1"/>
    <s v="111"/>
    <s v="58"/>
    <s v="Paliativní péče"/>
    <s v="5821"/>
    <s v="89301218"/>
    <s v="Konziliární tým paliativní péče"/>
    <s v="A"/>
    <x v="411"/>
    <d v="2023-01-19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Olomoucký"/>
    <s v="Prostějov"/>
    <s v="Konicko"/>
    <s v="79853"/>
    <m/>
    <s v=""/>
    <s v=""/>
    <m/>
    <s v="0"/>
    <n v="102300083912"/>
    <s v="C786,,,,,,,,,,,,,,"/>
    <m/>
    <m/>
    <m/>
    <m/>
    <m/>
    <m/>
    <m/>
    <m/>
    <m/>
    <m/>
  </r>
  <r>
    <x v="1"/>
    <n v="1"/>
    <s v="111"/>
    <s v="58"/>
    <s v="Paliativní péče"/>
    <s v="5821"/>
    <s v="89301218"/>
    <s v="Konziliární tým paliativní péče"/>
    <s v="A"/>
    <x v="411"/>
    <d v="2023-01-19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Prostějov"/>
    <s v="Konicko"/>
    <s v="79853"/>
    <m/>
    <s v=""/>
    <s v=""/>
    <m/>
    <s v="0"/>
    <n v="102300083912"/>
    <s v="C786,,,,,,,,,,,,,,"/>
    <m/>
    <m/>
    <m/>
    <m/>
    <m/>
    <m/>
    <m/>
    <m/>
    <m/>
    <m/>
  </r>
  <r>
    <x v="1"/>
    <n v="1"/>
    <s v="111"/>
    <s v="58"/>
    <s v="Paliativní péče"/>
    <s v="5821"/>
    <s v="89301218"/>
    <s v="Konziliární tým paliativní péče"/>
    <s v="A"/>
    <x v="411"/>
    <d v="2023-01-19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Prostějov"/>
    <s v="Konicko"/>
    <s v="79853"/>
    <m/>
    <s v=""/>
    <s v=""/>
    <m/>
    <s v="0"/>
    <n v="102300083912"/>
    <s v="C786,,,,,,,,,,,,,,"/>
    <m/>
    <m/>
    <m/>
    <m/>
    <m/>
    <m/>
    <m/>
    <m/>
    <m/>
    <m/>
  </r>
  <r>
    <x v="1"/>
    <n v="1"/>
    <s v="111"/>
    <s v="58"/>
    <s v="Paliativní péče"/>
    <s v="5821"/>
    <s v="89301218"/>
    <s v="Konziliární tým paliativní péče"/>
    <s v="A"/>
    <x v="411"/>
    <d v="2023-01-23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Prostějov"/>
    <s v="Konicko"/>
    <s v="79853"/>
    <m/>
    <s v=""/>
    <s v=""/>
    <m/>
    <s v="0"/>
    <n v="102300083912"/>
    <s v="C786,,,,,,,,,,,,,,"/>
    <m/>
    <m/>
    <m/>
    <m/>
    <m/>
    <m/>
    <m/>
    <m/>
    <m/>
    <m/>
  </r>
  <r>
    <x v="1"/>
    <n v="1"/>
    <s v="111"/>
    <s v="58"/>
    <s v="Paliativní péče"/>
    <s v="5821"/>
    <s v="89301218"/>
    <s v="Konziliární tým paliativní péče"/>
    <s v="A"/>
    <x v="411"/>
    <d v="2023-01-23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Prostějov"/>
    <s v="Konicko"/>
    <s v="79853"/>
    <m/>
    <s v=""/>
    <s v=""/>
    <m/>
    <s v="0"/>
    <n v="102300083912"/>
    <s v="C786,,,,,,,,,,,,,,"/>
    <m/>
    <m/>
    <m/>
    <m/>
    <m/>
    <m/>
    <m/>
    <m/>
    <m/>
    <m/>
  </r>
  <r>
    <x v="1"/>
    <n v="1"/>
    <s v="111"/>
    <s v="58"/>
    <s v="Paliativní péče"/>
    <s v="5821"/>
    <s v="89301218"/>
    <s v="Konziliární tým paliativní péče"/>
    <s v="A"/>
    <x v="2"/>
    <d v="2023-01-09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Zlínský"/>
    <s v="Zlín"/>
    <s v="Zlín"/>
    <s v="76502"/>
    <m/>
    <s v=""/>
    <s v=""/>
    <m/>
    <s v="0"/>
    <n v="102300083910"/>
    <s v="R628,,,,,,,,,,,,,,"/>
    <m/>
    <m/>
    <m/>
    <m/>
    <m/>
    <m/>
    <m/>
    <m/>
    <m/>
    <m/>
  </r>
  <r>
    <x v="1"/>
    <n v="1"/>
    <s v="111"/>
    <s v="58"/>
    <s v="Paliativní péče"/>
    <s v="5821"/>
    <s v="89301218"/>
    <s v="Konziliární tým paliativní péče"/>
    <s v="A"/>
    <x v="2"/>
    <d v="2023-01-19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Zlínský"/>
    <s v="Zlín"/>
    <s v="Zlín"/>
    <s v="76502"/>
    <m/>
    <s v=""/>
    <s v=""/>
    <m/>
    <s v="0"/>
    <n v="102300083910"/>
    <s v="R628,,,,,,,,,,,,,,"/>
    <m/>
    <m/>
    <m/>
    <m/>
    <m/>
    <m/>
    <m/>
    <m/>
    <m/>
    <m/>
  </r>
  <r>
    <x v="1"/>
    <n v="1"/>
    <s v="111"/>
    <s v="58"/>
    <s v="Paliativní péče"/>
    <s v="5821"/>
    <s v="89301218"/>
    <s v="Konziliární tým paliativní péče"/>
    <s v="H"/>
    <x v="412"/>
    <d v="2023-01-06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200"/>
    <s v="ONK: lůžkové oddělení 42A"/>
    <s v="2111"/>
    <s v="89301211"/>
    <s v="Standardní lůžková péče"/>
    <s v="2023011603760044331"/>
    <n v="102300013846"/>
    <s v="C180,,,,,,,,,,,,,,"/>
    <m/>
    <m/>
    <m/>
    <m/>
    <m/>
    <m/>
    <m/>
    <m/>
    <m/>
    <m/>
  </r>
  <r>
    <x v="1"/>
    <n v="1"/>
    <s v="111"/>
    <s v="58"/>
    <s v="Paliativní péče"/>
    <s v="5821"/>
    <s v="89301218"/>
    <s v="Konziliární tým paliativní péče"/>
    <s v="H"/>
    <x v="412"/>
    <d v="2023-01-06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město"/>
    <s v="77200"/>
    <s v="ONK: lůžkové oddělení 42A"/>
    <s v="2111"/>
    <s v="89301211"/>
    <s v="Standardní lůžková péče"/>
    <s v="2023011603760044331"/>
    <n v="102300013846"/>
    <s v="C180,,,,,,,,,,,,,,"/>
    <m/>
    <m/>
    <m/>
    <m/>
    <m/>
    <m/>
    <m/>
    <m/>
    <m/>
    <m/>
  </r>
  <r>
    <x v="1"/>
    <n v="1"/>
    <s v="111"/>
    <s v="58"/>
    <s v="Paliativní péče"/>
    <s v="5821"/>
    <s v="89301218"/>
    <s v="Konziliární tým paliativní péče"/>
    <s v="H"/>
    <x v="412"/>
    <d v="2023-01-09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200"/>
    <s v="ONK: lůžkové oddělení 42A"/>
    <s v="2111"/>
    <s v="89301211"/>
    <s v="Standardní lůžková péče"/>
    <s v="2023011603760044331"/>
    <n v="102300013850"/>
    <s v="C180,,,,,,,,,,,,,,"/>
    <m/>
    <m/>
    <m/>
    <m/>
    <m/>
    <m/>
    <m/>
    <m/>
    <m/>
    <m/>
  </r>
  <r>
    <x v="1"/>
    <n v="1"/>
    <s v="111"/>
    <s v="58"/>
    <s v="Paliativní péče"/>
    <s v="5821"/>
    <s v="89301218"/>
    <s v="Konziliární tým paliativní péče"/>
    <s v="H"/>
    <x v="412"/>
    <d v="2023-01-09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200"/>
    <s v="ONK: lůžkové oddělení 42A"/>
    <s v="2111"/>
    <s v="89301211"/>
    <s v="Standardní lůžková péče"/>
    <s v="2023011603760044331"/>
    <n v="102300013850"/>
    <s v="C180,,,,,,,,,,,,,,"/>
    <m/>
    <m/>
    <m/>
    <m/>
    <m/>
    <m/>
    <m/>
    <m/>
    <m/>
    <m/>
  </r>
  <r>
    <x v="1"/>
    <n v="1"/>
    <s v="111"/>
    <s v="58"/>
    <s v="Paliativní péče"/>
    <s v="5821"/>
    <s v="89301218"/>
    <s v="Konziliární tým paliativní péče"/>
    <s v="H"/>
    <x v="413"/>
    <d v="2023-01-10T00:00:00"/>
    <s v="929"/>
    <s v="konziliární tým paliativní péče v nemocnicích - PP"/>
    <s v="N - Hospit.případy UVZPP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Litovelsko"/>
    <s v="78325"/>
    <s v="2IK-GER: lůžkové oddělení 30C"/>
    <s v="0213"/>
    <s v="89301021"/>
    <s v="Standardní lůžková péče"/>
    <s v="2023011104355284401"/>
    <n v="102300013860"/>
    <s v="C240,,,,,,,,,,,,,,"/>
    <m/>
    <m/>
    <m/>
    <m/>
    <m/>
    <m/>
    <m/>
    <m/>
    <m/>
    <m/>
  </r>
  <r>
    <x v="1"/>
    <n v="1"/>
    <s v="111"/>
    <s v="58"/>
    <s v="Paliativní péče"/>
    <s v="5821"/>
    <s v="89301218"/>
    <s v="Konziliární tým paliativní péče"/>
    <s v="H"/>
    <x v="413"/>
    <d v="2023-01-10T00:00:00"/>
    <s v="929"/>
    <s v="konziliární tým paliativní péče v nemocnicích - PP"/>
    <s v="N - Hospit.případy UVZPP"/>
    <n v="0"/>
    <s v=""/>
    <s v="P2901"/>
    <m/>
    <n v="1"/>
    <n v="0"/>
    <n v="0"/>
    <n v="0"/>
    <n v="0"/>
    <n v="0"/>
    <n v="1.5432999999999999"/>
    <s v="Po-Pa"/>
    <s v="Olomoucký"/>
    <s v="Olomouc"/>
    <s v="Litovelsko"/>
    <s v="78325"/>
    <s v="2IK-GER: lůžkové oddělení 30C"/>
    <s v="0213"/>
    <s v="89301021"/>
    <s v="Standardní lůžková péče"/>
    <s v="2023011104355284401"/>
    <n v="102300013860"/>
    <s v="C240,,,,,,,,,,,,,,"/>
    <m/>
    <m/>
    <m/>
    <m/>
    <m/>
    <m/>
    <m/>
    <m/>
    <m/>
    <m/>
  </r>
  <r>
    <x v="1"/>
    <n v="1"/>
    <s v="111"/>
    <s v="58"/>
    <s v="Paliativní péče"/>
    <s v="5821"/>
    <s v="89301218"/>
    <s v="Konziliární tým paliativní péče"/>
    <s v="H"/>
    <x v="413"/>
    <d v="2023-01-10T00:00:00"/>
    <s v="929"/>
    <s v="konziliární tým paliativní péče v nemocnicích - PP"/>
    <s v="N - Hospit.případy UVZPP"/>
    <n v="0"/>
    <s v=""/>
    <s v="P2912"/>
    <m/>
    <n v="1"/>
    <n v="0"/>
    <n v="0"/>
    <n v="0"/>
    <n v="0"/>
    <n v="0"/>
    <n v="1.5432999999999999"/>
    <s v="Po-Pa"/>
    <s v="Olomoucký"/>
    <s v="Olomouc"/>
    <s v="Litovelsko"/>
    <s v="78325"/>
    <s v="2IK-GER: lůžkové oddělení 30C"/>
    <s v="0213"/>
    <s v="89301021"/>
    <s v="Standardní lůžková péče"/>
    <s v="2023011104355284401"/>
    <n v="102300013860"/>
    <s v="C240,,,,,,,,,,,,,,"/>
    <m/>
    <m/>
    <m/>
    <m/>
    <m/>
    <m/>
    <m/>
    <m/>
    <m/>
    <m/>
  </r>
  <r>
    <x v="1"/>
    <n v="1"/>
    <s v="111"/>
    <s v="58"/>
    <s v="Paliativní péče"/>
    <s v="5821"/>
    <s v="89301218"/>
    <s v="Konziliární tým paliativní péče"/>
    <s v="H"/>
    <x v="413"/>
    <d v="2023-01-10T00:00:00"/>
    <s v="929"/>
    <s v="konziliární tým paliativní péče v nemocnicích - PP"/>
    <s v="N - Hospit.případy UVZPP"/>
    <n v="0"/>
    <s v=""/>
    <s v="P2917"/>
    <m/>
    <n v="1"/>
    <n v="0"/>
    <n v="0"/>
    <n v="0"/>
    <n v="0"/>
    <n v="0"/>
    <n v="1.5432999999999999"/>
    <s v="Po-Pa"/>
    <s v="Olomoucký"/>
    <s v="Olomouc"/>
    <s v="Litovelsko"/>
    <s v="78325"/>
    <s v="2IK-GER: lůžkové oddělení 30C"/>
    <s v="0213"/>
    <s v="89301021"/>
    <s v="Standardní lůžková péče"/>
    <s v="2023011104355284401"/>
    <n v="102300013860"/>
    <s v="C240,,,,,,,,,,,,,,"/>
    <m/>
    <m/>
    <m/>
    <m/>
    <m/>
    <m/>
    <m/>
    <m/>
    <m/>
    <m/>
  </r>
  <r>
    <x v="1"/>
    <n v="1"/>
    <s v="111"/>
    <s v="58"/>
    <s v="Paliativní péče"/>
    <s v="5821"/>
    <s v="89301218"/>
    <s v="Konziliární tým paliativní péče"/>
    <s v="H"/>
    <x v="413"/>
    <d v="2023-01-10T00:00:00"/>
    <s v="929"/>
    <s v="konziliární tým paliativní péče v nemocnicích - PP"/>
    <s v="N - Hospit.případy UVZPP"/>
    <n v="0"/>
    <s v=""/>
    <s v="P2919"/>
    <m/>
    <n v="1"/>
    <n v="0"/>
    <n v="0"/>
    <n v="0"/>
    <n v="0"/>
    <n v="0"/>
    <n v="1.5432999999999999"/>
    <s v="Po-Pa"/>
    <s v="Olomoucký"/>
    <s v="Olomouc"/>
    <s v="Litovelsko"/>
    <s v="78325"/>
    <s v="2IK-GER: lůžkové oddělení 30C"/>
    <s v="0213"/>
    <s v="89301021"/>
    <s v="Standardní lůžková péče"/>
    <s v="2023011104355284401"/>
    <n v="102300013860"/>
    <s v="C240,,,,,,,,,,,,,,"/>
    <m/>
    <m/>
    <m/>
    <m/>
    <m/>
    <m/>
    <m/>
    <m/>
    <m/>
    <m/>
  </r>
  <r>
    <x v="1"/>
    <n v="1"/>
    <s v="111"/>
    <s v="58"/>
    <s v="Paliativní péče"/>
    <s v="5821"/>
    <s v="89301218"/>
    <s v="Konziliární tým paliativní péče"/>
    <s v="H"/>
    <x v="410"/>
    <d v="2023-01-26T00:00:00"/>
    <s v="929"/>
    <s v="konziliární tým paliativní péče v nemocnicích - PP"/>
    <s v="N - Hospit.případy UVZPP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západ"/>
    <s v="78342"/>
    <s v="2IK-GER: lůžkové oddělení 30C"/>
    <s v="0213"/>
    <s v="89301021"/>
    <s v="Standardní lůžková péče"/>
    <s v="2023013104660094571"/>
    <n v="102300014054"/>
    <s v="K808,,,,,,,,,,,,,,"/>
    <m/>
    <m/>
    <m/>
    <m/>
    <m/>
    <m/>
    <m/>
    <m/>
    <m/>
    <m/>
  </r>
  <r>
    <x v="1"/>
    <n v="1"/>
    <s v="111"/>
    <s v="58"/>
    <s v="Paliativní péče"/>
    <s v="5821"/>
    <s v="89301218"/>
    <s v="Konziliární tým paliativní péče"/>
    <s v="H"/>
    <x v="410"/>
    <d v="2023-01-26T00:00:00"/>
    <s v="929"/>
    <s v="konziliární tým paliativní péče v nemocnicích - PP"/>
    <s v="N - Hospit.případy UVZPP"/>
    <n v="0"/>
    <s v=""/>
    <s v="P2919"/>
    <m/>
    <n v="1"/>
    <n v="0"/>
    <n v="0"/>
    <n v="0"/>
    <n v="0"/>
    <n v="0"/>
    <n v="1.5432999999999999"/>
    <s v="Po-Pa"/>
    <s v="Olomoucký"/>
    <s v="Olomouc"/>
    <s v="Olomouc západ"/>
    <s v="78342"/>
    <s v="2IK-GER: lůžkové oddělení 30C"/>
    <s v="0213"/>
    <s v="89301021"/>
    <s v="Standardní lůžková péče"/>
    <s v="2023013104660094571"/>
    <n v="102300014054"/>
    <s v="K808,,,,,,,,,,,,,,"/>
    <m/>
    <m/>
    <m/>
    <m/>
    <m/>
    <m/>
    <m/>
    <m/>
    <m/>
    <m/>
  </r>
  <r>
    <x v="1"/>
    <n v="1"/>
    <s v="111"/>
    <s v="58"/>
    <s v="Paliativní péče"/>
    <s v="5821"/>
    <s v="89301218"/>
    <s v="Konziliární tým paliativní péče"/>
    <s v="H"/>
    <x v="410"/>
    <d v="2023-01-26T00:00:00"/>
    <s v="929"/>
    <s v="konziliární tým paliativní péče v nemocnicích - PP"/>
    <s v="N - Hospit.případy UVZPP"/>
    <n v="0"/>
    <s v=""/>
    <s v="P2930"/>
    <m/>
    <n v="1"/>
    <n v="0"/>
    <n v="0"/>
    <n v="0"/>
    <n v="0"/>
    <n v="0"/>
    <n v="1.5432999999999999"/>
    <s v="Po-Pa"/>
    <s v="Olomoucký"/>
    <s v="Olomouc"/>
    <s v="Olomouc západ"/>
    <s v="78342"/>
    <s v="2IK-GER: lůžkové oddělení 30C"/>
    <s v="0213"/>
    <s v="89301021"/>
    <s v="Standardní lůžková péče"/>
    <s v="2023013104660094571"/>
    <n v="102300014054"/>
    <s v="K808,,,,,,,,,,,,,,"/>
    <m/>
    <m/>
    <m/>
    <m/>
    <m/>
    <m/>
    <m/>
    <m/>
    <m/>
    <m/>
  </r>
  <r>
    <x v="1"/>
    <n v="1"/>
    <s v="111"/>
    <s v="58"/>
    <s v="Paliativní péče"/>
    <s v="5821"/>
    <s v="89301218"/>
    <s v="Konziliární tým paliativní péče"/>
    <s v="H"/>
    <x v="410"/>
    <d v="2023-01-31T00:00:00"/>
    <s v="929"/>
    <s v="konziliární tým paliativní péče v nemocnicích - PP"/>
    <s v="N - Hospit.případy UVZPP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západ"/>
    <s v="78342"/>
    <s v="2IK-GER: lůžkové oddělení 30C"/>
    <s v="0213"/>
    <s v="89301021"/>
    <s v="Standardní lůžková péče"/>
    <s v="2023013104660094571"/>
    <n v="102300014086"/>
    <s v="K808,,,,,,,,,,,,,,"/>
    <m/>
    <m/>
    <m/>
    <m/>
    <m/>
    <m/>
    <m/>
    <m/>
    <m/>
    <m/>
  </r>
  <r>
    <x v="1"/>
    <n v="1"/>
    <s v="111"/>
    <s v="58"/>
    <s v="Paliativní péče"/>
    <s v="5821"/>
    <s v="89301218"/>
    <s v="Konziliární tým paliativní péče"/>
    <s v="H"/>
    <x v="410"/>
    <d v="2023-01-31T00:00:00"/>
    <s v="929"/>
    <s v="konziliární tým paliativní péče v nemocnicích - PP"/>
    <s v="N - Hospit.případy UVZPP"/>
    <n v="0"/>
    <s v=""/>
    <s v="P2917"/>
    <m/>
    <n v="1"/>
    <n v="0"/>
    <n v="0"/>
    <n v="0"/>
    <n v="0"/>
    <n v="0"/>
    <n v="1.5432999999999999"/>
    <s v="Po-Pa"/>
    <s v="Olomoucký"/>
    <s v="Olomouc"/>
    <s v="Olomouc západ"/>
    <s v="78342"/>
    <s v="2IK-GER: lůžkové oddělení 30C"/>
    <s v="0213"/>
    <s v="89301021"/>
    <s v="Standardní lůžková péče"/>
    <s v="2023013104660094571"/>
    <n v="102300014086"/>
    <s v="K808,,,,,,,,,,,,,,"/>
    <m/>
    <m/>
    <m/>
    <m/>
    <m/>
    <m/>
    <m/>
    <m/>
    <m/>
    <m/>
  </r>
  <r>
    <x v="1"/>
    <n v="1"/>
    <s v="111"/>
    <s v="58"/>
    <s v="Paliativní péče"/>
    <s v="5821"/>
    <s v="89301218"/>
    <s v="Konziliární tým paliativní péče"/>
    <s v="H"/>
    <x v="128"/>
    <d v="2023-01-16T00:00:00"/>
    <s v="929"/>
    <s v="konziliární tým paliativní péče v nemocnicích - PP"/>
    <s v="N - Hospit.případy UVZPP"/>
    <n v="0"/>
    <s v=""/>
    <s v="P2931"/>
    <m/>
    <n v="1"/>
    <n v="0"/>
    <n v="0"/>
    <n v="0"/>
    <n v="0"/>
    <n v="0"/>
    <n v="1.5432999999999999"/>
    <s v="Po-Pa"/>
    <s v="Olomoucký"/>
    <s v="Šumperk"/>
    <s v="Šumperk"/>
    <s v="78815"/>
    <s v="ORL: lůžkové oddělení 14"/>
    <s v="1311"/>
    <s v="89301131"/>
    <s v="Standardní lůžková péče"/>
    <s v="2023012763537542311"/>
    <n v="102300013886"/>
    <s v="C12,,,,,,,,,,,,,,"/>
    <m/>
    <m/>
    <m/>
    <m/>
    <m/>
    <m/>
    <m/>
    <m/>
    <m/>
    <m/>
  </r>
  <r>
    <x v="1"/>
    <n v="1"/>
    <s v="111"/>
    <s v="58"/>
    <s v="Paliativní péče"/>
    <s v="5821"/>
    <s v="89301218"/>
    <s v="Konziliární tým paliativní péče"/>
    <s v="H"/>
    <x v="411"/>
    <d v="2023-01-1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Prostějov"/>
    <s v="Konicko"/>
    <s v="79853"/>
    <s v="1CHIR: lůžkové oddělení 3"/>
    <s v="0413"/>
    <s v="89301041"/>
    <s v="Standardní lůžková péče"/>
    <s v="2023011974612735121"/>
    <n v="102300014018"/>
    <s v="C786,,,,,,,,,,,,,,"/>
    <m/>
    <m/>
    <m/>
    <m/>
    <m/>
    <m/>
    <m/>
    <m/>
    <m/>
    <m/>
  </r>
  <r>
    <x v="1"/>
    <n v="1"/>
    <s v="111"/>
    <s v="58"/>
    <s v="Paliativní péče"/>
    <s v="5821"/>
    <s v="89301218"/>
    <s v="Konziliární tým paliativní péče"/>
    <s v="H"/>
    <x v="411"/>
    <d v="2023-01-1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Prostějov"/>
    <s v="Konicko"/>
    <s v="79853"/>
    <s v="1CHIR: lůžkové oddělení 3"/>
    <s v="0413"/>
    <s v="89301041"/>
    <s v="Standardní lůžková péče"/>
    <s v="2023011974612735121"/>
    <n v="102300014018"/>
    <s v="C786,,,,,,,,,,,,,,"/>
    <m/>
    <m/>
    <m/>
    <m/>
    <m/>
    <m/>
    <m/>
    <m/>
    <m/>
    <m/>
  </r>
  <r>
    <x v="1"/>
    <n v="1"/>
    <s v="111"/>
    <s v="58"/>
    <s v="Paliativní péče"/>
    <s v="5821"/>
    <s v="89301218"/>
    <s v="Konziliární tým paliativní péče"/>
    <s v="H"/>
    <x v="411"/>
    <d v="2023-01-1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Prostějov"/>
    <s v="Konicko"/>
    <s v="79853"/>
    <s v="1CHIR: lůžkové oddělení 3"/>
    <s v="0413"/>
    <s v="89301041"/>
    <s v="Standardní lůžková péče"/>
    <s v="2023011974612735121"/>
    <n v="102300014018"/>
    <s v="C786,,,,,,,,,,,,,,"/>
    <m/>
    <m/>
    <m/>
    <m/>
    <m/>
    <m/>
    <m/>
    <m/>
    <m/>
    <m/>
  </r>
  <r>
    <x v="1"/>
    <n v="1"/>
    <s v="111"/>
    <s v="58"/>
    <s v="Paliativní péče"/>
    <s v="5821"/>
    <s v="89301218"/>
    <s v="Konziliární tým paliativní péče"/>
    <s v="H"/>
    <x v="411"/>
    <d v="2023-01-17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Prostějov"/>
    <s v="Konicko"/>
    <s v="79853"/>
    <s v="1CHIR: lůžkové oddělení 3"/>
    <s v="0413"/>
    <s v="89301041"/>
    <s v="Standardní lůžková péče"/>
    <s v="2023011974612735121"/>
    <n v="102300014018"/>
    <s v="C786,,,,,,,,,,,,,,"/>
    <m/>
    <m/>
    <m/>
    <m/>
    <m/>
    <m/>
    <m/>
    <m/>
    <m/>
    <m/>
  </r>
  <r>
    <x v="1"/>
    <n v="1"/>
    <s v="111"/>
    <s v="58"/>
    <s v="Paliativní péče"/>
    <s v="5821"/>
    <s v="89301218"/>
    <s v="Konziliární tým paliativní péče"/>
    <s v="H"/>
    <x v="414"/>
    <d v="2023-01-13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a okolí"/>
    <s v="78353"/>
    <s v="KARIM: IPCHO"/>
    <s v="0735"/>
    <s v="89301593"/>
    <s v="Intenzivní péče chirurgických oborů"/>
    <s v="2023020676022753181"/>
    <n v="102300013878"/>
    <s v="K567,C20,C180,,,,,,,,,,,,"/>
    <m/>
    <m/>
    <m/>
    <m/>
    <m/>
    <m/>
    <m/>
    <m/>
    <m/>
    <m/>
  </r>
  <r>
    <x v="1"/>
    <n v="1"/>
    <s v="111"/>
    <s v="58"/>
    <s v="Paliativní péče"/>
    <s v="5821"/>
    <s v="89301218"/>
    <s v="Konziliární tým paliativní péče"/>
    <s v="H"/>
    <x v="414"/>
    <d v="2023-01-13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5432999999999999"/>
    <s v="Po-Pa"/>
    <s v="Olomoucký"/>
    <s v="Olomouc"/>
    <s v="Olomouc a okolí"/>
    <s v="78353"/>
    <s v="KARIM: IPCHO"/>
    <s v="0735"/>
    <s v="89301593"/>
    <s v="Intenzivní péče chirurgických oborů"/>
    <s v="2023020676022753181"/>
    <n v="102300013878"/>
    <s v="K567,C20,C180,,,,,,,,,,,,"/>
    <m/>
    <m/>
    <m/>
    <m/>
    <m/>
    <m/>
    <m/>
    <m/>
    <m/>
    <m/>
  </r>
  <r>
    <x v="1"/>
    <n v="1"/>
    <s v="111"/>
    <s v="58"/>
    <s v="Paliativní péče"/>
    <s v="5821"/>
    <s v="89301218"/>
    <s v="Konziliární tým paliativní péče"/>
    <s v="H"/>
    <x v="414"/>
    <d v="2023-01-13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Olomouc a okolí"/>
    <s v="78353"/>
    <s v="KARIM: IPCHO"/>
    <s v="0735"/>
    <s v="89301593"/>
    <s v="Intenzivní péče chirurgických oborů"/>
    <s v="2023020676022753181"/>
    <n v="102300013878"/>
    <s v="K567,C20,C180,,,,,,,,,,,,"/>
    <m/>
    <m/>
    <m/>
    <m/>
    <m/>
    <m/>
    <m/>
    <m/>
    <m/>
    <m/>
  </r>
  <r>
    <x v="1"/>
    <n v="1"/>
    <s v="111"/>
    <s v="58"/>
    <s v="Paliativní péče"/>
    <s v="5821"/>
    <s v="89301218"/>
    <s v="Konziliární tým paliativní péče"/>
    <s v="H"/>
    <x v="414"/>
    <d v="2023-01-31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a okolí"/>
    <s v="78353"/>
    <s v="1CHIR: lůžkové oddělení 3"/>
    <s v="0413"/>
    <s v="89301041"/>
    <s v="Standardní lůžková péče"/>
    <s v="2023020676022753181"/>
    <n v="102300461084"/>
    <s v="K567,C20,C180,,,,,,,,,,,,"/>
    <m/>
    <m/>
    <m/>
    <m/>
    <m/>
    <m/>
    <m/>
    <m/>
    <m/>
    <m/>
  </r>
  <r>
    <x v="1"/>
    <n v="1"/>
    <s v="111"/>
    <s v="58"/>
    <s v="Paliativní péče"/>
    <s v="5821"/>
    <s v="89301218"/>
    <s v="Konziliární tým paliativní péče"/>
    <s v="H"/>
    <x v="414"/>
    <d v="2023-01-31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Olomouc a okolí"/>
    <s v="78353"/>
    <s v="1CHIR: lůžkové oddělení 3"/>
    <s v="0413"/>
    <s v="89301041"/>
    <s v="Standardní lůžková péče"/>
    <s v="2023020676022753181"/>
    <n v="102300461084"/>
    <s v="K567,C20,C180,,,,,,,,,,,,"/>
    <m/>
    <m/>
    <m/>
    <m/>
    <m/>
    <m/>
    <m/>
    <m/>
    <m/>
    <m/>
  </r>
  <r>
    <x v="1"/>
    <n v="1"/>
    <s v="111"/>
    <s v="58"/>
    <s v="Paliativní péče"/>
    <s v="5821"/>
    <s v="89301218"/>
    <s v="Konziliární tým paliativní péče"/>
    <s v="H"/>
    <x v="414"/>
    <d v="2023-01-31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a okolí"/>
    <s v="78353"/>
    <s v="1CHIR: lůžkové oddělení 3"/>
    <s v="0413"/>
    <s v="89301041"/>
    <s v="Standardní lůžková péče"/>
    <s v="2023020676022753181"/>
    <n v="102300461084"/>
    <s v="K567,C20,C180,,,,,,,,,,,,"/>
    <m/>
    <m/>
    <m/>
    <m/>
    <m/>
    <m/>
    <m/>
    <m/>
    <m/>
    <m/>
  </r>
  <r>
    <x v="1"/>
    <n v="1"/>
    <s v="111"/>
    <s v="58"/>
    <s v="Paliativní péče"/>
    <s v="5821"/>
    <s v="89301218"/>
    <s v="Konziliární tým paliativní péče"/>
    <s v="H"/>
    <x v="415"/>
    <d v="2023-01-26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Šumperk"/>
    <s v="Zábřeh"/>
    <s v="78901"/>
    <s v="ONK: lůžkové oddělení 42B"/>
    <s v="2112"/>
    <s v="89301211"/>
    <s v="Standardní lůžková péče"/>
    <s v="2023020279572934431"/>
    <n v="102300014064"/>
    <s v="C504,,,,,,,,,,,,,,"/>
    <m/>
    <m/>
    <m/>
    <m/>
    <m/>
    <m/>
    <m/>
    <m/>
    <m/>
    <m/>
  </r>
  <r>
    <x v="1"/>
    <n v="1"/>
    <s v="111"/>
    <s v="58"/>
    <s v="Paliativní péče"/>
    <s v="5821"/>
    <s v="89301218"/>
    <s v="Konziliární tým paliativní péče"/>
    <s v="H"/>
    <x v="415"/>
    <d v="2023-01-26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Šumperk"/>
    <s v="Zábřeh"/>
    <s v="78901"/>
    <s v="ONK: lůžkové oddělení 42B"/>
    <s v="2112"/>
    <s v="89301211"/>
    <s v="Standardní lůžková péče"/>
    <s v="2023020279572934431"/>
    <n v="102300014064"/>
    <s v="C504,,,,,,,,,,,,,,"/>
    <m/>
    <m/>
    <m/>
    <m/>
    <m/>
    <m/>
    <m/>
    <m/>
    <m/>
    <m/>
  </r>
  <r>
    <x v="1"/>
    <n v="1"/>
    <s v="111"/>
    <s v="58"/>
    <s v="Paliativní péče"/>
    <s v="5821"/>
    <s v="89301218"/>
    <s v="Konziliární tým paliativní péče"/>
    <s v="H"/>
    <x v="415"/>
    <d v="2023-01-30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Šumperk"/>
    <s v="Zábřeh"/>
    <s v="78901"/>
    <s v="ONK: lůžkové oddělení 42B"/>
    <s v="2112"/>
    <s v="89301211"/>
    <s v="Standardní lůžková péče"/>
    <s v="2023020279572934431"/>
    <n v="102300014082"/>
    <s v="C504,,,,,,,,,,,,,,"/>
    <m/>
    <m/>
    <m/>
    <m/>
    <m/>
    <m/>
    <m/>
    <m/>
    <m/>
    <m/>
  </r>
  <r>
    <x v="1"/>
    <n v="1"/>
    <s v="111"/>
    <s v="58"/>
    <s v="Paliativní péče"/>
    <s v="5821"/>
    <s v="89301218"/>
    <s v="Konziliární tým paliativní péče"/>
    <s v="H"/>
    <x v="415"/>
    <d v="2023-01-30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Šumperk"/>
    <s v="Zábřeh"/>
    <s v="78901"/>
    <s v="ONK: lůžkové oddělení 42B"/>
    <s v="2112"/>
    <s v="89301211"/>
    <s v="Standardní lůžková péče"/>
    <s v="2023020279572934431"/>
    <n v="102300014082"/>
    <s v="C504,,,,,,,,,,,,,,"/>
    <m/>
    <m/>
    <m/>
    <m/>
    <m/>
    <m/>
    <m/>
    <m/>
    <m/>
    <m/>
  </r>
  <r>
    <x v="1"/>
    <n v="1"/>
    <s v="111"/>
    <s v="58"/>
    <s v="Paliativní péče"/>
    <s v="5821"/>
    <s v="89301218"/>
    <s v="Konziliární tým paliativní péče"/>
    <s v="H"/>
    <x v="415"/>
    <d v="2023-01-31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Šumperk"/>
    <s v="Zábřeh"/>
    <s v="78901"/>
    <s v="ONK: lůžkové oddělení 42B"/>
    <s v="2112"/>
    <s v="89301211"/>
    <s v="Standardní lůžková péče"/>
    <s v="2023020279572934431"/>
    <n v="102300461082"/>
    <s v="C504,,,,,,,,,,,,,,"/>
    <m/>
    <m/>
    <m/>
    <m/>
    <m/>
    <m/>
    <m/>
    <m/>
    <m/>
    <m/>
  </r>
  <r>
    <x v="1"/>
    <n v="1"/>
    <s v="111"/>
    <s v="58"/>
    <s v="Paliativní péče"/>
    <s v="5821"/>
    <s v="89301218"/>
    <s v="Konziliární tým paliativní péče"/>
    <s v="H"/>
    <x v="415"/>
    <d v="2023-01-31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Šumperk"/>
    <s v="Zábřeh"/>
    <s v="78901"/>
    <s v="ONK: lůžkové oddělení 42B"/>
    <s v="2112"/>
    <s v="89301211"/>
    <s v="Standardní lůžková péče"/>
    <s v="2023020279572934431"/>
    <n v="102300461082"/>
    <s v="C504,,,,,,,,,,,,,,"/>
    <m/>
    <m/>
    <m/>
    <m/>
    <m/>
    <m/>
    <m/>
    <m/>
    <m/>
    <m/>
  </r>
  <r>
    <x v="1"/>
    <n v="1"/>
    <s v="201"/>
    <s v="58"/>
    <s v="Paliativní péče"/>
    <s v="5821"/>
    <s v="89301"/>
    <m/>
    <s v="A"/>
    <x v="0"/>
    <d v="2023-01-15T00:00:00"/>
    <s v=""/>
    <m/>
    <s v="#PRP - BONIFIKACE LPS PŘI URG PŘÍJMU, BONIFIKACE PALIATIVNÍ TÝM"/>
    <n v="0"/>
    <s v=""/>
    <s v=""/>
    <m/>
    <n v="1"/>
    <n v="0"/>
    <n v="0"/>
    <n v="38073.4"/>
    <n v="38073.4"/>
    <n v="0"/>
    <n v="0"/>
    <s v="So-Ne"/>
    <m/>
    <m/>
    <m/>
    <m/>
    <m/>
    <s v=""/>
    <s v=""/>
    <m/>
    <s v="0"/>
    <n v="0"/>
    <m/>
    <m/>
    <m/>
    <m/>
    <m/>
    <m/>
    <m/>
    <m/>
    <m/>
    <m/>
    <m/>
  </r>
  <r>
    <x v="1"/>
    <n v="1"/>
    <s v="201"/>
    <s v="58"/>
    <s v="Paliativní péče"/>
    <s v="5821"/>
    <s v="89301218"/>
    <s v="Konziliární tým paliativní péče"/>
    <s v="A"/>
    <x v="416"/>
    <d v="2023-01-03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0153980"/>
    <s v="C502,,,,,,,,,,,,,,"/>
    <m/>
    <m/>
    <m/>
    <m/>
    <m/>
    <m/>
    <m/>
    <m/>
    <m/>
    <m/>
  </r>
  <r>
    <x v="1"/>
    <n v="1"/>
    <s v="201"/>
    <s v="58"/>
    <s v="Paliativní péče"/>
    <s v="5821"/>
    <s v="89301218"/>
    <s v="Konziliární tým paliativní péče"/>
    <s v="A"/>
    <x v="416"/>
    <d v="2023-01-03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0153980"/>
    <s v="C502,,,,,,,,,,,,,,"/>
    <m/>
    <m/>
    <m/>
    <m/>
    <m/>
    <m/>
    <m/>
    <m/>
    <m/>
    <m/>
  </r>
  <r>
    <x v="1"/>
    <n v="1"/>
    <s v="201"/>
    <s v="58"/>
    <s v="Paliativní péče"/>
    <s v="5821"/>
    <s v="89301218"/>
    <s v="Konziliární tým paliativní péče"/>
    <s v="A"/>
    <x v="416"/>
    <d v="2023-01-03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0153980"/>
    <s v="C502,,,,,,,,,,,,,,"/>
    <m/>
    <m/>
    <m/>
    <m/>
    <m/>
    <m/>
    <m/>
    <m/>
    <m/>
    <m/>
  </r>
  <r>
    <x v="1"/>
    <n v="1"/>
    <s v="201"/>
    <s v="58"/>
    <s v="Paliativní péče"/>
    <s v="5821"/>
    <s v="89301218"/>
    <s v="Konziliární tým paliativní péče"/>
    <s v="A"/>
    <x v="417"/>
    <d v="2023-01-13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Přerov"/>
    <s v="Přerov město"/>
    <s v="75002"/>
    <m/>
    <s v=""/>
    <s v=""/>
    <m/>
    <s v="0"/>
    <n v="102300153988"/>
    <s v="C160,,,,,,,,,,,,,,"/>
    <m/>
    <m/>
    <m/>
    <m/>
    <m/>
    <m/>
    <m/>
    <m/>
    <m/>
    <m/>
  </r>
  <r>
    <x v="1"/>
    <n v="1"/>
    <s v="201"/>
    <s v="58"/>
    <s v="Paliativní péče"/>
    <s v="5821"/>
    <s v="89301218"/>
    <s v="Konziliární tým paliativní péče"/>
    <s v="A"/>
    <x v="417"/>
    <d v="2023-01-13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Přerov"/>
    <s v="Přerov město"/>
    <s v="75002"/>
    <m/>
    <s v=""/>
    <s v=""/>
    <m/>
    <s v="0"/>
    <n v="102300153988"/>
    <s v="C160,,,,,,,,,,,,,,"/>
    <m/>
    <m/>
    <m/>
    <m/>
    <m/>
    <m/>
    <m/>
    <m/>
    <m/>
    <m/>
  </r>
  <r>
    <x v="1"/>
    <n v="1"/>
    <s v="201"/>
    <s v="58"/>
    <s v="Paliativní péče"/>
    <s v="5821"/>
    <s v="89301218"/>
    <s v="Konziliární tým paliativní péče"/>
    <s v="A"/>
    <x v="417"/>
    <d v="2023-01-13T00:00:00"/>
    <s v="929"/>
    <s v="konziliární tým paliativní péče v nemocnicích - PP"/>
    <s v="x - Ambul.dokl.ve smyslu ÚV"/>
    <n v="0"/>
    <s v=""/>
    <s v="P2930"/>
    <m/>
    <n v="1"/>
    <n v="0"/>
    <n v="0"/>
    <n v="0"/>
    <n v="0"/>
    <n v="0"/>
    <n v="0"/>
    <s v="Po-Pa"/>
    <s v="Olomoucký"/>
    <s v="Přerov"/>
    <s v="Přerov město"/>
    <s v="75002"/>
    <m/>
    <s v=""/>
    <s v=""/>
    <m/>
    <s v="0"/>
    <n v="102300153988"/>
    <s v="C160,,,,,,,,,,,,,,"/>
    <m/>
    <m/>
    <m/>
    <m/>
    <m/>
    <m/>
    <m/>
    <m/>
    <m/>
    <m/>
  </r>
  <r>
    <x v="1"/>
    <n v="1"/>
    <s v="201"/>
    <s v="58"/>
    <s v="Paliativní péče"/>
    <s v="5821"/>
    <s v="89301218"/>
    <s v="Konziliární tým paliativní péče"/>
    <s v="A"/>
    <x v="272"/>
    <d v="2023-01-10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0153982"/>
    <s v="C509,,,,,,,,,,,,,,"/>
    <m/>
    <m/>
    <m/>
    <m/>
    <m/>
    <m/>
    <m/>
    <m/>
    <m/>
    <m/>
  </r>
  <r>
    <x v="1"/>
    <n v="1"/>
    <s v="201"/>
    <s v="58"/>
    <s v="Paliativní péče"/>
    <s v="5821"/>
    <s v="89301218"/>
    <s v="Konziliární tým paliativní péče"/>
    <s v="A"/>
    <x v="272"/>
    <d v="2023-01-10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0153982"/>
    <s v="C509,,,,,,,,,,,,,,"/>
    <m/>
    <m/>
    <m/>
    <m/>
    <m/>
    <m/>
    <m/>
    <m/>
    <m/>
    <m/>
  </r>
  <r>
    <x v="1"/>
    <n v="1"/>
    <s v="201"/>
    <s v="58"/>
    <s v="Paliativní péče"/>
    <s v="5821"/>
    <s v="89301218"/>
    <s v="Konziliární tým paliativní péče"/>
    <s v="A"/>
    <x v="272"/>
    <d v="2023-01-30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0153992"/>
    <s v="C509,,,,,,,,,,,,,,"/>
    <m/>
    <m/>
    <m/>
    <m/>
    <m/>
    <m/>
    <m/>
    <m/>
    <m/>
    <m/>
  </r>
  <r>
    <x v="1"/>
    <n v="1"/>
    <s v="201"/>
    <s v="58"/>
    <s v="Paliativní péče"/>
    <s v="5821"/>
    <s v="89301218"/>
    <s v="Konziliární tým paliativní péče"/>
    <s v="A"/>
    <x v="272"/>
    <d v="2023-01-30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0153992"/>
    <s v="C509,,,,,,,,,,,,,,"/>
    <m/>
    <m/>
    <m/>
    <m/>
    <m/>
    <m/>
    <m/>
    <m/>
    <m/>
    <m/>
  </r>
  <r>
    <x v="1"/>
    <n v="1"/>
    <s v="201"/>
    <s v="58"/>
    <s v="Paliativní péče"/>
    <s v="5821"/>
    <s v="89301218"/>
    <s v="Konziliární tým paliativní péče"/>
    <s v="H"/>
    <x v="418"/>
    <d v="2023-01-1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12404758054721"/>
    <n v="102300135378"/>
    <s v="C710,,,,,,,,,,,,,,"/>
    <m/>
    <m/>
    <m/>
    <m/>
    <m/>
    <m/>
    <m/>
    <m/>
    <m/>
    <m/>
  </r>
  <r>
    <x v="1"/>
    <n v="1"/>
    <s v="201"/>
    <s v="58"/>
    <s v="Paliativní péče"/>
    <s v="5821"/>
    <s v="89301218"/>
    <s v="Konziliární tým paliativní péče"/>
    <s v="H"/>
    <x v="418"/>
    <d v="2023-01-1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12404758054721"/>
    <n v="102300135378"/>
    <s v="C710,,,,,,,,,,,,,,"/>
    <m/>
    <m/>
    <m/>
    <m/>
    <m/>
    <m/>
    <m/>
    <m/>
    <m/>
    <m/>
  </r>
  <r>
    <x v="1"/>
    <n v="1"/>
    <s v="201"/>
    <s v="58"/>
    <s v="Paliativní péče"/>
    <s v="5821"/>
    <s v="89301218"/>
    <s v="Konziliární tým paliativní péče"/>
    <s v="H"/>
    <x v="418"/>
    <d v="2023-01-1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12404758054721"/>
    <n v="102300135378"/>
    <s v="C710,,,,,,,,,,,,,,"/>
    <m/>
    <m/>
    <m/>
    <m/>
    <m/>
    <m/>
    <m/>
    <m/>
    <m/>
    <m/>
  </r>
  <r>
    <x v="1"/>
    <n v="1"/>
    <s v="201"/>
    <s v="58"/>
    <s v="Paliativní péče"/>
    <s v="5821"/>
    <s v="89301218"/>
    <s v="Konziliární tým paliativní péče"/>
    <s v="H"/>
    <x v="246"/>
    <d v="2023-01-25T00:00:00"/>
    <s v="929"/>
    <s v="konziliární tým paliativní péče v nemocnicích - PP"/>
    <s v="A - Hospit.případy ALFA"/>
    <n v="0"/>
    <s v=""/>
    <s v="92994"/>
    <s v="(VZP) SIGNÁLNÍ VÝKON - PODPŮRNÁ INTERVENCE PRO BLÍZKÉ A PEČUJÍCÍ OSOBY ZÁVAŽNĚ NEMOCNÉHO PACIENTA"/>
    <n v="1"/>
    <n v="0"/>
    <n v="0"/>
    <n v="0"/>
    <n v="0"/>
    <n v="0"/>
    <n v="1.5432999999999999"/>
    <s v="Po-Pa"/>
    <s v="Olomoucký"/>
    <s v="Olomouc"/>
    <s v="Olomouc město"/>
    <s v="77200"/>
    <s v="3IK: lůžkové oddělení 39A + 39R"/>
    <s v="0311"/>
    <s v="89301031"/>
    <s v="Standardní lůžková péče"/>
    <s v="2023021568052402331"/>
    <n v="102300135408"/>
    <s v="R402,,,,,,,,,,,,,,"/>
    <m/>
    <m/>
    <m/>
    <m/>
    <m/>
    <m/>
    <m/>
    <m/>
    <m/>
    <m/>
  </r>
  <r>
    <x v="1"/>
    <n v="1"/>
    <s v="201"/>
    <s v="58"/>
    <s v="Paliativní péče"/>
    <s v="5821"/>
    <s v="89301218"/>
    <s v="Konziliární tým paliativní péče"/>
    <s v="H"/>
    <x v="246"/>
    <d v="2023-01-25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Olomouc"/>
    <s v="Olomouc město"/>
    <s v="77200"/>
    <s v="3IK: lůžkové oddělení 39A + 39R"/>
    <s v="0311"/>
    <s v="89301031"/>
    <s v="Standardní lůžková péče"/>
    <s v="2023021568052402331"/>
    <n v="102300135408"/>
    <s v="R402,,,,,,,,,,,,,,"/>
    <m/>
    <m/>
    <m/>
    <m/>
    <m/>
    <m/>
    <m/>
    <m/>
    <m/>
    <m/>
  </r>
  <r>
    <x v="1"/>
    <n v="1"/>
    <s v="205"/>
    <s v="58"/>
    <s v="Paliativní péče"/>
    <s v="5821"/>
    <s v="89301"/>
    <m/>
    <s v="A"/>
    <x v="0"/>
    <d v="2023-01-15T00:00:00"/>
    <s v=""/>
    <m/>
    <s v="#PRP - BONIFIKACE LPS PŘI URG PŘÍJMU, BONIFIKACE PALIATIVNÍ TÝM"/>
    <n v="0"/>
    <s v=""/>
    <s v=""/>
    <m/>
    <n v="1"/>
    <n v="0"/>
    <n v="0"/>
    <n v="107297.8"/>
    <n v="107297.8"/>
    <n v="0"/>
    <n v="0"/>
    <s v="So-Ne"/>
    <m/>
    <m/>
    <m/>
    <m/>
    <m/>
    <s v=""/>
    <s v=""/>
    <m/>
    <s v="0"/>
    <n v="0"/>
    <m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A"/>
    <x v="137"/>
    <d v="2023-01-10T00:00:00"/>
    <s v="929"/>
    <s v="konziliární tým paliativní péče v nemocnicích - PP"/>
    <s v="x - Ambul.dokl.ve smyslu ÚV"/>
    <n v="0"/>
    <s v=""/>
    <s v="92994"/>
    <s v="(VZP) SIGNÁLNÍ VÝKON - PODPŮRNÁ INTERVENCE PRO BLÍZKÉ A PEČUJÍCÍ OSOBY ZÁVAŽNĚ NEMOCNÉHO PACIENTA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8003670"/>
    <s v="F432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A"/>
    <x v="137"/>
    <d v="2023-01-10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8003670"/>
    <s v="F432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A"/>
    <x v="419"/>
    <d v="2023-01-09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Jeseník"/>
    <s v="Jeseník"/>
    <s v="79084"/>
    <m/>
    <s v=""/>
    <s v=""/>
    <m/>
    <s v="0"/>
    <n v="102300249088"/>
    <s v="C787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A"/>
    <x v="419"/>
    <d v="2023-01-09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Olomoucký"/>
    <s v="Jeseník"/>
    <s v="Jeseník"/>
    <s v="79084"/>
    <m/>
    <s v=""/>
    <s v=""/>
    <m/>
    <s v="0"/>
    <n v="102300249088"/>
    <s v="C787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A"/>
    <x v="420"/>
    <d v="2023-01-16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Šumperk"/>
    <s v="Šumperk"/>
    <s v="78701"/>
    <m/>
    <s v=""/>
    <s v=""/>
    <m/>
    <s v="0"/>
    <n v="102300249082"/>
    <s v="F439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21"/>
    <d v="2023-01-16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Olomouc"/>
    <s v="Olomouc město"/>
    <s v="77900"/>
    <s v="KARIM: IPCHO"/>
    <s v="0735"/>
    <s v="89301593"/>
    <s v="Intenzivní péče chirurgických oborů"/>
    <s v="2023012304402147361"/>
    <n v="102308002322"/>
    <s v="T068,W1709,J9600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21"/>
    <d v="2023-01-16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5432999999999999"/>
    <s v="Po-Pa"/>
    <s v="Olomoucký"/>
    <s v="Olomouc"/>
    <s v="Olomouc město"/>
    <s v="77900"/>
    <s v="KARIM: IPCHO"/>
    <s v="0735"/>
    <s v="89301593"/>
    <s v="Intenzivní péče chirurgických oborů"/>
    <s v="2023012304402147361"/>
    <n v="102308002322"/>
    <s v="T068,W1709,J9600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21"/>
    <d v="2023-01-19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5432999999999999"/>
    <s v="Po-Pa"/>
    <s v="Olomoucký"/>
    <s v="Olomouc"/>
    <s v="Olomouc město"/>
    <s v="77900"/>
    <s v="KARIM: IPCHO"/>
    <s v="0735"/>
    <s v="89301593"/>
    <s v="Intenzivní péče chirurgických oborů"/>
    <s v="2023012304402147361"/>
    <n v="102300157096"/>
    <s v="T068,W1709,J9600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22"/>
    <d v="2023-01-05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10904509144171"/>
    <n v="102308002312"/>
    <s v="C151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22"/>
    <d v="2023-01-05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10904509144171"/>
    <n v="102308002312"/>
    <s v="C151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22"/>
    <d v="2023-01-05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10904509144171"/>
    <n v="102308002312"/>
    <s v="C151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22"/>
    <d v="2023-01-05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10904509144171"/>
    <n v="102308002312"/>
    <s v="C151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22"/>
    <d v="2023-01-05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10904509144171"/>
    <n v="102308002312"/>
    <s v="C151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23"/>
    <d v="2023-01-1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m/>
    <m/>
    <m/>
    <s v="79600"/>
    <s v="ONK: lůžkové oddělení 42A"/>
    <s v="2111"/>
    <s v="89301211"/>
    <s v="Standardní lůžková péče"/>
    <s v="2023011304605154151"/>
    <n v="102308002320"/>
    <s v="C672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23"/>
    <d v="2023-01-12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m/>
    <m/>
    <m/>
    <s v="79600"/>
    <s v="ONK: lůžkové oddělení 42A"/>
    <s v="2111"/>
    <s v="89301211"/>
    <s v="Standardní lůžková péče"/>
    <s v="2023011304605154151"/>
    <n v="102308002320"/>
    <s v="C672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24"/>
    <d v="2023-01-20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Uničovsko"/>
    <s v="78391"/>
    <s v="ONK: lůžkové oddělení 42B"/>
    <s v="2112"/>
    <s v="89301211"/>
    <s v="Standardní lůžková péče"/>
    <s v="2023012404753244221"/>
    <n v="102308002334"/>
    <s v="C250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24"/>
    <d v="2023-01-20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Uničovsko"/>
    <s v="78391"/>
    <s v="ONK: lůžkové oddělení 42B"/>
    <s v="2112"/>
    <s v="89301211"/>
    <s v="Standardní lůžková péče"/>
    <s v="2023012404753244221"/>
    <n v="102308002334"/>
    <s v="C250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24"/>
    <d v="2023-01-20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Uničovsko"/>
    <s v="78391"/>
    <s v="ONK: lůžkové oddělení 42B"/>
    <s v="2112"/>
    <s v="89301211"/>
    <s v="Standardní lůžková péče"/>
    <s v="2023012404753244221"/>
    <n v="102308002334"/>
    <s v="C250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24"/>
    <d v="2023-01-20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Olomouc"/>
    <s v="Uničovsko"/>
    <s v="78391"/>
    <s v="ONK: lůžkové oddělení 42B"/>
    <s v="2112"/>
    <s v="89301211"/>
    <s v="Standardní lůžková péče"/>
    <s v="2023012404753244221"/>
    <n v="102308002334"/>
    <s v="C250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25"/>
    <d v="2023-01-18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Olomouc"/>
    <s v="Olomouc město"/>
    <s v="77200"/>
    <s v="ONK: lůžkové oddělení 42A"/>
    <s v="2111"/>
    <s v="89301211"/>
    <s v="Standardní lůžková péče"/>
    <s v="2023020904760171711"/>
    <n v="102308002330"/>
    <s v="C437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25"/>
    <d v="2023-01-18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město"/>
    <s v="77200"/>
    <s v="ONK: lůžkové oddělení 42A"/>
    <s v="2111"/>
    <s v="89301211"/>
    <s v="Standardní lůžková péče"/>
    <s v="2023020904760171711"/>
    <n v="102308002330"/>
    <s v="C437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25"/>
    <d v="2023-01-18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5432999999999999"/>
    <s v="Po-Pa"/>
    <s v="Olomoucký"/>
    <s v="Olomouc"/>
    <s v="Olomouc město"/>
    <s v="77200"/>
    <s v="ONK: lůžkové oddělení 42A"/>
    <s v="2111"/>
    <s v="89301211"/>
    <s v="Standardní lůžková péče"/>
    <s v="2023020904760171711"/>
    <n v="102308002330"/>
    <s v="C437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361"/>
    <d v="2023-01-09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Uničovsko"/>
    <s v="78391"/>
    <s v="ONK: lůžkové oddělení 42B"/>
    <s v="2112"/>
    <s v="89301211"/>
    <s v="Standardní lůžková péče"/>
    <s v="2023011559072319241"/>
    <n v="102308002318"/>
    <s v="C251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361"/>
    <d v="2023-01-09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Uničovsko"/>
    <s v="78391"/>
    <s v="ONK: lůžkové oddělení 42B"/>
    <s v="2112"/>
    <s v="89301211"/>
    <s v="Standardní lůžková péče"/>
    <s v="2023011559072319241"/>
    <n v="102308002318"/>
    <s v="C251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26"/>
    <d v="2023-01-05T00:00:00"/>
    <s v="929"/>
    <s v="konziliární tým paliativní péče v nemocnicích - PP"/>
    <s v="A - Hospit.případy ALFA"/>
    <n v="0"/>
    <s v=""/>
    <s v="92991"/>
    <s v="(VZP) SIGNÁLNÍ VÝKON - TERMINÁLNÍ PALIATIVNÍ PÉČE U DÍTĚTE / NEZLETILÉHO PACIENTA"/>
    <n v="1"/>
    <n v="0"/>
    <n v="0"/>
    <n v="0"/>
    <n v="0"/>
    <n v="0"/>
    <n v="1.5432999999999999"/>
    <s v="Po-Pa"/>
    <s v="Olomoucký"/>
    <s v="Olomouc"/>
    <s v="Olomouc město"/>
    <s v="77900"/>
    <s v="2IK-GER: lůžkové oddělení 30C"/>
    <s v="0213"/>
    <s v="89301021"/>
    <s v="Standardní lůžková péče"/>
    <s v="2023011065012703361"/>
    <n v="102308002310"/>
    <s v="M5494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27"/>
    <d v="2023-01-26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m/>
    <m/>
    <m/>
    <s v="77000"/>
    <s v="ONK: lůžkové oddělení 42B"/>
    <s v="2112"/>
    <s v="89301211"/>
    <s v="Standardní lůžková péče"/>
    <s v="2023020672553053211"/>
    <n v="102308002338"/>
    <s v="C531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27"/>
    <d v="2023-01-26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m/>
    <m/>
    <m/>
    <s v="77000"/>
    <s v="ONK: lůžkové oddělení 42B"/>
    <s v="2112"/>
    <s v="89301211"/>
    <s v="Standardní lůžková péče"/>
    <s v="2023020672553053211"/>
    <n v="102308002338"/>
    <s v="C531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27"/>
    <d v="2023-01-26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5432999999999999"/>
    <s v="Po-Pa"/>
    <m/>
    <m/>
    <m/>
    <s v="77000"/>
    <s v="ONK: lůžkové oddělení 42B"/>
    <s v="2112"/>
    <s v="89301211"/>
    <s v="Standardní lůžková péče"/>
    <s v="2023020672553053211"/>
    <n v="102308002338"/>
    <s v="C531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27"/>
    <d v="2023-01-26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m/>
    <m/>
    <m/>
    <s v="77000"/>
    <s v="ONK: lůžkové oddělení 42B"/>
    <s v="2112"/>
    <s v="89301211"/>
    <s v="Standardní lůžková péče"/>
    <s v="2023020672553053211"/>
    <n v="102308002338"/>
    <s v="C531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27"/>
    <d v="2023-01-31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m/>
    <m/>
    <m/>
    <s v="77000"/>
    <s v="ONK: lůžkové oddělení 42B"/>
    <s v="2112"/>
    <s v="89301211"/>
    <s v="Standardní lůžková péče"/>
    <s v="2023020672553053211"/>
    <n v="102300381920"/>
    <s v="C531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27"/>
    <d v="2023-01-31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m/>
    <m/>
    <m/>
    <s v="77000"/>
    <s v="ONK: lůžkové oddělení 42B"/>
    <s v="2112"/>
    <s v="89301211"/>
    <s v="Standardní lůžková péče"/>
    <s v="2023020672553053211"/>
    <n v="102300381920"/>
    <s v="C531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27"/>
    <d v="2023-01-31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m/>
    <m/>
    <m/>
    <s v="77000"/>
    <s v="ONK: lůžkové oddělení 42B"/>
    <s v="2112"/>
    <s v="89301211"/>
    <s v="Standardní lůžková péče"/>
    <s v="2023020672553053211"/>
    <n v="102300381920"/>
    <s v="C531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27"/>
    <d v="2023-01-31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m/>
    <m/>
    <m/>
    <s v="77000"/>
    <s v="ONK: lůžkové oddělení 42B"/>
    <s v="2112"/>
    <s v="89301211"/>
    <s v="Standardní lůžková péče"/>
    <s v="2023020672553053211"/>
    <n v="102300381920"/>
    <s v="C531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27"/>
    <d v="2023-01-31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m/>
    <m/>
    <m/>
    <s v="77000"/>
    <s v="ONK: lůžkové oddělení 42B"/>
    <s v="2112"/>
    <s v="89301211"/>
    <s v="Standardní lůžková péče"/>
    <s v="2023020672553053211"/>
    <n v="102300381920"/>
    <s v="C531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27"/>
    <d v="2023-01-31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m/>
    <m/>
    <m/>
    <s v="77000"/>
    <s v="ONK: lůžkové oddělení 42B"/>
    <s v="2112"/>
    <s v="89301211"/>
    <s v="Standardní lůžková péče"/>
    <s v="2023020672553053211"/>
    <n v="102300381920"/>
    <s v="C531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28"/>
    <d v="2023-01-1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Litovelsko"/>
    <s v="78401"/>
    <s v="ONK: lůžkové oddělení 42B"/>
    <s v="2112"/>
    <s v="89301211"/>
    <s v="Standardní lůžková péče"/>
    <s v="2023012673031635161"/>
    <n v="102308002326"/>
    <s v="C251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28"/>
    <d v="2023-01-1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Litovelsko"/>
    <s v="78401"/>
    <s v="ONK: lůžkové oddělení 42B"/>
    <s v="2112"/>
    <s v="89301211"/>
    <s v="Standardní lůžková péče"/>
    <s v="2023012673031635161"/>
    <n v="102308002326"/>
    <s v="C251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28"/>
    <d v="2023-01-18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Litovelsko"/>
    <s v="78401"/>
    <s v="ONK: lůžkové oddělení 42B"/>
    <s v="2112"/>
    <s v="89301211"/>
    <s v="Standardní lůžková péče"/>
    <s v="2023012673031635161"/>
    <n v="102308002324"/>
    <s v="C251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28"/>
    <d v="2023-01-18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Litovelsko"/>
    <s v="78401"/>
    <s v="ONK: lůžkové oddělení 42B"/>
    <s v="2112"/>
    <s v="89301211"/>
    <s v="Standardní lůžková péče"/>
    <s v="2023012673031635161"/>
    <n v="102308002324"/>
    <s v="C251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28"/>
    <d v="2023-01-23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Olomouc"/>
    <s v="Litovelsko"/>
    <s v="78401"/>
    <s v="ONK: lůžkové oddělení 42B"/>
    <s v="2112"/>
    <s v="89301211"/>
    <s v="Standardní lůžková péče"/>
    <s v="2023012673031635161"/>
    <n v="102300157108"/>
    <s v="C251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28"/>
    <d v="2023-01-24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Litovelsko"/>
    <s v="78401"/>
    <s v="ONK: lůžkové oddělení 42B"/>
    <s v="2112"/>
    <s v="89301211"/>
    <s v="Standardní lůžková péče"/>
    <s v="2023012673031635161"/>
    <n v="102308002328"/>
    <s v="C251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28"/>
    <d v="2023-01-24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Litovelsko"/>
    <s v="78401"/>
    <s v="ONK: lůžkové oddělení 42B"/>
    <s v="2112"/>
    <s v="89301211"/>
    <s v="Standardní lůžková péče"/>
    <s v="2023012673031635161"/>
    <n v="102308002328"/>
    <s v="C251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28"/>
    <d v="2023-01-25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Litovelsko"/>
    <s v="78401"/>
    <s v="ONK: lůžkové oddělení 42B"/>
    <s v="2112"/>
    <s v="89301211"/>
    <s v="Standardní lůžková péče"/>
    <s v="2023012673031635161"/>
    <n v="102300157174"/>
    <s v="C251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28"/>
    <d v="2023-01-25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Olomouc"/>
    <s v="Litovelsko"/>
    <s v="78401"/>
    <s v="ONK: lůžkové oddělení 42B"/>
    <s v="2112"/>
    <s v="89301211"/>
    <s v="Standardní lůžková péče"/>
    <s v="2023012673031635161"/>
    <n v="102300157174"/>
    <s v="C251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29"/>
    <d v="2023-01-06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Šumperk"/>
    <s v="Šumperk"/>
    <s v="78972"/>
    <s v="PLIC: lůžkové oddělení 25"/>
    <s v="1612"/>
    <s v="89301161"/>
    <s v="Standardní lůžková péče"/>
    <s v="2023011574012557631"/>
    <n v="102308002314"/>
    <s v="C340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29"/>
    <d v="2023-01-06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Šumperk"/>
    <s v="Šumperk"/>
    <s v="78972"/>
    <s v="PLIC: lůžkové oddělení 25"/>
    <s v="1612"/>
    <s v="89301161"/>
    <s v="Standardní lůžková péče"/>
    <s v="2023011574012557631"/>
    <n v="102308002314"/>
    <s v="C340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29"/>
    <d v="2023-01-06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Šumperk"/>
    <s v="Šumperk"/>
    <s v="78972"/>
    <s v="PLIC: lůžkové oddělení 25"/>
    <s v="1612"/>
    <s v="89301161"/>
    <s v="Standardní lůžková péče"/>
    <s v="2023011574012557631"/>
    <n v="102308002314"/>
    <s v="C340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29"/>
    <d v="2023-01-06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5432999999999999"/>
    <s v="Po-Pa"/>
    <s v="Olomoucký"/>
    <s v="Šumperk"/>
    <s v="Šumperk"/>
    <s v="78972"/>
    <s v="PLIC: lůžkové oddělení 25"/>
    <s v="1612"/>
    <s v="89301161"/>
    <s v="Standardní lůžková péče"/>
    <s v="2023011574012557631"/>
    <n v="102308002314"/>
    <s v="C340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19"/>
    <d v="2023-01-06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Jeseník"/>
    <s v="Jeseník"/>
    <s v="79084"/>
    <s v="ONK: lůžkové oddělení 42A"/>
    <s v="2111"/>
    <s v="89301211"/>
    <s v="Standardní lůžková péče"/>
    <s v="2023010974031258071"/>
    <n v="102308002316"/>
    <s v="C787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30"/>
    <d v="2023-01-04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Šumperk"/>
    <s v="Mohelnicko"/>
    <s v="78985"/>
    <s v="ONK: lůžkové oddělení 42A"/>
    <s v="2111"/>
    <s v="89301211"/>
    <s v="Standardní lůžková péče"/>
    <s v="2023010577580757651"/>
    <n v="102308002308"/>
    <s v="C182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30"/>
    <d v="2023-01-04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Šumperk"/>
    <s v="Mohelnicko"/>
    <s v="78985"/>
    <s v="ONK: lůžkové oddělení 42A"/>
    <s v="2111"/>
    <s v="89301211"/>
    <s v="Standardní lůžková péče"/>
    <s v="2023010577580757651"/>
    <n v="102308002308"/>
    <s v="C182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30"/>
    <d v="2023-01-04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Šumperk"/>
    <s v="Mohelnicko"/>
    <s v="78985"/>
    <s v="ONK: lůžkové oddělení 42A"/>
    <s v="2111"/>
    <s v="89301211"/>
    <s v="Standardní lůžková péče"/>
    <s v="2023010577580757651"/>
    <n v="102308002308"/>
    <s v="C182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30"/>
    <d v="2023-01-04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Šumperk"/>
    <s v="Mohelnicko"/>
    <s v="78985"/>
    <s v="ONK: lůžkové oddělení 42A"/>
    <s v="2111"/>
    <s v="89301211"/>
    <s v="Standardní lůžková péče"/>
    <s v="2023010577580757651"/>
    <n v="102308002308"/>
    <s v="C182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31"/>
    <d v="2023-01-25T00:00:00"/>
    <s v="929"/>
    <s v="konziliární tým paliativní péče v nemocnicích - PP"/>
    <s v="N - Hospit.případy UVZPP"/>
    <n v="0"/>
    <s v=""/>
    <s v="92995"/>
    <s v="(VZP) SIGNÁLNÍ VÝKON - PODPŮRNÁ INTERVENCE PRO BLÍZKÉ A PEČUJÍCÍ U DĚTSKÉHO / NEZLETILÉHO PACIENTA"/>
    <n v="1"/>
    <n v="0"/>
    <n v="0"/>
    <n v="0"/>
    <n v="0"/>
    <n v="0"/>
    <n v="1.5432999999999999"/>
    <s v="Po-Pa"/>
    <m/>
    <m/>
    <m/>
    <s v="77000"/>
    <s v="PORGYN: lůžkové oddělení 17 (operativní gyn.)"/>
    <s v="0817"/>
    <s v="89301081"/>
    <s v="Standardní lůžková péče"/>
    <s v="2023012796531357561"/>
    <n v="102308002336"/>
    <s v="Z321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31"/>
    <d v="2023-01-25T00:00:00"/>
    <s v="929"/>
    <s v="konziliární tým paliativní péče v nemocnicích - PP"/>
    <s v="N - Hospit.případy UVZPP"/>
    <n v="0"/>
    <s v=""/>
    <s v="P2918"/>
    <m/>
    <n v="1"/>
    <n v="0"/>
    <n v="0"/>
    <n v="0"/>
    <n v="0"/>
    <n v="0"/>
    <n v="1.5432999999999999"/>
    <s v="Po-Pa"/>
    <m/>
    <m/>
    <m/>
    <s v="77000"/>
    <s v="PORGYN: lůžkové oddělení 17 (operativní gyn.)"/>
    <s v="0817"/>
    <s v="89301081"/>
    <s v="Standardní lůžková péče"/>
    <s v="2023012796531357561"/>
    <n v="102308002336"/>
    <s v="Z321,,,,,,,,,,,,,,"/>
    <m/>
    <m/>
    <m/>
    <m/>
    <m/>
    <m/>
    <m/>
    <m/>
    <m/>
    <m/>
  </r>
  <r>
    <x v="1"/>
    <n v="1"/>
    <s v="205"/>
    <s v="58"/>
    <s v="Paliativní péče"/>
    <s v="5821"/>
    <s v="89301218"/>
    <s v="Konziliární tým paliativní péče"/>
    <s v="H"/>
    <x v="431"/>
    <d v="2023-01-25T00:00:00"/>
    <s v="929"/>
    <s v="konziliární tým paliativní péče v nemocnicích - PP"/>
    <s v="N - Hospit.případy UVZPP"/>
    <n v="0"/>
    <s v=""/>
    <s v="P2919"/>
    <m/>
    <n v="1"/>
    <n v="0"/>
    <n v="0"/>
    <n v="0"/>
    <n v="0"/>
    <n v="0"/>
    <n v="1.5432999999999999"/>
    <s v="Po-Pa"/>
    <m/>
    <m/>
    <m/>
    <s v="77000"/>
    <s v="PORGYN: lůžkové oddělení 17 (operativní gyn.)"/>
    <s v="0817"/>
    <s v="89301081"/>
    <s v="Standardní lůžková péče"/>
    <s v="2023012796531357561"/>
    <n v="102308002336"/>
    <s v="Z321,,,,,,,,,,,,,,"/>
    <m/>
    <m/>
    <m/>
    <m/>
    <m/>
    <m/>
    <m/>
    <m/>
    <m/>
    <m/>
  </r>
  <r>
    <x v="1"/>
    <n v="1"/>
    <s v="207"/>
    <s v="58"/>
    <s v="Paliativní péče"/>
    <s v="5821"/>
    <s v="89301"/>
    <m/>
    <s v="A"/>
    <x v="0"/>
    <d v="2023-01-15T00:00:00"/>
    <s v=""/>
    <m/>
    <s v="#PRP - BONIFIKACE LPS PŘI URG PŘÍJMU, BONIFIKACE PALIATIVNÍ TÝM"/>
    <n v="0"/>
    <s v=""/>
    <s v=""/>
    <m/>
    <n v="1"/>
    <n v="0"/>
    <n v="0"/>
    <n v="8653.1"/>
    <n v="8653.1"/>
    <n v="0"/>
    <n v="0"/>
    <s v="So-Ne"/>
    <m/>
    <m/>
    <m/>
    <m/>
    <m/>
    <s v=""/>
    <s v=""/>
    <m/>
    <s v="0"/>
    <n v="0"/>
    <m/>
    <m/>
    <m/>
    <m/>
    <m/>
    <m/>
    <m/>
    <m/>
    <m/>
    <m/>
    <m/>
  </r>
  <r>
    <x v="1"/>
    <n v="1"/>
    <s v="207"/>
    <s v="58"/>
    <s v="Paliativní péče"/>
    <s v="5821"/>
    <s v="89301218"/>
    <s v="Konziliární tým paliativní péče"/>
    <s v="H"/>
    <x v="432"/>
    <d v="2023-01-19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20104010090721"/>
    <n v="102300000942"/>
    <s v="C320,,,,,,,,,,,,,,"/>
    <m/>
    <m/>
    <m/>
    <m/>
    <m/>
    <m/>
    <m/>
    <m/>
    <m/>
    <m/>
  </r>
  <r>
    <x v="1"/>
    <n v="1"/>
    <s v="207"/>
    <s v="58"/>
    <s v="Paliativní péče"/>
    <s v="5821"/>
    <s v="89301218"/>
    <s v="Konziliární tým paliativní péče"/>
    <s v="H"/>
    <x v="432"/>
    <d v="2023-01-19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20104010090721"/>
    <n v="102300000942"/>
    <s v="C320,,,,,,,,,,,,,,"/>
    <m/>
    <m/>
    <m/>
    <m/>
    <m/>
    <m/>
    <m/>
    <m/>
    <m/>
    <m/>
  </r>
  <r>
    <x v="1"/>
    <n v="1"/>
    <s v="207"/>
    <s v="58"/>
    <s v="Paliativní péče"/>
    <s v="5821"/>
    <s v="89301218"/>
    <s v="Konziliární tým paliativní péče"/>
    <s v="H"/>
    <x v="432"/>
    <d v="2023-01-23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20104010090721"/>
    <n v="102300000944"/>
    <s v="C320,,,,,,,,,,,,,,"/>
    <m/>
    <m/>
    <m/>
    <m/>
    <m/>
    <m/>
    <m/>
    <m/>
    <m/>
    <m/>
  </r>
  <r>
    <x v="1"/>
    <n v="1"/>
    <s v="207"/>
    <s v="58"/>
    <s v="Paliativní péče"/>
    <s v="5821"/>
    <s v="89301218"/>
    <s v="Konziliární tým paliativní péče"/>
    <s v="H"/>
    <x v="432"/>
    <d v="2023-01-25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20104010090721"/>
    <n v="102300000946"/>
    <s v="C320,,,,,,,,,,,,,,"/>
    <m/>
    <m/>
    <m/>
    <m/>
    <m/>
    <m/>
    <m/>
    <m/>
    <m/>
    <m/>
  </r>
  <r>
    <x v="1"/>
    <n v="1"/>
    <s v="207"/>
    <s v="58"/>
    <s v="Paliativní péče"/>
    <s v="5821"/>
    <s v="89301218"/>
    <s v="Konziliární tým paliativní péče"/>
    <s v="H"/>
    <x v="432"/>
    <d v="2023-01-25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20104010090721"/>
    <n v="102300000946"/>
    <s v="C320,,,,,,,,,,,,,,"/>
    <m/>
    <m/>
    <m/>
    <m/>
    <m/>
    <m/>
    <m/>
    <m/>
    <m/>
    <m/>
  </r>
  <r>
    <x v="1"/>
    <n v="1"/>
    <s v="207"/>
    <s v="58"/>
    <s v="Paliativní péče"/>
    <s v="5821"/>
    <s v="89301218"/>
    <s v="Konziliární tým paliativní péče"/>
    <s v="H"/>
    <x v="432"/>
    <d v="2023-01-25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20104010090721"/>
    <n v="102300609540"/>
    <s v="C320,,,,,,,,,,,,,,"/>
    <m/>
    <m/>
    <m/>
    <m/>
    <m/>
    <m/>
    <m/>
    <m/>
    <m/>
    <m/>
  </r>
  <r>
    <x v="1"/>
    <n v="1"/>
    <s v="207"/>
    <s v="58"/>
    <s v="Paliativní péče"/>
    <s v="5821"/>
    <s v="89301218"/>
    <s v="Konziliární tým paliativní péče"/>
    <s v="H"/>
    <x v="433"/>
    <d v="2023-01-06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11265553019181"/>
    <n v="102300000922"/>
    <s v="C502,,,,,,,,,,,,,,"/>
    <m/>
    <m/>
    <m/>
    <m/>
    <m/>
    <m/>
    <m/>
    <m/>
    <m/>
    <m/>
  </r>
  <r>
    <x v="1"/>
    <n v="1"/>
    <s v="207"/>
    <s v="58"/>
    <s v="Paliativní péče"/>
    <s v="5821"/>
    <s v="89301218"/>
    <s v="Konziliární tým paliativní péče"/>
    <s v="H"/>
    <x v="433"/>
    <d v="2023-01-06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11265553019181"/>
    <n v="102300000922"/>
    <s v="C502,,,,,,,,,,,,,,"/>
    <m/>
    <m/>
    <m/>
    <m/>
    <m/>
    <m/>
    <m/>
    <m/>
    <m/>
    <m/>
  </r>
  <r>
    <x v="1"/>
    <n v="1"/>
    <s v="207"/>
    <s v="58"/>
    <s v="Paliativní péče"/>
    <s v="5821"/>
    <s v="89301218"/>
    <s v="Konziliární tým paliativní péče"/>
    <s v="H"/>
    <x v="433"/>
    <d v="2023-01-10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11265553019181"/>
    <n v="102300000924"/>
    <s v="C502,,,,,,,,,,,,,,"/>
    <m/>
    <m/>
    <m/>
    <m/>
    <m/>
    <m/>
    <m/>
    <m/>
    <m/>
    <m/>
  </r>
  <r>
    <x v="1"/>
    <n v="1"/>
    <s v="207"/>
    <s v="58"/>
    <s v="Paliativní péče"/>
    <s v="5821"/>
    <s v="89301218"/>
    <s v="Konziliární tým paliativní péče"/>
    <s v="H"/>
    <x v="433"/>
    <d v="2023-01-10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11265553019181"/>
    <n v="102300000924"/>
    <s v="C502,,,,,,,,,,,,,,"/>
    <m/>
    <m/>
    <m/>
    <m/>
    <m/>
    <m/>
    <m/>
    <m/>
    <m/>
    <m/>
  </r>
  <r>
    <x v="1"/>
    <n v="1"/>
    <s v="211"/>
    <s v="58"/>
    <s v="Paliativní péče"/>
    <s v="5821"/>
    <s v="89301"/>
    <m/>
    <s v="A"/>
    <x v="0"/>
    <d v="2023-01-15T00:00:00"/>
    <s v=""/>
    <m/>
    <s v="#PRP - BONIFIKACE LPS PŘI URG PŘÍJMU, BONIFIKACE PALIATIVNÍ TÝM"/>
    <n v="0"/>
    <s v=""/>
    <s v=""/>
    <m/>
    <n v="1"/>
    <n v="0"/>
    <n v="0"/>
    <n v="36590"/>
    <n v="36590"/>
    <n v="0"/>
    <n v="0"/>
    <s v="So-Ne"/>
    <m/>
    <m/>
    <m/>
    <m/>
    <m/>
    <s v=""/>
    <s v=""/>
    <m/>
    <s v="0"/>
    <n v="0"/>
    <m/>
    <m/>
    <m/>
    <m/>
    <m/>
    <m/>
    <m/>
    <m/>
    <m/>
    <m/>
    <m/>
  </r>
  <r>
    <x v="1"/>
    <n v="1"/>
    <s v="211"/>
    <s v="58"/>
    <s v="Paliativní péče"/>
    <s v="5821"/>
    <s v="89301218"/>
    <s v="Konziliární tým paliativní péče"/>
    <s v="A"/>
    <x v="434"/>
    <d v="2023-01-30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a okolí"/>
    <s v="78355"/>
    <m/>
    <s v=""/>
    <s v=""/>
    <m/>
    <s v="0"/>
    <n v="102300283508"/>
    <s v="G122,,,,,,,,,,,,,,"/>
    <m/>
    <m/>
    <m/>
    <m/>
    <m/>
    <m/>
    <m/>
    <m/>
    <m/>
    <m/>
  </r>
  <r>
    <x v="1"/>
    <n v="1"/>
    <s v="211"/>
    <s v="58"/>
    <s v="Paliativní péče"/>
    <s v="5821"/>
    <s v="89301218"/>
    <s v="Konziliární tým paliativní péče"/>
    <s v="A"/>
    <x v="435"/>
    <d v="2023-01-26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Olomouc"/>
    <s v="Olomouc jih"/>
    <s v="78375"/>
    <m/>
    <s v=""/>
    <s v=""/>
    <m/>
    <s v="0"/>
    <n v="102300283504"/>
    <s v="C61,,,,,,,,,,,,,,"/>
    <m/>
    <m/>
    <m/>
    <m/>
    <m/>
    <m/>
    <m/>
    <m/>
    <m/>
    <m/>
  </r>
  <r>
    <x v="1"/>
    <n v="1"/>
    <s v="211"/>
    <s v="58"/>
    <s v="Paliativní péče"/>
    <s v="5821"/>
    <s v="89301218"/>
    <s v="Konziliární tým paliativní péče"/>
    <s v="A"/>
    <x v="435"/>
    <d v="2023-01-26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Olomouc"/>
    <s v="Olomouc jih"/>
    <s v="78375"/>
    <m/>
    <s v=""/>
    <s v=""/>
    <m/>
    <s v="0"/>
    <n v="102300283504"/>
    <s v="C61,,,,,,,,,,,,,,"/>
    <m/>
    <m/>
    <m/>
    <m/>
    <m/>
    <m/>
    <m/>
    <m/>
    <m/>
    <m/>
  </r>
  <r>
    <x v="1"/>
    <n v="1"/>
    <s v="211"/>
    <s v="58"/>
    <s v="Paliativní péče"/>
    <s v="5821"/>
    <s v="89301218"/>
    <s v="Konziliární tým paliativní péče"/>
    <s v="A"/>
    <x v="435"/>
    <d v="2023-01-26T00:00:00"/>
    <s v="929"/>
    <s v="konziliární tým paliativní péče v nemocnicích - PP"/>
    <s v="x - Ambul.dokl.ve smyslu ÚV"/>
    <n v="0"/>
    <s v=""/>
    <s v="P2930"/>
    <m/>
    <n v="1"/>
    <n v="0"/>
    <n v="0"/>
    <n v="0"/>
    <n v="0"/>
    <n v="0"/>
    <n v="0"/>
    <s v="Po-Pa"/>
    <s v="Olomoucký"/>
    <s v="Olomouc"/>
    <s v="Olomouc jih"/>
    <s v="78375"/>
    <m/>
    <s v=""/>
    <s v=""/>
    <m/>
    <s v="0"/>
    <n v="102300283504"/>
    <s v="C61,,,,,,,,,,,,,,"/>
    <m/>
    <m/>
    <m/>
    <m/>
    <m/>
    <m/>
    <m/>
    <m/>
    <m/>
    <m/>
  </r>
  <r>
    <x v="1"/>
    <n v="1"/>
    <s v="211"/>
    <s v="58"/>
    <s v="Paliativní péče"/>
    <s v="5821"/>
    <s v="89301218"/>
    <s v="Konziliární tým paliativní péče"/>
    <s v="H"/>
    <x v="436"/>
    <d v="2022-12-28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10304659134031"/>
    <n v="102204589562"/>
    <s v="C451,,,,,,,,,,,,,,"/>
    <m/>
    <m/>
    <m/>
    <m/>
    <m/>
    <m/>
    <m/>
    <m/>
    <m/>
    <m/>
  </r>
  <r>
    <x v="1"/>
    <n v="1"/>
    <s v="211"/>
    <s v="58"/>
    <s v="Paliativní péče"/>
    <s v="5821"/>
    <s v="89301218"/>
    <s v="Konziliární tým paliativní péče"/>
    <s v="H"/>
    <x v="436"/>
    <d v="2022-12-28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10304659134031"/>
    <n v="102204589562"/>
    <s v="C451,,,,,,,,,,,,,,"/>
    <m/>
    <m/>
    <m/>
    <m/>
    <m/>
    <m/>
    <m/>
    <m/>
    <m/>
    <m/>
  </r>
  <r>
    <x v="1"/>
    <n v="1"/>
    <s v="211"/>
    <s v="58"/>
    <s v="Paliativní péče"/>
    <s v="5821"/>
    <s v="89301218"/>
    <s v="Konziliární tým paliativní péče"/>
    <s v="H"/>
    <x v="436"/>
    <d v="2022-12-28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10304659134031"/>
    <n v="102204589562"/>
    <s v="C451,,,,,,,,,,,,,,"/>
    <m/>
    <m/>
    <m/>
    <m/>
    <m/>
    <m/>
    <m/>
    <m/>
    <m/>
    <m/>
  </r>
  <r>
    <x v="1"/>
    <n v="1"/>
    <s v="211"/>
    <s v="58"/>
    <s v="Paliativní péče"/>
    <s v="5821"/>
    <s v="89301218"/>
    <s v="Konziliární tým paliativní péče"/>
    <s v="H"/>
    <x v="437"/>
    <d v="2023-01-26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Jihomoravský"/>
    <s v="Brno-venkov"/>
    <s v="Brno-venkov"/>
    <s v="66464"/>
    <s v="ONK: lůžkové oddělení 42A"/>
    <s v="2111"/>
    <s v="89301211"/>
    <s v="Standardní lůžková péče"/>
    <s v="2023012704757194721"/>
    <n v="102300254522"/>
    <s v="C65,,,,,,,,,,,,,,"/>
    <m/>
    <m/>
    <m/>
    <m/>
    <m/>
    <m/>
    <m/>
    <m/>
    <m/>
    <m/>
  </r>
  <r>
    <x v="1"/>
    <n v="1"/>
    <s v="211"/>
    <s v="58"/>
    <s v="Paliativní péče"/>
    <s v="5821"/>
    <s v="89301218"/>
    <s v="Konziliární tým paliativní péče"/>
    <s v="H"/>
    <x v="437"/>
    <d v="2023-01-26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Jihomoravský"/>
    <s v="Brno-venkov"/>
    <s v="Brno-venkov"/>
    <s v="66464"/>
    <s v="ONK: lůžkové oddělení 42A"/>
    <s v="2111"/>
    <s v="89301211"/>
    <s v="Standardní lůžková péče"/>
    <s v="2023012704757194721"/>
    <n v="102300254522"/>
    <s v="C65,,,,,,,,,,,,,,"/>
    <m/>
    <m/>
    <m/>
    <m/>
    <m/>
    <m/>
    <m/>
    <m/>
    <m/>
    <m/>
  </r>
  <r>
    <x v="1"/>
    <n v="1"/>
    <s v="211"/>
    <s v="58"/>
    <s v="Paliativní péče"/>
    <s v="5821"/>
    <s v="89301218"/>
    <s v="Konziliární tým paliativní péče"/>
    <s v="H"/>
    <x v="434"/>
    <d v="2023-01-26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Olomouc"/>
    <s v="Olomouc a okolí"/>
    <s v="78355"/>
    <s v="NEUR: lůžkové oddělení 31B"/>
    <s v="1712"/>
    <s v="89301171"/>
    <s v="Standardní lůžková péče"/>
    <s v="2023013004809280961"/>
    <n v="102300254520"/>
    <s v="G122,,,,,,,,,,,,,,"/>
    <m/>
    <m/>
    <m/>
    <m/>
    <m/>
    <m/>
    <m/>
    <m/>
    <m/>
    <m/>
  </r>
  <r>
    <x v="1"/>
    <n v="1"/>
    <s v="211"/>
    <s v="58"/>
    <s v="Paliativní péče"/>
    <s v="5821"/>
    <s v="89301218"/>
    <s v="Konziliární tým paliativní péče"/>
    <s v="H"/>
    <x v="434"/>
    <d v="2023-01-26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Olomouc"/>
    <s v="Olomouc a okolí"/>
    <s v="78355"/>
    <s v="NEUR: lůžkové oddělení 31B"/>
    <s v="1712"/>
    <s v="89301171"/>
    <s v="Standardní lůžková péče"/>
    <s v="2023013004809280961"/>
    <n v="102300254520"/>
    <s v="G122,,,,,,,,,,,,,,"/>
    <m/>
    <m/>
    <m/>
    <m/>
    <m/>
    <m/>
    <m/>
    <m/>
    <m/>
    <m/>
  </r>
  <r>
    <x v="1"/>
    <n v="1"/>
    <s v="211"/>
    <s v="58"/>
    <s v="Paliativní péče"/>
    <s v="5821"/>
    <s v="89301218"/>
    <s v="Konziliární tým paliativní péče"/>
    <s v="H"/>
    <x v="438"/>
    <d v="2023-01-06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Přerov"/>
    <s v="Přerov a okolí"/>
    <s v="75114"/>
    <s v="ONK: lůžkové oddělení 42B"/>
    <s v="2112"/>
    <s v="89301211"/>
    <s v="Standardní lůžková péče"/>
    <s v="2023010968011212721"/>
    <n v="102300254472"/>
    <s v="C65,,,,,,,,,,,,,,"/>
    <m/>
    <m/>
    <m/>
    <m/>
    <m/>
    <m/>
    <m/>
    <m/>
    <m/>
    <m/>
  </r>
  <r>
    <x v="1"/>
    <n v="1"/>
    <s v="211"/>
    <s v="58"/>
    <s v="Paliativní péče"/>
    <s v="5821"/>
    <s v="89301218"/>
    <s v="Konziliární tým paliativní péče"/>
    <s v="H"/>
    <x v="438"/>
    <d v="2023-01-06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Přerov"/>
    <s v="Přerov a okolí"/>
    <s v="75114"/>
    <s v="ONK: lůžkové oddělení 42B"/>
    <s v="2112"/>
    <s v="89301211"/>
    <s v="Standardní lůžková péče"/>
    <s v="2023010968011212721"/>
    <n v="102300254472"/>
    <s v="C65,,,,,,,,,,,,,,"/>
    <m/>
    <m/>
    <m/>
    <m/>
    <m/>
    <m/>
    <m/>
    <m/>
    <m/>
    <m/>
  </r>
  <r>
    <x v="1"/>
    <n v="1"/>
    <s v="211"/>
    <s v="58"/>
    <s v="Paliativní péče"/>
    <s v="5821"/>
    <s v="89301218"/>
    <s v="Konziliární tým paliativní péče"/>
    <s v="H"/>
    <x v="439"/>
    <d v="2022-12-30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sever"/>
    <s v="78316"/>
    <s v="ONK: lůžkové oddělení 42A"/>
    <s v="2111"/>
    <s v="89301211"/>
    <s v="Standardní lůžková péče"/>
    <s v="2023010380040353361"/>
    <n v="102204589564"/>
    <s v="C20,,,,,,,,,,,,,,"/>
    <m/>
    <m/>
    <m/>
    <m/>
    <m/>
    <m/>
    <m/>
    <m/>
    <m/>
    <m/>
  </r>
  <r>
    <x v="1"/>
    <n v="1"/>
    <s v="211"/>
    <s v="58"/>
    <s v="Paliativní péče"/>
    <s v="5821"/>
    <s v="89301218"/>
    <s v="Konziliární tým paliativní péče"/>
    <s v="H"/>
    <x v="439"/>
    <d v="2022-12-30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sever"/>
    <s v="78316"/>
    <s v="ONK: lůžkové oddělení 42A"/>
    <s v="2111"/>
    <s v="89301211"/>
    <s v="Standardní lůžková péče"/>
    <s v="2023010380040353361"/>
    <n v="102204589564"/>
    <s v="C20,,,,,,,,,,,,,,"/>
    <m/>
    <m/>
    <m/>
    <m/>
    <m/>
    <m/>
    <m/>
    <m/>
    <m/>
    <m/>
  </r>
  <r>
    <x v="1"/>
    <n v="1"/>
    <s v="211"/>
    <s v="58"/>
    <s v="Paliativní péče"/>
    <s v="5821"/>
    <s v="89301218"/>
    <s v="Konziliární tým paliativní péče"/>
    <s v="H"/>
    <x v="439"/>
    <d v="2022-12-30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5432999999999999"/>
    <s v="Po-Pa"/>
    <s v="Olomoucký"/>
    <s v="Olomouc"/>
    <s v="Olomouc sever"/>
    <s v="78316"/>
    <s v="ONK: lůžkové oddělení 42A"/>
    <s v="2111"/>
    <s v="89301211"/>
    <s v="Standardní lůžková péče"/>
    <s v="2023010380040353361"/>
    <n v="102204589564"/>
    <s v="C20,,,,,,,,,,,,,,"/>
    <m/>
    <m/>
    <m/>
    <m/>
    <m/>
    <m/>
    <m/>
    <m/>
    <m/>
    <m/>
  </r>
  <r>
    <x v="1"/>
    <n v="1"/>
    <s v="211"/>
    <s v="58"/>
    <s v="Paliativní péče"/>
    <s v="5821"/>
    <s v="89301218"/>
    <s v="Konziliární tým paliativní péče"/>
    <s v="H"/>
    <x v="439"/>
    <d v="2022-12-30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sever"/>
    <s v="78316"/>
    <s v="ONK: lůžkové oddělení 42A"/>
    <s v="2111"/>
    <s v="89301211"/>
    <s v="Standardní lůžková péče"/>
    <s v="2023010380040353361"/>
    <n v="102204589564"/>
    <s v="C20,,,,,,,,,,,,,,"/>
    <m/>
    <m/>
    <m/>
    <m/>
    <m/>
    <m/>
    <m/>
    <m/>
    <m/>
    <m/>
  </r>
  <r>
    <x v="1"/>
    <n v="1"/>
    <s v="213"/>
    <s v="58"/>
    <s v="Paliativní péče"/>
    <s v="5821"/>
    <s v="89301"/>
    <m/>
    <s v="A"/>
    <x v="0"/>
    <d v="2023-01-15T00:00:00"/>
    <s v=""/>
    <m/>
    <s v="#PRP - BONIFIKACE LPS PŘI URG PŘÍJMU, BONIFIKACE PALIATIVNÍ TÝM"/>
    <n v="0"/>
    <s v=""/>
    <s v=""/>
    <m/>
    <n v="1"/>
    <n v="0"/>
    <n v="0"/>
    <n v="2225.1"/>
    <n v="2225.1"/>
    <n v="0"/>
    <n v="0"/>
    <s v="So-Ne"/>
    <m/>
    <m/>
    <m/>
    <m/>
    <m/>
    <s v=""/>
    <s v=""/>
    <m/>
    <s v="0"/>
    <n v="0"/>
    <m/>
    <m/>
    <m/>
    <m/>
    <m/>
    <m/>
    <m/>
    <m/>
    <m/>
    <m/>
    <m/>
  </r>
  <r>
    <x v="1"/>
    <n v="2"/>
    <s v="111"/>
    <s v="58"/>
    <s v="Paliativní péče"/>
    <s v="5821"/>
    <s v="89301"/>
    <m/>
    <s v="A"/>
    <x v="0"/>
    <d v="2023-02-15T00:00:00"/>
    <s v=""/>
    <m/>
    <s v="#PRP - BONIFIKACE LPS PŘI URG PŘÍJMU, BONIFIKACE PALIATIVNÍ TÝM"/>
    <n v="0"/>
    <s v=""/>
    <s v=""/>
    <m/>
    <n v="1"/>
    <n v="0"/>
    <n v="0"/>
    <n v="54390.6"/>
    <n v="54390.6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A"/>
    <x v="440"/>
    <d v="2023-02-06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0550196"/>
    <s v="C183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A"/>
    <x v="440"/>
    <d v="2023-02-06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0550196"/>
    <s v="C183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A"/>
    <x v="440"/>
    <d v="2023-02-06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0550196"/>
    <s v="C183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A"/>
    <x v="441"/>
    <d v="2023-02-02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Olomouc"/>
    <s v="Přerov a okolí"/>
    <s v="75103"/>
    <m/>
    <s v=""/>
    <s v=""/>
    <m/>
    <s v="0"/>
    <n v="102300550192"/>
    <s v="C540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A"/>
    <x v="441"/>
    <d v="2023-02-02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Olomouc"/>
    <s v="Přerov a okolí"/>
    <s v="75103"/>
    <m/>
    <s v=""/>
    <s v=""/>
    <m/>
    <s v="0"/>
    <n v="102300550192"/>
    <s v="C540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A"/>
    <x v="441"/>
    <d v="2023-02-02T00:00:00"/>
    <s v="929"/>
    <s v="konziliární tým paliativní péče v nemocnicích - PP"/>
    <s v="x - Ambul.dokl.ve smyslu ÚV"/>
    <n v="0"/>
    <s v=""/>
    <s v="P2903"/>
    <m/>
    <n v="1"/>
    <n v="0"/>
    <n v="0"/>
    <n v="0"/>
    <n v="0"/>
    <n v="0"/>
    <n v="0"/>
    <s v="Po-Pa"/>
    <s v="Olomoucký"/>
    <s v="Olomouc"/>
    <s v="Přerov a okolí"/>
    <s v="75103"/>
    <m/>
    <s v=""/>
    <s v=""/>
    <m/>
    <s v="0"/>
    <n v="102300550192"/>
    <s v="C540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A"/>
    <x v="441"/>
    <d v="2023-02-02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Přerov a okolí"/>
    <s v="75103"/>
    <m/>
    <s v=""/>
    <s v=""/>
    <m/>
    <s v="0"/>
    <n v="102300550192"/>
    <s v="C540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A"/>
    <x v="442"/>
    <d v="2023-02-14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Šumperk"/>
    <s v="Šumperk"/>
    <s v="78963"/>
    <m/>
    <s v=""/>
    <s v=""/>
    <m/>
    <s v="0"/>
    <n v="102300550174"/>
    <s v="C712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A"/>
    <x v="442"/>
    <d v="2023-02-14T00:00:00"/>
    <s v="929"/>
    <s v="konziliární tým paliativní péče v nemocnicích - PP"/>
    <s v="x - Ambul.dokl.ve smyslu ÚV"/>
    <n v="0"/>
    <s v=""/>
    <s v="P2930"/>
    <m/>
    <n v="1"/>
    <n v="0"/>
    <n v="0"/>
    <n v="0"/>
    <n v="0"/>
    <n v="0"/>
    <n v="0"/>
    <s v="Po-Pa"/>
    <s v="Olomoucký"/>
    <s v="Šumperk"/>
    <s v="Šumperk"/>
    <s v="78963"/>
    <m/>
    <s v=""/>
    <s v=""/>
    <m/>
    <s v="0"/>
    <n v="102300550174"/>
    <s v="C712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A"/>
    <x v="443"/>
    <d v="2023-02-03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Olomouc"/>
    <s v="Olomouc město"/>
    <s v="77200"/>
    <m/>
    <s v=""/>
    <s v=""/>
    <m/>
    <s v="0"/>
    <n v="102300550194"/>
    <s v="C61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A"/>
    <x v="443"/>
    <d v="2023-02-03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Olomouc"/>
    <s v="Olomouc město"/>
    <s v="77200"/>
    <m/>
    <s v=""/>
    <s v=""/>
    <m/>
    <s v="0"/>
    <n v="102300550194"/>
    <s v="C61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A"/>
    <x v="444"/>
    <d v="2023-02-24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Jihomoravský"/>
    <s v="Vyškov"/>
    <s v="Vyškov Sever"/>
    <s v="68323"/>
    <m/>
    <s v=""/>
    <s v=""/>
    <m/>
    <s v="0"/>
    <n v="102300550188"/>
    <s v="C090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A"/>
    <x v="444"/>
    <d v="2023-02-24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Jihomoravský"/>
    <s v="Vyškov"/>
    <s v="Vyškov Sever"/>
    <s v="68323"/>
    <m/>
    <s v=""/>
    <s v=""/>
    <m/>
    <s v="0"/>
    <n v="102300550188"/>
    <s v="C090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A"/>
    <x v="444"/>
    <d v="2023-02-24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Jihomoravský"/>
    <s v="Vyškov"/>
    <s v="Vyškov Sever"/>
    <s v="68323"/>
    <m/>
    <s v=""/>
    <s v=""/>
    <m/>
    <s v="0"/>
    <n v="102300550188"/>
    <s v="C090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A"/>
    <x v="444"/>
    <d v="2023-02-24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Jihomoravský"/>
    <s v="Vyškov"/>
    <s v="Vyškov Sever"/>
    <s v="68323"/>
    <m/>
    <s v=""/>
    <s v=""/>
    <m/>
    <s v="0"/>
    <n v="102300550188"/>
    <s v="C090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A"/>
    <x v="2"/>
    <d v="2023-02-13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Zlínský"/>
    <s v="Zlín"/>
    <s v="Zlín"/>
    <s v="76502"/>
    <m/>
    <s v=""/>
    <s v=""/>
    <m/>
    <s v="0"/>
    <n v="102300550172"/>
    <s v="R628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H"/>
    <x v="445"/>
    <d v="2023-02-1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Šumperk"/>
    <s v="Šumperk"/>
    <s v="78969"/>
    <s v="2IK-GER: metabolická jednotka 30M"/>
    <s v="0216"/>
    <s v="89301026"/>
    <s v="Prac.stand.lůžk.péče-nutriční jednotka"/>
    <s v="2023022203801264321"/>
    <n v="102300465338"/>
    <s v="K830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H"/>
    <x v="445"/>
    <d v="2023-02-17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Šumperk"/>
    <s v="Šumperk"/>
    <s v="78969"/>
    <s v="2IK-GER: metabolická jednotka 30M"/>
    <s v="0216"/>
    <s v="89301026"/>
    <s v="Prac.stand.lůžk.péče-nutriční jednotka"/>
    <s v="2023022203801264321"/>
    <n v="102300465338"/>
    <s v="K830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H"/>
    <x v="445"/>
    <d v="2023-02-17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5432999999999999"/>
    <s v="Po-Pa"/>
    <s v="Olomoucký"/>
    <s v="Šumperk"/>
    <s v="Šumperk"/>
    <s v="78969"/>
    <s v="2IK-GER: metabolická jednotka 30M"/>
    <s v="0216"/>
    <s v="89301026"/>
    <s v="Prac.stand.lůžk.péče-nutriční jednotka"/>
    <s v="2023022203801264321"/>
    <n v="102300465338"/>
    <s v="K830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H"/>
    <x v="445"/>
    <d v="2023-02-20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Šumperk"/>
    <s v="Šumperk"/>
    <s v="78969"/>
    <s v="2IK-GER: metabolická jednotka 30M"/>
    <s v="0216"/>
    <s v="89301026"/>
    <s v="Prac.stand.lůžk.péče-nutriční jednotka"/>
    <s v="2023022203801264321"/>
    <n v="102300465340"/>
    <s v="K830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H"/>
    <x v="445"/>
    <d v="2023-02-20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Šumperk"/>
    <s v="Šumperk"/>
    <s v="78969"/>
    <s v="2IK-GER: metabolická jednotka 30M"/>
    <s v="0216"/>
    <s v="89301026"/>
    <s v="Prac.stand.lůžk.péče-nutriční jednotka"/>
    <s v="2023022203801264321"/>
    <n v="102300465340"/>
    <s v="K830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H"/>
    <x v="446"/>
    <d v="2023-02-14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Zlínský"/>
    <s v="Uherské Hradiště"/>
    <s v="Uherské Hradiště"/>
    <s v="68601"/>
    <s v="ONK: lůžkové oddělení 42A"/>
    <s v="2111"/>
    <s v="89301211"/>
    <s v="Standardní lůžková péče"/>
    <s v="2023021604103214591"/>
    <n v="102300465326"/>
    <s v="C800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H"/>
    <x v="446"/>
    <d v="2023-02-14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Zlínský"/>
    <s v="Uherské Hradiště"/>
    <s v="Uherské Hradiště"/>
    <s v="68601"/>
    <s v="ONK: lůžkové oddělení 42A"/>
    <s v="2111"/>
    <s v="89301211"/>
    <s v="Standardní lůžková péče"/>
    <s v="2023021604103214591"/>
    <n v="102300465326"/>
    <s v="C800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H"/>
    <x v="446"/>
    <d v="2023-02-14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Zlínský"/>
    <s v="Uherské Hradiště"/>
    <s v="Uherské Hradiště"/>
    <s v="68601"/>
    <s v="ONK: lůžkové oddělení 42A"/>
    <s v="2111"/>
    <s v="89301211"/>
    <s v="Standardní lůžková péče"/>
    <s v="2023021604103214591"/>
    <n v="102300465326"/>
    <s v="C800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H"/>
    <x v="447"/>
    <d v="2023-02-14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Olomouc"/>
    <s v="Olomouc město"/>
    <s v="78301"/>
    <s v="ONK: lůžkové oddělení 42B"/>
    <s v="2112"/>
    <s v="89301211"/>
    <s v="Standardní lůžková péče"/>
    <s v="2023021504653104361"/>
    <n v="102300465328"/>
    <s v="C56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H"/>
    <x v="447"/>
    <d v="2023-02-14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město"/>
    <s v="78301"/>
    <s v="ONK: lůžkové oddělení 42B"/>
    <s v="2112"/>
    <s v="89301211"/>
    <s v="Standardní lůžková péče"/>
    <s v="2023021504653104361"/>
    <n v="102300465328"/>
    <s v="C56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H"/>
    <x v="447"/>
    <d v="2023-02-14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Olomouc"/>
    <s v="Olomouc město"/>
    <s v="78301"/>
    <s v="ONK: lůžkové oddělení 42B"/>
    <s v="2112"/>
    <s v="89301211"/>
    <s v="Standardní lůžková péče"/>
    <s v="2023021504653104361"/>
    <n v="102300465328"/>
    <s v="C56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H"/>
    <x v="448"/>
    <d v="2023-02-2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30605055080471"/>
    <n v="102300465370"/>
    <s v="C349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H"/>
    <x v="448"/>
    <d v="2023-02-2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30605055080471"/>
    <n v="102300465370"/>
    <s v="C349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H"/>
    <x v="448"/>
    <d v="2023-02-2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30605055080471"/>
    <n v="102300465370"/>
    <s v="C349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H"/>
    <x v="449"/>
    <d v="2023-02-09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m/>
    <m/>
    <m/>
    <s v="77000"/>
    <s v="ONK: lůžkové oddělení 42A"/>
    <s v="2111"/>
    <s v="89301211"/>
    <s v="Standardní lůžková péče"/>
    <s v="2023021405157120891"/>
    <n v="102300465300"/>
    <s v="C66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H"/>
    <x v="449"/>
    <d v="2023-02-09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m/>
    <m/>
    <m/>
    <s v="77000"/>
    <s v="ONK: lůžkové oddělení 42A"/>
    <s v="2111"/>
    <s v="89301211"/>
    <s v="Standardní lůžková péče"/>
    <s v="2023021405157120891"/>
    <n v="102300465300"/>
    <s v="C66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H"/>
    <x v="449"/>
    <d v="2023-02-09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5432999999999999"/>
    <s v="Po-Pa"/>
    <m/>
    <m/>
    <m/>
    <s v="77000"/>
    <s v="ONK: lůžkové oddělení 42A"/>
    <s v="2111"/>
    <s v="89301211"/>
    <s v="Standardní lůžková péče"/>
    <s v="2023021405157120891"/>
    <n v="102300465300"/>
    <s v="C66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H"/>
    <x v="449"/>
    <d v="2023-02-09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m/>
    <m/>
    <m/>
    <s v="77000"/>
    <s v="ONK: lůžkové oddělení 42A"/>
    <s v="2111"/>
    <s v="89301211"/>
    <s v="Standardní lůžková péče"/>
    <s v="2023021405157120891"/>
    <n v="102300465300"/>
    <s v="C66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H"/>
    <x v="449"/>
    <d v="2023-02-09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m/>
    <m/>
    <m/>
    <s v="77000"/>
    <s v="ONK: lůžkové oddělení 42A"/>
    <s v="2111"/>
    <s v="89301211"/>
    <s v="Standardní lůžková péče"/>
    <s v="2023021405157120891"/>
    <n v="102300465300"/>
    <s v="C66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H"/>
    <x v="449"/>
    <d v="2023-02-09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m/>
    <m/>
    <m/>
    <s v="77000"/>
    <s v="ONK: lůžkové oddělení 42A"/>
    <s v="2111"/>
    <s v="89301211"/>
    <s v="Standardní lůžková péče"/>
    <s v="2023021405157120891"/>
    <n v="102300465300"/>
    <s v="C66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H"/>
    <x v="449"/>
    <d v="2023-02-13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m/>
    <m/>
    <m/>
    <s v="77000"/>
    <s v="ONK: lůžkové oddělení 42A"/>
    <s v="2111"/>
    <s v="89301211"/>
    <s v="Standardní lůžková péče"/>
    <s v="2023021405157120891"/>
    <n v="102300465302"/>
    <s v="C66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H"/>
    <x v="449"/>
    <d v="2023-02-13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m/>
    <m/>
    <m/>
    <s v="77000"/>
    <s v="ONK: lůžkové oddělení 42A"/>
    <s v="2111"/>
    <s v="89301211"/>
    <s v="Standardní lůžková péče"/>
    <s v="2023021405157120891"/>
    <n v="102300465302"/>
    <s v="C66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H"/>
    <x v="449"/>
    <d v="2023-02-13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m/>
    <m/>
    <m/>
    <s v="77000"/>
    <s v="ONK: lůžkové oddělení 42A"/>
    <s v="2111"/>
    <s v="89301211"/>
    <s v="Standardní lůžková péče"/>
    <s v="2023021405157120891"/>
    <n v="102300465302"/>
    <s v="C66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H"/>
    <x v="450"/>
    <d v="2023-02-24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Pardubický"/>
    <s v="Svitavy"/>
    <s v="Svitavy"/>
    <s v="57101"/>
    <s v="ONK: lůžkové oddělení 42B"/>
    <s v="2112"/>
    <s v="89301211"/>
    <s v="Standardní lůžková péče"/>
    <s v="2023022871530835201"/>
    <n v="102300465354"/>
    <s v="C793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H"/>
    <x v="450"/>
    <d v="2023-02-24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Pardubický"/>
    <s v="Svitavy"/>
    <s v="Svitavy"/>
    <s v="57101"/>
    <s v="ONK: lůžkové oddělení 42B"/>
    <s v="2112"/>
    <s v="89301211"/>
    <s v="Standardní lůžková péče"/>
    <s v="2023022871530835201"/>
    <n v="102300465354"/>
    <s v="C793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H"/>
    <x v="450"/>
    <d v="2023-02-24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Pardubický"/>
    <s v="Svitavy"/>
    <s v="Svitavy"/>
    <s v="57101"/>
    <s v="ONK: lůžkové oddělení 42B"/>
    <s v="2112"/>
    <s v="89301211"/>
    <s v="Standardní lůžková péče"/>
    <s v="2023022871530835201"/>
    <n v="102300465354"/>
    <s v="C793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H"/>
    <x v="450"/>
    <d v="2023-02-2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Pardubický"/>
    <s v="Svitavy"/>
    <s v="Svitavy"/>
    <s v="57101"/>
    <s v="ONK: lůžkové oddělení 42B"/>
    <s v="2112"/>
    <s v="89301211"/>
    <s v="Standardní lůžková péče"/>
    <s v="2023022871530835201"/>
    <n v="102300465368"/>
    <s v="C793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H"/>
    <x v="450"/>
    <d v="2023-02-2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Pardubický"/>
    <s v="Svitavy"/>
    <s v="Svitavy"/>
    <s v="57101"/>
    <s v="ONK: lůžkové oddělení 42B"/>
    <s v="2112"/>
    <s v="89301211"/>
    <s v="Standardní lůžková péče"/>
    <s v="2023022871530835201"/>
    <n v="102300465368"/>
    <s v="C793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H"/>
    <x v="414"/>
    <d v="2023-02-02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5432999999999999"/>
    <s v="Po-Pa"/>
    <s v="Olomoucký"/>
    <s v="Olomouc"/>
    <s v="Olomouc a okolí"/>
    <s v="78353"/>
    <s v="1CHIR: lůžkové oddělení 3"/>
    <s v="0413"/>
    <s v="89301041"/>
    <s v="Standardní lůžková péče"/>
    <s v="2023020676022753181"/>
    <n v="102300465272"/>
    <s v="K567,C20,C180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H"/>
    <x v="451"/>
    <d v="2023-02-23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5432999999999999"/>
    <s v="Po-Pa"/>
    <s v="Moravskoslezský"/>
    <s v="Bruntál"/>
    <s v="Rýmařovsko"/>
    <s v="79501"/>
    <s v="ONK: lůžkové oddělení 42B"/>
    <s v="2112"/>
    <s v="89301211"/>
    <s v="Standardní lůžková péče"/>
    <s v="2023030191610353011"/>
    <n v="102300465350"/>
    <s v="C321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H"/>
    <x v="451"/>
    <d v="2023-02-23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Moravskoslezský"/>
    <s v="Bruntál"/>
    <s v="Rýmařovsko"/>
    <s v="79501"/>
    <s v="ONK: lůžkové oddělení 42B"/>
    <s v="2112"/>
    <s v="89301211"/>
    <s v="Standardní lůžková péče"/>
    <s v="2023030191610353011"/>
    <n v="102300465350"/>
    <s v="C321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H"/>
    <x v="451"/>
    <d v="2023-02-23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Moravskoslezský"/>
    <s v="Bruntál"/>
    <s v="Rýmařovsko"/>
    <s v="79501"/>
    <s v="ONK: lůžkové oddělení 42B"/>
    <s v="2112"/>
    <s v="89301211"/>
    <s v="Standardní lůžková péče"/>
    <s v="2023030191610353011"/>
    <n v="102300465350"/>
    <s v="C321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H"/>
    <x v="452"/>
    <d v="2023-02-07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Šumperk"/>
    <s v="Šumperk"/>
    <s v="78701"/>
    <s v="KARIM: JIP"/>
    <s v="0731"/>
    <s v="89301073"/>
    <s v="Lůžkové odd.intenzivní péče"/>
    <s v="2023041199032552961"/>
    <n v="102300465286"/>
    <s v="B967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H"/>
    <x v="452"/>
    <d v="2023-02-07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Šumperk"/>
    <s v="Šumperk"/>
    <s v="78701"/>
    <s v="KARIM: JIP"/>
    <s v="0731"/>
    <s v="89301073"/>
    <s v="Lůžkové odd.intenzivní péče"/>
    <s v="2023041199032552961"/>
    <n v="102300465286"/>
    <s v="B967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H"/>
    <x v="452"/>
    <d v="2023-02-07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Šumperk"/>
    <s v="Šumperk"/>
    <s v="78701"/>
    <s v="KARIM: JIP"/>
    <s v="0731"/>
    <s v="89301073"/>
    <s v="Lůžkové odd.intenzivní péče"/>
    <s v="2023041199032552961"/>
    <n v="102300465286"/>
    <s v="B967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H"/>
    <x v="452"/>
    <d v="2023-02-16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Šumperk"/>
    <s v="Šumperk"/>
    <s v="78701"/>
    <s v="KARIM: JIP"/>
    <s v="0731"/>
    <s v="89301073"/>
    <s v="Lůžkové odd.intenzivní péče"/>
    <s v="2023041199032552961"/>
    <n v="102300465284"/>
    <s v="B967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H"/>
    <x v="452"/>
    <d v="2023-02-20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Šumperk"/>
    <s v="Šumperk"/>
    <s v="78701"/>
    <s v="KARIM: JIP"/>
    <s v="0731"/>
    <s v="89301073"/>
    <s v="Lůžkové odd.intenzivní péče"/>
    <s v="2023041199032552961"/>
    <n v="102300465288"/>
    <s v="B967,,,,,,,,,,,,,,"/>
    <m/>
    <m/>
    <m/>
    <m/>
    <m/>
    <m/>
    <m/>
    <m/>
    <m/>
    <m/>
  </r>
  <r>
    <x v="1"/>
    <n v="2"/>
    <s v="111"/>
    <s v="58"/>
    <s v="Paliativní péče"/>
    <s v="5821"/>
    <s v="89301218"/>
    <s v="Konziliární tým paliativní péče"/>
    <s v="H"/>
    <x v="452"/>
    <d v="2023-02-27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Šumperk"/>
    <s v="Šumperk"/>
    <s v="78701"/>
    <s v="1CHIR: JIP  6"/>
    <s v="0432"/>
    <s v="89301044"/>
    <s v="Lůžkové oddělení intenzivní péče"/>
    <s v="2023041199032552961"/>
    <n v="102300465372"/>
    <s v="B967,,,,,,,,,,,,,,"/>
    <m/>
    <m/>
    <m/>
    <m/>
    <m/>
    <m/>
    <m/>
    <m/>
    <m/>
    <m/>
  </r>
  <r>
    <x v="1"/>
    <n v="2"/>
    <s v="201"/>
    <s v="58"/>
    <s v="Paliativní péče"/>
    <s v="5821"/>
    <s v="89301"/>
    <m/>
    <s v="A"/>
    <x v="0"/>
    <d v="2023-02-15T00:00:00"/>
    <s v=""/>
    <m/>
    <s v="#PRP - BONIFIKACE LPS PŘI URG PŘÍJMU, BONIFIKACE PALIATIVNÍ TÝM"/>
    <n v="0"/>
    <s v=""/>
    <s v=""/>
    <m/>
    <n v="1"/>
    <n v="0"/>
    <n v="0"/>
    <n v="38073.4"/>
    <n v="38073.4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1"/>
    <n v="2"/>
    <s v="201"/>
    <s v="58"/>
    <s v="Paliativní péče"/>
    <s v="5821"/>
    <s v="89301218"/>
    <s v="Konziliární tým paliativní péče"/>
    <s v="A"/>
    <x v="453"/>
    <d v="2023-02-06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0602384"/>
    <s v="C19,,,,,,,,,,,,,,"/>
    <m/>
    <m/>
    <m/>
    <m/>
    <m/>
    <m/>
    <m/>
    <m/>
    <m/>
    <m/>
  </r>
  <r>
    <x v="1"/>
    <n v="2"/>
    <s v="201"/>
    <s v="58"/>
    <s v="Paliativní péče"/>
    <s v="5821"/>
    <s v="89301218"/>
    <s v="Konziliární tým paliativní péče"/>
    <s v="A"/>
    <x v="453"/>
    <d v="2023-02-06T00:00:00"/>
    <s v="929"/>
    <s v="konziliární tým paliativní péče v nemocnicích - PP"/>
    <s v="x - Ambul.dokl.ve smyslu ÚV"/>
    <n v="0"/>
    <s v=""/>
    <s v="P2931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0602384"/>
    <s v="C19,,,,,,,,,,,,,,"/>
    <m/>
    <m/>
    <m/>
    <m/>
    <m/>
    <m/>
    <m/>
    <m/>
    <m/>
    <m/>
  </r>
  <r>
    <x v="1"/>
    <n v="2"/>
    <s v="201"/>
    <s v="58"/>
    <s v="Paliativní péče"/>
    <s v="5821"/>
    <s v="89301218"/>
    <s v="Konziliární tým paliativní péče"/>
    <s v="A"/>
    <x v="218"/>
    <d v="2023-02-28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0602394"/>
    <s v="I614,,,,,,,,,,,,,,"/>
    <m/>
    <m/>
    <m/>
    <m/>
    <m/>
    <m/>
    <m/>
    <m/>
    <m/>
    <m/>
  </r>
  <r>
    <x v="1"/>
    <n v="2"/>
    <s v="201"/>
    <s v="58"/>
    <s v="Paliativní péče"/>
    <s v="5821"/>
    <s v="89301218"/>
    <s v="Konziliární tým paliativní péče"/>
    <s v="A"/>
    <x v="218"/>
    <d v="2023-02-28T00:00:00"/>
    <s v="929"/>
    <s v="konziliární tým paliativní péče v nemocnicích - PP"/>
    <s v="x - Ambul.dokl.ve smyslu ÚV"/>
    <n v="0"/>
    <s v=""/>
    <s v="P2915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0602394"/>
    <s v="I614,,,,,,,,,,,,,,"/>
    <m/>
    <m/>
    <m/>
    <m/>
    <m/>
    <m/>
    <m/>
    <m/>
    <m/>
    <m/>
  </r>
  <r>
    <x v="1"/>
    <n v="2"/>
    <s v="201"/>
    <s v="58"/>
    <s v="Paliativní péče"/>
    <s v="5821"/>
    <s v="89301218"/>
    <s v="Konziliární tým paliativní péče"/>
    <s v="A"/>
    <x v="14"/>
    <d v="2023-02-09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Olomouc"/>
    <s v="Olomouc město"/>
    <s v="77200"/>
    <m/>
    <s v=""/>
    <s v=""/>
    <m/>
    <s v="0"/>
    <n v="102300602386"/>
    <s v="F432,,,,,,,,,,,,,,"/>
    <m/>
    <m/>
    <m/>
    <m/>
    <m/>
    <m/>
    <m/>
    <m/>
    <m/>
    <m/>
  </r>
  <r>
    <x v="1"/>
    <n v="2"/>
    <s v="201"/>
    <s v="58"/>
    <s v="Paliativní péče"/>
    <s v="5821"/>
    <s v="89301218"/>
    <s v="Konziliární tým paliativní péče"/>
    <s v="A"/>
    <x v="14"/>
    <d v="2023-02-09T00:00:00"/>
    <s v="929"/>
    <s v="konziliární tým paliativní péče v nemocnicích - PP"/>
    <s v="x - Ambul.dokl.ve smyslu ÚV"/>
    <n v="0"/>
    <s v=""/>
    <s v="P2903"/>
    <m/>
    <n v="1"/>
    <n v="0"/>
    <n v="0"/>
    <n v="0"/>
    <n v="0"/>
    <n v="0"/>
    <n v="0"/>
    <s v="Po-Pa"/>
    <s v="Olomoucký"/>
    <s v="Olomouc"/>
    <s v="Olomouc město"/>
    <s v="77200"/>
    <m/>
    <s v=""/>
    <s v=""/>
    <m/>
    <s v="0"/>
    <n v="102300602386"/>
    <s v="F432,,,,,,,,,,,,,,"/>
    <m/>
    <m/>
    <m/>
    <m/>
    <m/>
    <m/>
    <m/>
    <m/>
    <m/>
    <m/>
  </r>
  <r>
    <x v="1"/>
    <n v="2"/>
    <s v="201"/>
    <s v="58"/>
    <s v="Paliativní péče"/>
    <s v="5821"/>
    <s v="89301218"/>
    <s v="Konziliární tým paliativní péče"/>
    <s v="A"/>
    <x v="14"/>
    <d v="2023-02-09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Olomouc"/>
    <s v="Olomouc město"/>
    <s v="77200"/>
    <m/>
    <s v=""/>
    <s v=""/>
    <m/>
    <s v="0"/>
    <n v="102300602386"/>
    <s v="F432,,,,,,,,,,,,,,"/>
    <m/>
    <m/>
    <m/>
    <m/>
    <m/>
    <m/>
    <m/>
    <m/>
    <m/>
    <m/>
  </r>
  <r>
    <x v="1"/>
    <n v="2"/>
    <s v="201"/>
    <s v="58"/>
    <s v="Paliativní péče"/>
    <s v="5821"/>
    <s v="89301218"/>
    <s v="Konziliární tým paliativní péče"/>
    <s v="A"/>
    <x v="14"/>
    <d v="2023-02-27T00:00:00"/>
    <s v="929"/>
    <s v="konziliární tým paliativní péče v nemocnicích - PP"/>
    <s v="x - Ambul.dokl.ve smyslu ÚV"/>
    <n v="0"/>
    <s v=""/>
    <s v="P2903"/>
    <m/>
    <n v="1"/>
    <n v="0"/>
    <n v="0"/>
    <n v="0"/>
    <n v="0"/>
    <n v="0"/>
    <n v="0"/>
    <s v="Po-Pa"/>
    <s v="Olomoucký"/>
    <s v="Olomouc"/>
    <s v="Olomouc město"/>
    <s v="77200"/>
    <m/>
    <s v=""/>
    <s v=""/>
    <m/>
    <s v="0"/>
    <n v="102300602386"/>
    <s v="F432,,,,,,,,,,,,,,"/>
    <m/>
    <m/>
    <m/>
    <m/>
    <m/>
    <m/>
    <m/>
    <m/>
    <m/>
    <m/>
  </r>
  <r>
    <x v="1"/>
    <n v="2"/>
    <s v="201"/>
    <s v="58"/>
    <s v="Paliativní péče"/>
    <s v="5821"/>
    <s v="89301218"/>
    <s v="Konziliární tým paliativní péče"/>
    <s v="A"/>
    <x v="14"/>
    <d v="2023-02-27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Olomouc"/>
    <s v="Olomouc město"/>
    <s v="77200"/>
    <m/>
    <s v=""/>
    <s v=""/>
    <m/>
    <s v="0"/>
    <n v="102300602386"/>
    <s v="F432,,,,,,,,,,,,,,"/>
    <m/>
    <m/>
    <m/>
    <m/>
    <m/>
    <m/>
    <m/>
    <m/>
    <m/>
    <m/>
  </r>
  <r>
    <x v="1"/>
    <n v="2"/>
    <s v="201"/>
    <s v="58"/>
    <s v="Paliativní péče"/>
    <s v="5821"/>
    <s v="89301218"/>
    <s v="Konziliární tým paliativní péče"/>
    <s v="H"/>
    <x v="454"/>
    <d v="2023-02-08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200"/>
    <s v="ONK: lůžkové oddělení 42A"/>
    <s v="2111"/>
    <s v="89301211"/>
    <s v="Standardní lůžková péče"/>
    <s v="2023021303804184531"/>
    <n v="102300575290"/>
    <s v="C65,,,,,,,,,,,,,,"/>
    <m/>
    <m/>
    <m/>
    <m/>
    <m/>
    <m/>
    <m/>
    <m/>
    <m/>
    <m/>
  </r>
  <r>
    <x v="1"/>
    <n v="2"/>
    <s v="201"/>
    <s v="58"/>
    <s v="Paliativní péče"/>
    <s v="5821"/>
    <s v="89301218"/>
    <s v="Konziliární tým paliativní péče"/>
    <s v="H"/>
    <x v="454"/>
    <d v="2023-02-08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město"/>
    <s v="77200"/>
    <s v="ONK: lůžkové oddělení 42A"/>
    <s v="2111"/>
    <s v="89301211"/>
    <s v="Standardní lůžková péče"/>
    <s v="2023021303804184531"/>
    <n v="102300575290"/>
    <s v="C65,,,,,,,,,,,,,,"/>
    <m/>
    <m/>
    <m/>
    <m/>
    <m/>
    <m/>
    <m/>
    <m/>
    <m/>
    <m/>
  </r>
  <r>
    <x v="1"/>
    <n v="2"/>
    <s v="201"/>
    <s v="58"/>
    <s v="Paliativní péče"/>
    <s v="5821"/>
    <s v="89301218"/>
    <s v="Konziliární tým paliativní péče"/>
    <s v="H"/>
    <x v="454"/>
    <d v="2023-02-08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Olomouc město"/>
    <s v="77200"/>
    <s v="ONK: lůžkové oddělení 42A"/>
    <s v="2111"/>
    <s v="89301211"/>
    <s v="Standardní lůžková péče"/>
    <s v="2023021303804184531"/>
    <n v="102301222858"/>
    <s v="C65,,,,,,,,,,,,,,"/>
    <m/>
    <m/>
    <m/>
    <m/>
    <m/>
    <m/>
    <m/>
    <m/>
    <m/>
    <m/>
  </r>
  <r>
    <x v="1"/>
    <n v="2"/>
    <s v="201"/>
    <s v="58"/>
    <s v="Paliativní péče"/>
    <s v="5821"/>
    <s v="89301218"/>
    <s v="Konziliární tým paliativní péče"/>
    <s v="H"/>
    <x v="454"/>
    <d v="2023-02-08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200"/>
    <s v="ONK: lůžkové oddělení 42A"/>
    <s v="2111"/>
    <s v="89301211"/>
    <s v="Standardní lůžková péče"/>
    <s v="2023021303804184531"/>
    <n v="102300575290"/>
    <s v="C65,,,,,,,,,,,,,,"/>
    <m/>
    <m/>
    <m/>
    <m/>
    <m/>
    <m/>
    <m/>
    <m/>
    <m/>
    <m/>
  </r>
  <r>
    <x v="1"/>
    <n v="2"/>
    <s v="201"/>
    <s v="58"/>
    <s v="Paliativní péče"/>
    <s v="5821"/>
    <s v="89301218"/>
    <s v="Konziliární tým paliativní péče"/>
    <s v="H"/>
    <x v="455"/>
    <d v="2023-02-28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200"/>
    <s v="ONK: lůžkové oddělení 42A"/>
    <s v="2111"/>
    <s v="89301211"/>
    <s v="Standardní lůžková péče"/>
    <s v="2023030104854184121"/>
    <n v="102300850074"/>
    <s v="C433,,,,,,,,,,,,,,"/>
    <m/>
    <m/>
    <m/>
    <m/>
    <m/>
    <m/>
    <m/>
    <m/>
    <m/>
    <m/>
  </r>
  <r>
    <x v="1"/>
    <n v="2"/>
    <s v="201"/>
    <s v="58"/>
    <s v="Paliativní péče"/>
    <s v="5821"/>
    <s v="89301218"/>
    <s v="Konziliární tým paliativní péče"/>
    <s v="H"/>
    <x v="455"/>
    <d v="2023-02-28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město"/>
    <s v="77200"/>
    <s v="ONK: lůžkové oddělení 42A"/>
    <s v="2111"/>
    <s v="89301211"/>
    <s v="Standardní lůžková péče"/>
    <s v="2023030104854184121"/>
    <n v="102300850074"/>
    <s v="C433,,,,,,,,,,,,,,"/>
    <m/>
    <m/>
    <m/>
    <m/>
    <m/>
    <m/>
    <m/>
    <m/>
    <m/>
    <m/>
  </r>
  <r>
    <x v="1"/>
    <n v="2"/>
    <s v="201"/>
    <s v="58"/>
    <s v="Paliativní péče"/>
    <s v="5821"/>
    <s v="89301218"/>
    <s v="Konziliární tým paliativní péče"/>
    <s v="H"/>
    <x v="455"/>
    <d v="2023-02-28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200"/>
    <s v="ONK: lůžkové oddělení 42A"/>
    <s v="2111"/>
    <s v="89301211"/>
    <s v="Standardní lůžková péče"/>
    <s v="2023030104854184121"/>
    <n v="102300850074"/>
    <s v="C433,,,,,,,,,,,,,,"/>
    <m/>
    <m/>
    <m/>
    <m/>
    <m/>
    <m/>
    <m/>
    <m/>
    <m/>
    <m/>
  </r>
  <r>
    <x v="1"/>
    <n v="2"/>
    <s v="201"/>
    <s v="58"/>
    <s v="Paliativní péče"/>
    <s v="5821"/>
    <s v="89301218"/>
    <s v="Konziliární tým paliativní péče"/>
    <s v="H"/>
    <x v="456"/>
    <d v="2023-02-0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Lipnicko"/>
    <s v="75131"/>
    <s v="ONK: lůžkové oddělení 42A"/>
    <s v="2111"/>
    <s v="89301211"/>
    <s v="Standardní lůžková péče"/>
    <s v="2023020757091719301"/>
    <n v="102300575286"/>
    <s v="C168,,,,,,,,,,,,,,"/>
    <m/>
    <m/>
    <m/>
    <m/>
    <m/>
    <m/>
    <m/>
    <m/>
    <m/>
    <m/>
  </r>
  <r>
    <x v="1"/>
    <n v="2"/>
    <s v="201"/>
    <s v="58"/>
    <s v="Paliativní péče"/>
    <s v="5821"/>
    <s v="89301218"/>
    <s v="Konziliární tým paliativní péče"/>
    <s v="H"/>
    <x v="456"/>
    <d v="2023-02-02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Lipnicko"/>
    <s v="75131"/>
    <s v="ONK: lůžkové oddělení 42A"/>
    <s v="2111"/>
    <s v="89301211"/>
    <s v="Standardní lůžková péče"/>
    <s v="2023020757091719301"/>
    <n v="102300575286"/>
    <s v="C168,,,,,,,,,,,,,,"/>
    <m/>
    <m/>
    <m/>
    <m/>
    <m/>
    <m/>
    <m/>
    <m/>
    <m/>
    <m/>
  </r>
  <r>
    <x v="1"/>
    <n v="2"/>
    <s v="201"/>
    <s v="58"/>
    <s v="Paliativní péče"/>
    <s v="5821"/>
    <s v="89301218"/>
    <s v="Konziliární tým paliativní péče"/>
    <s v="H"/>
    <x v="456"/>
    <d v="2023-02-02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Lipnicko"/>
    <s v="75131"/>
    <s v="ONK: lůžkové oddělení 42A"/>
    <s v="2111"/>
    <s v="89301211"/>
    <s v="Standardní lůžková péče"/>
    <s v="2023020757091719301"/>
    <n v="102300575286"/>
    <s v="C168,,,,,,,,,,,,,,"/>
    <m/>
    <m/>
    <m/>
    <m/>
    <m/>
    <m/>
    <m/>
    <m/>
    <m/>
    <m/>
  </r>
  <r>
    <x v="1"/>
    <n v="2"/>
    <s v="201"/>
    <s v="58"/>
    <s v="Paliativní péče"/>
    <s v="5821"/>
    <s v="89301218"/>
    <s v="Konziliární tým paliativní péče"/>
    <s v="H"/>
    <x v="456"/>
    <d v="2023-02-02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Olomouc"/>
    <s v="Lipnicko"/>
    <s v="75131"/>
    <s v="ONK: lůžkové oddělení 42A"/>
    <s v="2111"/>
    <s v="89301211"/>
    <s v="Standardní lůžková péče"/>
    <s v="2023020757091719301"/>
    <n v="102300575286"/>
    <s v="C168,,,,,,,,,,,,,,"/>
    <m/>
    <m/>
    <m/>
    <m/>
    <m/>
    <m/>
    <m/>
    <m/>
    <m/>
    <m/>
  </r>
  <r>
    <x v="1"/>
    <n v="2"/>
    <s v="201"/>
    <s v="58"/>
    <s v="Paliativní péče"/>
    <s v="5821"/>
    <s v="89301218"/>
    <s v="Konziliární tým paliativní péče"/>
    <s v="H"/>
    <x v="456"/>
    <d v="2023-02-02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Olomouc"/>
    <s v="Lipnicko"/>
    <s v="75131"/>
    <s v="ONK: lůžkové oddělení 42A"/>
    <s v="2111"/>
    <s v="89301211"/>
    <s v="Standardní lůžková péče"/>
    <s v="2023020757091719301"/>
    <n v="102300575286"/>
    <s v="C168,,,,,,,,,,,,,,"/>
    <m/>
    <m/>
    <m/>
    <m/>
    <m/>
    <m/>
    <m/>
    <m/>
    <m/>
    <m/>
  </r>
  <r>
    <x v="1"/>
    <n v="2"/>
    <s v="201"/>
    <s v="58"/>
    <s v="Paliativní péče"/>
    <s v="5821"/>
    <s v="89301218"/>
    <s v="Konziliární tým paliativní péče"/>
    <s v="H"/>
    <x v="246"/>
    <d v="2023-02-14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Olomouc"/>
    <s v="Olomouc město"/>
    <s v="77200"/>
    <s v="3IK: JIP 39D"/>
    <s v="0331"/>
    <s v="89301033"/>
    <s v="Lůžkové odd.intenzivní péče"/>
    <s v="2023021568052402331"/>
    <n v="102300575300"/>
    <s v="R402,,,,,,,,,,,,,,"/>
    <m/>
    <m/>
    <m/>
    <m/>
    <m/>
    <m/>
    <m/>
    <m/>
    <m/>
    <m/>
  </r>
  <r>
    <x v="1"/>
    <n v="2"/>
    <s v="201"/>
    <s v="58"/>
    <s v="Paliativní péče"/>
    <s v="5821"/>
    <s v="89301218"/>
    <s v="Konziliární tým paliativní péče"/>
    <s v="H"/>
    <x v="246"/>
    <d v="2023-02-14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Olomouc"/>
    <s v="Olomouc město"/>
    <s v="77200"/>
    <s v="3IK: JIP 39D"/>
    <s v="0331"/>
    <s v="89301033"/>
    <s v="Lůžkové odd.intenzivní péče"/>
    <s v="2023021568052402331"/>
    <n v="102300575300"/>
    <s v="R402,,,,,,,,,,,,,,"/>
    <m/>
    <m/>
    <m/>
    <m/>
    <m/>
    <m/>
    <m/>
    <m/>
    <m/>
    <m/>
  </r>
  <r>
    <x v="1"/>
    <n v="2"/>
    <s v="205"/>
    <s v="58"/>
    <s v="Paliativní péče"/>
    <s v="5821"/>
    <s v="89301"/>
    <m/>
    <s v="A"/>
    <x v="0"/>
    <d v="2023-02-15T00:00:00"/>
    <s v=""/>
    <m/>
    <s v="#PRP - BONIFIKACE LPS PŘI URG PŘÍJMU, BONIFIKACE PALIATIVNÍ TÝM"/>
    <n v="0"/>
    <s v=""/>
    <s v=""/>
    <m/>
    <n v="1"/>
    <n v="0"/>
    <n v="0"/>
    <n v="107297.8"/>
    <n v="107297.8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1"/>
    <n v="2"/>
    <s v="205"/>
    <s v="58"/>
    <s v="Paliativní péče"/>
    <s v="5821"/>
    <s v="89301218"/>
    <s v="Konziliární tým paliativní péče"/>
    <s v="A"/>
    <x v="275"/>
    <d v="2023-02-20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Olomouc"/>
    <s v="Litovelsko"/>
    <s v="78401"/>
    <m/>
    <s v=""/>
    <s v=""/>
    <m/>
    <s v="0"/>
    <n v="102300437218"/>
    <s v="C451,,,,,,,,,,,,,,"/>
    <m/>
    <m/>
    <m/>
    <m/>
    <m/>
    <m/>
    <m/>
    <m/>
    <m/>
    <m/>
  </r>
  <r>
    <x v="1"/>
    <n v="2"/>
    <s v="205"/>
    <s v="58"/>
    <s v="Paliativní péče"/>
    <s v="5821"/>
    <s v="89301218"/>
    <s v="Konziliární tým paliativní péče"/>
    <s v="A"/>
    <x v="275"/>
    <d v="2023-02-20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Olomoucký"/>
    <s v="Olomouc"/>
    <s v="Litovelsko"/>
    <s v="78401"/>
    <m/>
    <s v=""/>
    <s v=""/>
    <m/>
    <s v="0"/>
    <n v="102300437218"/>
    <s v="C451,,,,,,,,,,,,,,"/>
    <m/>
    <m/>
    <m/>
    <m/>
    <m/>
    <m/>
    <m/>
    <m/>
    <m/>
    <m/>
  </r>
  <r>
    <x v="1"/>
    <n v="2"/>
    <s v="205"/>
    <s v="58"/>
    <s v="Paliativní péče"/>
    <s v="5821"/>
    <s v="89301218"/>
    <s v="Konziliární tým paliativní péče"/>
    <s v="H"/>
    <x v="457"/>
    <d v="2023-02-28T00:00:00"/>
    <s v="929"/>
    <s v="konziliární tým paliativní péče v nemocnicích - PP"/>
    <s v="N - Hospit.případy UVZPP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Prostějov"/>
    <s v="Prostějov město"/>
    <s v="79601"/>
    <s v="ONK: lůžkové oddělení 42B"/>
    <s v="2112"/>
    <s v="89301211"/>
    <s v="Standardní lůžková péče"/>
    <s v="2023030158511010251"/>
    <n v="102300926014"/>
    <s v="C250,,,,,,,,,,,,,,"/>
    <m/>
    <m/>
    <m/>
    <m/>
    <m/>
    <m/>
    <m/>
    <m/>
    <m/>
    <m/>
  </r>
  <r>
    <x v="1"/>
    <n v="2"/>
    <s v="205"/>
    <s v="58"/>
    <s v="Paliativní péče"/>
    <s v="5821"/>
    <s v="89301218"/>
    <s v="Konziliární tým paliativní péče"/>
    <s v="H"/>
    <x v="457"/>
    <d v="2023-02-28T00:00:00"/>
    <s v="929"/>
    <s v="konziliární tým paliativní péče v nemocnicích - PP"/>
    <s v="N - Hospit.případy UVZPP"/>
    <n v="0"/>
    <s v=""/>
    <s v="P2917"/>
    <m/>
    <n v="1"/>
    <n v="0"/>
    <n v="0"/>
    <n v="0"/>
    <n v="0"/>
    <n v="0"/>
    <n v="1.5432999999999999"/>
    <s v="Po-Pa"/>
    <s v="Olomoucký"/>
    <s v="Prostějov"/>
    <s v="Prostějov město"/>
    <s v="79601"/>
    <s v="ONK: lůžkové oddělení 42B"/>
    <s v="2112"/>
    <s v="89301211"/>
    <s v="Standardní lůžková péče"/>
    <s v="2023030158511010251"/>
    <n v="102300926014"/>
    <s v="C250,,,,,,,,,,,,,,"/>
    <m/>
    <m/>
    <m/>
    <m/>
    <m/>
    <m/>
    <m/>
    <m/>
    <m/>
    <m/>
  </r>
  <r>
    <x v="1"/>
    <n v="2"/>
    <s v="205"/>
    <s v="58"/>
    <s v="Paliativní péče"/>
    <s v="5821"/>
    <s v="89301218"/>
    <s v="Konziliární tým paliativní péče"/>
    <s v="H"/>
    <x v="427"/>
    <d v="2023-02-02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m/>
    <m/>
    <m/>
    <s v="77000"/>
    <s v="ONK: lůžkové oddělení 42B"/>
    <s v="2112"/>
    <s v="89301211"/>
    <s v="Standardní lůžková péče"/>
    <s v="2023020672553053211"/>
    <n v="102300361998"/>
    <s v="C531,,,,,,,,,,,,,,"/>
    <m/>
    <m/>
    <m/>
    <m/>
    <m/>
    <m/>
    <m/>
    <m/>
    <m/>
    <m/>
  </r>
  <r>
    <x v="1"/>
    <n v="2"/>
    <s v="205"/>
    <s v="58"/>
    <s v="Paliativní péče"/>
    <s v="5821"/>
    <s v="89301218"/>
    <s v="Konziliární tým paliativní péče"/>
    <s v="H"/>
    <x v="275"/>
    <d v="2023-02-1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Litovelsko"/>
    <s v="78401"/>
    <s v="ONK: lůžkové oddělení 42A"/>
    <s v="2111"/>
    <s v="89301211"/>
    <s v="Standardní lůžková péče"/>
    <s v="2023022079110153101"/>
    <n v="102308005198"/>
    <s v="C451,,,,,,,,,,,,,,"/>
    <m/>
    <m/>
    <m/>
    <m/>
    <m/>
    <m/>
    <m/>
    <m/>
    <m/>
    <m/>
  </r>
  <r>
    <x v="1"/>
    <n v="2"/>
    <s v="205"/>
    <s v="58"/>
    <s v="Paliativní péče"/>
    <s v="5821"/>
    <s v="89301218"/>
    <s v="Konziliární tým paliativní péče"/>
    <s v="H"/>
    <x v="275"/>
    <d v="2023-02-1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Litovelsko"/>
    <s v="78401"/>
    <s v="ONK: lůžkové oddělení 42A"/>
    <s v="2111"/>
    <s v="89301211"/>
    <s v="Standardní lůžková péče"/>
    <s v="2023022079110153101"/>
    <n v="102308005198"/>
    <s v="C451,,,,,,,,,,,,,,"/>
    <m/>
    <m/>
    <m/>
    <m/>
    <m/>
    <m/>
    <m/>
    <m/>
    <m/>
    <m/>
  </r>
  <r>
    <x v="1"/>
    <n v="2"/>
    <s v="205"/>
    <s v="58"/>
    <s v="Paliativní péče"/>
    <s v="5821"/>
    <s v="89301218"/>
    <s v="Konziliární tým paliativní péče"/>
    <s v="H"/>
    <x v="275"/>
    <d v="2023-02-17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Olomouc"/>
    <s v="Litovelsko"/>
    <s v="78401"/>
    <s v="ONK: lůžkové oddělení 42A"/>
    <s v="2111"/>
    <s v="89301211"/>
    <s v="Standardní lůžková péče"/>
    <s v="2023022079110153101"/>
    <n v="102308005198"/>
    <s v="C451,,,,,,,,,,,,,,"/>
    <m/>
    <m/>
    <m/>
    <m/>
    <m/>
    <m/>
    <m/>
    <m/>
    <m/>
    <m/>
  </r>
  <r>
    <x v="1"/>
    <n v="2"/>
    <s v="205"/>
    <s v="58"/>
    <s v="Paliativní péče"/>
    <s v="5821"/>
    <s v="89301218"/>
    <s v="Konziliární tým paliativní péče"/>
    <s v="H"/>
    <x v="275"/>
    <d v="2023-02-17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Olomouc"/>
    <s v="Litovelsko"/>
    <s v="78401"/>
    <s v="ONK: lůžkové oddělení 42A"/>
    <s v="2111"/>
    <s v="89301211"/>
    <s v="Standardní lůžková péče"/>
    <s v="2023022079110153101"/>
    <n v="102308005198"/>
    <s v="C451,,,,,,,,,,,,,,"/>
    <m/>
    <m/>
    <m/>
    <m/>
    <m/>
    <m/>
    <m/>
    <m/>
    <m/>
    <m/>
  </r>
  <r>
    <x v="1"/>
    <n v="2"/>
    <s v="205"/>
    <s v="58"/>
    <s v="Paliativní péče"/>
    <s v="5821"/>
    <s v="89301218"/>
    <s v="Konziliární tým paliativní péče"/>
    <s v="H"/>
    <x v="349"/>
    <d v="2023-02-15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Prostějov"/>
    <s v="Konicko"/>
    <s v="79845"/>
    <s v="ONK: lůžkové oddělení 42B"/>
    <s v="2112"/>
    <s v="89301211"/>
    <s v="Standardní lůžková péče"/>
    <s v="2023022180572044741"/>
    <n v="102308005194"/>
    <s v="C795,,,,,,,,,,,,,,"/>
    <m/>
    <m/>
    <m/>
    <m/>
    <m/>
    <m/>
    <m/>
    <m/>
    <m/>
    <m/>
  </r>
  <r>
    <x v="1"/>
    <n v="2"/>
    <s v="205"/>
    <s v="58"/>
    <s v="Paliativní péče"/>
    <s v="5821"/>
    <s v="89301218"/>
    <s v="Konziliární tým paliativní péče"/>
    <s v="H"/>
    <x v="349"/>
    <d v="2023-02-15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5432999999999999"/>
    <s v="Po-Pa"/>
    <s v="Olomoucký"/>
    <s v="Prostějov"/>
    <s v="Konicko"/>
    <s v="79845"/>
    <s v="ONK: lůžkové oddělení 42B"/>
    <s v="2112"/>
    <s v="89301211"/>
    <s v="Standardní lůžková péče"/>
    <s v="2023022180572044741"/>
    <n v="102308005194"/>
    <s v="C795,,,,,,,,,,,,,,"/>
    <m/>
    <m/>
    <m/>
    <m/>
    <m/>
    <m/>
    <m/>
    <m/>
    <m/>
    <m/>
  </r>
  <r>
    <x v="1"/>
    <n v="2"/>
    <s v="207"/>
    <s v="58"/>
    <s v="Paliativní péče"/>
    <s v="5821"/>
    <s v="89301"/>
    <m/>
    <s v="A"/>
    <x v="0"/>
    <d v="2023-02-15T00:00:00"/>
    <s v=""/>
    <m/>
    <s v="#PRP - BONIFIKACE LPS PŘI URG PŘÍJMU, BONIFIKACE PALIATIVNÍ TÝM"/>
    <n v="0"/>
    <s v=""/>
    <s v=""/>
    <m/>
    <n v="1"/>
    <n v="0"/>
    <n v="0"/>
    <n v="8653.1"/>
    <n v="8653.1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1"/>
    <n v="2"/>
    <s v="211"/>
    <s v="58"/>
    <s v="Paliativní péče"/>
    <s v="5821"/>
    <s v="89301"/>
    <m/>
    <s v="A"/>
    <x v="0"/>
    <d v="2023-02-15T00:00:00"/>
    <s v=""/>
    <m/>
    <s v="#PRP - BONIFIKACE LPS PŘI URG PŘÍJMU, BONIFIKACE PALIATIVNÍ TÝM"/>
    <n v="0"/>
    <s v=""/>
    <s v=""/>
    <m/>
    <n v="1"/>
    <n v="0"/>
    <n v="0"/>
    <n v="36590"/>
    <n v="36590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1"/>
    <n v="2"/>
    <s v="211"/>
    <s v="58"/>
    <s v="Paliativní péče"/>
    <s v="5821"/>
    <s v="89301218"/>
    <s v="Konziliární tým paliativní péče"/>
    <s v="A"/>
    <x v="458"/>
    <d v="2023-02-27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200"/>
    <m/>
    <s v=""/>
    <s v=""/>
    <m/>
    <s v="0"/>
    <n v="102300662354"/>
    <s v="F432,,,,,,,,,,,,,,"/>
    <m/>
    <m/>
    <m/>
    <m/>
    <m/>
    <m/>
    <m/>
    <m/>
    <m/>
    <m/>
  </r>
  <r>
    <x v="1"/>
    <n v="2"/>
    <s v="211"/>
    <s v="58"/>
    <s v="Paliativní péče"/>
    <s v="5821"/>
    <s v="89301218"/>
    <s v="Konziliární tým paliativní péče"/>
    <s v="A"/>
    <x v="459"/>
    <d v="2023-02-02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Přerov"/>
    <s v="Přerov a okolí"/>
    <s v="75104"/>
    <m/>
    <s v=""/>
    <s v=""/>
    <m/>
    <s v="0"/>
    <n v="102300662344"/>
    <s v="C717,,,,,,,,,,,,,,"/>
    <m/>
    <m/>
    <m/>
    <m/>
    <m/>
    <m/>
    <m/>
    <m/>
    <m/>
    <m/>
  </r>
  <r>
    <x v="1"/>
    <n v="2"/>
    <s v="211"/>
    <s v="58"/>
    <s v="Paliativní péče"/>
    <s v="5821"/>
    <s v="89301218"/>
    <s v="Konziliární tým paliativní péče"/>
    <s v="A"/>
    <x v="459"/>
    <d v="2023-02-02T00:00:00"/>
    <s v="929"/>
    <s v="konziliární tým paliativní péče v nemocnicích - PP"/>
    <s v="x - Ambul.dokl.ve smyslu ÚV"/>
    <n v="0"/>
    <s v=""/>
    <s v="P2930"/>
    <m/>
    <n v="1"/>
    <n v="0"/>
    <n v="0"/>
    <n v="0"/>
    <n v="0"/>
    <n v="0"/>
    <n v="0"/>
    <s v="Po-Pa"/>
    <s v="Olomoucký"/>
    <s v="Přerov"/>
    <s v="Přerov a okolí"/>
    <s v="75104"/>
    <m/>
    <s v=""/>
    <s v=""/>
    <m/>
    <s v="0"/>
    <n v="102300662344"/>
    <s v="C717,,,,,,,,,,,,,,"/>
    <m/>
    <m/>
    <m/>
    <m/>
    <m/>
    <m/>
    <m/>
    <m/>
    <m/>
    <m/>
  </r>
  <r>
    <x v="1"/>
    <n v="2"/>
    <s v="211"/>
    <s v="58"/>
    <s v="Paliativní péče"/>
    <s v="5821"/>
    <s v="89301218"/>
    <s v="Konziliární tým paliativní péče"/>
    <s v="H"/>
    <x v="460"/>
    <d v="2023-02-01T00:00:00"/>
    <s v="929"/>
    <s v="konziliární tým paliativní péče v nemocnicích - PP"/>
    <s v="N - Hospit.případy UVZPP"/>
    <n v="0"/>
    <s v=""/>
    <s v="92993"/>
    <s v="(VZP) SIGNÁLNÍ VÝKON - ČASNÁ PALIATIVNÍ PÉČE U DÍTĚTE / NEZLETILÉHO PACIENTA"/>
    <n v="1"/>
    <n v="0"/>
    <n v="0"/>
    <n v="0"/>
    <n v="0"/>
    <n v="0"/>
    <n v="1.5432999999999999"/>
    <s v="Po-Pa"/>
    <s v="Olomoucký"/>
    <s v="Olomouc"/>
    <s v="Litovelsko"/>
    <s v="78332"/>
    <s v="NOVO: JIP 16A + 16D"/>
    <s v="0931"/>
    <s v="89301093"/>
    <s v="Lůžkové oddělení intenzivní péče"/>
    <s v="2023022223512706031"/>
    <n v="102301395240"/>
    <s v="P210,,,,,,,,,,,,,,"/>
    <m/>
    <m/>
    <m/>
    <m/>
    <m/>
    <m/>
    <m/>
    <m/>
    <m/>
    <m/>
  </r>
  <r>
    <x v="1"/>
    <n v="2"/>
    <s v="211"/>
    <s v="58"/>
    <s v="Paliativní péče"/>
    <s v="5821"/>
    <s v="89301218"/>
    <s v="Konziliární tým paliativní péče"/>
    <s v="H"/>
    <x v="460"/>
    <d v="2023-02-01T00:00:00"/>
    <s v="929"/>
    <s v="konziliární tým paliativní péče v nemocnicích - PP"/>
    <s v="N - Hospit.případy UVZPP"/>
    <n v="0"/>
    <s v=""/>
    <s v="P2901"/>
    <m/>
    <n v="1"/>
    <n v="0"/>
    <n v="0"/>
    <n v="0"/>
    <n v="0"/>
    <n v="0"/>
    <n v="1.5432999999999999"/>
    <s v="Po-Pa"/>
    <s v="Olomoucký"/>
    <s v="Olomouc"/>
    <s v="Litovelsko"/>
    <s v="78332"/>
    <s v="NOVO: JIP 16A + 16D"/>
    <s v="0931"/>
    <s v="89301093"/>
    <s v="Lůžkové oddělení intenzivní péče"/>
    <s v="2023022223512706031"/>
    <n v="102301395240"/>
    <s v="P210,,,,,,,,,,,,,,"/>
    <m/>
    <m/>
    <m/>
    <m/>
    <m/>
    <m/>
    <m/>
    <m/>
    <m/>
    <m/>
  </r>
  <r>
    <x v="1"/>
    <n v="2"/>
    <s v="211"/>
    <s v="58"/>
    <s v="Paliativní péče"/>
    <s v="5821"/>
    <s v="89301218"/>
    <s v="Konziliární tým paliativní péče"/>
    <s v="H"/>
    <x v="460"/>
    <d v="2023-02-01T00:00:00"/>
    <s v="929"/>
    <s v="konziliární tým paliativní péče v nemocnicích - PP"/>
    <s v="N - Hospit.případy UVZPP"/>
    <n v="0"/>
    <s v=""/>
    <s v="P2906"/>
    <m/>
    <n v="1"/>
    <n v="0"/>
    <n v="0"/>
    <n v="0"/>
    <n v="0"/>
    <n v="0"/>
    <n v="1.5432999999999999"/>
    <s v="Po-Pa"/>
    <s v="Olomoucký"/>
    <s v="Olomouc"/>
    <s v="Litovelsko"/>
    <s v="78332"/>
    <s v="NOVO: JIP 16A + 16D"/>
    <s v="0931"/>
    <s v="89301093"/>
    <s v="Lůžkové oddělení intenzivní péče"/>
    <s v="2023022223512706031"/>
    <n v="102301395240"/>
    <s v="P210,,,,,,,,,,,,,,"/>
    <m/>
    <m/>
    <m/>
    <m/>
    <m/>
    <m/>
    <m/>
    <m/>
    <m/>
    <m/>
  </r>
  <r>
    <x v="1"/>
    <n v="2"/>
    <s v="211"/>
    <s v="58"/>
    <s v="Paliativní péče"/>
    <s v="5821"/>
    <s v="89301218"/>
    <s v="Konziliární tým paliativní péče"/>
    <s v="H"/>
    <x v="460"/>
    <d v="2023-02-01T00:00:00"/>
    <s v="929"/>
    <s v="konziliární tým paliativní péče v nemocnicích - PP"/>
    <s v="N - Hospit.případy UVZPP"/>
    <n v="0"/>
    <s v=""/>
    <s v="P2912"/>
    <m/>
    <n v="1"/>
    <n v="0"/>
    <n v="0"/>
    <n v="0"/>
    <n v="0"/>
    <n v="0"/>
    <n v="1.5432999999999999"/>
    <s v="Po-Pa"/>
    <s v="Olomoucký"/>
    <s v="Olomouc"/>
    <s v="Litovelsko"/>
    <s v="78332"/>
    <s v="NOVO: JIP 16A + 16D"/>
    <s v="0931"/>
    <s v="89301093"/>
    <s v="Lůžkové oddělení intenzivní péče"/>
    <s v="2023022223512706031"/>
    <n v="102301395240"/>
    <s v="P210,,,,,,,,,,,,,,"/>
    <m/>
    <m/>
    <m/>
    <m/>
    <m/>
    <m/>
    <m/>
    <m/>
    <m/>
    <m/>
  </r>
  <r>
    <x v="1"/>
    <n v="2"/>
    <s v="211"/>
    <s v="58"/>
    <s v="Paliativní péče"/>
    <s v="5821"/>
    <s v="89301218"/>
    <s v="Konziliární tým paliativní péče"/>
    <s v="H"/>
    <x v="460"/>
    <d v="2023-02-20T00:00:00"/>
    <s v="929"/>
    <s v="konziliární tým paliativní péče v nemocnicích - PP"/>
    <s v="N - Hospit.případy UVZPP"/>
    <n v="0"/>
    <s v=""/>
    <s v="P2919"/>
    <m/>
    <n v="1"/>
    <n v="0"/>
    <n v="0"/>
    <n v="0"/>
    <n v="0"/>
    <n v="0"/>
    <n v="1.5432999999999999"/>
    <s v="Po-Pa"/>
    <s v="Olomoucký"/>
    <s v="Olomouc"/>
    <s v="Litovelsko"/>
    <s v="78332"/>
    <s v="NOVO: JIP 16A + 16D"/>
    <s v="0931"/>
    <s v="89301093"/>
    <s v="Lůžkové oddělení intenzivní péče"/>
    <s v="2023022223512706031"/>
    <n v="102300641012"/>
    <s v="P210,,,,,,,,,,,,,,"/>
    <m/>
    <m/>
    <m/>
    <m/>
    <m/>
    <m/>
    <m/>
    <m/>
    <m/>
    <m/>
  </r>
  <r>
    <x v="1"/>
    <n v="2"/>
    <s v="213"/>
    <s v="58"/>
    <s v="Paliativní péče"/>
    <s v="5821"/>
    <s v="89301"/>
    <m/>
    <s v="A"/>
    <x v="0"/>
    <d v="2023-02-15T00:00:00"/>
    <s v=""/>
    <m/>
    <s v="#PRP - BONIFIKACE LPS PŘI URG PŘÍJMU, BONIFIKACE PALIATIVNÍ TÝM"/>
    <n v="0"/>
    <s v=""/>
    <s v=""/>
    <m/>
    <n v="1"/>
    <n v="0"/>
    <n v="0"/>
    <n v="2225.1"/>
    <n v="2225.1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1"/>
    <n v="3"/>
    <s v="111"/>
    <s v="58"/>
    <s v="Paliativní péče"/>
    <s v="5821"/>
    <s v="89301"/>
    <m/>
    <s v="A"/>
    <x v="0"/>
    <d v="2023-03-15T00:00:00"/>
    <s v=""/>
    <m/>
    <s v="#PRP - BONIFIKACE LPS PŘI URG PŘÍJMU, BONIFIKACE PALIATIVNÍ TÝM"/>
    <n v="0"/>
    <s v=""/>
    <s v=""/>
    <m/>
    <n v="1"/>
    <n v="0"/>
    <n v="0"/>
    <n v="54390.6"/>
    <n v="54390.6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A"/>
    <x v="461"/>
    <d v="2023-03-27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Přerov"/>
    <s v="Přerov město"/>
    <s v="75002"/>
    <m/>
    <s v=""/>
    <s v=""/>
    <m/>
    <s v="0"/>
    <n v="102300804554"/>
    <s v="G129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A"/>
    <x v="461"/>
    <d v="2023-03-27T00:00:00"/>
    <s v="929"/>
    <s v="konziliární tým paliativní péče v nemocnicích - PP"/>
    <s v="x - Ambul.dokl.ve smyslu ÚV"/>
    <n v="0"/>
    <s v=""/>
    <s v="92993"/>
    <s v="(VZP) SIGNÁLNÍ VÝKON - ČASNÁ PALIATIVNÍ PÉČE U DÍTĚTE / NEZLETILÉHO PACIENTA"/>
    <n v="1"/>
    <n v="0"/>
    <n v="0"/>
    <n v="0"/>
    <n v="0"/>
    <n v="0"/>
    <n v="0"/>
    <s v="Po-Pa"/>
    <s v="Olomoucký"/>
    <s v="Přerov"/>
    <s v="Přerov město"/>
    <s v="75002"/>
    <m/>
    <s v=""/>
    <s v=""/>
    <m/>
    <s v="0"/>
    <n v="102300804554"/>
    <s v="G129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A"/>
    <x v="461"/>
    <d v="2023-03-27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Přerov"/>
    <s v="Přerov město"/>
    <s v="75002"/>
    <m/>
    <s v=""/>
    <s v=""/>
    <m/>
    <s v="0"/>
    <n v="102300804554"/>
    <s v="G129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A"/>
    <x v="461"/>
    <d v="2023-03-27T00:00:00"/>
    <s v="929"/>
    <s v="konziliární tým paliativní péče v nemocnicích - PP"/>
    <s v="x - Ambul.dokl.ve smyslu ÚV"/>
    <n v="0"/>
    <s v=""/>
    <s v="P2903"/>
    <m/>
    <n v="1"/>
    <n v="0"/>
    <n v="0"/>
    <n v="0"/>
    <n v="0"/>
    <n v="0"/>
    <n v="0"/>
    <s v="Po-Pa"/>
    <s v="Olomoucký"/>
    <s v="Přerov"/>
    <s v="Přerov město"/>
    <s v="75002"/>
    <m/>
    <s v=""/>
    <s v=""/>
    <m/>
    <s v="0"/>
    <n v="102300804554"/>
    <s v="G129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A"/>
    <x v="462"/>
    <d v="2023-03-23T00:00:00"/>
    <s v="929"/>
    <s v="konziliární tým paliativní péče v nemocnicích - PP"/>
    <s v="x - Ambul.dokl.ve smyslu ÚV"/>
    <n v="0"/>
    <s v=""/>
    <s v="92993"/>
    <s v="(VZP) SIGNÁLNÍ VÝKON - ČASNÁ PALIATIVNÍ PÉČE U DÍTĚTE / NEZLETILÉHO PACIENTA"/>
    <n v="1"/>
    <n v="0"/>
    <n v="0"/>
    <n v="0"/>
    <n v="0"/>
    <n v="0"/>
    <n v="0"/>
    <s v="Po-Pa"/>
    <s v="Zlínský"/>
    <s v="Kroměříž"/>
    <s v="Kroměříž"/>
    <s v="76843"/>
    <m/>
    <s v=""/>
    <s v=""/>
    <m/>
    <s v="0"/>
    <n v="102300803912"/>
    <s v="G809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A"/>
    <x v="462"/>
    <d v="2023-03-23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Zlínský"/>
    <s v="Kroměříž"/>
    <s v="Kroměříž"/>
    <s v="76843"/>
    <m/>
    <s v=""/>
    <s v=""/>
    <m/>
    <s v="0"/>
    <n v="102300803912"/>
    <s v="G809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A"/>
    <x v="462"/>
    <d v="2023-03-23T00:00:00"/>
    <s v="929"/>
    <s v="konziliární tým paliativní péče v nemocnicích - PP"/>
    <s v="x - Ambul.dokl.ve smyslu ÚV"/>
    <n v="0"/>
    <s v=""/>
    <s v="P2903"/>
    <m/>
    <n v="1"/>
    <n v="0"/>
    <n v="0"/>
    <n v="0"/>
    <n v="0"/>
    <n v="0"/>
    <n v="0"/>
    <s v="Po-Pa"/>
    <s v="Zlínský"/>
    <s v="Kroměříž"/>
    <s v="Kroměříž"/>
    <s v="76843"/>
    <m/>
    <s v=""/>
    <s v=""/>
    <m/>
    <s v="0"/>
    <n v="102300803912"/>
    <s v="G809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A"/>
    <x v="462"/>
    <d v="2023-03-23T00:00:00"/>
    <s v="929"/>
    <s v="konziliární tým paliativní péče v nemocnicích - PP"/>
    <s v="x - Ambul.dokl.ve smyslu ÚV"/>
    <n v="0"/>
    <s v=""/>
    <s v="P2906"/>
    <m/>
    <n v="1"/>
    <n v="0"/>
    <n v="0"/>
    <n v="0"/>
    <n v="0"/>
    <n v="0"/>
    <n v="0"/>
    <s v="Po-Pa"/>
    <s v="Zlínský"/>
    <s v="Kroměříž"/>
    <s v="Kroměříž"/>
    <s v="76843"/>
    <m/>
    <s v=""/>
    <s v=""/>
    <m/>
    <s v="0"/>
    <n v="102300803912"/>
    <s v="G809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A"/>
    <x v="462"/>
    <d v="2023-03-23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Zlínský"/>
    <s v="Kroměříž"/>
    <s v="Kroměříž"/>
    <s v="76843"/>
    <m/>
    <s v=""/>
    <s v=""/>
    <m/>
    <s v="0"/>
    <n v="102300803912"/>
    <s v="G809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A"/>
    <x v="463"/>
    <d v="2023-03-30T00:00:00"/>
    <s v="929"/>
    <s v="konziliární tým paliativní péče v nemocnicích - PP"/>
    <s v="x - Ambul.dokl.ve smyslu ÚV"/>
    <n v="0"/>
    <s v=""/>
    <s v="92993"/>
    <s v="(VZP) SIGNÁLNÍ VÝKON - ČASNÁ PALIATIVNÍ PÉČE U DÍTĚTE / NEZLETILÉHO PACIENTA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1177276"/>
    <s v="R628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A"/>
    <x v="463"/>
    <d v="2023-03-30T00:00:00"/>
    <s v="929"/>
    <s v="konziliární tým paliativní péče v nemocnicích - PP"/>
    <s v="x - Ambul.dokl.ve smyslu ÚV"/>
    <n v="0"/>
    <s v=""/>
    <s v="P2903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1177276"/>
    <s v="R628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A"/>
    <x v="440"/>
    <d v="2023-03-02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0804128"/>
    <s v="C183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A"/>
    <x v="440"/>
    <d v="2023-03-02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0804128"/>
    <s v="C183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A"/>
    <x v="464"/>
    <d v="2023-03-15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8015862"/>
    <s v="C258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A"/>
    <x v="464"/>
    <d v="2023-03-15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8015862"/>
    <s v="C258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A"/>
    <x v="464"/>
    <d v="2023-03-15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8015862"/>
    <s v="C258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A"/>
    <x v="465"/>
    <d v="2023-03-09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Šumperk"/>
    <s v="Mohelnicko"/>
    <s v="78983"/>
    <m/>
    <s v=""/>
    <s v=""/>
    <m/>
    <s v="0"/>
    <n v="102300804124"/>
    <s v="G122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A"/>
    <x v="465"/>
    <d v="2023-03-09T00:00:00"/>
    <s v="929"/>
    <s v="konziliární tým paliativní péče v nemocnicích - PP"/>
    <s v="x - Ambul.dokl.ve smyslu ÚV"/>
    <n v="0"/>
    <s v=""/>
    <s v="P2912"/>
    <m/>
    <n v="1"/>
    <n v="0"/>
    <n v="0"/>
    <n v="0"/>
    <n v="0"/>
    <n v="0"/>
    <n v="0"/>
    <s v="Po-Pa"/>
    <s v="Olomoucký"/>
    <s v="Šumperk"/>
    <s v="Mohelnicko"/>
    <s v="78983"/>
    <m/>
    <s v=""/>
    <s v=""/>
    <m/>
    <s v="0"/>
    <n v="102300804124"/>
    <s v="G122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A"/>
    <x v="2"/>
    <d v="2023-03-09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Zlínský"/>
    <s v="Zlín"/>
    <s v="Zlín"/>
    <s v="76502"/>
    <m/>
    <s v=""/>
    <s v=""/>
    <m/>
    <s v="0"/>
    <n v="102300804122"/>
    <s v="R628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A"/>
    <x v="2"/>
    <d v="2023-03-28T00:00:00"/>
    <s v="929"/>
    <s v="konziliární tým paliativní péče v nemocnicích - PP"/>
    <s v="x - Ambul.dokl.ve smyslu ÚV"/>
    <n v="0"/>
    <s v=""/>
    <s v="92995"/>
    <s v="(VZP) SIGNÁLNÍ VÝKON - PODPŮRNÁ INTERVENCE PRO BLÍZKÉ A PEČUJÍCÍ U DĚTSKÉHO / NEZLETILÉHO PACIENTA"/>
    <n v="1"/>
    <n v="0"/>
    <n v="0"/>
    <n v="0"/>
    <n v="0"/>
    <n v="0"/>
    <n v="0"/>
    <s v="Po-Pa"/>
    <s v="Zlínský"/>
    <s v="Zlín"/>
    <s v="Zlín"/>
    <s v="76502"/>
    <m/>
    <s v=""/>
    <s v=""/>
    <m/>
    <s v="0"/>
    <n v="102300804122"/>
    <s v="R628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A"/>
    <x v="2"/>
    <d v="2023-03-28T00:00:00"/>
    <s v="929"/>
    <s v="konziliární tým paliativní péče v nemocnicích - PP"/>
    <s v="x - Ambul.dokl.ve smyslu ÚV"/>
    <n v="0"/>
    <s v=""/>
    <s v="P2915"/>
    <m/>
    <n v="1"/>
    <n v="0"/>
    <n v="0"/>
    <n v="0"/>
    <n v="0"/>
    <n v="0"/>
    <n v="0"/>
    <s v="Po-Pa"/>
    <s v="Zlínský"/>
    <s v="Zlín"/>
    <s v="Zlín"/>
    <s v="76502"/>
    <m/>
    <s v=""/>
    <s v=""/>
    <m/>
    <s v="0"/>
    <n v="102300804122"/>
    <s v="R628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A"/>
    <x v="2"/>
    <d v="2023-03-30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Zlínský"/>
    <s v="Zlín"/>
    <s v="Zlín"/>
    <s v="76502"/>
    <m/>
    <s v=""/>
    <s v=""/>
    <m/>
    <s v="0"/>
    <n v="102301177740"/>
    <s v="R628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66"/>
    <d v="2023-03-16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Olomouc"/>
    <s v="Olomouc město"/>
    <s v="77900"/>
    <s v="PLIC: lůžkové oddělení 25"/>
    <s v="1612"/>
    <s v="89301161"/>
    <s v="Standardní lůžková péče"/>
    <s v="2023032203451144921"/>
    <n v="102300764074"/>
    <s v="C340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66"/>
    <d v="2023-03-16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900"/>
    <s v="PLIC: lůžkové oddělení 25"/>
    <s v="1612"/>
    <s v="89301161"/>
    <s v="Standardní lůžková péče"/>
    <s v="2023032203451144921"/>
    <n v="102300764074"/>
    <s v="C340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47"/>
    <d v="2023-03-09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8301"/>
    <s v="ONK: lůžkové oddělení 42B"/>
    <s v="2112"/>
    <s v="89301211"/>
    <s v="Standardní lůžková péče"/>
    <s v="2023031604653104361"/>
    <n v="102300764050"/>
    <s v="C56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47"/>
    <d v="2023-03-09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8301"/>
    <s v="ONK: lůžkové oddělení 42B"/>
    <s v="2112"/>
    <s v="89301211"/>
    <s v="Standardní lůžková péče"/>
    <s v="2023031604653104361"/>
    <n v="102300764050"/>
    <s v="C56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67"/>
    <d v="2023-03-02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Prostějov"/>
    <s v="Prostějov a okolí"/>
    <s v="79814"/>
    <s v="ORL: lůžkové oddělení 14"/>
    <s v="1311"/>
    <s v="89301131"/>
    <s v="Standardní lůžková péče"/>
    <s v="2023030654070521451"/>
    <n v="102300763976"/>
    <s v="C132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67"/>
    <d v="2023-03-02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Prostějov"/>
    <s v="Prostějov a okolí"/>
    <s v="79814"/>
    <s v="ORL: lůžkové oddělení 14"/>
    <s v="1311"/>
    <s v="89301131"/>
    <s v="Standardní lůžková péče"/>
    <s v="2023030654070521451"/>
    <n v="102300763976"/>
    <s v="C132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67"/>
    <d v="2023-03-03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Prostějov"/>
    <s v="Prostějov a okolí"/>
    <s v="79814"/>
    <s v="ORL: lůžkové oddělení 14"/>
    <s v="1311"/>
    <s v="89301131"/>
    <s v="Standardní lůžková péče"/>
    <s v="2023030654070521451"/>
    <n v="102300763978"/>
    <s v="C132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67"/>
    <d v="2023-03-03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Prostějov"/>
    <s v="Prostějov a okolí"/>
    <s v="79814"/>
    <s v="ORL: lůžkové oddělení 14"/>
    <s v="1311"/>
    <s v="89301131"/>
    <s v="Standardní lůžková péče"/>
    <s v="2023030654070521451"/>
    <n v="102300763978"/>
    <s v="C132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67"/>
    <d v="2023-03-03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5432999999999999"/>
    <s v="Po-Pa"/>
    <s v="Olomoucký"/>
    <s v="Prostějov"/>
    <s v="Prostějov a okolí"/>
    <s v="79814"/>
    <s v="ORL: lůžkové oddělení 14"/>
    <s v="1311"/>
    <s v="89301131"/>
    <s v="Standardní lůžková péče"/>
    <s v="2023030654070521451"/>
    <n v="102300763978"/>
    <s v="C132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68"/>
    <d v="2023-03-29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Prostějov"/>
    <s v="Prostějov město"/>
    <s v="79603"/>
    <s v="ONK: lůžkové oddělení 42B"/>
    <s v="2112"/>
    <s v="89301211"/>
    <s v="Standardní lůžková péče"/>
    <s v="2023033154542217951"/>
    <n v="102301095822"/>
    <s v="C501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68"/>
    <d v="2023-03-29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Prostějov"/>
    <s v="Prostějov město"/>
    <s v="79603"/>
    <s v="ONK: lůžkové oddělení 42B"/>
    <s v="2112"/>
    <s v="89301211"/>
    <s v="Standardní lůžková péče"/>
    <s v="2023033154542217951"/>
    <n v="102301095822"/>
    <s v="C501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68"/>
    <d v="2023-03-29T00:00:00"/>
    <s v="929"/>
    <s v="konziliární tým paliativní péče v nemocnicích - PP"/>
    <s v="A - Hospit.případy ALFA"/>
    <n v="0"/>
    <s v=""/>
    <s v="P2906"/>
    <m/>
    <n v="1"/>
    <n v="0"/>
    <n v="0"/>
    <n v="0"/>
    <n v="0"/>
    <n v="0"/>
    <n v="1.5432999999999999"/>
    <s v="Po-Pa"/>
    <s v="Olomoucký"/>
    <s v="Prostějov"/>
    <s v="Prostějov město"/>
    <s v="79603"/>
    <s v="ONK: lůžkové oddělení 42B"/>
    <s v="2112"/>
    <s v="89301211"/>
    <s v="Standardní lůžková péče"/>
    <s v="2023033154542217951"/>
    <n v="102301095822"/>
    <s v="C501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68"/>
    <d v="2023-03-29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Prostějov"/>
    <s v="Prostějov město"/>
    <s v="79603"/>
    <s v="ONK: lůžkové oddělení 42B"/>
    <s v="2112"/>
    <s v="89301211"/>
    <s v="Standardní lůžková péče"/>
    <s v="2023033154542217951"/>
    <n v="102301095822"/>
    <s v="C501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68"/>
    <d v="2023-03-29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Prostějov"/>
    <s v="Prostějov město"/>
    <s v="79603"/>
    <s v="ONK: lůžkové oddělení 42B"/>
    <s v="2112"/>
    <s v="89301211"/>
    <s v="Standardní lůžková péče"/>
    <s v="2023033154542217951"/>
    <n v="102301095822"/>
    <s v="C501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68"/>
    <d v="2023-03-30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Prostějov"/>
    <s v="Prostějov město"/>
    <s v="79603"/>
    <s v="ONK: lůžkové oddělení 42B"/>
    <s v="2112"/>
    <s v="89301211"/>
    <s v="Standardní lůžková péče"/>
    <s v="2023033154542217951"/>
    <n v="102301095820"/>
    <s v="C501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68"/>
    <d v="2023-03-30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Prostějov"/>
    <s v="Prostějov město"/>
    <s v="79603"/>
    <s v="ONK: lůžkové oddělení 42B"/>
    <s v="2112"/>
    <s v="89301211"/>
    <s v="Standardní lůžková péče"/>
    <s v="2023033154542217951"/>
    <n v="102301095820"/>
    <s v="C501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68"/>
    <d v="2023-03-30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Prostějov"/>
    <s v="Prostějov město"/>
    <s v="79603"/>
    <s v="ONK: lůžkové oddělení 42B"/>
    <s v="2112"/>
    <s v="89301211"/>
    <s v="Standardní lůžková péče"/>
    <s v="2023033154542217951"/>
    <n v="102301095820"/>
    <s v="C501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69"/>
    <d v="2023-03-14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Prostějov"/>
    <s v="Prostějov město"/>
    <s v="79601"/>
    <s v="ONK: lůžkové oddělení 42A"/>
    <s v="2111"/>
    <s v="89301211"/>
    <s v="Standardní lůžková péče"/>
    <s v="2023032356542213751"/>
    <n v="102300764064"/>
    <s v="C258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69"/>
    <d v="2023-03-14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5432999999999999"/>
    <s v="Po-Pa"/>
    <s v="Olomoucký"/>
    <s v="Prostějov"/>
    <s v="Prostějov město"/>
    <s v="79601"/>
    <s v="ONK: lůžkové oddělení 42A"/>
    <s v="2111"/>
    <s v="89301211"/>
    <s v="Standardní lůžková péče"/>
    <s v="2023032356542213751"/>
    <n v="102300764064"/>
    <s v="C258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69"/>
    <d v="2023-03-16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Prostějov"/>
    <s v="Prostějov město"/>
    <s v="79601"/>
    <s v="ONK: lůžkové oddělení 42A"/>
    <s v="2111"/>
    <s v="89301211"/>
    <s v="Standardní lůžková péče"/>
    <s v="2023032356542213751"/>
    <n v="102300764062"/>
    <s v="C258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69"/>
    <d v="2023-03-16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Prostějov"/>
    <s v="Prostějov město"/>
    <s v="79601"/>
    <s v="ONK: lůžkové oddělení 42A"/>
    <s v="2111"/>
    <s v="89301211"/>
    <s v="Standardní lůžková péče"/>
    <s v="2023032356542213751"/>
    <n v="102300764062"/>
    <s v="C258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69"/>
    <d v="2023-03-16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5432999999999999"/>
    <s v="Po-Pa"/>
    <s v="Olomoucký"/>
    <s v="Prostějov"/>
    <s v="Prostějov město"/>
    <s v="79601"/>
    <s v="ONK: lůžkové oddělení 42A"/>
    <s v="2111"/>
    <s v="89301211"/>
    <s v="Standardní lůžková péče"/>
    <s v="2023032356542213751"/>
    <n v="102300764062"/>
    <s v="C258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69"/>
    <d v="2023-03-21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Prostějov"/>
    <s v="Prostějov město"/>
    <s v="79601"/>
    <s v="ONK: lůžkové oddělení 42A"/>
    <s v="2111"/>
    <s v="89301211"/>
    <s v="Standardní lůžková péče"/>
    <s v="2023032356542213751"/>
    <n v="102300764060"/>
    <s v="C258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69"/>
    <d v="2023-03-21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Prostějov"/>
    <s v="Prostějov město"/>
    <s v="79601"/>
    <s v="ONK: lůžkové oddělení 42A"/>
    <s v="2111"/>
    <s v="89301211"/>
    <s v="Standardní lůžková péče"/>
    <s v="2023032356542213751"/>
    <n v="102300764060"/>
    <s v="C258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69"/>
    <d v="2023-03-21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Prostějov"/>
    <s v="Prostějov město"/>
    <s v="79601"/>
    <s v="ONK: lůžkové oddělení 42A"/>
    <s v="2111"/>
    <s v="89301211"/>
    <s v="Standardní lůžková péče"/>
    <s v="2023032356542213751"/>
    <n v="102300764060"/>
    <s v="C258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70"/>
    <d v="2023-03-03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Šumperk"/>
    <s v="Zábřeh"/>
    <s v="78901"/>
    <s v="ONK: lůžkové oddělení 42B"/>
    <s v="2112"/>
    <s v="89301211"/>
    <s v="Standardní lůžková péče"/>
    <s v="2023030661052506791"/>
    <n v="102300763982"/>
    <s v="C678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70"/>
    <d v="2023-03-03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Šumperk"/>
    <s v="Zábřeh"/>
    <s v="78901"/>
    <s v="ONK: lůžkové oddělení 42B"/>
    <s v="2112"/>
    <s v="89301211"/>
    <s v="Standardní lůžková péče"/>
    <s v="2023030661052506791"/>
    <n v="102300763982"/>
    <s v="C678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70"/>
    <d v="2023-03-03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Šumperk"/>
    <s v="Zábřeh"/>
    <s v="78901"/>
    <s v="ONK: lůžkové oddělení 42B"/>
    <s v="2112"/>
    <s v="89301211"/>
    <s v="Standardní lůžková péče"/>
    <s v="2023030661052506791"/>
    <n v="102300763982"/>
    <s v="C678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70"/>
    <d v="2023-03-03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Šumperk"/>
    <s v="Zábřeh"/>
    <s v="78901"/>
    <s v="ONK: lůžkové oddělení 42B"/>
    <s v="2112"/>
    <s v="89301211"/>
    <s v="Standardní lůžková péče"/>
    <s v="2023030661052506791"/>
    <n v="102300763982"/>
    <s v="C678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70"/>
    <d v="2023-03-03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Šumperk"/>
    <s v="Zábřeh"/>
    <s v="78901"/>
    <s v="ONK: lůžkové oddělení 42B"/>
    <s v="2112"/>
    <s v="89301211"/>
    <s v="Standardní lůžková péče"/>
    <s v="2023030661052506791"/>
    <n v="102300763982"/>
    <s v="C678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71"/>
    <d v="2023-03-28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5432999999999999"/>
    <s v="Po-Pa"/>
    <s v="Moravskoslezský"/>
    <s v="Opava"/>
    <s v="Opava"/>
    <s v="74706"/>
    <s v="ONK: lůžkové oddělení 42B"/>
    <s v="2112"/>
    <s v="89301211"/>
    <s v="Standardní lůžková péče"/>
    <s v="2023040663041615121"/>
    <n v="102301095832"/>
    <s v="C61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71"/>
    <d v="2023-03-28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Moravskoslezský"/>
    <s v="Opava"/>
    <s v="Opava"/>
    <s v="74706"/>
    <s v="ONK: lůžkové oddělení 42B"/>
    <s v="2112"/>
    <s v="89301211"/>
    <s v="Standardní lůžková péče"/>
    <s v="2023040663041615121"/>
    <n v="102301095832"/>
    <s v="C61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71"/>
    <d v="2023-03-28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Moravskoslezský"/>
    <s v="Opava"/>
    <s v="Opava"/>
    <s v="74706"/>
    <s v="ONK: lůžkové oddělení 42B"/>
    <s v="2112"/>
    <s v="89301211"/>
    <s v="Standardní lůžková péče"/>
    <s v="2023040663041615121"/>
    <n v="102301095832"/>
    <s v="C61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71"/>
    <d v="2023-03-28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Moravskoslezský"/>
    <s v="Opava"/>
    <s v="Opava"/>
    <s v="74706"/>
    <s v="ONK: lůžkové oddělení 42B"/>
    <s v="2112"/>
    <s v="89301211"/>
    <s v="Standardní lůžková péče"/>
    <s v="2023040663041615121"/>
    <n v="102301095832"/>
    <s v="C61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71"/>
    <d v="2023-03-30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5432999999999999"/>
    <s v="Po-Pa"/>
    <s v="Moravskoslezský"/>
    <s v="Opava"/>
    <s v="Opava"/>
    <s v="74706"/>
    <s v="ONK: lůžkové oddělení 42B"/>
    <s v="2112"/>
    <s v="89301211"/>
    <s v="Standardní lůžková péče"/>
    <s v="2023040663041615121"/>
    <n v="102301095834"/>
    <s v="C61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71"/>
    <d v="2023-03-30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Moravskoslezský"/>
    <s v="Opava"/>
    <s v="Opava"/>
    <s v="74706"/>
    <s v="ONK: lůžkové oddělení 42B"/>
    <s v="2112"/>
    <s v="89301211"/>
    <s v="Standardní lůžková péče"/>
    <s v="2023040663041615121"/>
    <n v="102301095834"/>
    <s v="C61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71"/>
    <d v="2023-03-30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Moravskoslezský"/>
    <s v="Opava"/>
    <s v="Opava"/>
    <s v="74706"/>
    <s v="ONK: lůžkové oddělení 42B"/>
    <s v="2112"/>
    <s v="89301211"/>
    <s v="Standardní lůžková péče"/>
    <s v="2023040663041615121"/>
    <n v="102301095834"/>
    <s v="C61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71"/>
    <d v="2023-03-30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Moravskoslezský"/>
    <s v="Opava"/>
    <s v="Opava"/>
    <s v="74706"/>
    <s v="ONK: lůžkové oddělení 42B"/>
    <s v="2112"/>
    <s v="89301211"/>
    <s v="Standardní lůžková péče"/>
    <s v="2023040663041615121"/>
    <n v="102301095834"/>
    <s v="C61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72"/>
    <d v="2023-03-08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Přerov"/>
    <s v="Hranicko"/>
    <s v="75361"/>
    <s v="ONK: lůžkové oddělení 42A"/>
    <s v="2111"/>
    <s v="89301211"/>
    <s v="Standardní lůžková péče"/>
    <s v="2023031566601301801"/>
    <n v="102300763850"/>
    <s v="C504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72"/>
    <d v="2023-03-08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Přerov"/>
    <s v="Hranicko"/>
    <s v="75361"/>
    <s v="ONK: lůžkové oddělení 42A"/>
    <s v="2111"/>
    <s v="89301211"/>
    <s v="Standardní lůžková péče"/>
    <s v="2023031566601301801"/>
    <n v="102300763850"/>
    <s v="C504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72"/>
    <d v="2023-03-08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Přerov"/>
    <s v="Hranicko"/>
    <s v="75361"/>
    <s v="ONK: lůžkové oddělení 42A"/>
    <s v="2111"/>
    <s v="89301211"/>
    <s v="Standardní lůžková péče"/>
    <s v="2023031566601301801"/>
    <n v="102300763850"/>
    <s v="C504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72"/>
    <d v="2023-03-08T00:00:00"/>
    <s v="929"/>
    <s v="konziliární tým paliativní péče v nemocnicích - PP"/>
    <s v="A - Hospit.případy ALFA"/>
    <n v="0"/>
    <s v=""/>
    <s v="P2931"/>
    <m/>
    <n v="1"/>
    <n v="0"/>
    <n v="0"/>
    <n v="0"/>
    <n v="0"/>
    <n v="0"/>
    <n v="1.5432999999999999"/>
    <s v="Po-Pa"/>
    <s v="Olomoucký"/>
    <s v="Přerov"/>
    <s v="Hranicko"/>
    <s v="75361"/>
    <s v="ONK: lůžkové oddělení 42A"/>
    <s v="2111"/>
    <s v="89301211"/>
    <s v="Standardní lůžková péče"/>
    <s v="2023031566601301801"/>
    <n v="102300763850"/>
    <s v="C504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52"/>
    <d v="2023-03-06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Šumperk"/>
    <s v="Šumperk"/>
    <s v="78701"/>
    <s v="1CHIR: JIP  6"/>
    <s v="0432"/>
    <s v="89301044"/>
    <s v="Lůžkové oddělení intenzivní péče"/>
    <s v="2023041199032552961"/>
    <n v="102300763822"/>
    <s v="B967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52"/>
    <d v="2023-03-13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Šumperk"/>
    <s v="Šumperk"/>
    <s v="78701"/>
    <s v="1CHIR: JIP  6"/>
    <s v="0432"/>
    <s v="89301044"/>
    <s v="Lůžkové oddělení intenzivní péče"/>
    <s v="2023041199032552961"/>
    <n v="102300763994"/>
    <s v="B967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52"/>
    <d v="2023-03-16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Šumperk"/>
    <s v="Šumperk"/>
    <s v="78701"/>
    <s v="1CHIR: JIP  6"/>
    <s v="0432"/>
    <s v="89301044"/>
    <s v="Lůžkové oddělení intenzivní péče"/>
    <s v="2023041199032552961"/>
    <n v="102300763992"/>
    <s v="B967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52"/>
    <d v="2023-03-20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Šumperk"/>
    <s v="Šumperk"/>
    <s v="78701"/>
    <s v="1CHIR: JIP  6"/>
    <s v="0432"/>
    <s v="89301044"/>
    <s v="Lůžkové oddělení intenzivní péče"/>
    <s v="2023041199032552961"/>
    <n v="102300763988"/>
    <s v="B967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52"/>
    <d v="2023-03-23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Šumperk"/>
    <s v="Šumperk"/>
    <s v="78701"/>
    <s v="1CHIR: lůžkové oddělení 8"/>
    <s v="0411"/>
    <s v="89301041"/>
    <s v="Standardní lůžková péče"/>
    <s v="2023041199032552961"/>
    <n v="102300763990"/>
    <s v="B967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52"/>
    <d v="2023-03-23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Šumperk"/>
    <s v="Šumperk"/>
    <s v="78701"/>
    <s v="1CHIR: lůžkové oddělení 8"/>
    <s v="0411"/>
    <s v="89301041"/>
    <s v="Standardní lůžková péče"/>
    <s v="2023041199032552961"/>
    <n v="102300763990"/>
    <s v="B967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52"/>
    <d v="2023-03-27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Šumperk"/>
    <s v="Šumperk"/>
    <s v="78701"/>
    <s v="1CHIR: lůžkové oddělení 8"/>
    <s v="0411"/>
    <s v="89301041"/>
    <s v="Standardní lůžková péče"/>
    <s v="2023041199032552961"/>
    <n v="102300764232"/>
    <s v="B967,,,,,,,,,,,,,,"/>
    <m/>
    <m/>
    <m/>
    <m/>
    <m/>
    <m/>
    <m/>
    <m/>
    <m/>
    <m/>
  </r>
  <r>
    <x v="1"/>
    <n v="3"/>
    <s v="111"/>
    <s v="58"/>
    <s v="Paliativní péče"/>
    <s v="5821"/>
    <s v="89301218"/>
    <s v="Konziliární tým paliativní péče"/>
    <s v="H"/>
    <x v="452"/>
    <d v="2023-03-30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Šumperk"/>
    <s v="Šumperk"/>
    <s v="78701"/>
    <s v="KARIM: JIP"/>
    <s v="0731"/>
    <s v="89301073"/>
    <s v="Lůžkové odd.intenzivní péče"/>
    <s v="2023041199032552961"/>
    <n v="102301095826"/>
    <s v="B967,,,,,,,,,,,,,,"/>
    <m/>
    <m/>
    <m/>
    <m/>
    <m/>
    <m/>
    <m/>
    <m/>
    <m/>
    <m/>
  </r>
  <r>
    <x v="1"/>
    <n v="3"/>
    <s v="201"/>
    <s v="58"/>
    <s v="Paliativní péče"/>
    <s v="5821"/>
    <s v="89301"/>
    <m/>
    <s v="A"/>
    <x v="0"/>
    <d v="2023-03-15T00:00:00"/>
    <s v=""/>
    <m/>
    <s v="#PRP - BONIFIKACE LPS PŘI URG PŘÍJMU, BONIFIKACE PALIATIVNÍ TÝM"/>
    <n v="0"/>
    <s v=""/>
    <s v=""/>
    <m/>
    <n v="1"/>
    <n v="0"/>
    <n v="0"/>
    <n v="38073.4"/>
    <n v="38073.4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1"/>
    <n v="3"/>
    <s v="201"/>
    <s v="58"/>
    <s v="Paliativní péče"/>
    <s v="5821"/>
    <s v="89301218"/>
    <s v="Konziliární tým paliativní péče"/>
    <s v="A"/>
    <x v="473"/>
    <d v="2023-03-20T00:00:00"/>
    <s v="929"/>
    <s v="konziliární tým paliativní péče v nemocnicích - PP"/>
    <s v="x - Ambul.dokl.ve smyslu ÚV"/>
    <n v="0"/>
    <s v=""/>
    <s v="92994"/>
    <s v="(VZP) SIGNÁLNÍ VÝKON - PODPŮRNÁ INTERVENCE PRO BLÍZKÉ A PEČUJÍCÍ OSOBY ZÁVAŽNĚ NEMOCNÉHO PACIENTA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0873702"/>
    <s v="F432,,,,,,,,,,,,,,"/>
    <m/>
    <m/>
    <m/>
    <m/>
    <m/>
    <m/>
    <m/>
    <m/>
    <m/>
    <m/>
  </r>
  <r>
    <x v="1"/>
    <n v="3"/>
    <s v="201"/>
    <s v="58"/>
    <s v="Paliativní péče"/>
    <s v="5821"/>
    <s v="89301218"/>
    <s v="Konziliární tým paliativní péče"/>
    <s v="A"/>
    <x v="473"/>
    <d v="2023-03-20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0873702"/>
    <s v="F432,,,,,,,,,,,,,,"/>
    <m/>
    <m/>
    <m/>
    <m/>
    <m/>
    <m/>
    <m/>
    <m/>
    <m/>
    <m/>
  </r>
  <r>
    <x v="1"/>
    <n v="3"/>
    <s v="201"/>
    <s v="58"/>
    <s v="Paliativní péče"/>
    <s v="5821"/>
    <s v="89301218"/>
    <s v="Konziliární tým paliativní péče"/>
    <s v="A"/>
    <x v="272"/>
    <d v="2023-03-14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0873378"/>
    <s v="C509,,,,,,,,,,,,,,"/>
    <m/>
    <m/>
    <m/>
    <m/>
    <m/>
    <m/>
    <m/>
    <m/>
    <m/>
    <m/>
  </r>
  <r>
    <x v="1"/>
    <n v="3"/>
    <s v="201"/>
    <s v="58"/>
    <s v="Paliativní péče"/>
    <s v="5821"/>
    <s v="89301218"/>
    <s v="Konziliární tým paliativní péče"/>
    <s v="A"/>
    <x v="272"/>
    <d v="2023-03-14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0873378"/>
    <s v="C509,,,,,,,,,,,,,,"/>
    <m/>
    <m/>
    <m/>
    <m/>
    <m/>
    <m/>
    <m/>
    <m/>
    <m/>
    <m/>
  </r>
  <r>
    <x v="1"/>
    <n v="3"/>
    <s v="201"/>
    <s v="58"/>
    <s v="Paliativní péče"/>
    <s v="5821"/>
    <s v="89301218"/>
    <s v="Konziliární tým paliativní péče"/>
    <s v="A"/>
    <x v="272"/>
    <d v="2023-03-20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0873378"/>
    <s v="C509,,,,,,,,,,,,,,"/>
    <m/>
    <m/>
    <m/>
    <m/>
    <m/>
    <m/>
    <m/>
    <m/>
    <m/>
    <m/>
  </r>
  <r>
    <x v="1"/>
    <n v="3"/>
    <s v="201"/>
    <s v="58"/>
    <s v="Paliativní péče"/>
    <s v="5821"/>
    <s v="89301218"/>
    <s v="Konziliární tým paliativní péče"/>
    <s v="A"/>
    <x v="272"/>
    <d v="2023-03-20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0873378"/>
    <s v="C509,,,,,,,,,,,,,,"/>
    <m/>
    <m/>
    <m/>
    <m/>
    <m/>
    <m/>
    <m/>
    <m/>
    <m/>
    <m/>
  </r>
  <r>
    <x v="1"/>
    <n v="3"/>
    <s v="201"/>
    <s v="58"/>
    <s v="Paliativní péče"/>
    <s v="5821"/>
    <s v="89301218"/>
    <s v="Konziliární tým paliativní péče"/>
    <s v="A"/>
    <x v="14"/>
    <d v="2023-03-16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Olomouc"/>
    <s v="Olomouc město"/>
    <s v="77200"/>
    <m/>
    <s v=""/>
    <s v=""/>
    <m/>
    <s v="0"/>
    <n v="102300873700"/>
    <s v="F432,,,,,,,,,,,,,,"/>
    <m/>
    <m/>
    <m/>
    <m/>
    <m/>
    <m/>
    <m/>
    <m/>
    <m/>
    <m/>
  </r>
  <r>
    <x v="1"/>
    <n v="3"/>
    <s v="201"/>
    <s v="58"/>
    <s v="Paliativní péče"/>
    <s v="5821"/>
    <s v="89301218"/>
    <s v="Konziliární tým paliativní péče"/>
    <s v="A"/>
    <x v="474"/>
    <d v="2023-03-28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Olomouc"/>
    <s v="Uničovsko"/>
    <s v="78383"/>
    <m/>
    <s v=""/>
    <s v=""/>
    <m/>
    <s v="0"/>
    <n v="102301249420"/>
    <s v="C56,,,,,,,,,,,,,,"/>
    <m/>
    <m/>
    <m/>
    <m/>
    <m/>
    <m/>
    <m/>
    <m/>
    <m/>
    <m/>
  </r>
  <r>
    <x v="1"/>
    <n v="3"/>
    <s v="201"/>
    <s v="58"/>
    <s v="Paliativní péče"/>
    <s v="5821"/>
    <s v="89301218"/>
    <s v="Konziliární tým paliativní péče"/>
    <s v="A"/>
    <x v="474"/>
    <d v="2023-03-28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Olomouc"/>
    <s v="Uničovsko"/>
    <s v="78383"/>
    <m/>
    <s v=""/>
    <s v=""/>
    <m/>
    <s v="0"/>
    <n v="102301249420"/>
    <s v="C56,,,,,,,,,,,,,,"/>
    <m/>
    <m/>
    <m/>
    <m/>
    <m/>
    <m/>
    <m/>
    <m/>
    <m/>
    <m/>
  </r>
  <r>
    <x v="1"/>
    <n v="3"/>
    <s v="201"/>
    <s v="58"/>
    <s v="Paliativní péče"/>
    <s v="5821"/>
    <s v="89301218"/>
    <s v="Konziliární tým paliativní péče"/>
    <s v="A"/>
    <x v="474"/>
    <d v="2023-03-28T00:00:00"/>
    <s v="929"/>
    <s v="konziliární tým paliativní péče v nemocnicích - PP"/>
    <s v="x - Ambul.dokl.ve smyslu ÚV"/>
    <n v="0"/>
    <s v=""/>
    <s v="P2912"/>
    <m/>
    <n v="1"/>
    <n v="0"/>
    <n v="0"/>
    <n v="0"/>
    <n v="0"/>
    <n v="0"/>
    <n v="0"/>
    <s v="Po-Pa"/>
    <s v="Olomoucký"/>
    <s v="Olomouc"/>
    <s v="Uničovsko"/>
    <s v="78383"/>
    <m/>
    <s v=""/>
    <s v=""/>
    <m/>
    <s v="0"/>
    <n v="102301249420"/>
    <s v="C56,,,,,,,,,,,,,,"/>
    <m/>
    <m/>
    <m/>
    <m/>
    <m/>
    <m/>
    <m/>
    <m/>
    <m/>
    <m/>
  </r>
  <r>
    <x v="1"/>
    <n v="3"/>
    <s v="201"/>
    <s v="58"/>
    <s v="Paliativní péče"/>
    <s v="5821"/>
    <s v="89301218"/>
    <s v="Konziliární tým paliativní péče"/>
    <s v="A"/>
    <x v="474"/>
    <d v="2023-03-28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Olomoucký"/>
    <s v="Olomouc"/>
    <s v="Uničovsko"/>
    <s v="78383"/>
    <m/>
    <s v=""/>
    <s v=""/>
    <m/>
    <s v="0"/>
    <n v="102301249420"/>
    <s v="C56,,,,,,,,,,,,,,"/>
    <m/>
    <m/>
    <m/>
    <m/>
    <m/>
    <m/>
    <m/>
    <m/>
    <m/>
    <m/>
  </r>
  <r>
    <x v="1"/>
    <n v="3"/>
    <s v="201"/>
    <s v="58"/>
    <s v="Paliativní péče"/>
    <s v="5821"/>
    <s v="89301218"/>
    <s v="Konziliární tým paliativní péče"/>
    <s v="H"/>
    <x v="475"/>
    <d v="2023-03-20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32103657190491"/>
    <n v="102300855694"/>
    <s v="C56,,,,,,,,,,,,,,"/>
    <m/>
    <m/>
    <m/>
    <m/>
    <m/>
    <m/>
    <m/>
    <m/>
    <m/>
    <m/>
  </r>
  <r>
    <x v="1"/>
    <n v="3"/>
    <s v="201"/>
    <s v="58"/>
    <s v="Paliativní péče"/>
    <s v="5821"/>
    <s v="89301218"/>
    <s v="Konziliární tým paliativní péče"/>
    <s v="H"/>
    <x v="475"/>
    <d v="2023-03-20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32103657190491"/>
    <n v="102300855694"/>
    <s v="C56,,,,,,,,,,,,,,"/>
    <m/>
    <m/>
    <m/>
    <m/>
    <m/>
    <m/>
    <m/>
    <m/>
    <m/>
    <m/>
  </r>
  <r>
    <x v="1"/>
    <n v="3"/>
    <s v="201"/>
    <s v="58"/>
    <s v="Paliativní péče"/>
    <s v="5821"/>
    <s v="89301218"/>
    <s v="Konziliární tým paliativní péče"/>
    <s v="H"/>
    <x v="476"/>
    <d v="2023-03-23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Olomouc"/>
    <s v="Olomouc sever"/>
    <s v="78313"/>
    <s v="NEUR: lůžkové oddělení 31A"/>
    <s v="1711"/>
    <s v="89301171"/>
    <s v="Standardní lůžková péče"/>
    <s v="2023033004261064211"/>
    <n v="102300855970"/>
    <s v="G319,,,,,,,,,,,,,,"/>
    <m/>
    <m/>
    <m/>
    <m/>
    <m/>
    <m/>
    <m/>
    <m/>
    <m/>
    <m/>
  </r>
  <r>
    <x v="1"/>
    <n v="3"/>
    <s v="201"/>
    <s v="58"/>
    <s v="Paliativní péče"/>
    <s v="5821"/>
    <s v="89301218"/>
    <s v="Konziliární tým paliativní péče"/>
    <s v="H"/>
    <x v="476"/>
    <d v="2023-03-23T00:00:00"/>
    <s v="929"/>
    <s v="konziliární tým paliativní péče v nemocnicích - PP"/>
    <s v="A - Hospit.případy ALFA"/>
    <n v="0"/>
    <s v=""/>
    <s v="P2906"/>
    <m/>
    <n v="1"/>
    <n v="0"/>
    <n v="0"/>
    <n v="0"/>
    <n v="0"/>
    <n v="0"/>
    <n v="1.5432999999999999"/>
    <s v="Po-Pa"/>
    <s v="Olomoucký"/>
    <s v="Olomouc"/>
    <s v="Olomouc sever"/>
    <s v="78313"/>
    <s v="NEUR: lůžkové oddělení 31A"/>
    <s v="1711"/>
    <s v="89301171"/>
    <s v="Standardní lůžková péče"/>
    <s v="2023033004261064211"/>
    <n v="102300855970"/>
    <s v="G319,,,,,,,,,,,,,,"/>
    <m/>
    <m/>
    <m/>
    <m/>
    <m/>
    <m/>
    <m/>
    <m/>
    <m/>
    <m/>
  </r>
  <r>
    <x v="1"/>
    <n v="3"/>
    <s v="201"/>
    <s v="58"/>
    <s v="Paliativní péče"/>
    <s v="5821"/>
    <s v="89301218"/>
    <s v="Konziliární tým paliativní péče"/>
    <s v="H"/>
    <x v="476"/>
    <d v="2023-03-23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Olomouc sever"/>
    <s v="78313"/>
    <s v="NEUR: lůžkové oddělení 31A"/>
    <s v="1711"/>
    <s v="89301171"/>
    <s v="Standardní lůžková péče"/>
    <s v="2023033004261064211"/>
    <n v="102300855970"/>
    <s v="G319,,,,,,,,,,,,,,"/>
    <m/>
    <m/>
    <m/>
    <m/>
    <m/>
    <m/>
    <m/>
    <m/>
    <m/>
    <m/>
  </r>
  <r>
    <x v="1"/>
    <n v="3"/>
    <s v="201"/>
    <s v="58"/>
    <s v="Paliativní péče"/>
    <s v="5821"/>
    <s v="89301218"/>
    <s v="Konziliární tým paliativní péče"/>
    <s v="H"/>
    <x v="476"/>
    <d v="2023-03-23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5432999999999999"/>
    <s v="Po-Pa"/>
    <s v="Olomoucký"/>
    <s v="Olomouc"/>
    <s v="Olomouc sever"/>
    <s v="78313"/>
    <s v="NEUR: lůžkové oddělení 31A"/>
    <s v="1711"/>
    <s v="89301171"/>
    <s v="Standardní lůžková péče"/>
    <s v="2023033004261064211"/>
    <n v="102300855970"/>
    <s v="G319,,,,,,,,,,,,,,"/>
    <m/>
    <m/>
    <m/>
    <m/>
    <m/>
    <m/>
    <m/>
    <m/>
    <m/>
    <m/>
  </r>
  <r>
    <x v="1"/>
    <n v="3"/>
    <s v="201"/>
    <s v="58"/>
    <s v="Paliativní péče"/>
    <s v="5821"/>
    <s v="89301218"/>
    <s v="Konziliární tým paliativní péče"/>
    <s v="H"/>
    <x v="218"/>
    <d v="2023-03-20T00:00:00"/>
    <s v="929"/>
    <s v="konziliární tým paliativní péče v nemocnicích - PP"/>
    <s v="A - Hospit.případy ALFA"/>
    <n v="0"/>
    <s v=""/>
    <s v="92994"/>
    <s v="(VZP) SIGNÁLNÍ VÝKON - PODPŮRNÁ INTERVENCE PRO BLÍZKÉ A PEČUJÍCÍ OSOBY ZÁVAŽNĚ NEMOCNÉHO PACIENTA"/>
    <n v="1"/>
    <n v="0"/>
    <n v="0"/>
    <n v="0"/>
    <n v="0"/>
    <n v="0"/>
    <n v="1.5432999999999999"/>
    <s v="Po-Pa"/>
    <s v="Olomoucký"/>
    <s v="Olomouc"/>
    <s v="Olomouc město"/>
    <s v="77900"/>
    <s v="NEUR: JIP A  (5 lůžek resuscitační péče)"/>
    <s v="1731"/>
    <s v="89301173"/>
    <s v="Lůžkové odd.intenzivní péče"/>
    <s v="2023041261012412781"/>
    <n v="102300855702"/>
    <s v="I614,,,,,,,,,,,,,,"/>
    <m/>
    <m/>
    <m/>
    <m/>
    <m/>
    <m/>
    <m/>
    <m/>
    <m/>
    <m/>
  </r>
  <r>
    <x v="1"/>
    <n v="3"/>
    <s v="201"/>
    <s v="58"/>
    <s v="Paliativní péče"/>
    <s v="5821"/>
    <s v="89301218"/>
    <s v="Konziliární tým paliativní péče"/>
    <s v="H"/>
    <x v="218"/>
    <d v="2023-03-20T00:00:00"/>
    <s v="929"/>
    <s v="konziliární tým paliativní péče v nemocnicích - PP"/>
    <s v="A - Hospit.případy ALFA"/>
    <n v="0"/>
    <s v=""/>
    <s v="P2906"/>
    <m/>
    <n v="1"/>
    <n v="0"/>
    <n v="0"/>
    <n v="0"/>
    <n v="0"/>
    <n v="0"/>
    <n v="1.5432999999999999"/>
    <s v="Po-Pa"/>
    <s v="Olomoucký"/>
    <s v="Olomouc"/>
    <s v="Olomouc město"/>
    <s v="77900"/>
    <s v="NEUR: JIP A  (5 lůžek resuscitační péče)"/>
    <s v="1731"/>
    <s v="89301173"/>
    <s v="Lůžkové odd.intenzivní péče"/>
    <s v="2023041261012412781"/>
    <n v="102300855702"/>
    <s v="I614,,,,,,,,,,,,,,"/>
    <m/>
    <m/>
    <m/>
    <m/>
    <m/>
    <m/>
    <m/>
    <m/>
    <m/>
    <m/>
  </r>
  <r>
    <x v="1"/>
    <n v="3"/>
    <s v="205"/>
    <s v="58"/>
    <s v="Paliativní péče"/>
    <s v="5821"/>
    <s v="89301"/>
    <m/>
    <s v="A"/>
    <x v="0"/>
    <d v="2023-03-15T00:00:00"/>
    <s v=""/>
    <m/>
    <s v="#PRP - BONIFIKACE LPS PŘI URG PŘÍJMU, BONIFIKACE PALIATIVNÍ TÝM"/>
    <n v="0"/>
    <s v=""/>
    <s v=""/>
    <m/>
    <n v="1"/>
    <n v="0"/>
    <n v="0"/>
    <n v="107297.8"/>
    <n v="107297.8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1"/>
    <n v="3"/>
    <s v="205"/>
    <s v="58"/>
    <s v="Paliativní péče"/>
    <s v="5821"/>
    <s v="89301218"/>
    <s v="Konziliární tým paliativní péče"/>
    <s v="A"/>
    <x v="477"/>
    <d v="2023-03-20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0972800"/>
    <s v="F432,,,,,,,,,,,,,,"/>
    <m/>
    <m/>
    <m/>
    <m/>
    <m/>
    <m/>
    <m/>
    <m/>
    <m/>
    <m/>
  </r>
  <r>
    <x v="1"/>
    <n v="3"/>
    <s v="205"/>
    <s v="58"/>
    <s v="Paliativní péče"/>
    <s v="5821"/>
    <s v="89301218"/>
    <s v="Konziliární tým paliativní péče"/>
    <s v="A"/>
    <x v="477"/>
    <d v="2023-03-20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0972800"/>
    <s v="F432,,,,,,,,,,,,,,"/>
    <m/>
    <m/>
    <m/>
    <m/>
    <m/>
    <m/>
    <m/>
    <m/>
    <m/>
    <m/>
  </r>
  <r>
    <x v="1"/>
    <n v="3"/>
    <s v="205"/>
    <s v="58"/>
    <s v="Paliativní péče"/>
    <s v="5821"/>
    <s v="89301218"/>
    <s v="Konziliární tým paliativní péče"/>
    <s v="A"/>
    <x v="477"/>
    <d v="2023-03-30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1339750"/>
    <s v="F432,,,,,,,,,,,,,,"/>
    <m/>
    <m/>
    <m/>
    <m/>
    <m/>
    <m/>
    <m/>
    <m/>
    <m/>
    <m/>
  </r>
  <r>
    <x v="1"/>
    <n v="3"/>
    <s v="205"/>
    <s v="58"/>
    <s v="Paliativní péče"/>
    <s v="5821"/>
    <s v="89301218"/>
    <s v="Konziliární tým paliativní péče"/>
    <s v="H"/>
    <x v="478"/>
    <d v="2023-03-31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Litovelsko"/>
    <s v="78401"/>
    <s v="ONK: lůžkové oddělení 42A"/>
    <s v="2111"/>
    <s v="89301211"/>
    <s v="Standardní lůžková péče"/>
    <s v="2023040303901304401"/>
    <n v="102301269936"/>
    <s v="C168,,,,,,,,,,,,,,"/>
    <m/>
    <m/>
    <m/>
    <m/>
    <m/>
    <m/>
    <m/>
    <m/>
    <m/>
    <m/>
  </r>
  <r>
    <x v="1"/>
    <n v="3"/>
    <s v="205"/>
    <s v="58"/>
    <s v="Paliativní péče"/>
    <s v="5821"/>
    <s v="89301218"/>
    <s v="Konziliární tým paliativní péče"/>
    <s v="H"/>
    <x v="478"/>
    <d v="2023-03-31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Litovelsko"/>
    <s v="78401"/>
    <s v="ONK: lůžkové oddělení 42A"/>
    <s v="2111"/>
    <s v="89301211"/>
    <s v="Standardní lůžková péče"/>
    <s v="2023040303901304401"/>
    <n v="102301269936"/>
    <s v="C168,,,,,,,,,,,,,,"/>
    <m/>
    <m/>
    <m/>
    <m/>
    <m/>
    <m/>
    <m/>
    <m/>
    <m/>
    <m/>
  </r>
  <r>
    <x v="1"/>
    <n v="3"/>
    <s v="205"/>
    <s v="58"/>
    <s v="Paliativní péče"/>
    <s v="5821"/>
    <s v="89301218"/>
    <s v="Konziliární tým paliativní péče"/>
    <s v="H"/>
    <x v="478"/>
    <d v="2023-03-31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Olomouc"/>
    <s v="Litovelsko"/>
    <s v="78401"/>
    <s v="ONK: lůžkové oddělení 42A"/>
    <s v="2111"/>
    <s v="89301211"/>
    <s v="Standardní lůžková péče"/>
    <s v="2023040303901304401"/>
    <n v="102301269936"/>
    <s v="C168,,,,,,,,,,,,,,"/>
    <m/>
    <m/>
    <m/>
    <m/>
    <m/>
    <m/>
    <m/>
    <m/>
    <m/>
    <m/>
  </r>
  <r>
    <x v="1"/>
    <n v="3"/>
    <s v="205"/>
    <s v="58"/>
    <s v="Paliativní péče"/>
    <s v="5821"/>
    <s v="89301218"/>
    <s v="Konziliární tým paliativní péče"/>
    <s v="H"/>
    <x v="479"/>
    <d v="2023-03-0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900"/>
    <s v="PLIC: lůžkové oddělení 25"/>
    <s v="1612"/>
    <s v="89301161"/>
    <s v="Standardní lůžková péče"/>
    <s v="2023030904253014421"/>
    <n v="102308017194"/>
    <s v="D381,,,,,,,,,,,,,,"/>
    <m/>
    <m/>
    <m/>
    <m/>
    <m/>
    <m/>
    <m/>
    <m/>
    <m/>
    <m/>
  </r>
  <r>
    <x v="1"/>
    <n v="3"/>
    <s v="205"/>
    <s v="58"/>
    <s v="Paliativní péče"/>
    <s v="5821"/>
    <s v="89301218"/>
    <s v="Konziliární tým paliativní péče"/>
    <s v="H"/>
    <x v="479"/>
    <d v="2023-03-0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město"/>
    <s v="77900"/>
    <s v="PLIC: lůžkové oddělení 25"/>
    <s v="1612"/>
    <s v="89301161"/>
    <s v="Standardní lůžková péče"/>
    <s v="2023030904253014421"/>
    <n v="102308017194"/>
    <s v="D381,,,,,,,,,,,,,,"/>
    <m/>
    <m/>
    <m/>
    <m/>
    <m/>
    <m/>
    <m/>
    <m/>
    <m/>
    <m/>
  </r>
  <r>
    <x v="1"/>
    <n v="3"/>
    <s v="205"/>
    <s v="58"/>
    <s v="Paliativní péče"/>
    <s v="5821"/>
    <s v="89301218"/>
    <s v="Konziliární tým paliativní péče"/>
    <s v="H"/>
    <x v="479"/>
    <d v="2023-03-0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900"/>
    <s v="PLIC: lůžkové oddělení 25"/>
    <s v="1612"/>
    <s v="89301161"/>
    <s v="Standardní lůžková péče"/>
    <s v="2023030904253014421"/>
    <n v="102308017194"/>
    <s v="D381,,,,,,,,,,,,,,"/>
    <m/>
    <m/>
    <m/>
    <m/>
    <m/>
    <m/>
    <m/>
    <m/>
    <m/>
    <m/>
  </r>
  <r>
    <x v="1"/>
    <n v="3"/>
    <s v="205"/>
    <s v="58"/>
    <s v="Paliativní péče"/>
    <s v="5821"/>
    <s v="89301218"/>
    <s v="Konziliární tým paliativní péče"/>
    <s v="H"/>
    <x v="479"/>
    <d v="2023-03-08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900"/>
    <s v="PLIC: lůžkové oddělení 25"/>
    <s v="1612"/>
    <s v="89301161"/>
    <s v="Standardní lůžková péče"/>
    <s v="2023030904253014421"/>
    <n v="102308017192"/>
    <s v="D381,,,,,,,,,,,,,,"/>
    <m/>
    <m/>
    <m/>
    <m/>
    <m/>
    <m/>
    <m/>
    <m/>
    <m/>
    <m/>
  </r>
  <r>
    <x v="1"/>
    <n v="3"/>
    <s v="205"/>
    <s v="58"/>
    <s v="Paliativní péče"/>
    <s v="5821"/>
    <s v="89301218"/>
    <s v="Konziliární tým paliativní péče"/>
    <s v="H"/>
    <x v="479"/>
    <d v="2023-03-08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900"/>
    <s v="PLIC: lůžkové oddělení 25"/>
    <s v="1612"/>
    <s v="89301161"/>
    <s v="Standardní lůžková péče"/>
    <s v="2023030904253014421"/>
    <n v="102308017192"/>
    <s v="D381,,,,,,,,,,,,,,"/>
    <m/>
    <m/>
    <m/>
    <m/>
    <m/>
    <m/>
    <m/>
    <m/>
    <m/>
    <m/>
  </r>
  <r>
    <x v="1"/>
    <n v="3"/>
    <s v="205"/>
    <s v="58"/>
    <s v="Paliativní péče"/>
    <s v="5821"/>
    <s v="89301218"/>
    <s v="Konziliární tým paliativní péče"/>
    <s v="H"/>
    <x v="480"/>
    <d v="2023-03-21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32905256050271"/>
    <n v="102300903144"/>
    <s v="C711,,,,,,,,,,,,,,"/>
    <m/>
    <m/>
    <m/>
    <m/>
    <m/>
    <m/>
    <m/>
    <m/>
    <m/>
    <m/>
  </r>
  <r>
    <x v="1"/>
    <n v="3"/>
    <s v="205"/>
    <s v="58"/>
    <s v="Paliativní péče"/>
    <s v="5821"/>
    <s v="89301218"/>
    <s v="Konziliární tým paliativní péče"/>
    <s v="H"/>
    <x v="480"/>
    <d v="2023-03-21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32905256050271"/>
    <n v="102300903144"/>
    <s v="C711,,,,,,,,,,,,,,"/>
    <m/>
    <m/>
    <m/>
    <m/>
    <m/>
    <m/>
    <m/>
    <m/>
    <m/>
    <m/>
  </r>
  <r>
    <x v="1"/>
    <n v="3"/>
    <s v="205"/>
    <s v="58"/>
    <s v="Paliativní péče"/>
    <s v="5821"/>
    <s v="89301218"/>
    <s v="Konziliární tým paliativní péče"/>
    <s v="H"/>
    <x v="480"/>
    <d v="2023-03-21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32905256050271"/>
    <n v="102300903144"/>
    <s v="C711,,,,,,,,,,,,,,"/>
    <m/>
    <m/>
    <m/>
    <m/>
    <m/>
    <m/>
    <m/>
    <m/>
    <m/>
    <m/>
  </r>
  <r>
    <x v="1"/>
    <n v="3"/>
    <s v="205"/>
    <s v="58"/>
    <s v="Paliativní péče"/>
    <s v="5821"/>
    <s v="89301218"/>
    <s v="Konziliární tým paliativní péče"/>
    <s v="H"/>
    <x v="480"/>
    <d v="2023-03-24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32905256050271"/>
    <n v="102300902524"/>
    <s v="C711,,,,,,,,,,,,,,"/>
    <m/>
    <m/>
    <m/>
    <m/>
    <m/>
    <m/>
    <m/>
    <m/>
    <m/>
    <m/>
  </r>
  <r>
    <x v="1"/>
    <n v="3"/>
    <s v="205"/>
    <s v="58"/>
    <s v="Paliativní péče"/>
    <s v="5821"/>
    <s v="89301218"/>
    <s v="Konziliární tým paliativní péče"/>
    <s v="H"/>
    <x v="480"/>
    <d v="2023-03-24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32905256050271"/>
    <n v="102300902524"/>
    <s v="C711,,,,,,,,,,,,,,"/>
    <m/>
    <m/>
    <m/>
    <m/>
    <m/>
    <m/>
    <m/>
    <m/>
    <m/>
    <m/>
  </r>
  <r>
    <x v="1"/>
    <n v="3"/>
    <s v="205"/>
    <s v="58"/>
    <s v="Paliativní péče"/>
    <s v="5821"/>
    <s v="89301218"/>
    <s v="Konziliární tým paliativní péče"/>
    <s v="H"/>
    <x v="480"/>
    <d v="2023-03-28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32905256050271"/>
    <n v="102301270060"/>
    <s v="C711,,,,,,,,,,,,,,"/>
    <m/>
    <m/>
    <m/>
    <m/>
    <m/>
    <m/>
    <m/>
    <m/>
    <m/>
    <m/>
  </r>
  <r>
    <x v="1"/>
    <n v="3"/>
    <s v="205"/>
    <s v="58"/>
    <s v="Paliativní péče"/>
    <s v="5821"/>
    <s v="89301218"/>
    <s v="Konziliární tým paliativní péče"/>
    <s v="H"/>
    <x v="480"/>
    <d v="2023-03-28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32905256050271"/>
    <n v="102301270060"/>
    <s v="C711,,,,,,,,,,,,,,"/>
    <m/>
    <m/>
    <m/>
    <m/>
    <m/>
    <m/>
    <m/>
    <m/>
    <m/>
    <m/>
  </r>
  <r>
    <x v="1"/>
    <n v="3"/>
    <s v="205"/>
    <s v="58"/>
    <s v="Paliativní péče"/>
    <s v="5821"/>
    <s v="89301218"/>
    <s v="Konziliární tým paliativní péče"/>
    <s v="H"/>
    <x v="481"/>
    <d v="2023-03-20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Olomouc"/>
    <s v="Olomouc a okolí"/>
    <s v="78355"/>
    <s v="PLIC: lůžkové oddělení 25"/>
    <s v="1612"/>
    <s v="89301161"/>
    <s v="Standardní lůžková péče"/>
    <s v="2023032305308090881"/>
    <n v="102300902140"/>
    <s v="C343,,,,,,,,,,,,,,"/>
    <m/>
    <m/>
    <m/>
    <m/>
    <m/>
    <m/>
    <m/>
    <m/>
    <m/>
    <m/>
  </r>
  <r>
    <x v="1"/>
    <n v="3"/>
    <s v="205"/>
    <s v="58"/>
    <s v="Paliativní péče"/>
    <s v="5821"/>
    <s v="89301218"/>
    <s v="Konziliární tým paliativní péče"/>
    <s v="H"/>
    <x v="481"/>
    <d v="2023-03-2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a okolí"/>
    <s v="78355"/>
    <s v="PLIC: lůžkové oddělení 25"/>
    <s v="1612"/>
    <s v="89301161"/>
    <s v="Standardní lůžková péče"/>
    <s v="2023032305308090881"/>
    <n v="102300902142"/>
    <s v="C343,,,,,,,,,,,,,,"/>
    <m/>
    <m/>
    <m/>
    <m/>
    <m/>
    <m/>
    <m/>
    <m/>
    <m/>
    <m/>
  </r>
  <r>
    <x v="1"/>
    <n v="3"/>
    <s v="205"/>
    <s v="58"/>
    <s v="Paliativní péče"/>
    <s v="5821"/>
    <s v="89301218"/>
    <s v="Konziliární tým paliativní péče"/>
    <s v="H"/>
    <x v="482"/>
    <d v="2023-03-07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Olomouc"/>
    <s v="Uničovsko"/>
    <s v="78391"/>
    <s v="ONK: lůžkové oddělení 42B"/>
    <s v="2112"/>
    <s v="89301211"/>
    <s v="Standardní lůžková péče"/>
    <s v="2023030805360252101"/>
    <n v="102300902196"/>
    <s v="C501,,,,,,,,,,,,,,"/>
    <m/>
    <m/>
    <m/>
    <m/>
    <m/>
    <m/>
    <m/>
    <m/>
    <m/>
    <m/>
  </r>
  <r>
    <x v="1"/>
    <n v="3"/>
    <s v="205"/>
    <s v="58"/>
    <s v="Paliativní péče"/>
    <s v="5821"/>
    <s v="89301218"/>
    <s v="Konziliární tým paliativní péče"/>
    <s v="H"/>
    <x v="482"/>
    <d v="2023-03-0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Uničovsko"/>
    <s v="78391"/>
    <s v="ONK: lůžkové oddělení 42B"/>
    <s v="2112"/>
    <s v="89301211"/>
    <s v="Standardní lůžková péče"/>
    <s v="2023030805360252101"/>
    <n v="102300902196"/>
    <s v="C501,,,,,,,,,,,,,,"/>
    <m/>
    <m/>
    <m/>
    <m/>
    <m/>
    <m/>
    <m/>
    <m/>
    <m/>
    <m/>
  </r>
  <r>
    <x v="1"/>
    <n v="3"/>
    <s v="205"/>
    <s v="58"/>
    <s v="Paliativní péče"/>
    <s v="5821"/>
    <s v="89301218"/>
    <s v="Konziliární tým paliativní péče"/>
    <s v="H"/>
    <x v="483"/>
    <d v="2023-03-24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Litovelsko"/>
    <s v="78322"/>
    <s v="ONK: lůžkové oddělení 42B"/>
    <s v="2112"/>
    <s v="89301211"/>
    <s v="Standardní lůžková péče"/>
    <s v="2023032956521321341"/>
    <n v="102300902156"/>
    <s v="C180,,,,,,,,,,,,,,"/>
    <m/>
    <m/>
    <m/>
    <m/>
    <m/>
    <m/>
    <m/>
    <m/>
    <m/>
    <m/>
  </r>
  <r>
    <x v="1"/>
    <n v="3"/>
    <s v="205"/>
    <s v="58"/>
    <s v="Paliativní péče"/>
    <s v="5821"/>
    <s v="89301218"/>
    <s v="Konziliární tým paliativní péče"/>
    <s v="H"/>
    <x v="483"/>
    <d v="2023-03-24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Litovelsko"/>
    <s v="78322"/>
    <s v="ONK: lůžkové oddělení 42B"/>
    <s v="2112"/>
    <s v="89301211"/>
    <s v="Standardní lůžková péče"/>
    <s v="2023032956521321341"/>
    <n v="102300902156"/>
    <s v="C180,,,,,,,,,,,,,,"/>
    <m/>
    <m/>
    <m/>
    <m/>
    <m/>
    <m/>
    <m/>
    <m/>
    <m/>
    <m/>
  </r>
  <r>
    <x v="1"/>
    <n v="3"/>
    <s v="205"/>
    <s v="58"/>
    <s v="Paliativní péče"/>
    <s v="5821"/>
    <s v="89301218"/>
    <s v="Konziliární tým paliativní péče"/>
    <s v="H"/>
    <x v="483"/>
    <d v="2023-03-24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Olomouc"/>
    <s v="Litovelsko"/>
    <s v="78322"/>
    <s v="ONK: lůžkové oddělení 42B"/>
    <s v="2112"/>
    <s v="89301211"/>
    <s v="Standardní lůžková péče"/>
    <s v="2023032956521321341"/>
    <n v="102300902156"/>
    <s v="C180,,,,,,,,,,,,,,"/>
    <m/>
    <m/>
    <m/>
    <m/>
    <m/>
    <m/>
    <m/>
    <m/>
    <m/>
    <m/>
  </r>
  <r>
    <x v="1"/>
    <n v="3"/>
    <s v="205"/>
    <s v="58"/>
    <s v="Paliativní péče"/>
    <s v="5821"/>
    <s v="89301218"/>
    <s v="Konziliární tým paliativní péče"/>
    <s v="H"/>
    <x v="483"/>
    <d v="2023-03-24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5432999999999999"/>
    <s v="Po-Pa"/>
    <s v="Olomoucký"/>
    <s v="Olomouc"/>
    <s v="Litovelsko"/>
    <s v="78322"/>
    <s v="ONK: lůžkové oddělení 42B"/>
    <s v="2112"/>
    <s v="89301211"/>
    <s v="Standardní lůžková péče"/>
    <s v="2023032956521321341"/>
    <n v="102300902156"/>
    <s v="C180,,,,,,,,,,,,,,"/>
    <m/>
    <m/>
    <m/>
    <m/>
    <m/>
    <m/>
    <m/>
    <m/>
    <m/>
    <m/>
  </r>
  <r>
    <x v="1"/>
    <n v="3"/>
    <s v="207"/>
    <s v="58"/>
    <s v="Paliativní péče"/>
    <s v="5821"/>
    <s v="89301"/>
    <m/>
    <s v="A"/>
    <x v="0"/>
    <d v="2023-03-15T00:00:00"/>
    <s v=""/>
    <m/>
    <s v="#PRP - BONIFIKACE LPS PŘI URG PŘÍJMU, BONIFIKACE PALIATIVNÍ TÝM"/>
    <n v="0"/>
    <s v=""/>
    <s v=""/>
    <m/>
    <n v="1"/>
    <n v="0"/>
    <n v="0"/>
    <n v="8653.1"/>
    <n v="8653.1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1"/>
    <n v="3"/>
    <s v="207"/>
    <s v="58"/>
    <s v="Paliativní péče"/>
    <s v="5821"/>
    <s v="89301218"/>
    <s v="Konziliární tým paliativní péče"/>
    <s v="H"/>
    <x v="484"/>
    <d v="2023-03-03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Šumperk"/>
    <s v="Šumperk"/>
    <s v="78805"/>
    <s v="ONK: lůžkové oddělení 42B"/>
    <s v="2112"/>
    <s v="89301211"/>
    <s v="Standardní lůžková péče"/>
    <s v="2023030762091103361"/>
    <n v="102300979822"/>
    <s v="C021,,,,,,,,,,,,,,"/>
    <m/>
    <m/>
    <m/>
    <m/>
    <m/>
    <m/>
    <m/>
    <m/>
    <m/>
    <m/>
  </r>
  <r>
    <x v="1"/>
    <n v="3"/>
    <s v="207"/>
    <s v="58"/>
    <s v="Paliativní péče"/>
    <s v="5821"/>
    <s v="89301218"/>
    <s v="Konziliární tým paliativní péče"/>
    <s v="H"/>
    <x v="484"/>
    <d v="2023-03-03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Šumperk"/>
    <s v="Šumperk"/>
    <s v="78805"/>
    <s v="ONK: lůžkové oddělení 42B"/>
    <s v="2112"/>
    <s v="89301211"/>
    <s v="Standardní lůžková péče"/>
    <s v="2023030762091103361"/>
    <n v="102300979822"/>
    <s v="C021,,,,,,,,,,,,,,"/>
    <m/>
    <m/>
    <m/>
    <m/>
    <m/>
    <m/>
    <m/>
    <m/>
    <m/>
    <m/>
  </r>
  <r>
    <x v="1"/>
    <n v="3"/>
    <s v="207"/>
    <s v="58"/>
    <s v="Paliativní péče"/>
    <s v="5821"/>
    <s v="89301218"/>
    <s v="Konziliární tým paliativní péče"/>
    <s v="H"/>
    <x v="484"/>
    <d v="2023-03-03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5432999999999999"/>
    <s v="Po-Pa"/>
    <s v="Olomoucký"/>
    <s v="Šumperk"/>
    <s v="Šumperk"/>
    <s v="78805"/>
    <s v="ONK: lůžkové oddělení 42B"/>
    <s v="2112"/>
    <s v="89301211"/>
    <s v="Standardní lůžková péče"/>
    <s v="2023030762091103361"/>
    <n v="102300979822"/>
    <s v="C021,,,,,,,,,,,,,,"/>
    <m/>
    <m/>
    <m/>
    <m/>
    <m/>
    <m/>
    <m/>
    <m/>
    <m/>
    <m/>
  </r>
  <r>
    <x v="1"/>
    <n v="3"/>
    <s v="211"/>
    <s v="58"/>
    <s v="Paliativní péče"/>
    <s v="5821"/>
    <s v="89301"/>
    <m/>
    <s v="A"/>
    <x v="0"/>
    <d v="2023-03-15T00:00:00"/>
    <s v=""/>
    <m/>
    <s v="#PRP - BONIFIKACE LPS PŘI URG PŘÍJMU, BONIFIKACE PALIATIVNÍ TÝM"/>
    <n v="0"/>
    <s v=""/>
    <s v=""/>
    <m/>
    <n v="1"/>
    <n v="0"/>
    <n v="0"/>
    <n v="36590"/>
    <n v="36590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1"/>
    <n v="3"/>
    <s v="211"/>
    <s v="58"/>
    <s v="Paliativní péče"/>
    <s v="5821"/>
    <s v="89301218"/>
    <s v="Konziliární tým paliativní péče"/>
    <s v="A"/>
    <x v="485"/>
    <d v="2023-03-15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m/>
    <m/>
    <m/>
    <s v="56200"/>
    <m/>
    <s v=""/>
    <s v=""/>
    <m/>
    <s v="0"/>
    <n v="102301025614"/>
    <s v="I500,,,,,,,,,,,,,,"/>
    <m/>
    <m/>
    <m/>
    <m/>
    <m/>
    <m/>
    <m/>
    <m/>
    <m/>
    <m/>
  </r>
  <r>
    <x v="1"/>
    <n v="3"/>
    <s v="211"/>
    <s v="58"/>
    <s v="Paliativní péče"/>
    <s v="5821"/>
    <s v="89301218"/>
    <s v="Konziliární tým paliativní péče"/>
    <s v="A"/>
    <x v="485"/>
    <d v="2023-03-15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m/>
    <m/>
    <m/>
    <s v="56200"/>
    <m/>
    <s v=""/>
    <s v=""/>
    <m/>
    <s v="0"/>
    <n v="102301025614"/>
    <s v="I500,,,,,,,,,,,,,,"/>
    <m/>
    <m/>
    <m/>
    <m/>
    <m/>
    <m/>
    <m/>
    <m/>
    <m/>
    <m/>
  </r>
  <r>
    <x v="1"/>
    <n v="3"/>
    <s v="211"/>
    <s v="58"/>
    <s v="Paliativní péče"/>
    <s v="5821"/>
    <s v="89301218"/>
    <s v="Konziliární tým paliativní péče"/>
    <s v="A"/>
    <x v="458"/>
    <d v="2023-03-13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200"/>
    <m/>
    <s v=""/>
    <s v=""/>
    <m/>
    <s v="0"/>
    <n v="102301025248"/>
    <s v="F432,,,,,,,,,,,,,,"/>
    <m/>
    <m/>
    <m/>
    <m/>
    <m/>
    <m/>
    <m/>
    <m/>
    <m/>
    <m/>
  </r>
  <r>
    <x v="1"/>
    <n v="3"/>
    <s v="211"/>
    <s v="58"/>
    <s v="Paliativní péče"/>
    <s v="5821"/>
    <s v="89301218"/>
    <s v="Konziliární tým paliativní péče"/>
    <s v="H"/>
    <x v="486"/>
    <d v="2023-03-09T00:00:00"/>
    <s v="929"/>
    <s v="konziliární tým paliativní péče v nemocnicích - PP"/>
    <s v="N - Hospit.případy UVZPP"/>
    <n v="0"/>
    <s v=""/>
    <s v="92990"/>
    <s v="(VZP) SIGNÁLNÍ VÝKON - TERMINÁLNÍ PALIATIVNÍ PÉČE"/>
    <n v="1"/>
    <n v="0"/>
    <n v="0"/>
    <n v="0"/>
    <n v="0"/>
    <n v="0"/>
    <n v="1.5432999999999999"/>
    <s v="Po-Pa"/>
    <m/>
    <m/>
    <m/>
    <s v="78351"/>
    <s v="1CHIR: lůžkové oddělení 8"/>
    <s v="0411"/>
    <s v="89301041"/>
    <s v="Standardní lůžková péče"/>
    <s v="2023032304754164031"/>
    <n v="102301011376"/>
    <s v="C162,,,,,,,,,,,,,,"/>
    <m/>
    <m/>
    <m/>
    <m/>
    <m/>
    <m/>
    <m/>
    <m/>
    <m/>
    <m/>
  </r>
  <r>
    <x v="1"/>
    <n v="3"/>
    <s v="211"/>
    <s v="58"/>
    <s v="Paliativní péče"/>
    <s v="5821"/>
    <s v="89301218"/>
    <s v="Konziliární tým paliativní péče"/>
    <s v="H"/>
    <x v="486"/>
    <d v="2023-03-09T00:00:00"/>
    <s v="929"/>
    <s v="konziliární tým paliativní péče v nemocnicích - PP"/>
    <s v="N - Hospit.případy UVZPP"/>
    <n v="0"/>
    <s v=""/>
    <s v="92992"/>
    <s v="(VZP) SIGNÁLNÍ VÝKON - ČASNÁ PALIATIVNÍ PÉČE"/>
    <n v="1"/>
    <n v="0"/>
    <n v="0"/>
    <n v="0"/>
    <n v="0"/>
    <n v="0"/>
    <n v="1.5432999999999999"/>
    <s v="Po-Pa"/>
    <m/>
    <m/>
    <m/>
    <s v="78351"/>
    <s v="1CHIR: lůžkové oddělení 8"/>
    <s v="0411"/>
    <s v="89301041"/>
    <s v="Standardní lůžková péče"/>
    <s v="2023032304754164031"/>
    <n v="102301011376"/>
    <s v="C162,,,,,,,,,,,,,,"/>
    <m/>
    <m/>
    <m/>
    <m/>
    <m/>
    <m/>
    <m/>
    <m/>
    <m/>
    <m/>
  </r>
  <r>
    <x v="1"/>
    <n v="3"/>
    <s v="211"/>
    <s v="58"/>
    <s v="Paliativní péče"/>
    <s v="5821"/>
    <s v="89301218"/>
    <s v="Konziliární tým paliativní péče"/>
    <s v="H"/>
    <x v="486"/>
    <d v="2023-03-10T00:00:00"/>
    <s v="929"/>
    <s v="konziliární tým paliativní péče v nemocnicích - PP"/>
    <s v="N - Hospit.případy UVZPP"/>
    <n v="0"/>
    <s v=""/>
    <s v="92992"/>
    <s v="(VZP) SIGNÁLNÍ VÝKON - ČASNÁ PALIATIVNÍ PÉČE"/>
    <n v="1"/>
    <n v="0"/>
    <n v="0"/>
    <n v="0"/>
    <n v="0"/>
    <n v="0"/>
    <n v="1.5432999999999999"/>
    <s v="Po-Pa"/>
    <m/>
    <m/>
    <m/>
    <s v="78351"/>
    <s v="1CHIR: lůžkové oddělení 8"/>
    <s v="0411"/>
    <s v="89301041"/>
    <s v="Standardní lůžková péče"/>
    <s v="2023032304754164031"/>
    <n v="102301011372"/>
    <s v="C162,,,,,,,,,,,,,,"/>
    <m/>
    <m/>
    <m/>
    <m/>
    <m/>
    <m/>
    <m/>
    <m/>
    <m/>
    <m/>
  </r>
  <r>
    <x v="1"/>
    <n v="3"/>
    <s v="211"/>
    <s v="58"/>
    <s v="Paliativní péče"/>
    <s v="5821"/>
    <s v="89301218"/>
    <s v="Konziliární tým paliativní péče"/>
    <s v="H"/>
    <x v="486"/>
    <d v="2023-03-14T00:00:00"/>
    <s v="929"/>
    <s v="konziliární tým paliativní péče v nemocnicích - PP"/>
    <s v="N - Hospit.případy UVZPP"/>
    <n v="0"/>
    <s v=""/>
    <s v="92992"/>
    <s v="(VZP) SIGNÁLNÍ VÝKON - ČASNÁ PALIATIVNÍ PÉČE"/>
    <n v="1"/>
    <n v="0"/>
    <n v="0"/>
    <n v="0"/>
    <n v="0"/>
    <n v="0"/>
    <n v="1.5432999999999999"/>
    <s v="Po-Pa"/>
    <m/>
    <m/>
    <m/>
    <s v="78351"/>
    <s v="1CHIR: lůžkové oddělení 8"/>
    <s v="0411"/>
    <s v="89301041"/>
    <s v="Standardní lůžková péče"/>
    <s v="2023032304754164031"/>
    <n v="102301011374"/>
    <s v="C162,,,,,,,,,,,,,,"/>
    <m/>
    <m/>
    <m/>
    <m/>
    <m/>
    <m/>
    <m/>
    <m/>
    <m/>
    <m/>
  </r>
  <r>
    <x v="1"/>
    <n v="3"/>
    <s v="211"/>
    <s v="58"/>
    <s v="Paliativní péče"/>
    <s v="5821"/>
    <s v="89301218"/>
    <s v="Konziliární tým paliativní péče"/>
    <s v="H"/>
    <x v="486"/>
    <d v="2023-03-14T00:00:00"/>
    <s v="929"/>
    <s v="konziliární tým paliativní péče v nemocnicích - PP"/>
    <s v="N - Hospit.případy UVZPP"/>
    <n v="0"/>
    <s v=""/>
    <s v="P2918"/>
    <m/>
    <n v="1"/>
    <n v="0"/>
    <n v="0"/>
    <n v="0"/>
    <n v="0"/>
    <n v="0"/>
    <n v="1.5432999999999999"/>
    <s v="Po-Pa"/>
    <m/>
    <m/>
    <m/>
    <s v="78351"/>
    <s v="1CHIR: lůžkové oddělení 8"/>
    <s v="0411"/>
    <s v="89301041"/>
    <s v="Standardní lůžková péče"/>
    <s v="2023032304754164031"/>
    <n v="102301011374"/>
    <s v="C162,,,,,,,,,,,,,,"/>
    <m/>
    <m/>
    <m/>
    <m/>
    <m/>
    <m/>
    <m/>
    <m/>
    <m/>
    <m/>
  </r>
  <r>
    <x v="1"/>
    <n v="3"/>
    <s v="211"/>
    <s v="58"/>
    <s v="Paliativní péče"/>
    <s v="5821"/>
    <s v="89301218"/>
    <s v="Konziliární tým paliativní péče"/>
    <s v="H"/>
    <x v="487"/>
    <d v="2023-03-1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Pardubický"/>
    <s v="Ústí nad Orlicí"/>
    <s v="Ústí nad Orlicí"/>
    <s v="56122"/>
    <s v="ONK: lůžkové oddělení 42B"/>
    <s v="2112"/>
    <s v="89301211"/>
    <s v="Standardní lůžková péče"/>
    <s v="2023032154102302871"/>
    <n v="102301011384"/>
    <s v="C258,,,,,,,,,,,,,,"/>
    <m/>
    <m/>
    <m/>
    <m/>
    <m/>
    <m/>
    <m/>
    <m/>
    <m/>
    <m/>
  </r>
  <r>
    <x v="1"/>
    <n v="3"/>
    <s v="211"/>
    <s v="58"/>
    <s v="Paliativní péče"/>
    <s v="5821"/>
    <s v="89301218"/>
    <s v="Konziliární tým paliativní péče"/>
    <s v="H"/>
    <x v="487"/>
    <d v="2023-03-1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Pardubický"/>
    <s v="Ústí nad Orlicí"/>
    <s v="Ústí nad Orlicí"/>
    <s v="56122"/>
    <s v="ONK: lůžkové oddělení 42B"/>
    <s v="2112"/>
    <s v="89301211"/>
    <s v="Standardní lůžková péče"/>
    <s v="2023032154102302871"/>
    <n v="102301011384"/>
    <s v="C258,,,,,,,,,,,,,,"/>
    <m/>
    <m/>
    <m/>
    <m/>
    <m/>
    <m/>
    <m/>
    <m/>
    <m/>
    <m/>
  </r>
  <r>
    <x v="1"/>
    <n v="3"/>
    <s v="211"/>
    <s v="58"/>
    <s v="Paliativní péče"/>
    <s v="5821"/>
    <s v="89301218"/>
    <s v="Konziliární tým paliativní péče"/>
    <s v="H"/>
    <x v="487"/>
    <d v="2023-03-17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Pardubický"/>
    <s v="Ústí nad Orlicí"/>
    <s v="Ústí nad Orlicí"/>
    <s v="56122"/>
    <s v="ONK: lůžkové oddělení 42B"/>
    <s v="2112"/>
    <s v="89301211"/>
    <s v="Standardní lůžková péče"/>
    <s v="2023032154102302871"/>
    <n v="102301011384"/>
    <s v="C258,,,,,,,,,,,,,,"/>
    <m/>
    <m/>
    <m/>
    <m/>
    <m/>
    <m/>
    <m/>
    <m/>
    <m/>
    <m/>
  </r>
  <r>
    <x v="1"/>
    <n v="3"/>
    <s v="211"/>
    <s v="58"/>
    <s v="Paliativní péče"/>
    <s v="5821"/>
    <s v="89301218"/>
    <s v="Konziliární tým paliativní péče"/>
    <s v="H"/>
    <x v="487"/>
    <d v="2023-03-1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Pardubický"/>
    <s v="Ústí nad Orlicí"/>
    <s v="Ústí nad Orlicí"/>
    <s v="56122"/>
    <s v="ONK: lůžkové oddělení 42B"/>
    <s v="2112"/>
    <s v="89301211"/>
    <s v="Standardní lůžková péče"/>
    <s v="2023032154102302871"/>
    <n v="102301011384"/>
    <s v="C258,,,,,,,,,,,,,,"/>
    <m/>
    <m/>
    <m/>
    <m/>
    <m/>
    <m/>
    <m/>
    <m/>
    <m/>
    <m/>
  </r>
  <r>
    <x v="1"/>
    <n v="3"/>
    <s v="211"/>
    <s v="58"/>
    <s v="Paliativní péče"/>
    <s v="5821"/>
    <s v="89301218"/>
    <s v="Konziliární tým paliativní péče"/>
    <s v="H"/>
    <x v="487"/>
    <d v="2023-03-17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Pardubický"/>
    <s v="Ústí nad Orlicí"/>
    <s v="Ústí nad Orlicí"/>
    <s v="56122"/>
    <s v="ONK: lůžkové oddělení 42B"/>
    <s v="2112"/>
    <s v="89301211"/>
    <s v="Standardní lůžková péče"/>
    <s v="2023032154102302871"/>
    <n v="102301011384"/>
    <s v="C258,,,,,,,,,,,,,,"/>
    <m/>
    <m/>
    <m/>
    <m/>
    <m/>
    <m/>
    <m/>
    <m/>
    <m/>
    <m/>
  </r>
  <r>
    <x v="1"/>
    <n v="3"/>
    <s v="211"/>
    <s v="58"/>
    <s v="Paliativní péče"/>
    <s v="5821"/>
    <s v="89301218"/>
    <s v="Konziliární tým paliativní péče"/>
    <s v="H"/>
    <x v="487"/>
    <d v="2023-03-20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Pardubický"/>
    <s v="Ústí nad Orlicí"/>
    <s v="Ústí nad Orlicí"/>
    <s v="56122"/>
    <s v="ONK: lůžkové oddělení 42B"/>
    <s v="2112"/>
    <s v="89301211"/>
    <s v="Standardní lůžková péče"/>
    <s v="2023032154102302871"/>
    <n v="102301011386"/>
    <s v="C258,,,,,,,,,,,,,,"/>
    <m/>
    <m/>
    <m/>
    <m/>
    <m/>
    <m/>
    <m/>
    <m/>
    <m/>
    <m/>
  </r>
  <r>
    <x v="1"/>
    <n v="3"/>
    <s v="211"/>
    <s v="58"/>
    <s v="Paliativní péče"/>
    <s v="5821"/>
    <s v="89301218"/>
    <s v="Konziliární tým paliativní péče"/>
    <s v="H"/>
    <x v="487"/>
    <d v="2023-03-20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Pardubický"/>
    <s v="Ústí nad Orlicí"/>
    <s v="Ústí nad Orlicí"/>
    <s v="56122"/>
    <s v="ONK: lůžkové oddělení 42B"/>
    <s v="2112"/>
    <s v="89301211"/>
    <s v="Standardní lůžková péče"/>
    <s v="2023032154102302871"/>
    <n v="102301011386"/>
    <s v="C258,,,,,,,,,,,,,,"/>
    <m/>
    <m/>
    <m/>
    <m/>
    <m/>
    <m/>
    <m/>
    <m/>
    <m/>
    <m/>
  </r>
  <r>
    <x v="1"/>
    <n v="3"/>
    <s v="211"/>
    <s v="58"/>
    <s v="Paliativní péče"/>
    <s v="5821"/>
    <s v="89301218"/>
    <s v="Konziliární tým paliativní péče"/>
    <s v="H"/>
    <x v="488"/>
    <d v="2023-03-31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Moravskoslezský"/>
    <s v="Bruntál"/>
    <s v="Bruntál"/>
    <s v="79201"/>
    <s v="ONK: lůžkové oddělení 42A"/>
    <s v="2111"/>
    <s v="89301211"/>
    <s v="Standardní lůžková péče"/>
    <s v="2023040555110515021"/>
    <n v="102301397998"/>
    <s v="C160,,,,,,,,,,,,,,"/>
    <m/>
    <m/>
    <m/>
    <m/>
    <m/>
    <m/>
    <m/>
    <m/>
    <m/>
    <m/>
  </r>
  <r>
    <x v="1"/>
    <n v="3"/>
    <s v="211"/>
    <s v="58"/>
    <s v="Paliativní péče"/>
    <s v="5821"/>
    <s v="89301218"/>
    <s v="Konziliární tým paliativní péče"/>
    <s v="H"/>
    <x v="488"/>
    <d v="2023-03-31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Moravskoslezský"/>
    <s v="Bruntál"/>
    <s v="Bruntál"/>
    <s v="79201"/>
    <s v="ONK: lůžkové oddělení 42A"/>
    <s v="2111"/>
    <s v="89301211"/>
    <s v="Standardní lůžková péče"/>
    <s v="2023040555110515021"/>
    <n v="102301397998"/>
    <s v="C160,,,,,,,,,,,,,,"/>
    <m/>
    <m/>
    <m/>
    <m/>
    <m/>
    <m/>
    <m/>
    <m/>
    <m/>
    <m/>
  </r>
  <r>
    <x v="1"/>
    <n v="3"/>
    <s v="211"/>
    <s v="58"/>
    <s v="Paliativní péče"/>
    <s v="5821"/>
    <s v="89301218"/>
    <s v="Konziliární tým paliativní péče"/>
    <s v="H"/>
    <x v="489"/>
    <d v="2023-03-20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32176602844671"/>
    <n v="102301011192"/>
    <s v="C250,,,,,,,,,,,,,,"/>
    <m/>
    <m/>
    <m/>
    <m/>
    <m/>
    <m/>
    <m/>
    <m/>
    <m/>
    <m/>
  </r>
  <r>
    <x v="1"/>
    <n v="3"/>
    <s v="211"/>
    <s v="58"/>
    <s v="Paliativní péče"/>
    <s v="5821"/>
    <s v="89301218"/>
    <s v="Konziliární tým paliativní péče"/>
    <s v="H"/>
    <x v="489"/>
    <d v="2023-03-20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32176602844671"/>
    <n v="102301011192"/>
    <s v="C250,,,,,,,,,,,,,,"/>
    <m/>
    <m/>
    <m/>
    <m/>
    <m/>
    <m/>
    <m/>
    <m/>
    <m/>
    <m/>
  </r>
  <r>
    <x v="1"/>
    <n v="3"/>
    <s v="211"/>
    <s v="58"/>
    <s v="Paliativní péče"/>
    <s v="5821"/>
    <s v="89301218"/>
    <s v="Konziliární tým paliativní péče"/>
    <s v="H"/>
    <x v="489"/>
    <d v="2023-03-20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32176602844671"/>
    <n v="102301011192"/>
    <s v="C250,,,,,,,,,,,,,,"/>
    <m/>
    <m/>
    <m/>
    <m/>
    <m/>
    <m/>
    <m/>
    <m/>
    <m/>
    <m/>
  </r>
  <r>
    <x v="1"/>
    <n v="3"/>
    <s v="211"/>
    <s v="58"/>
    <s v="Paliativní péče"/>
    <s v="5821"/>
    <s v="89301218"/>
    <s v="Konziliární tým paliativní péče"/>
    <s v="H"/>
    <x v="489"/>
    <d v="2023-03-20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32176602844671"/>
    <n v="102301011192"/>
    <s v="C250,,,,,,,,,,,,,,"/>
    <m/>
    <m/>
    <m/>
    <m/>
    <m/>
    <m/>
    <m/>
    <m/>
    <m/>
    <m/>
  </r>
  <r>
    <x v="1"/>
    <n v="3"/>
    <s v="211"/>
    <s v="58"/>
    <s v="Paliativní péče"/>
    <s v="5821"/>
    <s v="89301218"/>
    <s v="Konziliární tým paliativní péče"/>
    <s v="H"/>
    <x v="489"/>
    <d v="2023-03-20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32176602844671"/>
    <n v="102301011192"/>
    <s v="C250,,,,,,,,,,,,,,"/>
    <m/>
    <m/>
    <m/>
    <m/>
    <m/>
    <m/>
    <m/>
    <m/>
    <m/>
    <m/>
  </r>
  <r>
    <x v="1"/>
    <n v="3"/>
    <s v="211"/>
    <s v="58"/>
    <s v="Paliativní péče"/>
    <s v="5821"/>
    <s v="89301218"/>
    <s v="Konziliární tým paliativní péče"/>
    <s v="H"/>
    <x v="489"/>
    <d v="2023-03-20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32176602844671"/>
    <n v="102301011192"/>
    <s v="C250,,,,,,,,,,,,,,"/>
    <m/>
    <m/>
    <m/>
    <m/>
    <m/>
    <m/>
    <m/>
    <m/>
    <m/>
    <m/>
  </r>
  <r>
    <x v="1"/>
    <n v="3"/>
    <s v="213"/>
    <s v="58"/>
    <s v="Paliativní péče"/>
    <s v="5821"/>
    <s v="89301"/>
    <m/>
    <s v="A"/>
    <x v="0"/>
    <d v="2023-03-15T00:00:00"/>
    <s v=""/>
    <m/>
    <s v="#PRP - BONIFIKACE LPS PŘI URG PŘÍJMU, BONIFIKACE PALIATIVNÍ TÝM"/>
    <n v="0"/>
    <s v=""/>
    <s v=""/>
    <m/>
    <n v="1"/>
    <n v="0"/>
    <n v="0"/>
    <n v="2225.1"/>
    <n v="2225.1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1"/>
    <n v="3"/>
    <s v="213"/>
    <s v="58"/>
    <s v="Paliativní péče"/>
    <s v="5821"/>
    <s v="89301218"/>
    <s v="Konziliární tým paliativní péče"/>
    <s v="A"/>
    <x v="490"/>
    <d v="2023-03-14T00:00:00"/>
    <s v="929"/>
    <s v="konziliární tým paliativní péče v nemocnicích - PP"/>
    <s v="x - Ambul.dokl.ve smyslu ÚV"/>
    <n v="0"/>
    <s v=""/>
    <s v="92994"/>
    <s v="(VZP) SIGNÁLNÍ VÝKON - PODPŮRNÁ INTERVENCE PRO BLÍZKÉ A PEČUJÍCÍ OSOBY ZÁVAŽNĚ NEMOCNÉHO PACIENTA"/>
    <n v="1"/>
    <n v="0"/>
    <n v="0"/>
    <n v="0"/>
    <n v="0"/>
    <n v="0"/>
    <n v="0"/>
    <s v="Po-Pa"/>
    <s v="Olomoucký"/>
    <s v="Olomouc"/>
    <s v="Olomouc východ"/>
    <s v="78357"/>
    <m/>
    <s v=""/>
    <s v=""/>
    <m/>
    <s v="0"/>
    <n v="102301041236"/>
    <s v="O031,,,,,,,,,,,,,,"/>
    <m/>
    <m/>
    <m/>
    <m/>
    <m/>
    <m/>
    <m/>
    <m/>
    <m/>
    <m/>
  </r>
  <r>
    <x v="1"/>
    <n v="3"/>
    <s v="213"/>
    <s v="58"/>
    <s v="Paliativní péče"/>
    <s v="5821"/>
    <s v="89301218"/>
    <s v="Konziliární tým paliativní péče"/>
    <s v="A"/>
    <x v="490"/>
    <d v="2023-03-14T00:00:00"/>
    <s v="929"/>
    <s v="konziliární tým paliativní péče v nemocnicích - PP"/>
    <s v="x - Ambul.dokl.ve smyslu ÚV"/>
    <n v="0"/>
    <s v=""/>
    <s v="P2932"/>
    <m/>
    <n v="1"/>
    <n v="0"/>
    <n v="0"/>
    <n v="0"/>
    <n v="0"/>
    <n v="0"/>
    <n v="0"/>
    <s v="Po-Pa"/>
    <s v="Olomoucký"/>
    <s v="Olomouc"/>
    <s v="Olomouc východ"/>
    <s v="78357"/>
    <m/>
    <s v=""/>
    <s v=""/>
    <m/>
    <s v="0"/>
    <n v="102301041236"/>
    <s v="O031,,,,,,,,,,,,,,"/>
    <m/>
    <m/>
    <m/>
    <m/>
    <m/>
    <m/>
    <m/>
    <m/>
    <m/>
    <m/>
  </r>
  <r>
    <x v="1"/>
    <n v="3"/>
    <s v="213"/>
    <s v="58"/>
    <s v="Paliativní péče"/>
    <s v="5821"/>
    <s v="89301218"/>
    <s v="Konziliární tým paliativní péče"/>
    <s v="A"/>
    <x v="490"/>
    <d v="2023-03-21T00:00:00"/>
    <s v="929"/>
    <s v="konziliární tým paliativní péče v nemocnicích - PP"/>
    <s v="x - Ambul.dokl.ve smyslu ÚV"/>
    <n v="0"/>
    <s v=""/>
    <s v="92994"/>
    <s v="(VZP) SIGNÁLNÍ VÝKON - PODPŮRNÁ INTERVENCE PRO BLÍZKÉ A PEČUJÍCÍ OSOBY ZÁVAŽNĚ NEMOCNÉHO PACIENTA"/>
    <n v="1"/>
    <n v="0"/>
    <n v="0"/>
    <n v="0"/>
    <n v="0"/>
    <n v="0"/>
    <n v="0"/>
    <s v="Po-Pa"/>
    <s v="Olomoucký"/>
    <s v="Olomouc"/>
    <s v="Olomouc východ"/>
    <s v="78357"/>
    <m/>
    <s v=""/>
    <s v=""/>
    <m/>
    <s v="0"/>
    <n v="102301041236"/>
    <s v="O031,,,,,,,,,,,,,,"/>
    <m/>
    <m/>
    <m/>
    <m/>
    <m/>
    <m/>
    <m/>
    <m/>
    <m/>
    <m/>
  </r>
  <r>
    <x v="1"/>
    <n v="3"/>
    <s v="213"/>
    <s v="58"/>
    <s v="Paliativní péče"/>
    <s v="5821"/>
    <s v="89301218"/>
    <s v="Konziliární tým paliativní péče"/>
    <s v="A"/>
    <x v="490"/>
    <d v="2023-03-21T00:00:00"/>
    <s v="929"/>
    <s v="konziliární tým paliativní péče v nemocnicích - PP"/>
    <s v="x - Ambul.dokl.ve smyslu ÚV"/>
    <n v="0"/>
    <s v=""/>
    <s v="P2932"/>
    <m/>
    <n v="1"/>
    <n v="0"/>
    <n v="0"/>
    <n v="0"/>
    <n v="0"/>
    <n v="0"/>
    <n v="0"/>
    <s v="Po-Pa"/>
    <s v="Olomoucký"/>
    <s v="Olomouc"/>
    <s v="Olomouc východ"/>
    <s v="78357"/>
    <m/>
    <s v=""/>
    <s v=""/>
    <m/>
    <s v="0"/>
    <n v="102301041236"/>
    <s v="O031,,,,,,,,,,,,,,"/>
    <m/>
    <m/>
    <m/>
    <m/>
    <m/>
    <m/>
    <m/>
    <m/>
    <m/>
    <m/>
  </r>
  <r>
    <x v="1"/>
    <n v="3"/>
    <s v="213"/>
    <s v="58"/>
    <s v="Paliativní péče"/>
    <s v="5821"/>
    <s v="89301218"/>
    <s v="Konziliární tým paliativní péče"/>
    <s v="H"/>
    <x v="491"/>
    <d v="2023-03-01T00:00:00"/>
    <s v="929"/>
    <s v="konziliární tým paliativní péče v nemocnicích - PP"/>
    <s v="N - Hospit.případy UVZPP"/>
    <n v="0"/>
    <s v=""/>
    <s v="92990"/>
    <s v="(VZP) SIGNÁLNÍ VÝKON - TERMINÁLNÍ PALIATIVNÍ PÉČE"/>
    <n v="1"/>
    <n v="0"/>
    <n v="0"/>
    <n v="0"/>
    <n v="0"/>
    <n v="0"/>
    <n v="1.5432999999999999"/>
    <s v="Po-Pa"/>
    <s v="Moravskoslezský"/>
    <s v="Opava"/>
    <s v="Opava"/>
    <s v="74711"/>
    <s v="ONK: lůžkové oddělení 42A"/>
    <s v="2111"/>
    <s v="89301211"/>
    <s v="Standardní lůžková péče"/>
    <s v="2023030274070154291"/>
    <n v="102301039294"/>
    <s v="C258,,,,,,,,,,,,,,"/>
    <m/>
    <m/>
    <m/>
    <m/>
    <m/>
    <m/>
    <m/>
    <m/>
    <m/>
    <m/>
  </r>
  <r>
    <x v="1"/>
    <n v="3"/>
    <s v="213"/>
    <s v="58"/>
    <s v="Paliativní péče"/>
    <s v="5821"/>
    <s v="89301218"/>
    <s v="Konziliární tým paliativní péče"/>
    <s v="H"/>
    <x v="491"/>
    <d v="2023-03-01T00:00:00"/>
    <s v="929"/>
    <s v="konziliární tým paliativní péče v nemocnicích - PP"/>
    <s v="N - Hospit.případy UVZPP"/>
    <n v="0"/>
    <s v=""/>
    <s v="P2917"/>
    <m/>
    <n v="1"/>
    <n v="0"/>
    <n v="0"/>
    <n v="0"/>
    <n v="0"/>
    <n v="0"/>
    <n v="1.5432999999999999"/>
    <s v="Po-Pa"/>
    <s v="Moravskoslezský"/>
    <s v="Opava"/>
    <s v="Opava"/>
    <s v="74711"/>
    <s v="ONK: lůžkové oddělení 42A"/>
    <s v="2111"/>
    <s v="89301211"/>
    <s v="Standardní lůžková péče"/>
    <s v="2023030274070154291"/>
    <n v="102301039294"/>
    <s v="C258,,,,,,,,,,,,,,"/>
    <m/>
    <m/>
    <m/>
    <m/>
    <m/>
    <m/>
    <m/>
    <m/>
    <m/>
    <m/>
  </r>
  <r>
    <x v="1"/>
    <n v="3"/>
    <s v="213"/>
    <s v="58"/>
    <s v="Paliativní péče"/>
    <s v="5821"/>
    <s v="89301218"/>
    <s v="Konziliární tým paliativní péče"/>
    <s v="H"/>
    <x v="491"/>
    <d v="2023-03-01T00:00:00"/>
    <s v="929"/>
    <s v="konziliární tým paliativní péče v nemocnicích - PP"/>
    <s v="N - Hospit.případy UVZPP"/>
    <n v="0"/>
    <s v=""/>
    <s v="P2930"/>
    <m/>
    <n v="1"/>
    <n v="0"/>
    <n v="0"/>
    <n v="0"/>
    <n v="0"/>
    <n v="0"/>
    <n v="1.5432999999999999"/>
    <s v="Po-Pa"/>
    <s v="Moravskoslezský"/>
    <s v="Opava"/>
    <s v="Opava"/>
    <s v="74711"/>
    <s v="ONK: lůžkové oddělení 42A"/>
    <s v="2111"/>
    <s v="89301211"/>
    <s v="Standardní lůžková péče"/>
    <s v="2023030274070154291"/>
    <n v="102301039294"/>
    <s v="C258,,,,,,,,,,,,,,"/>
    <m/>
    <m/>
    <m/>
    <m/>
    <m/>
    <m/>
    <m/>
    <m/>
    <m/>
    <m/>
  </r>
  <r>
    <x v="1"/>
    <n v="4"/>
    <s v="111"/>
    <s v="58"/>
    <s v="Paliativní péče"/>
    <s v="5821"/>
    <s v="89301"/>
    <m/>
    <s v="A"/>
    <x v="0"/>
    <d v="2023-04-15T00:00:00"/>
    <s v=""/>
    <m/>
    <s v="#PRP - BONIFIKACE LPS PŘI URG PŘÍJMU, BONIFIKACE PALIATIVNÍ TÝM"/>
    <n v="0"/>
    <s v=""/>
    <s v=""/>
    <m/>
    <n v="1"/>
    <n v="0"/>
    <n v="0"/>
    <n v="54390.6"/>
    <n v="54390.6"/>
    <n v="0"/>
    <n v="0"/>
    <s v="So-Ne"/>
    <m/>
    <m/>
    <m/>
    <m/>
    <m/>
    <s v=""/>
    <s v=""/>
    <m/>
    <s v="0"/>
    <n v="0"/>
    <m/>
    <m/>
    <m/>
    <m/>
    <m/>
    <m/>
    <m/>
    <m/>
    <m/>
    <m/>
    <m/>
  </r>
  <r>
    <x v="1"/>
    <n v="4"/>
    <s v="111"/>
    <s v="58"/>
    <s v="Paliativní péče"/>
    <s v="5821"/>
    <s v="89301218"/>
    <s v="Konziliární tým paliativní péče"/>
    <s v="A"/>
    <x v="492"/>
    <d v="2023-04-06T00:00:00"/>
    <s v="929"/>
    <s v="konziliární tým paliativní péče v nemocnicích - PP"/>
    <s v="x - Ambul.dokl.ve smyslu ÚV"/>
    <n v="0"/>
    <s v=""/>
    <s v="92993"/>
    <s v="(VZP) SIGNÁLNÍ VÝKON - ČASNÁ PALIATIVNÍ PÉČE U DÍTĚTE / NEZLETILÉHO PACIENTA"/>
    <n v="1"/>
    <n v="0"/>
    <n v="0"/>
    <n v="0"/>
    <n v="0"/>
    <n v="0"/>
    <n v="0"/>
    <s v="Po-Pa"/>
    <s v="Jihomoravský"/>
    <s v="Břeclav"/>
    <s v="Břeclav"/>
    <s v="69110"/>
    <m/>
    <s v=""/>
    <s v=""/>
    <m/>
    <s v="0"/>
    <n v="102301189872"/>
    <s v="G809,,,,,,,,,,,,,,"/>
    <m/>
    <m/>
    <m/>
    <m/>
    <m/>
    <m/>
    <m/>
    <m/>
    <m/>
    <m/>
  </r>
  <r>
    <x v="1"/>
    <n v="4"/>
    <s v="111"/>
    <s v="58"/>
    <s v="Paliativní péče"/>
    <s v="5821"/>
    <s v="89301218"/>
    <s v="Konziliární tým paliativní péče"/>
    <s v="A"/>
    <x v="492"/>
    <d v="2023-04-06T00:00:00"/>
    <s v="929"/>
    <s v="konziliární tým paliativní péče v nemocnicích - PP"/>
    <s v="x - Ambul.dokl.ve smyslu ÚV"/>
    <n v="0"/>
    <s v=""/>
    <s v="P2903"/>
    <m/>
    <n v="1"/>
    <n v="0"/>
    <n v="0"/>
    <n v="0"/>
    <n v="0"/>
    <n v="0"/>
    <n v="0"/>
    <s v="Po-Pa"/>
    <s v="Jihomoravský"/>
    <s v="Břeclav"/>
    <s v="Břeclav"/>
    <s v="69110"/>
    <m/>
    <s v=""/>
    <s v=""/>
    <m/>
    <s v="0"/>
    <n v="102301189872"/>
    <s v="G809,,,,,,,,,,,,,,"/>
    <m/>
    <m/>
    <m/>
    <m/>
    <m/>
    <m/>
    <m/>
    <m/>
    <m/>
    <m/>
  </r>
  <r>
    <x v="1"/>
    <n v="4"/>
    <s v="111"/>
    <s v="58"/>
    <s v="Paliativní péče"/>
    <s v="5821"/>
    <s v="89301218"/>
    <s v="Konziliární tým paliativní péče"/>
    <s v="A"/>
    <x v="492"/>
    <d v="2023-04-06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Jihomoravský"/>
    <s v="Břeclav"/>
    <s v="Břeclav"/>
    <s v="69110"/>
    <m/>
    <s v=""/>
    <s v=""/>
    <m/>
    <s v="0"/>
    <n v="102301189872"/>
    <s v="G809,,,,,,,,,,,,,,"/>
    <m/>
    <m/>
    <m/>
    <m/>
    <m/>
    <m/>
    <m/>
    <m/>
    <m/>
    <m/>
  </r>
  <r>
    <x v="1"/>
    <n v="4"/>
    <s v="111"/>
    <s v="58"/>
    <s v="Paliativní péče"/>
    <s v="5821"/>
    <s v="89301218"/>
    <s v="Konziliární tým paliativní péče"/>
    <s v="A"/>
    <x v="492"/>
    <d v="2023-04-06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Jihomoravský"/>
    <s v="Břeclav"/>
    <s v="Břeclav"/>
    <s v="69110"/>
    <m/>
    <s v=""/>
    <s v=""/>
    <m/>
    <s v="0"/>
    <n v="102301189872"/>
    <s v="G809,,,,,,,,,,,,,,"/>
    <m/>
    <m/>
    <m/>
    <m/>
    <m/>
    <m/>
    <m/>
    <m/>
    <m/>
    <m/>
  </r>
  <r>
    <x v="1"/>
    <n v="4"/>
    <s v="111"/>
    <s v="58"/>
    <s v="Paliativní péče"/>
    <s v="5821"/>
    <s v="89301218"/>
    <s v="Konziliární tým paliativní péče"/>
    <s v="A"/>
    <x v="492"/>
    <d v="2023-04-06T00:00:00"/>
    <s v="929"/>
    <s v="konziliární tým paliativní péče v nemocnicích - PP"/>
    <s v="x - Ambul.dokl.ve smyslu ÚV"/>
    <n v="0"/>
    <s v=""/>
    <s v="P2930"/>
    <m/>
    <n v="1"/>
    <n v="0"/>
    <n v="0"/>
    <n v="0"/>
    <n v="0"/>
    <n v="0"/>
    <n v="0"/>
    <s v="Po-Pa"/>
    <s v="Jihomoravský"/>
    <s v="Břeclav"/>
    <s v="Břeclav"/>
    <s v="69110"/>
    <m/>
    <s v=""/>
    <s v=""/>
    <m/>
    <s v="0"/>
    <n v="102301189872"/>
    <s v="G809,,,,,,,,,,,,,,"/>
    <m/>
    <m/>
    <m/>
    <m/>
    <m/>
    <m/>
    <m/>
    <m/>
    <m/>
    <m/>
  </r>
  <r>
    <x v="1"/>
    <n v="4"/>
    <s v="111"/>
    <s v="58"/>
    <s v="Paliativní péče"/>
    <s v="5821"/>
    <s v="89301218"/>
    <s v="Konziliární tým paliativní péče"/>
    <s v="A"/>
    <x v="2"/>
    <d v="2023-04-24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Zlínský"/>
    <s v="Zlín"/>
    <s v="Zlín"/>
    <s v="76502"/>
    <m/>
    <s v=""/>
    <s v=""/>
    <m/>
    <s v="0"/>
    <n v="102301189364"/>
    <s v="R628,,,,,,,,,,,,,,"/>
    <m/>
    <m/>
    <m/>
    <m/>
    <m/>
    <m/>
    <m/>
    <m/>
    <m/>
    <m/>
  </r>
  <r>
    <x v="1"/>
    <n v="4"/>
    <s v="111"/>
    <s v="58"/>
    <s v="Paliativní péče"/>
    <s v="5821"/>
    <s v="89301218"/>
    <s v="Konziliární tým paliativní péče"/>
    <s v="H"/>
    <x v="493"/>
    <d v="2023-04-17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Olomouc"/>
    <s v="Olomouc jih"/>
    <s v="78375"/>
    <s v="ONK: lůžkové oddělení 42A"/>
    <s v="2111"/>
    <s v="89301211"/>
    <s v="Standardní lůžková péče"/>
    <s v="2023041804203304171"/>
    <n v="102301131328"/>
    <s v="C443,,,,,,,,,,,,,,"/>
    <m/>
    <m/>
    <m/>
    <m/>
    <m/>
    <m/>
    <m/>
    <m/>
    <m/>
    <m/>
  </r>
  <r>
    <x v="1"/>
    <n v="4"/>
    <s v="111"/>
    <s v="58"/>
    <s v="Paliativní péče"/>
    <s v="5821"/>
    <s v="89301218"/>
    <s v="Konziliární tým paliativní péče"/>
    <s v="H"/>
    <x v="493"/>
    <d v="2023-04-1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jih"/>
    <s v="78375"/>
    <s v="ONK: lůžkové oddělení 42A"/>
    <s v="2111"/>
    <s v="89301211"/>
    <s v="Standardní lůžková péče"/>
    <s v="2023041804203304171"/>
    <n v="102301131328"/>
    <s v="C443,,,,,,,,,,,,,,"/>
    <m/>
    <m/>
    <m/>
    <m/>
    <m/>
    <m/>
    <m/>
    <m/>
    <m/>
    <m/>
  </r>
  <r>
    <x v="1"/>
    <n v="4"/>
    <s v="111"/>
    <s v="58"/>
    <s v="Paliativní péče"/>
    <s v="5821"/>
    <s v="89301218"/>
    <s v="Konziliární tým paliativní péče"/>
    <s v="H"/>
    <x v="493"/>
    <d v="2023-04-1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jih"/>
    <s v="78375"/>
    <s v="ONK: lůžkové oddělení 42A"/>
    <s v="2111"/>
    <s v="89301211"/>
    <s v="Standardní lůžková péče"/>
    <s v="2023041804203304171"/>
    <n v="102301131328"/>
    <s v="C443,,,,,,,,,,,,,,"/>
    <m/>
    <m/>
    <m/>
    <m/>
    <m/>
    <m/>
    <m/>
    <m/>
    <m/>
    <m/>
  </r>
  <r>
    <x v="1"/>
    <n v="4"/>
    <s v="111"/>
    <s v="58"/>
    <s v="Paliativní péče"/>
    <s v="5821"/>
    <s v="89301218"/>
    <s v="Konziliární tým paliativní péče"/>
    <s v="H"/>
    <x v="494"/>
    <d v="2023-04-26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Olomouc"/>
    <s v="Olomouc a okolí"/>
    <s v="78353"/>
    <s v="ONK: lůžkové oddělení 42A"/>
    <s v="2111"/>
    <s v="89301211"/>
    <s v="Standardní lůžková péče"/>
    <s v="2023042804410234381"/>
    <n v="102301131448"/>
    <s v="C61,,,,,,,,,,,,,,"/>
    <m/>
    <m/>
    <m/>
    <m/>
    <m/>
    <m/>
    <m/>
    <m/>
    <m/>
    <m/>
  </r>
  <r>
    <x v="1"/>
    <n v="4"/>
    <s v="111"/>
    <s v="58"/>
    <s v="Paliativní péče"/>
    <s v="5821"/>
    <s v="89301218"/>
    <s v="Konziliární tým paliativní péče"/>
    <s v="H"/>
    <x v="494"/>
    <d v="2023-04-26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a okolí"/>
    <s v="78353"/>
    <s v="ONK: lůžkové oddělení 42A"/>
    <s v="2111"/>
    <s v="89301211"/>
    <s v="Standardní lůžková péče"/>
    <s v="2023042804410234381"/>
    <n v="102301131448"/>
    <s v="C61,,,,,,,,,,,,,,"/>
    <m/>
    <m/>
    <m/>
    <m/>
    <m/>
    <m/>
    <m/>
    <m/>
    <m/>
    <m/>
  </r>
  <r>
    <x v="1"/>
    <n v="4"/>
    <s v="111"/>
    <s v="58"/>
    <s v="Paliativní péče"/>
    <s v="5821"/>
    <s v="89301218"/>
    <s v="Konziliární tým paliativní péče"/>
    <s v="H"/>
    <x v="494"/>
    <d v="2023-04-26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5432999999999999"/>
    <s v="Po-Pa"/>
    <s v="Olomoucký"/>
    <s v="Olomouc"/>
    <s v="Olomouc a okolí"/>
    <s v="78353"/>
    <s v="ONK: lůžkové oddělení 42A"/>
    <s v="2111"/>
    <s v="89301211"/>
    <s v="Standardní lůžková péče"/>
    <s v="2023042804410234381"/>
    <n v="102301131448"/>
    <s v="C61,,,,,,,,,,,,,,"/>
    <m/>
    <m/>
    <m/>
    <m/>
    <m/>
    <m/>
    <m/>
    <m/>
    <m/>
    <m/>
  </r>
  <r>
    <x v="1"/>
    <n v="4"/>
    <s v="111"/>
    <s v="58"/>
    <s v="Paliativní péče"/>
    <s v="5821"/>
    <s v="89301218"/>
    <s v="Konziliární tým paliativní péče"/>
    <s v="H"/>
    <x v="495"/>
    <d v="2023-04-17T00:00:00"/>
    <s v="929"/>
    <s v="konziliární tým paliativní péče v nemocnicích - PP"/>
    <s v="N - Hospit.případy UVZPP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Přerov"/>
    <s v="Přerov město"/>
    <s v="75002"/>
    <s v="ONK: lůžkové oddělení 42A"/>
    <s v="2111"/>
    <s v="89301211"/>
    <s v="Standardní lůžková péče"/>
    <s v="2023042004857134341"/>
    <n v="102301131334"/>
    <s v="C258,,,,,,,,,,,,,,"/>
    <m/>
    <m/>
    <m/>
    <m/>
    <m/>
    <m/>
    <m/>
    <m/>
    <m/>
    <m/>
  </r>
  <r>
    <x v="1"/>
    <n v="4"/>
    <s v="111"/>
    <s v="58"/>
    <s v="Paliativní péče"/>
    <s v="5821"/>
    <s v="89301218"/>
    <s v="Konziliární tým paliativní péče"/>
    <s v="H"/>
    <x v="495"/>
    <d v="2023-04-17T00:00:00"/>
    <s v="929"/>
    <s v="konziliární tým paliativní péče v nemocnicích - PP"/>
    <s v="N - Hospit.případy UVZPP"/>
    <n v="0"/>
    <s v=""/>
    <s v="P2901"/>
    <m/>
    <n v="1"/>
    <n v="0"/>
    <n v="0"/>
    <n v="0"/>
    <n v="0"/>
    <n v="0"/>
    <n v="1.5432999999999999"/>
    <s v="Po-Pa"/>
    <s v="Olomoucký"/>
    <s v="Přerov"/>
    <s v="Přerov město"/>
    <s v="75002"/>
    <s v="ONK: lůžkové oddělení 42A"/>
    <s v="2111"/>
    <s v="89301211"/>
    <s v="Standardní lůžková péče"/>
    <s v="2023042004857134341"/>
    <n v="102301131334"/>
    <s v="C258,,,,,,,,,,,,,,"/>
    <m/>
    <m/>
    <m/>
    <m/>
    <m/>
    <m/>
    <m/>
    <m/>
    <m/>
    <m/>
  </r>
  <r>
    <x v="1"/>
    <n v="4"/>
    <s v="111"/>
    <s v="58"/>
    <s v="Paliativní péče"/>
    <s v="5821"/>
    <s v="89301218"/>
    <s v="Konziliární tým paliativní péče"/>
    <s v="H"/>
    <x v="495"/>
    <d v="2023-04-17T00:00:00"/>
    <s v="929"/>
    <s v="konziliární tým paliativní péče v nemocnicích - PP"/>
    <s v="N - Hospit.případy UVZPP"/>
    <n v="0"/>
    <s v=""/>
    <s v="P2917"/>
    <m/>
    <n v="1"/>
    <n v="0"/>
    <n v="0"/>
    <n v="0"/>
    <n v="0"/>
    <n v="0"/>
    <n v="1.5432999999999999"/>
    <s v="Po-Pa"/>
    <s v="Olomoucký"/>
    <s v="Přerov"/>
    <s v="Přerov město"/>
    <s v="75002"/>
    <s v="ONK: lůžkové oddělení 42A"/>
    <s v="2111"/>
    <s v="89301211"/>
    <s v="Standardní lůžková péče"/>
    <s v="2023042004857134341"/>
    <n v="102301131334"/>
    <s v="C258,,,,,,,,,,,,,,"/>
    <m/>
    <m/>
    <m/>
    <m/>
    <m/>
    <m/>
    <m/>
    <m/>
    <m/>
    <m/>
  </r>
  <r>
    <x v="1"/>
    <n v="4"/>
    <s v="111"/>
    <s v="58"/>
    <s v="Paliativní péče"/>
    <s v="5821"/>
    <s v="89301218"/>
    <s v="Konziliární tým paliativní péče"/>
    <s v="H"/>
    <x v="467"/>
    <d v="2023-04-2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Prostějov"/>
    <s v="Prostějov a okolí"/>
    <s v="79814"/>
    <s v="ONK: lůžkové oddělení 42B"/>
    <s v="2112"/>
    <s v="89301211"/>
    <s v="Standardní lůžková péče"/>
    <s v="2023050254070521451"/>
    <n v="102301575810"/>
    <s v="C132,,,,,,,,,,,,,,"/>
    <m/>
    <m/>
    <m/>
    <m/>
    <m/>
    <m/>
    <m/>
    <m/>
    <m/>
    <m/>
  </r>
  <r>
    <x v="1"/>
    <n v="4"/>
    <s v="111"/>
    <s v="58"/>
    <s v="Paliativní péče"/>
    <s v="5821"/>
    <s v="89301218"/>
    <s v="Konziliární tým paliativní péče"/>
    <s v="H"/>
    <x v="467"/>
    <d v="2023-04-2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Prostějov"/>
    <s v="Prostějov a okolí"/>
    <s v="79814"/>
    <s v="ONK: lůžkové oddělení 42B"/>
    <s v="2112"/>
    <s v="89301211"/>
    <s v="Standardní lůžková péče"/>
    <s v="2023050254070521451"/>
    <n v="102301575810"/>
    <s v="C132,,,,,,,,,,,,,,"/>
    <m/>
    <m/>
    <m/>
    <m/>
    <m/>
    <m/>
    <m/>
    <m/>
    <m/>
    <m/>
  </r>
  <r>
    <x v="1"/>
    <n v="4"/>
    <s v="111"/>
    <s v="58"/>
    <s v="Paliativní péče"/>
    <s v="5821"/>
    <s v="89301218"/>
    <s v="Konziliární tým paliativní péče"/>
    <s v="H"/>
    <x v="467"/>
    <d v="2023-04-2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Prostějov"/>
    <s v="Prostějov a okolí"/>
    <s v="79814"/>
    <s v="ONK: lůžkové oddělení 42B"/>
    <s v="2112"/>
    <s v="89301211"/>
    <s v="Standardní lůžková péče"/>
    <s v="2023050254070521451"/>
    <n v="102301575810"/>
    <s v="C132,,,,,,,,,,,,,,"/>
    <m/>
    <m/>
    <m/>
    <m/>
    <m/>
    <m/>
    <m/>
    <m/>
    <m/>
    <m/>
  </r>
  <r>
    <x v="1"/>
    <n v="4"/>
    <s v="111"/>
    <s v="58"/>
    <s v="Paliativní péče"/>
    <s v="5821"/>
    <s v="89301218"/>
    <s v="Konziliární tým paliativní péče"/>
    <s v="H"/>
    <x v="467"/>
    <d v="2023-04-27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Prostějov"/>
    <s v="Prostějov a okolí"/>
    <s v="79814"/>
    <s v="ONK: lůžkové oddělení 42B"/>
    <s v="2112"/>
    <s v="89301211"/>
    <s v="Standardní lůžková péče"/>
    <s v="2023050254070521451"/>
    <n v="102301575810"/>
    <s v="C132,,,,,,,,,,,,,,"/>
    <m/>
    <m/>
    <m/>
    <m/>
    <m/>
    <m/>
    <m/>
    <m/>
    <m/>
    <m/>
  </r>
  <r>
    <x v="1"/>
    <n v="4"/>
    <s v="111"/>
    <s v="58"/>
    <s v="Paliativní péče"/>
    <s v="5821"/>
    <s v="89301218"/>
    <s v="Konziliární tým paliativní péče"/>
    <s v="H"/>
    <x v="496"/>
    <d v="2023-04-06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8301"/>
    <s v="ONK: lůžkové oddělení 42A"/>
    <s v="2111"/>
    <s v="89301211"/>
    <s v="Standardní lůžková péče"/>
    <s v="2023042056070316061"/>
    <n v="102301130372"/>
    <s v="C168,,,,,,,,,,,,,,"/>
    <m/>
    <m/>
    <m/>
    <m/>
    <m/>
    <m/>
    <m/>
    <m/>
    <m/>
    <m/>
  </r>
  <r>
    <x v="1"/>
    <n v="4"/>
    <s v="111"/>
    <s v="58"/>
    <s v="Paliativní péče"/>
    <s v="5821"/>
    <s v="89301218"/>
    <s v="Konziliární tým paliativní péče"/>
    <s v="H"/>
    <x v="496"/>
    <d v="2023-04-06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město"/>
    <s v="78301"/>
    <s v="ONK: lůžkové oddělení 42A"/>
    <s v="2111"/>
    <s v="89301211"/>
    <s v="Standardní lůžková péče"/>
    <s v="2023042056070316061"/>
    <n v="102301130372"/>
    <s v="C168,,,,,,,,,,,,,,"/>
    <m/>
    <m/>
    <m/>
    <m/>
    <m/>
    <m/>
    <m/>
    <m/>
    <m/>
    <m/>
  </r>
  <r>
    <x v="1"/>
    <n v="4"/>
    <s v="111"/>
    <s v="58"/>
    <s v="Paliativní péče"/>
    <s v="5821"/>
    <s v="89301218"/>
    <s v="Konziliární tým paliativní péče"/>
    <s v="H"/>
    <x v="496"/>
    <d v="2023-04-06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Olomouc"/>
    <s v="Olomouc město"/>
    <s v="78301"/>
    <s v="ONK: lůžkové oddělení 42A"/>
    <s v="2111"/>
    <s v="89301211"/>
    <s v="Standardní lůžková péče"/>
    <s v="2023042056070316061"/>
    <n v="102301130372"/>
    <s v="C168,,,,,,,,,,,,,,"/>
    <m/>
    <m/>
    <m/>
    <m/>
    <m/>
    <m/>
    <m/>
    <m/>
    <m/>
    <m/>
  </r>
  <r>
    <x v="1"/>
    <n v="4"/>
    <s v="111"/>
    <s v="58"/>
    <s v="Paliativní péče"/>
    <s v="5821"/>
    <s v="89301218"/>
    <s v="Konziliární tým paliativní péče"/>
    <s v="H"/>
    <x v="496"/>
    <d v="2023-04-18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Olomouc"/>
    <s v="Olomouc město"/>
    <s v="78301"/>
    <s v="ONK: lůžkové oddělení 42A"/>
    <s v="2111"/>
    <s v="89301211"/>
    <s v="Standardní lůžková péče"/>
    <s v="2023042056070316061"/>
    <n v="102301131340"/>
    <s v="C168,,,,,,,,,,,,,,"/>
    <m/>
    <m/>
    <m/>
    <m/>
    <m/>
    <m/>
    <m/>
    <m/>
    <m/>
    <m/>
  </r>
  <r>
    <x v="1"/>
    <n v="4"/>
    <s v="111"/>
    <s v="58"/>
    <s v="Paliativní péče"/>
    <s v="5821"/>
    <s v="89301218"/>
    <s v="Konziliární tým paliativní péče"/>
    <s v="H"/>
    <x v="497"/>
    <d v="2023-04-04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Přerov"/>
    <s v="Hranicko"/>
    <s v="75301"/>
    <s v="ONK: lůžkové oddělení 42B"/>
    <s v="2112"/>
    <s v="89301211"/>
    <s v="Standardní lůžková péče"/>
    <s v="2023040682515945711"/>
    <n v="102301129934"/>
    <s v="C508,,,,,,,,,,,,,,"/>
    <m/>
    <m/>
    <m/>
    <m/>
    <m/>
    <m/>
    <m/>
    <m/>
    <m/>
    <m/>
  </r>
  <r>
    <x v="1"/>
    <n v="4"/>
    <s v="111"/>
    <s v="58"/>
    <s v="Paliativní péče"/>
    <s v="5821"/>
    <s v="89301218"/>
    <s v="Konziliární tým paliativní péče"/>
    <s v="H"/>
    <x v="497"/>
    <d v="2023-04-04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Přerov"/>
    <s v="Hranicko"/>
    <s v="75301"/>
    <s v="ONK: lůžkové oddělení 42B"/>
    <s v="2112"/>
    <s v="89301211"/>
    <s v="Standardní lůžková péče"/>
    <s v="2023040682515945711"/>
    <n v="102301129934"/>
    <s v="C508,,,,,,,,,,,,,,"/>
    <m/>
    <m/>
    <m/>
    <m/>
    <m/>
    <m/>
    <m/>
    <m/>
    <m/>
    <m/>
  </r>
  <r>
    <x v="1"/>
    <n v="4"/>
    <s v="111"/>
    <s v="58"/>
    <s v="Paliativní péče"/>
    <s v="5821"/>
    <s v="89301218"/>
    <s v="Konziliární tým paliativní péče"/>
    <s v="H"/>
    <x v="497"/>
    <d v="2023-04-04T00:00:00"/>
    <s v="929"/>
    <s v="konziliární tým paliativní péče v nemocnicích - PP"/>
    <s v="A - Hospit.případy ALFA"/>
    <n v="0"/>
    <s v=""/>
    <s v="P2906"/>
    <m/>
    <n v="1"/>
    <n v="0"/>
    <n v="0"/>
    <n v="0"/>
    <n v="0"/>
    <n v="0"/>
    <n v="1.5432999999999999"/>
    <s v="Po-Pa"/>
    <s v="Olomoucký"/>
    <s v="Přerov"/>
    <s v="Hranicko"/>
    <s v="75301"/>
    <s v="ONK: lůžkové oddělení 42B"/>
    <s v="2112"/>
    <s v="89301211"/>
    <s v="Standardní lůžková péče"/>
    <s v="2023040682515945711"/>
    <n v="102301129934"/>
    <s v="C508,,,,,,,,,,,,,,"/>
    <m/>
    <m/>
    <m/>
    <m/>
    <m/>
    <m/>
    <m/>
    <m/>
    <m/>
    <m/>
  </r>
  <r>
    <x v="1"/>
    <n v="4"/>
    <s v="111"/>
    <s v="58"/>
    <s v="Paliativní péče"/>
    <s v="5821"/>
    <s v="89301218"/>
    <s v="Konziliární tým paliativní péče"/>
    <s v="H"/>
    <x v="497"/>
    <d v="2023-04-04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Přerov"/>
    <s v="Hranicko"/>
    <s v="75301"/>
    <s v="ONK: lůžkové oddělení 42B"/>
    <s v="2112"/>
    <s v="89301211"/>
    <s v="Standardní lůžková péče"/>
    <s v="2023040682515945711"/>
    <n v="102301129934"/>
    <s v="C508,,,,,,,,,,,,,,"/>
    <m/>
    <m/>
    <m/>
    <m/>
    <m/>
    <m/>
    <m/>
    <m/>
    <m/>
    <m/>
  </r>
  <r>
    <x v="1"/>
    <n v="4"/>
    <s v="111"/>
    <s v="58"/>
    <s v="Paliativní péče"/>
    <s v="5821"/>
    <s v="89301218"/>
    <s v="Konziliární tým paliativní péče"/>
    <s v="H"/>
    <x v="497"/>
    <d v="2023-04-04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Přerov"/>
    <s v="Hranicko"/>
    <s v="75301"/>
    <s v="ONK: lůžkové oddělení 42B"/>
    <s v="2112"/>
    <s v="89301211"/>
    <s v="Standardní lůžková péče"/>
    <s v="2023040682515945711"/>
    <n v="102301129934"/>
    <s v="C508,,,,,,,,,,,,,,"/>
    <m/>
    <m/>
    <m/>
    <m/>
    <m/>
    <m/>
    <m/>
    <m/>
    <m/>
    <m/>
  </r>
  <r>
    <x v="1"/>
    <n v="4"/>
    <s v="111"/>
    <s v="58"/>
    <s v="Paliativní péče"/>
    <s v="5821"/>
    <s v="89301218"/>
    <s v="Konziliární tým paliativní péče"/>
    <s v="H"/>
    <x v="497"/>
    <d v="2023-04-04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Přerov"/>
    <s v="Hranicko"/>
    <s v="75301"/>
    <s v="ONK: lůžkové oddělení 42B"/>
    <s v="2112"/>
    <s v="89301211"/>
    <s v="Standardní lůžková péče"/>
    <s v="2023040682515945711"/>
    <n v="102301129934"/>
    <s v="C508,,,,,,,,,,,,,,"/>
    <m/>
    <m/>
    <m/>
    <m/>
    <m/>
    <m/>
    <m/>
    <m/>
    <m/>
    <m/>
  </r>
  <r>
    <x v="1"/>
    <n v="4"/>
    <s v="111"/>
    <s v="58"/>
    <s v="Paliativní péče"/>
    <s v="5821"/>
    <s v="89301218"/>
    <s v="Konziliární tým paliativní péče"/>
    <s v="H"/>
    <x v="498"/>
    <d v="2023-04-1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Prostějov"/>
    <s v="Prostějov a okolí"/>
    <s v="79803"/>
    <s v="ONK: lůžkové oddělení 42A"/>
    <s v="2111"/>
    <s v="89301211"/>
    <s v="Standardní lůžková péče"/>
    <s v="2023041892592648611"/>
    <n v="102301130274"/>
    <s v="C495,,,,,,,,,,,,,,"/>
    <m/>
    <m/>
    <m/>
    <m/>
    <m/>
    <m/>
    <m/>
    <m/>
    <m/>
    <m/>
  </r>
  <r>
    <x v="1"/>
    <n v="4"/>
    <s v="111"/>
    <s v="58"/>
    <s v="Paliativní péče"/>
    <s v="5821"/>
    <s v="89301218"/>
    <s v="Konziliární tým paliativní péče"/>
    <s v="H"/>
    <x v="498"/>
    <d v="2023-04-12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Prostějov"/>
    <s v="Prostějov a okolí"/>
    <s v="79803"/>
    <s v="ONK: lůžkové oddělení 42A"/>
    <s v="2111"/>
    <s v="89301211"/>
    <s v="Standardní lůžková péče"/>
    <s v="2023041892592648611"/>
    <n v="102301130274"/>
    <s v="C495,,,,,,,,,,,,,,"/>
    <m/>
    <m/>
    <m/>
    <m/>
    <m/>
    <m/>
    <m/>
    <m/>
    <m/>
    <m/>
  </r>
  <r>
    <x v="1"/>
    <n v="4"/>
    <s v="111"/>
    <s v="58"/>
    <s v="Paliativní péče"/>
    <s v="5821"/>
    <s v="89301218"/>
    <s v="Konziliární tým paliativní péče"/>
    <s v="H"/>
    <x v="498"/>
    <d v="2023-04-12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Prostějov"/>
    <s v="Prostějov a okolí"/>
    <s v="79803"/>
    <s v="ONK: lůžkové oddělení 42A"/>
    <s v="2111"/>
    <s v="89301211"/>
    <s v="Standardní lůžková péče"/>
    <s v="2023041892592648611"/>
    <n v="102301130274"/>
    <s v="C495,,,,,,,,,,,,,,"/>
    <m/>
    <m/>
    <m/>
    <m/>
    <m/>
    <m/>
    <m/>
    <m/>
    <m/>
    <m/>
  </r>
  <r>
    <x v="1"/>
    <n v="4"/>
    <s v="111"/>
    <s v="58"/>
    <s v="Paliativní péče"/>
    <s v="5821"/>
    <s v="89301218"/>
    <s v="Konziliární tým paliativní péče"/>
    <s v="H"/>
    <x v="498"/>
    <d v="2023-04-12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Prostějov"/>
    <s v="Prostějov a okolí"/>
    <s v="79803"/>
    <s v="ONK: lůžkové oddělení 42A"/>
    <s v="2111"/>
    <s v="89301211"/>
    <s v="Standardní lůžková péče"/>
    <s v="2023041892592648611"/>
    <n v="102301130274"/>
    <s v="C495,,,,,,,,,,,,,,"/>
    <m/>
    <m/>
    <m/>
    <m/>
    <m/>
    <m/>
    <m/>
    <m/>
    <m/>
    <m/>
  </r>
  <r>
    <x v="1"/>
    <n v="4"/>
    <s v="111"/>
    <s v="58"/>
    <s v="Paliativní péče"/>
    <s v="5821"/>
    <s v="89301218"/>
    <s v="Konziliární tým paliativní péče"/>
    <s v="H"/>
    <x v="498"/>
    <d v="2023-04-14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Prostějov"/>
    <s v="Prostějov a okolí"/>
    <s v="79803"/>
    <s v="ONK: lůžkové oddělení 42A"/>
    <s v="2111"/>
    <s v="89301211"/>
    <s v="Standardní lůžková péče"/>
    <s v="2023041892592648611"/>
    <n v="102301131320"/>
    <s v="C495,,,,,,,,,,,,,,"/>
    <m/>
    <m/>
    <m/>
    <m/>
    <m/>
    <m/>
    <m/>
    <m/>
    <m/>
    <m/>
  </r>
  <r>
    <x v="1"/>
    <n v="4"/>
    <s v="111"/>
    <s v="58"/>
    <s v="Paliativní péče"/>
    <s v="5821"/>
    <s v="89301218"/>
    <s v="Konziliární tým paliativní péče"/>
    <s v="H"/>
    <x v="498"/>
    <d v="2023-04-14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Prostějov"/>
    <s v="Prostějov a okolí"/>
    <s v="79803"/>
    <s v="ONK: lůžkové oddělení 42A"/>
    <s v="2111"/>
    <s v="89301211"/>
    <s v="Standardní lůžková péče"/>
    <s v="2023041892592648611"/>
    <n v="102301131320"/>
    <s v="C495,,,,,,,,,,,,,,"/>
    <m/>
    <m/>
    <m/>
    <m/>
    <m/>
    <m/>
    <m/>
    <m/>
    <m/>
    <m/>
  </r>
  <r>
    <x v="1"/>
    <n v="4"/>
    <s v="111"/>
    <s v="58"/>
    <s v="Paliativní péče"/>
    <s v="5821"/>
    <s v="89301218"/>
    <s v="Konziliární tým paliativní péče"/>
    <s v="H"/>
    <x v="498"/>
    <d v="2023-04-14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Prostějov"/>
    <s v="Prostějov a okolí"/>
    <s v="79803"/>
    <s v="ONK: lůžkové oddělení 42A"/>
    <s v="2111"/>
    <s v="89301211"/>
    <s v="Standardní lůžková péče"/>
    <s v="2023041892592648611"/>
    <n v="102301131320"/>
    <s v="C495,,,,,,,,,,,,,,"/>
    <m/>
    <m/>
    <m/>
    <m/>
    <m/>
    <m/>
    <m/>
    <m/>
    <m/>
    <m/>
  </r>
  <r>
    <x v="1"/>
    <n v="4"/>
    <s v="111"/>
    <s v="58"/>
    <s v="Paliativní péče"/>
    <s v="5821"/>
    <s v="89301218"/>
    <s v="Konziliární tým paliativní péče"/>
    <s v="H"/>
    <x v="452"/>
    <d v="2023-04-03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Šumperk"/>
    <s v="Šumperk"/>
    <s v="78701"/>
    <s v="KARIM: JIP"/>
    <s v="0731"/>
    <s v="89301073"/>
    <s v="Lůžkové odd.intenzivní péče"/>
    <s v="2023041199032552961"/>
    <n v="102301129930"/>
    <s v="B967,,,,,,,,,,,,,,"/>
    <m/>
    <m/>
    <m/>
    <m/>
    <m/>
    <m/>
    <m/>
    <m/>
    <m/>
    <m/>
  </r>
  <r>
    <x v="1"/>
    <n v="4"/>
    <s v="111"/>
    <s v="58"/>
    <s v="Paliativní péče"/>
    <s v="5821"/>
    <s v="89301218"/>
    <s v="Konziliární tým paliativní péče"/>
    <s v="H"/>
    <x v="452"/>
    <d v="2023-04-06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Šumperk"/>
    <s v="Šumperk"/>
    <s v="78701"/>
    <s v="KARIM: JIP"/>
    <s v="0731"/>
    <s v="89301073"/>
    <s v="Lůžkové odd.intenzivní péče"/>
    <s v="2023041199032552961"/>
    <n v="102301129932"/>
    <s v="B967,,,,,,,,,,,,,,"/>
    <m/>
    <m/>
    <m/>
    <m/>
    <m/>
    <m/>
    <m/>
    <m/>
    <m/>
    <m/>
  </r>
  <r>
    <x v="1"/>
    <n v="4"/>
    <s v="201"/>
    <s v="58"/>
    <s v="Paliativní péče"/>
    <s v="5821"/>
    <s v="89301"/>
    <m/>
    <s v="A"/>
    <x v="0"/>
    <d v="2023-04-15T00:00:00"/>
    <s v=""/>
    <m/>
    <s v="#PRP - BONIFIKACE LPS PŘI URG PŘÍJMU, BONIFIKACE PALIATIVNÍ TÝM"/>
    <n v="0"/>
    <s v=""/>
    <s v=""/>
    <m/>
    <n v="1"/>
    <n v="0"/>
    <n v="0"/>
    <n v="38073.4"/>
    <n v="38073.4"/>
    <n v="0"/>
    <n v="0"/>
    <s v="So-Ne"/>
    <m/>
    <m/>
    <m/>
    <m/>
    <m/>
    <s v=""/>
    <s v=""/>
    <m/>
    <s v="0"/>
    <n v="0"/>
    <m/>
    <m/>
    <m/>
    <m/>
    <m/>
    <m/>
    <m/>
    <m/>
    <m/>
    <m/>
    <m/>
  </r>
  <r>
    <x v="1"/>
    <n v="4"/>
    <s v="201"/>
    <s v="58"/>
    <s v="Paliativní péče"/>
    <s v="5821"/>
    <s v="89301218"/>
    <s v="Konziliární tým paliativní péče"/>
    <s v="A"/>
    <x v="453"/>
    <d v="2023-04-05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1254532"/>
    <s v="C19,,,,,,,,,,,,,,"/>
    <m/>
    <m/>
    <m/>
    <m/>
    <m/>
    <m/>
    <m/>
    <m/>
    <m/>
    <m/>
  </r>
  <r>
    <x v="1"/>
    <n v="4"/>
    <s v="201"/>
    <s v="58"/>
    <s v="Paliativní péče"/>
    <s v="5821"/>
    <s v="89301218"/>
    <s v="Konziliární tým paliativní péče"/>
    <s v="A"/>
    <x v="14"/>
    <d v="2023-04-06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Olomouc"/>
    <s v="Olomouc město"/>
    <s v="77200"/>
    <m/>
    <s v=""/>
    <s v=""/>
    <m/>
    <s v="0"/>
    <n v="102301254620"/>
    <s v="F432,,,,,,,,,,,,,,"/>
    <m/>
    <m/>
    <m/>
    <m/>
    <m/>
    <m/>
    <m/>
    <m/>
    <m/>
    <m/>
  </r>
  <r>
    <x v="1"/>
    <n v="4"/>
    <s v="201"/>
    <s v="58"/>
    <s v="Paliativní péče"/>
    <s v="5821"/>
    <s v="89301218"/>
    <s v="Konziliární tým paliativní péče"/>
    <s v="H"/>
    <x v="499"/>
    <d v="2023-04-12T00:00:00"/>
    <s v="929"/>
    <s v="konziliární tým paliativní péče v nemocnicích - PP"/>
    <s v="G - Hospit.případy DRG_CZ"/>
    <n v="0"/>
    <s v=""/>
    <s v="92993"/>
    <s v="(VZP) SIGNÁLNÍ VÝKON - ČASNÁ PALIATIVNÍ PÉČE U DÍTĚTE / NEZLETILÉHO PACIENTA"/>
    <n v="1"/>
    <n v="0"/>
    <n v="0"/>
    <n v="0"/>
    <n v="0"/>
    <n v="0"/>
    <n v="1.5432999999999999"/>
    <s v="Po-Pa"/>
    <m/>
    <m/>
    <m/>
    <s v="77000"/>
    <s v="NOVO: JIP 16A + 16D"/>
    <s v="0931"/>
    <s v="89301093"/>
    <s v="Lůžkové oddělení intenzivní péče"/>
    <s v="2023060623041002602"/>
    <n v="102301235422"/>
    <s v="G467,,,,,,,,,,,,,,"/>
    <m/>
    <m/>
    <m/>
    <m/>
    <m/>
    <m/>
    <m/>
    <m/>
    <m/>
    <m/>
  </r>
  <r>
    <x v="1"/>
    <n v="4"/>
    <s v="201"/>
    <s v="58"/>
    <s v="Paliativní péče"/>
    <s v="5821"/>
    <s v="89301218"/>
    <s v="Konziliární tým paliativní péče"/>
    <s v="H"/>
    <x v="499"/>
    <d v="2023-04-12T00:00:00"/>
    <s v="929"/>
    <s v="konziliární tým paliativní péče v nemocnicích - PP"/>
    <s v="G - Hospit.případy DRG_CZ"/>
    <n v="0"/>
    <s v=""/>
    <s v="P2919"/>
    <m/>
    <n v="1"/>
    <n v="0"/>
    <n v="0"/>
    <n v="0"/>
    <n v="0"/>
    <n v="0"/>
    <n v="1.5432999999999999"/>
    <s v="Po-Pa"/>
    <m/>
    <m/>
    <m/>
    <s v="77000"/>
    <s v="NOVO: JIP 16A + 16D"/>
    <s v="0931"/>
    <s v="89301093"/>
    <s v="Lůžkové oddělení intenzivní péče"/>
    <s v="2023060623041002602"/>
    <n v="102301235422"/>
    <s v="G467,,,,,,,,,,,,,,"/>
    <m/>
    <m/>
    <m/>
    <m/>
    <m/>
    <m/>
    <m/>
    <m/>
    <m/>
    <m/>
  </r>
  <r>
    <x v="1"/>
    <n v="4"/>
    <s v="201"/>
    <s v="58"/>
    <s v="Paliativní péče"/>
    <s v="5821"/>
    <s v="89301218"/>
    <s v="Konziliární tým paliativní péče"/>
    <s v="H"/>
    <x v="499"/>
    <d v="2023-04-14T00:00:00"/>
    <s v="929"/>
    <s v="konziliární tým paliativní péče v nemocnicích - PP"/>
    <s v="G - Hospit.případy DRG_CZ"/>
    <n v="0"/>
    <s v=""/>
    <s v="92993"/>
    <s v="(VZP) SIGNÁLNÍ VÝKON - ČASNÁ PALIATIVNÍ PÉČE U DÍTĚTE / NEZLETILÉHO PACIENTA"/>
    <n v="1"/>
    <n v="0"/>
    <n v="0"/>
    <n v="0"/>
    <n v="0"/>
    <n v="0"/>
    <n v="1.5432999999999999"/>
    <s v="Po-Pa"/>
    <m/>
    <m/>
    <m/>
    <s v="77000"/>
    <s v="NOVO: JIP 16A + 16D"/>
    <s v="0931"/>
    <s v="89301093"/>
    <s v="Lůžkové oddělení intenzivní péče"/>
    <s v="2023060623041002602"/>
    <n v="102301236468"/>
    <s v="P073,,,,,,,,,,,,,,"/>
    <m/>
    <m/>
    <m/>
    <m/>
    <m/>
    <m/>
    <m/>
    <m/>
    <m/>
    <m/>
  </r>
  <r>
    <x v="1"/>
    <n v="4"/>
    <s v="201"/>
    <s v="58"/>
    <s v="Paliativní péče"/>
    <s v="5821"/>
    <s v="89301218"/>
    <s v="Konziliární tým paliativní péče"/>
    <s v="H"/>
    <x v="499"/>
    <d v="2023-04-14T00:00:00"/>
    <s v="929"/>
    <s v="konziliární tým paliativní péče v nemocnicích - PP"/>
    <s v="G - Hospit.případy DRG_CZ"/>
    <n v="0"/>
    <s v=""/>
    <s v="P2901"/>
    <m/>
    <n v="1"/>
    <n v="0"/>
    <n v="0"/>
    <n v="0"/>
    <n v="0"/>
    <n v="0"/>
    <n v="1.5432999999999999"/>
    <s v="Po-Pa"/>
    <m/>
    <m/>
    <m/>
    <s v="77000"/>
    <s v="NOVO: JIP 16A + 16D"/>
    <s v="0931"/>
    <s v="89301093"/>
    <s v="Lůžkové oddělení intenzivní péče"/>
    <s v="2023060623041002602"/>
    <n v="102301236468"/>
    <s v="P073,,,,,,,,,,,,,,"/>
    <m/>
    <m/>
    <m/>
    <m/>
    <m/>
    <m/>
    <m/>
    <m/>
    <m/>
    <m/>
  </r>
  <r>
    <x v="1"/>
    <n v="4"/>
    <s v="201"/>
    <s v="58"/>
    <s v="Paliativní péče"/>
    <s v="5821"/>
    <s v="89301218"/>
    <s v="Konziliární tým paliativní péče"/>
    <s v="H"/>
    <x v="499"/>
    <d v="2023-04-14T00:00:00"/>
    <s v="929"/>
    <s v="konziliární tým paliativní péče v nemocnicích - PP"/>
    <s v="G - Hospit.případy DRG_CZ"/>
    <n v="0"/>
    <s v=""/>
    <s v="P2903"/>
    <m/>
    <n v="1"/>
    <n v="0"/>
    <n v="0"/>
    <n v="0"/>
    <n v="0"/>
    <n v="0"/>
    <n v="1.5432999999999999"/>
    <s v="Po-Pa"/>
    <m/>
    <m/>
    <m/>
    <s v="77000"/>
    <s v="NOVO: JIP 16A + 16D"/>
    <s v="0931"/>
    <s v="89301093"/>
    <s v="Lůžkové oddělení intenzivní péče"/>
    <s v="2023060623041002602"/>
    <n v="102301236468"/>
    <s v="P073,,,,,,,,,,,,,,"/>
    <m/>
    <m/>
    <m/>
    <m/>
    <m/>
    <m/>
    <m/>
    <m/>
    <m/>
    <m/>
  </r>
  <r>
    <x v="1"/>
    <n v="4"/>
    <s v="201"/>
    <s v="58"/>
    <s v="Paliativní péče"/>
    <s v="5821"/>
    <s v="89301218"/>
    <s v="Konziliární tým paliativní péče"/>
    <s v="H"/>
    <x v="499"/>
    <d v="2023-04-14T00:00:00"/>
    <s v="929"/>
    <s v="konziliární tým paliativní péče v nemocnicích - PP"/>
    <s v="G - Hospit.případy DRG_CZ"/>
    <n v="0"/>
    <s v=""/>
    <s v="P2912"/>
    <m/>
    <n v="1"/>
    <n v="0"/>
    <n v="0"/>
    <n v="0"/>
    <n v="0"/>
    <n v="0"/>
    <n v="1.5432999999999999"/>
    <s v="Po-Pa"/>
    <m/>
    <m/>
    <m/>
    <s v="77000"/>
    <s v="NOVO: JIP 16A + 16D"/>
    <s v="0931"/>
    <s v="89301093"/>
    <s v="Lůžkové oddělení intenzivní péče"/>
    <s v="2023060623041002602"/>
    <n v="102301236468"/>
    <s v="P073,,,,,,,,,,,,,,"/>
    <m/>
    <m/>
    <m/>
    <m/>
    <m/>
    <m/>
    <m/>
    <m/>
    <m/>
    <m/>
  </r>
  <r>
    <x v="1"/>
    <n v="4"/>
    <s v="201"/>
    <s v="58"/>
    <s v="Paliativní péče"/>
    <s v="5821"/>
    <s v="89301218"/>
    <s v="Konziliární tým paliativní péče"/>
    <s v="H"/>
    <x v="499"/>
    <d v="2023-04-14T00:00:00"/>
    <s v="929"/>
    <s v="konziliární tým paliativní péče v nemocnicích - PP"/>
    <s v="G - Hospit.případy DRG_CZ"/>
    <n v="0"/>
    <s v=""/>
    <s v="P2919"/>
    <m/>
    <n v="1"/>
    <n v="0"/>
    <n v="0"/>
    <n v="0"/>
    <n v="0"/>
    <n v="0"/>
    <n v="1.5432999999999999"/>
    <s v="Po-Pa"/>
    <m/>
    <m/>
    <m/>
    <s v="77000"/>
    <s v="NOVO: JIP 16A + 16D"/>
    <s v="0931"/>
    <s v="89301093"/>
    <s v="Lůžkové oddělení intenzivní péče"/>
    <s v="2023060623041002602"/>
    <n v="102301236468"/>
    <s v="P073,,,,,,,,,,,,,,"/>
    <m/>
    <m/>
    <m/>
    <m/>
    <m/>
    <m/>
    <m/>
    <m/>
    <m/>
    <m/>
  </r>
  <r>
    <x v="1"/>
    <n v="4"/>
    <s v="201"/>
    <s v="58"/>
    <s v="Paliativní péče"/>
    <s v="5821"/>
    <s v="89301218"/>
    <s v="Konziliární tým paliativní péče"/>
    <s v="H"/>
    <x v="499"/>
    <d v="2023-04-18T00:00:00"/>
    <s v="929"/>
    <s v="konziliární tým paliativní péče v nemocnicích - PP"/>
    <s v="G - Hospit.případy DRG_CZ"/>
    <n v="0"/>
    <s v=""/>
    <s v="P2919"/>
    <m/>
    <n v="1"/>
    <n v="0"/>
    <n v="0"/>
    <n v="0"/>
    <n v="0"/>
    <n v="0"/>
    <n v="1.5432999999999999"/>
    <s v="Po-Pa"/>
    <m/>
    <m/>
    <m/>
    <s v="77000"/>
    <s v="NOVO: JIP 16A + 16D"/>
    <s v="0931"/>
    <s v="89301093"/>
    <s v="Lůžkové oddělení intenzivní péče"/>
    <s v="2023060623041002602"/>
    <n v="102301236470"/>
    <s v="P073,,,,,,,,,,,,,,"/>
    <m/>
    <m/>
    <m/>
    <m/>
    <m/>
    <m/>
    <m/>
    <m/>
    <m/>
    <m/>
  </r>
  <r>
    <x v="1"/>
    <n v="4"/>
    <s v="201"/>
    <s v="58"/>
    <s v="Paliativní péče"/>
    <s v="5821"/>
    <s v="89301218"/>
    <s v="Konziliární tým paliativní péče"/>
    <s v="H"/>
    <x v="396"/>
    <d v="2023-04-25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50204062144541"/>
    <n v="102301236512"/>
    <s v="C181,,,,,,,,,,,,,,"/>
    <m/>
    <m/>
    <m/>
    <m/>
    <m/>
    <m/>
    <m/>
    <m/>
    <m/>
    <m/>
  </r>
  <r>
    <x v="1"/>
    <n v="4"/>
    <s v="201"/>
    <s v="58"/>
    <s v="Paliativní péče"/>
    <s v="5821"/>
    <s v="89301218"/>
    <s v="Konziliární tým paliativní péče"/>
    <s v="H"/>
    <x v="396"/>
    <d v="2023-04-25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50204062144541"/>
    <n v="102301236512"/>
    <s v="C181,,,,,,,,,,,,,,"/>
    <m/>
    <m/>
    <m/>
    <m/>
    <m/>
    <m/>
    <m/>
    <m/>
    <m/>
    <m/>
  </r>
  <r>
    <x v="1"/>
    <n v="4"/>
    <s v="201"/>
    <s v="58"/>
    <s v="Paliativní péče"/>
    <s v="5821"/>
    <s v="89301218"/>
    <s v="Konziliární tým paliativní péče"/>
    <s v="H"/>
    <x v="396"/>
    <d v="2023-04-25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50204062144541"/>
    <n v="102301236512"/>
    <s v="C181,,,,,,,,,,,,,,"/>
    <m/>
    <m/>
    <m/>
    <m/>
    <m/>
    <m/>
    <m/>
    <m/>
    <m/>
    <m/>
  </r>
  <r>
    <x v="1"/>
    <n v="4"/>
    <s v="201"/>
    <s v="58"/>
    <s v="Paliativní péče"/>
    <s v="5821"/>
    <s v="89301218"/>
    <s v="Konziliární tým paliativní péče"/>
    <s v="H"/>
    <x v="396"/>
    <d v="2023-04-25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50204062144541"/>
    <n v="102301236512"/>
    <s v="C181,,,,,,,,,,,,,,"/>
    <m/>
    <m/>
    <m/>
    <m/>
    <m/>
    <m/>
    <m/>
    <m/>
    <m/>
    <m/>
  </r>
  <r>
    <x v="1"/>
    <n v="4"/>
    <s v="205"/>
    <s v="58"/>
    <s v="Paliativní péče"/>
    <s v="5821"/>
    <s v="89301"/>
    <m/>
    <s v="A"/>
    <x v="0"/>
    <d v="2023-04-15T00:00:00"/>
    <s v=""/>
    <m/>
    <s v="#PRP - BONIFIKACE LPS PŘI URG PŘÍJMU, BONIFIKACE PALIATIVNÍ TÝM"/>
    <n v="0"/>
    <s v=""/>
    <s v=""/>
    <m/>
    <n v="1"/>
    <n v="0"/>
    <n v="0"/>
    <n v="107297.8"/>
    <n v="107297.8"/>
    <n v="0"/>
    <n v="0"/>
    <s v="So-Ne"/>
    <m/>
    <m/>
    <m/>
    <m/>
    <m/>
    <s v=""/>
    <s v=""/>
    <m/>
    <s v="0"/>
    <n v="0"/>
    <m/>
    <m/>
    <m/>
    <m/>
    <m/>
    <m/>
    <m/>
    <m/>
    <m/>
    <m/>
    <m/>
  </r>
  <r>
    <x v="1"/>
    <n v="4"/>
    <s v="205"/>
    <s v="58"/>
    <s v="Paliativní péče"/>
    <s v="5821"/>
    <s v="89301218"/>
    <s v="Konziliární tým paliativní péče"/>
    <s v="A"/>
    <x v="478"/>
    <d v="2023-04-03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Olomouc"/>
    <s v="Litovelsko"/>
    <s v="78401"/>
    <m/>
    <s v=""/>
    <s v=""/>
    <m/>
    <s v="0"/>
    <n v="102301344688"/>
    <s v="C168,,,,,,,,,,,,,,"/>
    <m/>
    <m/>
    <m/>
    <m/>
    <m/>
    <m/>
    <m/>
    <m/>
    <m/>
    <m/>
  </r>
  <r>
    <x v="1"/>
    <n v="4"/>
    <s v="205"/>
    <s v="58"/>
    <s v="Paliativní péče"/>
    <s v="5821"/>
    <s v="89301218"/>
    <s v="Konziliární tým paliativní péče"/>
    <s v="A"/>
    <x v="478"/>
    <d v="2023-04-03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Olomoucký"/>
    <s v="Olomouc"/>
    <s v="Litovelsko"/>
    <s v="78401"/>
    <m/>
    <s v=""/>
    <s v=""/>
    <m/>
    <s v="0"/>
    <n v="102301344688"/>
    <s v="C168,,,,,,,,,,,,,,"/>
    <m/>
    <m/>
    <m/>
    <m/>
    <m/>
    <m/>
    <m/>
    <m/>
    <m/>
    <m/>
  </r>
  <r>
    <x v="1"/>
    <n v="4"/>
    <s v="205"/>
    <s v="58"/>
    <s v="Paliativní péče"/>
    <s v="5821"/>
    <s v="89301218"/>
    <s v="Konziliární tým paliativní péče"/>
    <s v="A"/>
    <x v="477"/>
    <d v="2023-04-24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1344982"/>
    <s v="F432,,,,,,,,,,,,,,"/>
    <m/>
    <m/>
    <m/>
    <m/>
    <m/>
    <m/>
    <m/>
    <m/>
    <m/>
    <m/>
  </r>
  <r>
    <x v="1"/>
    <n v="4"/>
    <s v="205"/>
    <s v="58"/>
    <s v="Paliativní péče"/>
    <s v="5821"/>
    <s v="89301218"/>
    <s v="Konziliární tým paliativní péče"/>
    <s v="H"/>
    <x v="500"/>
    <d v="2023-04-18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Šumperk"/>
    <s v="Mohelnicko"/>
    <s v="78983"/>
    <s v="ONK: lůžkové oddělení 42A"/>
    <s v="2111"/>
    <s v="89301211"/>
    <s v="Standardní lůžková péče"/>
    <s v="2023042004654025131"/>
    <n v="102301303546"/>
    <s v="C180,,,,,,,,,,,,,,"/>
    <m/>
    <m/>
    <m/>
    <m/>
    <m/>
    <m/>
    <m/>
    <m/>
    <m/>
    <m/>
  </r>
  <r>
    <x v="1"/>
    <n v="4"/>
    <s v="205"/>
    <s v="58"/>
    <s v="Paliativní péče"/>
    <s v="5821"/>
    <s v="89301218"/>
    <s v="Konziliární tým paliativní péče"/>
    <s v="H"/>
    <x v="500"/>
    <d v="2023-04-18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Šumperk"/>
    <s v="Mohelnicko"/>
    <s v="78983"/>
    <s v="ONK: lůžkové oddělení 42A"/>
    <s v="2111"/>
    <s v="89301211"/>
    <s v="Standardní lůžková péče"/>
    <s v="2023042004654025131"/>
    <n v="102301303546"/>
    <s v="C180,,,,,,,,,,,,,,"/>
    <m/>
    <m/>
    <m/>
    <m/>
    <m/>
    <m/>
    <m/>
    <m/>
    <m/>
    <m/>
  </r>
  <r>
    <x v="1"/>
    <n v="4"/>
    <s v="205"/>
    <s v="58"/>
    <s v="Paliativní péče"/>
    <s v="5821"/>
    <s v="89301218"/>
    <s v="Konziliární tým paliativní péče"/>
    <s v="H"/>
    <x v="500"/>
    <d v="2023-04-18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Šumperk"/>
    <s v="Mohelnicko"/>
    <s v="78983"/>
    <s v="ONK: lůžkové oddělení 42A"/>
    <s v="2111"/>
    <s v="89301211"/>
    <s v="Standardní lůžková péče"/>
    <s v="2023042004654025131"/>
    <n v="102301303546"/>
    <s v="C180,,,,,,,,,,,,,,"/>
    <m/>
    <m/>
    <m/>
    <m/>
    <m/>
    <m/>
    <m/>
    <m/>
    <m/>
    <m/>
  </r>
  <r>
    <x v="1"/>
    <n v="4"/>
    <s v="205"/>
    <s v="58"/>
    <s v="Paliativní péče"/>
    <s v="5821"/>
    <s v="89301218"/>
    <s v="Konziliární tým paliativní péče"/>
    <s v="H"/>
    <x v="500"/>
    <d v="2023-04-18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Šumperk"/>
    <s v="Mohelnicko"/>
    <s v="78983"/>
    <s v="ONK: lůžkové oddělení 42A"/>
    <s v="2111"/>
    <s v="89301211"/>
    <s v="Standardní lůžková péče"/>
    <s v="2023042004654025131"/>
    <n v="102301303546"/>
    <s v="C180,,,,,,,,,,,,,,"/>
    <m/>
    <m/>
    <m/>
    <m/>
    <m/>
    <m/>
    <m/>
    <m/>
    <m/>
    <m/>
  </r>
  <r>
    <x v="1"/>
    <n v="4"/>
    <s v="205"/>
    <s v="58"/>
    <s v="Paliativní péče"/>
    <s v="5821"/>
    <s v="89301218"/>
    <s v="Konziliární tým paliativní péče"/>
    <s v="H"/>
    <x v="501"/>
    <d v="2023-04-1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200"/>
    <s v="ONK: lůžkové oddělení 42B"/>
    <s v="2112"/>
    <s v="89301211"/>
    <s v="Standardní lůžková péče"/>
    <s v="2023041805259192521"/>
    <n v="102301303534"/>
    <s v="C168,,,,,,,,,,,,,,"/>
    <m/>
    <m/>
    <m/>
    <m/>
    <m/>
    <m/>
    <m/>
    <m/>
    <m/>
    <m/>
  </r>
  <r>
    <x v="1"/>
    <n v="4"/>
    <s v="205"/>
    <s v="58"/>
    <s v="Paliativní péče"/>
    <s v="5821"/>
    <s v="89301218"/>
    <s v="Konziliární tým paliativní péče"/>
    <s v="H"/>
    <x v="501"/>
    <d v="2023-04-1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město"/>
    <s v="77200"/>
    <s v="ONK: lůžkové oddělení 42B"/>
    <s v="2112"/>
    <s v="89301211"/>
    <s v="Standardní lůžková péče"/>
    <s v="2023041805259192521"/>
    <n v="102301303534"/>
    <s v="C168,,,,,,,,,,,,,,"/>
    <m/>
    <m/>
    <m/>
    <m/>
    <m/>
    <m/>
    <m/>
    <m/>
    <m/>
    <m/>
  </r>
  <r>
    <x v="1"/>
    <n v="4"/>
    <s v="205"/>
    <s v="58"/>
    <s v="Paliativní péče"/>
    <s v="5821"/>
    <s v="89301218"/>
    <s v="Konziliární tým paliativní péče"/>
    <s v="H"/>
    <x v="501"/>
    <d v="2023-04-17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5432999999999999"/>
    <s v="Po-Pa"/>
    <s v="Olomoucký"/>
    <s v="Olomouc"/>
    <s v="Olomouc město"/>
    <s v="77200"/>
    <s v="ONK: lůžkové oddělení 42B"/>
    <s v="2112"/>
    <s v="89301211"/>
    <s v="Standardní lůžková péče"/>
    <s v="2023041805259192521"/>
    <n v="102301303534"/>
    <s v="C168,,,,,,,,,,,,,,"/>
    <m/>
    <m/>
    <m/>
    <m/>
    <m/>
    <m/>
    <m/>
    <m/>
    <m/>
    <m/>
  </r>
  <r>
    <x v="1"/>
    <n v="4"/>
    <s v="205"/>
    <s v="58"/>
    <s v="Paliativní péče"/>
    <s v="5821"/>
    <s v="89301218"/>
    <s v="Konziliární tým paliativní péče"/>
    <s v="H"/>
    <x v="501"/>
    <d v="2023-04-17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Olomouc město"/>
    <s v="77200"/>
    <s v="ONK: lůžkové oddělení 42B"/>
    <s v="2112"/>
    <s v="89301211"/>
    <s v="Standardní lůžková péče"/>
    <s v="2023041805259192521"/>
    <n v="102301303534"/>
    <s v="C168,,,,,,,,,,,,,,"/>
    <m/>
    <m/>
    <m/>
    <m/>
    <m/>
    <m/>
    <m/>
    <m/>
    <m/>
    <m/>
  </r>
  <r>
    <x v="1"/>
    <n v="4"/>
    <s v="205"/>
    <s v="58"/>
    <s v="Paliativní péče"/>
    <s v="5821"/>
    <s v="89301218"/>
    <s v="Konziliární tým paliativní péče"/>
    <s v="H"/>
    <x v="501"/>
    <d v="2023-04-1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200"/>
    <s v="ONK: lůžkové oddělení 42B"/>
    <s v="2112"/>
    <s v="89301211"/>
    <s v="Standardní lůžková péče"/>
    <s v="2023041805259192521"/>
    <n v="102301303534"/>
    <s v="C168,,,,,,,,,,,,,,"/>
    <m/>
    <m/>
    <m/>
    <m/>
    <m/>
    <m/>
    <m/>
    <m/>
    <m/>
    <m/>
  </r>
  <r>
    <x v="1"/>
    <n v="4"/>
    <s v="205"/>
    <s v="58"/>
    <s v="Paliativní péče"/>
    <s v="5821"/>
    <s v="89301218"/>
    <s v="Konziliární tým paliativní péče"/>
    <s v="H"/>
    <x v="501"/>
    <d v="2023-04-17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Olomouc"/>
    <s v="Olomouc město"/>
    <s v="77200"/>
    <s v="ONK: lůžkové oddělení 42B"/>
    <s v="2112"/>
    <s v="89301211"/>
    <s v="Standardní lůžková péče"/>
    <s v="2023041805259192521"/>
    <n v="102301303534"/>
    <s v="C168,,,,,,,,,,,,,,"/>
    <m/>
    <m/>
    <m/>
    <m/>
    <m/>
    <m/>
    <m/>
    <m/>
    <m/>
    <m/>
  </r>
  <r>
    <x v="1"/>
    <n v="4"/>
    <s v="205"/>
    <s v="58"/>
    <s v="Paliativní péče"/>
    <s v="5821"/>
    <s v="89301218"/>
    <s v="Konziliární tým paliativní péče"/>
    <s v="H"/>
    <x v="501"/>
    <d v="2023-04-17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Olomouc"/>
    <s v="Olomouc město"/>
    <s v="77200"/>
    <s v="ONK: lůžkové oddělení 42B"/>
    <s v="2112"/>
    <s v="89301211"/>
    <s v="Standardní lůžková péče"/>
    <s v="2023041805259192521"/>
    <n v="102301303534"/>
    <s v="C168,,,,,,,,,,,,,,"/>
    <m/>
    <m/>
    <m/>
    <m/>
    <m/>
    <m/>
    <m/>
    <m/>
    <m/>
    <m/>
  </r>
  <r>
    <x v="1"/>
    <n v="4"/>
    <s v="205"/>
    <s v="58"/>
    <s v="Paliativní péče"/>
    <s v="5821"/>
    <s v="89301218"/>
    <s v="Konziliární tým paliativní péče"/>
    <s v="H"/>
    <x v="502"/>
    <d v="2023-04-18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Uničovsko"/>
    <s v="78397"/>
    <s v="ONK: lůžkové oddělení 42B"/>
    <s v="2112"/>
    <s v="89301211"/>
    <s v="Standardní lůžková péče"/>
    <s v="2023042062042810611"/>
    <n v="102301303542"/>
    <s v="C679,,,,,,,,,,,,,,"/>
    <m/>
    <m/>
    <m/>
    <m/>
    <m/>
    <m/>
    <m/>
    <m/>
    <m/>
    <m/>
  </r>
  <r>
    <x v="1"/>
    <n v="4"/>
    <s v="205"/>
    <s v="58"/>
    <s v="Paliativní péče"/>
    <s v="5821"/>
    <s v="89301218"/>
    <s v="Konziliární tým paliativní péče"/>
    <s v="H"/>
    <x v="502"/>
    <d v="2023-04-18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Uničovsko"/>
    <s v="78397"/>
    <s v="ONK: lůžkové oddělení 42B"/>
    <s v="2112"/>
    <s v="89301211"/>
    <s v="Standardní lůžková péče"/>
    <s v="2023042062042810611"/>
    <n v="102301303542"/>
    <s v="C679,,,,,,,,,,,,,,"/>
    <m/>
    <m/>
    <m/>
    <m/>
    <m/>
    <m/>
    <m/>
    <m/>
    <m/>
    <m/>
  </r>
  <r>
    <x v="1"/>
    <n v="4"/>
    <s v="205"/>
    <s v="58"/>
    <s v="Paliativní péče"/>
    <s v="5821"/>
    <s v="89301218"/>
    <s v="Konziliární tým paliativní péče"/>
    <s v="H"/>
    <x v="502"/>
    <d v="2023-04-18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5432999999999999"/>
    <s v="Po-Pa"/>
    <s v="Olomoucký"/>
    <s v="Olomouc"/>
    <s v="Uničovsko"/>
    <s v="78397"/>
    <s v="ONK: lůžkové oddělení 42B"/>
    <s v="2112"/>
    <s v="89301211"/>
    <s v="Standardní lůžková péče"/>
    <s v="2023042062042810611"/>
    <n v="102301303542"/>
    <s v="C679,,,,,,,,,,,,,,"/>
    <m/>
    <m/>
    <m/>
    <m/>
    <m/>
    <m/>
    <m/>
    <m/>
    <m/>
    <m/>
  </r>
  <r>
    <x v="1"/>
    <n v="4"/>
    <s v="205"/>
    <s v="58"/>
    <s v="Paliativní péče"/>
    <s v="5821"/>
    <s v="89301218"/>
    <s v="Konziliární tým paliativní péče"/>
    <s v="H"/>
    <x v="502"/>
    <d v="2023-04-18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Uničovsko"/>
    <s v="78397"/>
    <s v="ONK: lůžkové oddělení 42B"/>
    <s v="2112"/>
    <s v="89301211"/>
    <s v="Standardní lůžková péče"/>
    <s v="2023042062042810611"/>
    <n v="102301303542"/>
    <s v="C679,,,,,,,,,,,,,,"/>
    <m/>
    <m/>
    <m/>
    <m/>
    <m/>
    <m/>
    <m/>
    <m/>
    <m/>
    <m/>
  </r>
  <r>
    <x v="1"/>
    <n v="4"/>
    <s v="205"/>
    <s v="58"/>
    <s v="Paliativní péče"/>
    <s v="5821"/>
    <s v="89301218"/>
    <s v="Konziliární tým paliativní péče"/>
    <s v="H"/>
    <x v="502"/>
    <d v="2023-04-18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Olomouc"/>
    <s v="Uničovsko"/>
    <s v="78397"/>
    <s v="ONK: lůžkové oddělení 42B"/>
    <s v="2112"/>
    <s v="89301211"/>
    <s v="Standardní lůžková péče"/>
    <s v="2023042062042810611"/>
    <n v="102301303542"/>
    <s v="C679,,,,,,,,,,,,,,"/>
    <m/>
    <m/>
    <m/>
    <m/>
    <m/>
    <m/>
    <m/>
    <m/>
    <m/>
    <m/>
  </r>
  <r>
    <x v="1"/>
    <n v="4"/>
    <s v="205"/>
    <s v="58"/>
    <s v="Paliativní péče"/>
    <s v="5821"/>
    <s v="89301218"/>
    <s v="Konziliární tým paliativní péče"/>
    <s v="H"/>
    <x v="502"/>
    <d v="2023-04-18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Olomouc"/>
    <s v="Uničovsko"/>
    <s v="78397"/>
    <s v="ONK: lůžkové oddělení 42B"/>
    <s v="2112"/>
    <s v="89301211"/>
    <s v="Standardní lůžková péče"/>
    <s v="2023042062042810611"/>
    <n v="102301303542"/>
    <s v="C679,,,,,,,,,,,,,,"/>
    <m/>
    <m/>
    <m/>
    <m/>
    <m/>
    <m/>
    <m/>
    <m/>
    <m/>
    <m/>
  </r>
  <r>
    <x v="1"/>
    <n v="4"/>
    <s v="207"/>
    <s v="58"/>
    <s v="Paliativní péče"/>
    <s v="5821"/>
    <s v="89301"/>
    <m/>
    <s v="A"/>
    <x v="0"/>
    <d v="2023-04-15T00:00:00"/>
    <s v=""/>
    <m/>
    <s v="#PRP - BONIFIKACE LPS PŘI URG PŘÍJMU, BONIFIKACE PALIATIVNÍ TÝM"/>
    <n v="0"/>
    <s v=""/>
    <s v=""/>
    <m/>
    <n v="1"/>
    <n v="0"/>
    <n v="0"/>
    <n v="8653.1"/>
    <n v="8653.1"/>
    <n v="0"/>
    <n v="0"/>
    <s v="So-Ne"/>
    <m/>
    <m/>
    <m/>
    <m/>
    <m/>
    <s v=""/>
    <s v=""/>
    <m/>
    <s v="0"/>
    <n v="0"/>
    <m/>
    <m/>
    <m/>
    <m/>
    <m/>
    <m/>
    <m/>
    <m/>
    <m/>
    <m/>
    <m/>
  </r>
  <r>
    <x v="1"/>
    <n v="4"/>
    <s v="207"/>
    <s v="58"/>
    <s v="Paliativní péče"/>
    <s v="5821"/>
    <s v="89301218"/>
    <s v="Konziliární tým paliativní péče"/>
    <s v="H"/>
    <x v="503"/>
    <d v="2023-04-18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Moravskoslezský"/>
    <s v="Bruntál"/>
    <s v="Rýmařovsko"/>
    <s v="79501"/>
    <s v="ONK: lůžkové oddělení 42A"/>
    <s v="2111"/>
    <s v="89301211"/>
    <s v="Standardní lůžková péče"/>
    <s v="2023042004854081531"/>
    <n v="102301385772"/>
    <s v="C250,,,,,,,,,,,,,,"/>
    <m/>
    <m/>
    <m/>
    <m/>
    <m/>
    <m/>
    <m/>
    <m/>
    <m/>
    <m/>
  </r>
  <r>
    <x v="1"/>
    <n v="4"/>
    <s v="207"/>
    <s v="58"/>
    <s v="Paliativní péče"/>
    <s v="5821"/>
    <s v="89301218"/>
    <s v="Konziliární tým paliativní péče"/>
    <s v="H"/>
    <x v="503"/>
    <d v="2023-04-18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Moravskoslezský"/>
    <s v="Bruntál"/>
    <s v="Rýmařovsko"/>
    <s v="79501"/>
    <s v="ONK: lůžkové oddělení 42A"/>
    <s v="2111"/>
    <s v="89301211"/>
    <s v="Standardní lůžková péče"/>
    <s v="2023042004854081531"/>
    <n v="102301385772"/>
    <s v="C250,,,,,,,,,,,,,,"/>
    <m/>
    <m/>
    <m/>
    <m/>
    <m/>
    <m/>
    <m/>
    <m/>
    <m/>
    <m/>
  </r>
  <r>
    <x v="1"/>
    <n v="4"/>
    <s v="207"/>
    <s v="58"/>
    <s v="Paliativní péče"/>
    <s v="5821"/>
    <s v="89301218"/>
    <s v="Konziliární tým paliativní péče"/>
    <s v="H"/>
    <x v="503"/>
    <d v="2023-04-18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Moravskoslezský"/>
    <s v="Bruntál"/>
    <s v="Rýmařovsko"/>
    <s v="79501"/>
    <s v="ONK: lůžkové oddělení 42A"/>
    <s v="2111"/>
    <s v="89301211"/>
    <s v="Standardní lůžková péče"/>
    <s v="2023042004854081531"/>
    <n v="102301385772"/>
    <s v="C250,,,,,,,,,,,,,,"/>
    <m/>
    <m/>
    <m/>
    <m/>
    <m/>
    <m/>
    <m/>
    <m/>
    <m/>
    <m/>
  </r>
  <r>
    <x v="1"/>
    <n v="4"/>
    <s v="207"/>
    <s v="58"/>
    <s v="Paliativní péče"/>
    <s v="5821"/>
    <s v="89301218"/>
    <s v="Konziliární tým paliativní péče"/>
    <s v="H"/>
    <x v="503"/>
    <d v="2023-04-18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Moravskoslezský"/>
    <s v="Bruntál"/>
    <s v="Rýmařovsko"/>
    <s v="79501"/>
    <s v="ONK: lůžkové oddělení 42A"/>
    <s v="2111"/>
    <s v="89301211"/>
    <s v="Standardní lůžková péče"/>
    <s v="2023042004854081531"/>
    <n v="102301385772"/>
    <s v="C250,,,,,,,,,,,,,,"/>
    <m/>
    <m/>
    <m/>
    <m/>
    <m/>
    <m/>
    <m/>
    <m/>
    <m/>
    <m/>
  </r>
  <r>
    <x v="1"/>
    <n v="4"/>
    <s v="211"/>
    <s v="58"/>
    <s v="Paliativní péče"/>
    <s v="5821"/>
    <s v="89301"/>
    <m/>
    <s v="A"/>
    <x v="0"/>
    <d v="2023-04-15T00:00:00"/>
    <s v=""/>
    <m/>
    <s v="#PRP - BONIFIKACE LPS PŘI URG PŘÍJMU, BONIFIKACE PALIATIVNÍ TÝM"/>
    <n v="0"/>
    <s v=""/>
    <s v=""/>
    <m/>
    <n v="1"/>
    <n v="0"/>
    <n v="0"/>
    <n v="36590"/>
    <n v="36590"/>
    <n v="0"/>
    <n v="0"/>
    <s v="So-Ne"/>
    <m/>
    <m/>
    <m/>
    <m/>
    <m/>
    <s v=""/>
    <s v=""/>
    <m/>
    <s v="0"/>
    <n v="0"/>
    <m/>
    <m/>
    <m/>
    <m/>
    <m/>
    <m/>
    <m/>
    <m/>
    <m/>
    <m/>
    <m/>
  </r>
  <r>
    <x v="1"/>
    <n v="4"/>
    <s v="211"/>
    <s v="58"/>
    <s v="Paliativní péče"/>
    <s v="5821"/>
    <s v="89301218"/>
    <s v="Konziliární tým paliativní péče"/>
    <s v="A"/>
    <x v="365"/>
    <d v="2023-04-24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1434828"/>
    <s v="G809,,,,,,,,,,,,,,"/>
    <m/>
    <m/>
    <m/>
    <m/>
    <m/>
    <m/>
    <m/>
    <m/>
    <m/>
    <m/>
  </r>
  <r>
    <x v="1"/>
    <n v="4"/>
    <s v="211"/>
    <s v="58"/>
    <s v="Paliativní péče"/>
    <s v="5821"/>
    <s v="89301218"/>
    <s v="Konziliární tým paliativní péče"/>
    <s v="A"/>
    <x v="365"/>
    <d v="2023-04-24T00:00:00"/>
    <s v="929"/>
    <s v="konziliární tým paliativní péče v nemocnicích - PP"/>
    <s v="x - Ambul.dokl.ve smyslu ÚV"/>
    <n v="0"/>
    <s v=""/>
    <s v="P2930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1434828"/>
    <s v="G809,,,,,,,,,,,,,,"/>
    <m/>
    <m/>
    <m/>
    <m/>
    <m/>
    <m/>
    <m/>
    <m/>
    <m/>
    <m/>
  </r>
  <r>
    <x v="1"/>
    <n v="4"/>
    <s v="211"/>
    <s v="58"/>
    <s v="Paliativní péče"/>
    <s v="5821"/>
    <s v="89301218"/>
    <s v="Konziliární tým paliativní péče"/>
    <s v="H"/>
    <x v="504"/>
    <d v="2023-04-05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40604104064301"/>
    <n v="102301411064"/>
    <s v="C61,,,,,,,,,,,,,,"/>
    <m/>
    <m/>
    <m/>
    <m/>
    <m/>
    <m/>
    <m/>
    <m/>
    <m/>
    <m/>
  </r>
  <r>
    <x v="1"/>
    <n v="4"/>
    <s v="211"/>
    <s v="58"/>
    <s v="Paliativní péče"/>
    <s v="5821"/>
    <s v="89301218"/>
    <s v="Konziliární tým paliativní péče"/>
    <s v="H"/>
    <x v="504"/>
    <d v="2023-04-05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40604104064301"/>
    <n v="102301411064"/>
    <s v="C61,,,,,,,,,,,,,,"/>
    <m/>
    <m/>
    <m/>
    <m/>
    <m/>
    <m/>
    <m/>
    <m/>
    <m/>
    <m/>
  </r>
  <r>
    <x v="1"/>
    <n v="4"/>
    <s v="211"/>
    <s v="58"/>
    <s v="Paliativní péče"/>
    <s v="5821"/>
    <s v="89301218"/>
    <s v="Konziliární tým paliativní péče"/>
    <s v="H"/>
    <x v="504"/>
    <d v="2023-04-05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40604104064301"/>
    <n v="102301411064"/>
    <s v="C61,,,,,,,,,,,,,,"/>
    <m/>
    <m/>
    <m/>
    <m/>
    <m/>
    <m/>
    <m/>
    <m/>
    <m/>
    <m/>
  </r>
  <r>
    <x v="1"/>
    <n v="4"/>
    <s v="211"/>
    <s v="58"/>
    <s v="Paliativní péče"/>
    <s v="5821"/>
    <s v="89301218"/>
    <s v="Konziliární tým paliativní péče"/>
    <s v="H"/>
    <x v="504"/>
    <d v="2023-04-05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40604104064301"/>
    <n v="102301411064"/>
    <s v="C61,,,,,,,,,,,,,,"/>
    <m/>
    <m/>
    <m/>
    <m/>
    <m/>
    <m/>
    <m/>
    <m/>
    <m/>
    <m/>
  </r>
  <r>
    <x v="1"/>
    <n v="4"/>
    <s v="211"/>
    <s v="58"/>
    <s v="Paliativní péče"/>
    <s v="5821"/>
    <s v="89301218"/>
    <s v="Konziliární tým paliativní péče"/>
    <s v="H"/>
    <x v="505"/>
    <d v="2023-04-17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Olomouc"/>
    <s v="Olomouc východ"/>
    <s v="78356"/>
    <s v="ONK: lůžkové oddělení 42A"/>
    <s v="2111"/>
    <s v="89301211"/>
    <s v="Standardní lůžková péče"/>
    <s v="2023041804812210851"/>
    <n v="102301411878"/>
    <s v="C61,,,,,,,,,,,,,,"/>
    <m/>
    <m/>
    <m/>
    <m/>
    <m/>
    <m/>
    <m/>
    <m/>
    <m/>
    <m/>
  </r>
  <r>
    <x v="1"/>
    <n v="4"/>
    <s v="211"/>
    <s v="58"/>
    <s v="Paliativní péče"/>
    <s v="5821"/>
    <s v="89301218"/>
    <s v="Konziliární tým paliativní péče"/>
    <s v="H"/>
    <x v="505"/>
    <d v="2023-04-17T00:00:00"/>
    <s v="929"/>
    <s v="konziliární tým paliativní péče v nemocnicích - PP"/>
    <s v="A - Hospit.případy ALFA"/>
    <n v="0"/>
    <s v=""/>
    <s v="P2906"/>
    <m/>
    <n v="1"/>
    <n v="0"/>
    <n v="0"/>
    <n v="0"/>
    <n v="0"/>
    <n v="0"/>
    <n v="1.5432999999999999"/>
    <s v="Po-Pa"/>
    <s v="Olomoucký"/>
    <s v="Olomouc"/>
    <s v="Olomouc východ"/>
    <s v="78356"/>
    <s v="ONK: lůžkové oddělení 42A"/>
    <s v="2111"/>
    <s v="89301211"/>
    <s v="Standardní lůžková péče"/>
    <s v="2023041804812210851"/>
    <n v="102301411878"/>
    <s v="C61,,,,,,,,,,,,,,"/>
    <m/>
    <m/>
    <m/>
    <m/>
    <m/>
    <m/>
    <m/>
    <m/>
    <m/>
    <m/>
  </r>
  <r>
    <x v="1"/>
    <n v="4"/>
    <s v="211"/>
    <s v="58"/>
    <s v="Paliativní péče"/>
    <s v="5821"/>
    <s v="89301218"/>
    <s v="Konziliární tým paliativní péče"/>
    <s v="H"/>
    <x v="488"/>
    <d v="2023-04-04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Moravskoslezský"/>
    <s v="Bruntál"/>
    <s v="Bruntál"/>
    <s v="79201"/>
    <s v="ONK: lůžkové oddělení 42A"/>
    <s v="2111"/>
    <s v="89301211"/>
    <s v="Standardní lůžková péče"/>
    <s v="2023040555110515021"/>
    <n v="102301410766"/>
    <s v="C160,,,,,,,,,,,,,,"/>
    <m/>
    <m/>
    <m/>
    <m/>
    <m/>
    <m/>
    <m/>
    <m/>
    <m/>
    <m/>
  </r>
  <r>
    <x v="1"/>
    <n v="4"/>
    <s v="211"/>
    <s v="58"/>
    <s v="Paliativní péče"/>
    <s v="5821"/>
    <s v="89301218"/>
    <s v="Konziliární tým paliativní péče"/>
    <s v="H"/>
    <x v="488"/>
    <d v="2023-04-04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Moravskoslezský"/>
    <s v="Bruntál"/>
    <s v="Bruntál"/>
    <s v="79201"/>
    <s v="ONK: lůžkové oddělení 42A"/>
    <s v="2111"/>
    <s v="89301211"/>
    <s v="Standardní lůžková péče"/>
    <s v="2023040555110515021"/>
    <n v="102301410766"/>
    <s v="C160,,,,,,,,,,,,,,"/>
    <m/>
    <m/>
    <m/>
    <m/>
    <m/>
    <m/>
    <m/>
    <m/>
    <m/>
    <m/>
  </r>
  <r>
    <x v="1"/>
    <n v="4"/>
    <s v="211"/>
    <s v="58"/>
    <s v="Paliativní péče"/>
    <s v="5821"/>
    <s v="89301218"/>
    <s v="Konziliární tým paliativní péče"/>
    <s v="H"/>
    <x v="488"/>
    <d v="2023-04-04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Moravskoslezský"/>
    <s v="Bruntál"/>
    <s v="Bruntál"/>
    <s v="79201"/>
    <s v="ONK: lůžkové oddělení 42A"/>
    <s v="2111"/>
    <s v="89301211"/>
    <s v="Standardní lůžková péče"/>
    <s v="2023040555110515021"/>
    <n v="102301410766"/>
    <s v="C160,,,,,,,,,,,,,,"/>
    <m/>
    <m/>
    <m/>
    <m/>
    <m/>
    <m/>
    <m/>
    <m/>
    <m/>
    <m/>
  </r>
  <r>
    <x v="1"/>
    <n v="4"/>
    <s v="211"/>
    <s v="58"/>
    <s v="Paliativní péče"/>
    <s v="5821"/>
    <s v="89301218"/>
    <s v="Konziliární tým paliativní péče"/>
    <s v="H"/>
    <x v="488"/>
    <d v="2023-04-04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Moravskoslezský"/>
    <s v="Bruntál"/>
    <s v="Bruntál"/>
    <s v="79201"/>
    <s v="ONK: lůžkové oddělení 42A"/>
    <s v="2111"/>
    <s v="89301211"/>
    <s v="Standardní lůžková péče"/>
    <s v="2023040555110515021"/>
    <n v="102301410766"/>
    <s v="C160,,,,,,,,,,,,,,"/>
    <m/>
    <m/>
    <m/>
    <m/>
    <m/>
    <m/>
    <m/>
    <m/>
    <m/>
    <m/>
  </r>
  <r>
    <x v="1"/>
    <n v="4"/>
    <s v="211"/>
    <s v="58"/>
    <s v="Paliativní péče"/>
    <s v="5821"/>
    <s v="89301218"/>
    <s v="Konziliární tým paliativní péče"/>
    <s v="H"/>
    <x v="506"/>
    <d v="2023-04-06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5432999999999999"/>
    <s v="Po-Pa"/>
    <m/>
    <m/>
    <m/>
    <s v="75000"/>
    <s v="PLIC: lůžkové oddělení 25"/>
    <s v="1612"/>
    <s v="89301161"/>
    <s v="Standardní lůžková péče"/>
    <s v="2023040755602519721"/>
    <n v="102301411068"/>
    <s v="C450,,,,,,,,,,,,,,"/>
    <m/>
    <m/>
    <m/>
    <m/>
    <m/>
    <m/>
    <m/>
    <m/>
    <m/>
    <m/>
  </r>
  <r>
    <x v="1"/>
    <n v="4"/>
    <s v="211"/>
    <s v="58"/>
    <s v="Paliativní péče"/>
    <s v="5821"/>
    <s v="89301218"/>
    <s v="Konziliární tým paliativní péče"/>
    <s v="H"/>
    <x v="506"/>
    <d v="2023-04-06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m/>
    <m/>
    <m/>
    <s v="75000"/>
    <s v="PLIC: lůžkové oddělení 25"/>
    <s v="1612"/>
    <s v="89301161"/>
    <s v="Standardní lůžková péče"/>
    <s v="2023040755602519721"/>
    <n v="102301411068"/>
    <s v="C450,,,,,,,,,,,,,,"/>
    <m/>
    <m/>
    <m/>
    <m/>
    <m/>
    <m/>
    <m/>
    <m/>
    <m/>
    <m/>
  </r>
  <r>
    <x v="1"/>
    <n v="4"/>
    <s v="211"/>
    <s v="58"/>
    <s v="Paliativní péče"/>
    <s v="5821"/>
    <s v="89301218"/>
    <s v="Konziliární tým paliativní péče"/>
    <s v="H"/>
    <x v="506"/>
    <d v="2023-04-06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m/>
    <m/>
    <m/>
    <s v="75000"/>
    <s v="PLIC: lůžkové oddělení 25"/>
    <s v="1612"/>
    <s v="89301161"/>
    <s v="Standardní lůžková péče"/>
    <s v="2023040755602519721"/>
    <n v="102301411068"/>
    <s v="C450,,,,,,,,,,,,,,"/>
    <m/>
    <m/>
    <m/>
    <m/>
    <m/>
    <m/>
    <m/>
    <m/>
    <m/>
    <m/>
  </r>
  <r>
    <x v="1"/>
    <n v="4"/>
    <s v="211"/>
    <s v="58"/>
    <s v="Paliativní péče"/>
    <s v="5821"/>
    <s v="89301218"/>
    <s v="Konziliární tým paliativní péče"/>
    <s v="H"/>
    <x v="506"/>
    <d v="2023-04-06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5432999999999999"/>
    <s v="Po-Pa"/>
    <m/>
    <m/>
    <m/>
    <s v="75000"/>
    <s v="PLIC: lůžkové oddělení 25"/>
    <s v="1612"/>
    <s v="89301161"/>
    <s v="Standardní lůžková péče"/>
    <s v="2023040755602519721"/>
    <n v="102301411068"/>
    <s v="C450,,,,,,,,,,,,,,"/>
    <m/>
    <m/>
    <m/>
    <m/>
    <m/>
    <m/>
    <m/>
    <m/>
    <m/>
    <m/>
  </r>
  <r>
    <x v="1"/>
    <n v="4"/>
    <s v="213"/>
    <s v="58"/>
    <s v="Paliativní péče"/>
    <s v="5821"/>
    <s v="89301"/>
    <m/>
    <s v="A"/>
    <x v="0"/>
    <d v="2023-04-15T00:00:00"/>
    <s v=""/>
    <m/>
    <s v="#PRP - BONIFIKACE LPS PŘI URG PŘÍJMU, BONIFIKACE PALIATIVNÍ TÝM"/>
    <n v="0"/>
    <s v=""/>
    <s v=""/>
    <m/>
    <n v="1"/>
    <n v="0"/>
    <n v="0"/>
    <n v="2225.1"/>
    <n v="2225.1"/>
    <n v="0"/>
    <n v="0"/>
    <s v="So-Ne"/>
    <m/>
    <m/>
    <m/>
    <m/>
    <m/>
    <s v=""/>
    <s v=""/>
    <m/>
    <s v="0"/>
    <n v="0"/>
    <m/>
    <m/>
    <m/>
    <m/>
    <m/>
    <m/>
    <m/>
    <m/>
    <m/>
    <m/>
    <m/>
  </r>
  <r>
    <x v="1"/>
    <n v="4"/>
    <s v="213"/>
    <s v="58"/>
    <s v="Paliativní péče"/>
    <s v="5821"/>
    <s v="89301218"/>
    <s v="Konziliární tým paliativní péče"/>
    <s v="A"/>
    <x v="490"/>
    <d v="2023-04-18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východ"/>
    <s v="78357"/>
    <m/>
    <s v=""/>
    <s v=""/>
    <m/>
    <s v="0"/>
    <n v="102301454966"/>
    <s v="O031,,,,,,,,,,,,,,"/>
    <m/>
    <m/>
    <m/>
    <m/>
    <m/>
    <m/>
    <m/>
    <m/>
    <m/>
    <m/>
  </r>
  <r>
    <x v="1"/>
    <n v="5"/>
    <s v="111"/>
    <s v="58"/>
    <s v="Paliativní péče"/>
    <s v="5821"/>
    <s v="89301"/>
    <m/>
    <s v="A"/>
    <x v="0"/>
    <d v="2023-05-15T00:00:00"/>
    <s v=""/>
    <m/>
    <s v="#PRP - BONIFIKACE LPS PŘI URG PŘÍJMU, BONIFIKACE PALIATIVNÍ TÝM"/>
    <n v="0"/>
    <s v=""/>
    <s v=""/>
    <m/>
    <n v="1"/>
    <n v="0"/>
    <n v="0"/>
    <n v="54390.6"/>
    <n v="54390.6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A"/>
    <x v="492"/>
    <d v="2023-05-08T00:00:00"/>
    <s v="929"/>
    <s v="konziliární tým paliativní péče v nemocnicích - PP"/>
    <s v="x - Ambul.dokl.ve smyslu ÚV"/>
    <n v="0"/>
    <s v=""/>
    <s v="92995"/>
    <s v="(VZP) SIGNÁLNÍ VÝKON - PODPŮRNÁ INTERVENCE PRO BLÍZKÉ A PEČUJÍCÍ U DĚTSKÉHO / NEZLETILÉHO PACIENTA"/>
    <n v="1"/>
    <n v="0"/>
    <n v="0"/>
    <n v="0"/>
    <n v="0"/>
    <n v="0"/>
    <n v="0"/>
    <s v="Po-Pa"/>
    <s v="Jihomoravský"/>
    <s v="Břeclav"/>
    <s v="Břeclav"/>
    <s v="69110"/>
    <m/>
    <s v=""/>
    <s v=""/>
    <m/>
    <s v="0"/>
    <n v="102301616420"/>
    <s v="G809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A"/>
    <x v="492"/>
    <d v="2023-05-08T00:00:00"/>
    <s v="929"/>
    <s v="konziliární tým paliativní péče v nemocnicích - PP"/>
    <s v="x - Ambul.dokl.ve smyslu ÚV"/>
    <n v="0"/>
    <s v=""/>
    <s v="P2903"/>
    <m/>
    <n v="1"/>
    <n v="0"/>
    <n v="0"/>
    <n v="0"/>
    <n v="0"/>
    <n v="0"/>
    <n v="0"/>
    <s v="Po-Pa"/>
    <s v="Jihomoravský"/>
    <s v="Břeclav"/>
    <s v="Břeclav"/>
    <s v="69110"/>
    <m/>
    <s v=""/>
    <s v=""/>
    <m/>
    <s v="0"/>
    <n v="102301616420"/>
    <s v="G809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A"/>
    <x v="462"/>
    <d v="2023-05-02T00:00:00"/>
    <s v="929"/>
    <s v="konziliární tým paliativní péče v nemocnicích - PP"/>
    <s v="x - Ambul.dokl.ve smyslu ÚV"/>
    <n v="0"/>
    <s v=""/>
    <s v="92993"/>
    <s v="(VZP) SIGNÁLNÍ VÝKON - ČASNÁ PALIATIVNÍ PÉČE U DÍTĚTE / NEZLETILÉHO PACIENTA"/>
    <n v="1"/>
    <n v="0"/>
    <n v="0"/>
    <n v="0"/>
    <n v="0"/>
    <n v="0"/>
    <n v="0"/>
    <s v="Po-Pa"/>
    <s v="Zlínský"/>
    <s v="Kroměříž"/>
    <s v="Kroměříž"/>
    <s v="76843"/>
    <m/>
    <s v=""/>
    <s v=""/>
    <m/>
    <s v="0"/>
    <n v="102301616814"/>
    <s v="G809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A"/>
    <x v="462"/>
    <d v="2023-05-02T00:00:00"/>
    <s v="929"/>
    <s v="konziliární tým paliativní péče v nemocnicích - PP"/>
    <s v="x - Ambul.dokl.ve smyslu ÚV"/>
    <n v="0"/>
    <s v=""/>
    <s v="P2903"/>
    <m/>
    <n v="1"/>
    <n v="0"/>
    <n v="0"/>
    <n v="0"/>
    <n v="0"/>
    <n v="0"/>
    <n v="0"/>
    <s v="Po-Pa"/>
    <s v="Zlínský"/>
    <s v="Kroměříž"/>
    <s v="Kroměříž"/>
    <s v="76843"/>
    <m/>
    <s v=""/>
    <s v=""/>
    <m/>
    <s v="0"/>
    <n v="102301616814"/>
    <s v="G809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A"/>
    <x v="462"/>
    <d v="2023-05-02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Zlínský"/>
    <s v="Kroměříž"/>
    <s v="Kroměříž"/>
    <s v="76843"/>
    <m/>
    <s v=""/>
    <s v=""/>
    <m/>
    <s v="0"/>
    <n v="102301616816"/>
    <s v="D489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A"/>
    <x v="462"/>
    <d v="2023-05-22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Zlínský"/>
    <s v="Kroměříž"/>
    <s v="Kroměříž"/>
    <s v="76843"/>
    <m/>
    <s v=""/>
    <s v=""/>
    <m/>
    <s v="0"/>
    <n v="102301616814"/>
    <s v="G809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A"/>
    <x v="462"/>
    <d v="2023-05-22T00:00:00"/>
    <s v="929"/>
    <s v="konziliární tým paliativní péče v nemocnicích - PP"/>
    <s v="x - Ambul.dokl.ve smyslu ÚV"/>
    <n v="0"/>
    <s v=""/>
    <s v="P2906"/>
    <m/>
    <n v="1"/>
    <n v="0"/>
    <n v="0"/>
    <n v="0"/>
    <n v="0"/>
    <n v="0"/>
    <n v="0"/>
    <s v="Po-Pa"/>
    <s v="Zlínský"/>
    <s v="Kroměříž"/>
    <s v="Kroměříž"/>
    <s v="76843"/>
    <m/>
    <s v=""/>
    <s v=""/>
    <m/>
    <s v="0"/>
    <n v="102301616814"/>
    <s v="G809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A"/>
    <x v="462"/>
    <d v="2023-05-25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Zlínský"/>
    <s v="Kroměříž"/>
    <s v="Kroměříž"/>
    <s v="76843"/>
    <m/>
    <s v=""/>
    <s v=""/>
    <m/>
    <s v="0"/>
    <n v="102301992114"/>
    <s v="G809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A"/>
    <x v="507"/>
    <d v="2023-05-16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Přerov"/>
    <s v="Přerov město"/>
    <s v="75002"/>
    <m/>
    <s v=""/>
    <s v=""/>
    <m/>
    <s v="0"/>
    <n v="102301617126"/>
    <s v="C56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A"/>
    <x v="507"/>
    <d v="2023-05-16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Olomoucký"/>
    <s v="Přerov"/>
    <s v="Přerov město"/>
    <s v="75002"/>
    <m/>
    <s v=""/>
    <s v=""/>
    <m/>
    <s v="0"/>
    <n v="102301617126"/>
    <s v="C56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A"/>
    <x v="508"/>
    <d v="2023-05-04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Šumperk"/>
    <s v="Šumperk"/>
    <s v="78805"/>
    <m/>
    <s v=""/>
    <s v=""/>
    <m/>
    <s v="0"/>
    <n v="102301617032"/>
    <s v="C258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A"/>
    <x v="508"/>
    <d v="2023-05-04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Šumperk"/>
    <s v="Šumperk"/>
    <s v="78805"/>
    <m/>
    <s v=""/>
    <s v=""/>
    <m/>
    <s v="0"/>
    <n v="102301617032"/>
    <s v="C258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A"/>
    <x v="508"/>
    <d v="2023-05-04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Olomoucký"/>
    <s v="Šumperk"/>
    <s v="Šumperk"/>
    <s v="78805"/>
    <m/>
    <s v=""/>
    <s v=""/>
    <m/>
    <s v="0"/>
    <n v="102301617032"/>
    <s v="C258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A"/>
    <x v="508"/>
    <d v="2023-05-04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Šumperk"/>
    <s v="Šumperk"/>
    <s v="78805"/>
    <m/>
    <s v=""/>
    <s v=""/>
    <m/>
    <s v="0"/>
    <n v="102301617032"/>
    <s v="C258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A"/>
    <x v="508"/>
    <d v="2023-05-04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Šumperk"/>
    <s v="Šumperk"/>
    <s v="78805"/>
    <m/>
    <s v=""/>
    <s v=""/>
    <m/>
    <s v="0"/>
    <n v="102301617032"/>
    <s v="C258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A"/>
    <x v="509"/>
    <d v="2023-05-05T00:00:00"/>
    <s v="929"/>
    <s v="konziliární tým paliativní péče v nemocnicích - PP"/>
    <s v="x - Ambul.dokl.ve smyslu ÚV"/>
    <n v="0"/>
    <s v=""/>
    <s v="92995"/>
    <s v="(VZP) SIGNÁLNÍ VÝKON - PODPŮRNÁ INTERVENCE PRO BLÍZKÉ A PEČUJÍCÍ U DĚTSKÉHO / NEZLETILÉHO PACIENTA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1616824"/>
    <s v="O142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A"/>
    <x v="509"/>
    <d v="2023-05-05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1616824"/>
    <s v="O142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A"/>
    <x v="2"/>
    <d v="2023-05-29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Zlínský"/>
    <s v="Zlín"/>
    <s v="Zlín"/>
    <s v="76502"/>
    <m/>
    <s v=""/>
    <s v=""/>
    <m/>
    <s v="0"/>
    <n v="102301605606"/>
    <s v="R628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0"/>
    <d v="2023-05-10T00:00:00"/>
    <s v="929"/>
    <s v="konziliární tým paliativní péče v nemocnicích - PP"/>
    <s v="A - Hospit.případy ALFA"/>
    <n v="0"/>
    <s v=""/>
    <s v="92993"/>
    <s v="(VZP) SIGNÁLNÍ VÝKON - ČASNÁ PALIATIVNÍ PÉČE U DÍTĚTE / NEZLETILÉHO PACIENTA"/>
    <n v="1"/>
    <n v="0"/>
    <n v="0"/>
    <n v="0"/>
    <n v="0"/>
    <n v="0"/>
    <n v="1.5432999999999999"/>
    <s v="Po-Pa"/>
    <s v="Olomoucký"/>
    <s v="Prostějov"/>
    <s v="Prostějov a okolí"/>
    <s v="79813"/>
    <s v="DK: JIP 21C (pro větší děti)"/>
    <s v="1033"/>
    <s v="89301103"/>
    <s v="JIP"/>
    <s v="2023060522602204901"/>
    <n v="102301573372"/>
    <s v="R620,Q212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0"/>
    <d v="2023-05-10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Prostějov"/>
    <s v="Prostějov a okolí"/>
    <s v="79813"/>
    <s v="DK: JIP 21C (pro větší děti)"/>
    <s v="1033"/>
    <s v="89301103"/>
    <s v="JIP"/>
    <s v="2023060522602204901"/>
    <n v="102301573372"/>
    <s v="R620,Q212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0"/>
    <d v="2023-05-10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Prostějov"/>
    <s v="Prostějov a okolí"/>
    <s v="79813"/>
    <s v="DK: JIP 21C (pro větší děti)"/>
    <s v="1033"/>
    <s v="89301103"/>
    <s v="JIP"/>
    <s v="2023060522602204901"/>
    <n v="102301573372"/>
    <s v="R620,Q212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0"/>
    <d v="2023-05-10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Prostějov"/>
    <s v="Prostějov a okolí"/>
    <s v="79813"/>
    <s v="DK: JIP 21C (pro větší děti)"/>
    <s v="1033"/>
    <s v="89301103"/>
    <s v="JIP"/>
    <s v="2023060522602204901"/>
    <n v="102301573372"/>
    <s v="R620,Q212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0"/>
    <d v="2023-05-29T00:00:00"/>
    <s v="929"/>
    <s v="konziliární tým paliativní péče v nemocnicích - PP"/>
    <s v="A - Hospit.případy ALFA"/>
    <n v="0"/>
    <s v=""/>
    <s v="92993"/>
    <s v="(VZP) SIGNÁLNÍ VÝKON - ČASNÁ PALIATIVNÍ PÉČE U DÍTĚTE / NEZLETILÉHO PACIENTA"/>
    <n v="1"/>
    <n v="0"/>
    <n v="0"/>
    <n v="0"/>
    <n v="0"/>
    <n v="0"/>
    <n v="1.5432999999999999"/>
    <s v="Po-Pa"/>
    <s v="Olomoucký"/>
    <s v="Prostějov"/>
    <s v="Prostějov a okolí"/>
    <s v="79813"/>
    <s v="DK: JIP 21C (pro větší děti)"/>
    <s v="1033"/>
    <s v="89301103"/>
    <s v="JIP"/>
    <s v="2023060522602204901"/>
    <n v="102301573378"/>
    <s v="R620,Q212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0"/>
    <d v="2023-05-29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5432999999999999"/>
    <s v="Po-Pa"/>
    <s v="Olomoucký"/>
    <s v="Prostějov"/>
    <s v="Prostějov a okolí"/>
    <s v="79813"/>
    <s v="DK: JIP 21C (pro větší děti)"/>
    <s v="1033"/>
    <s v="89301103"/>
    <s v="JIP"/>
    <s v="2023060522602204901"/>
    <n v="102301573378"/>
    <s v="R620,Q212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1"/>
    <d v="2023-05-11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m/>
    <m/>
    <m/>
    <s v="77000"/>
    <s v="ONK: lůžkové oddělení 42A"/>
    <s v="2111"/>
    <s v="89301211"/>
    <s v="Standardní lůžková péče"/>
    <s v="2023051604454061531"/>
    <n v="102301573382"/>
    <s v="C250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1"/>
    <d v="2023-05-11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m/>
    <m/>
    <m/>
    <s v="77000"/>
    <s v="ONK: lůžkové oddělení 42A"/>
    <s v="2111"/>
    <s v="89301211"/>
    <s v="Standardní lůžková péče"/>
    <s v="2023051604454061531"/>
    <n v="102301573382"/>
    <s v="C250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1"/>
    <d v="2023-05-1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m/>
    <m/>
    <m/>
    <s v="77000"/>
    <s v="ONK: lůžkové oddělení 42A"/>
    <s v="2111"/>
    <s v="89301211"/>
    <s v="Standardní lůžková péče"/>
    <s v="2023051604454061531"/>
    <n v="102301573384"/>
    <s v="C250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1"/>
    <d v="2023-05-12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m/>
    <m/>
    <m/>
    <s v="77000"/>
    <s v="ONK: lůžkové oddělení 42A"/>
    <s v="2111"/>
    <s v="89301211"/>
    <s v="Standardní lůžková péče"/>
    <s v="2023051604454061531"/>
    <n v="102301573384"/>
    <s v="C250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1"/>
    <d v="2023-05-12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m/>
    <m/>
    <m/>
    <s v="77000"/>
    <s v="ONK: lůžkové oddělení 42A"/>
    <s v="2111"/>
    <s v="89301211"/>
    <s v="Standardní lůžková péče"/>
    <s v="2023051604454061531"/>
    <n v="102301573384"/>
    <s v="C250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1"/>
    <d v="2023-05-12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m/>
    <m/>
    <m/>
    <s v="77000"/>
    <s v="ONK: lůžkové oddělení 42A"/>
    <s v="2111"/>
    <s v="89301211"/>
    <s v="Standardní lůžková péče"/>
    <s v="2023051604454061531"/>
    <n v="102301573384"/>
    <s v="C250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441"/>
    <d v="2023-05-26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Přerov a okolí"/>
    <s v="75103"/>
    <s v="ONK: lůžkové oddělení 42B"/>
    <s v="2112"/>
    <s v="89301211"/>
    <s v="Standardní lůžková péče"/>
    <s v="2023060304853304281"/>
    <n v="102301573096"/>
    <s v="C540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441"/>
    <d v="2023-05-26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Přerov a okolí"/>
    <s v="75103"/>
    <s v="ONK: lůžkové oddělení 42B"/>
    <s v="2112"/>
    <s v="89301211"/>
    <s v="Standardní lůžková péče"/>
    <s v="2023060304853304281"/>
    <n v="102301573096"/>
    <s v="C540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441"/>
    <d v="2023-05-30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Přerov a okolí"/>
    <s v="75103"/>
    <s v="ONK: lůžkové oddělení 42B"/>
    <s v="2112"/>
    <s v="89301211"/>
    <s v="Standardní lůžková péče"/>
    <s v="2023060304853304281"/>
    <n v="102301573102"/>
    <s v="C540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441"/>
    <d v="2023-05-30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Přerov a okolí"/>
    <s v="75103"/>
    <s v="ONK: lůžkové oddělení 42B"/>
    <s v="2112"/>
    <s v="89301211"/>
    <s v="Standardní lůžková péče"/>
    <s v="2023060304853304281"/>
    <n v="102301573102"/>
    <s v="C540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441"/>
    <d v="2023-05-30T00:00:00"/>
    <s v="929"/>
    <s v="konziliární tým paliativní péče v nemocnicích - PP"/>
    <s v="A - Hospit.případy ALFA"/>
    <n v="0"/>
    <s v=""/>
    <s v="P2915"/>
    <m/>
    <n v="1"/>
    <n v="0"/>
    <n v="0"/>
    <n v="0"/>
    <n v="0"/>
    <n v="0"/>
    <n v="1.5432999999999999"/>
    <s v="Po-Pa"/>
    <s v="Olomoucký"/>
    <s v="Olomouc"/>
    <s v="Přerov a okolí"/>
    <s v="75103"/>
    <s v="ONK: lůžkové oddělení 42B"/>
    <s v="2112"/>
    <s v="89301211"/>
    <s v="Standardní lůžková péče"/>
    <s v="2023060304853304281"/>
    <n v="102301573102"/>
    <s v="C540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441"/>
    <d v="2023-05-30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Olomouc"/>
    <s v="Přerov a okolí"/>
    <s v="75103"/>
    <s v="ONK: lůžkové oddělení 42B"/>
    <s v="2112"/>
    <s v="89301211"/>
    <s v="Standardní lůžková péče"/>
    <s v="2023060304853304281"/>
    <n v="102301573102"/>
    <s v="C540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441"/>
    <d v="2023-05-31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Přerov a okolí"/>
    <s v="75103"/>
    <s v="ONK: lůžkové oddělení 42B"/>
    <s v="2112"/>
    <s v="89301211"/>
    <s v="Standardní lůžková péče"/>
    <s v="2023060304853304281"/>
    <n v="102301937724"/>
    <s v="C540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2"/>
    <d v="2023-05-16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Jihomoravský"/>
    <s v="Brno-město"/>
    <s v="Brno-město"/>
    <s v="61200"/>
    <s v="NEUR: lůžkové oddělení 31A"/>
    <s v="1711"/>
    <s v="89301171"/>
    <s v="Standardní lůžková péče"/>
    <s v="2023051904861041191"/>
    <n v="102301573062"/>
    <s v="G20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2"/>
    <d v="2023-05-16T00:00:00"/>
    <s v="929"/>
    <s v="konziliární tým paliativní péče v nemocnicích - PP"/>
    <s v="A - Hospit.případy ALFA"/>
    <n v="0"/>
    <s v=""/>
    <s v="P2906"/>
    <m/>
    <n v="1"/>
    <n v="0"/>
    <n v="0"/>
    <n v="0"/>
    <n v="0"/>
    <n v="0"/>
    <n v="1.5432999999999999"/>
    <s v="Po-Pa"/>
    <s v="Jihomoravský"/>
    <s v="Brno-město"/>
    <s v="Brno-město"/>
    <s v="61200"/>
    <s v="NEUR: lůžkové oddělení 31A"/>
    <s v="1711"/>
    <s v="89301171"/>
    <s v="Standardní lůžková péče"/>
    <s v="2023051904861041191"/>
    <n v="102301573062"/>
    <s v="G20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2"/>
    <d v="2023-05-16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Jihomoravský"/>
    <s v="Brno-město"/>
    <s v="Brno-město"/>
    <s v="61200"/>
    <s v="NEUR: lůžkové oddělení 31A"/>
    <s v="1711"/>
    <s v="89301171"/>
    <s v="Standardní lůžková péče"/>
    <s v="2023051904861041191"/>
    <n v="102301573062"/>
    <s v="G20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2"/>
    <d v="2023-05-16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Jihomoravský"/>
    <s v="Brno-město"/>
    <s v="Brno-město"/>
    <s v="61200"/>
    <s v="NEUR: lůžkové oddělení 31A"/>
    <s v="1711"/>
    <s v="89301171"/>
    <s v="Standardní lůžková péče"/>
    <s v="2023051904861041191"/>
    <n v="102301573062"/>
    <s v="G20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2"/>
    <d v="2023-05-16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Jihomoravský"/>
    <s v="Brno-město"/>
    <s v="Brno-město"/>
    <s v="61200"/>
    <s v="NEUR: lůžkové oddělení 31A"/>
    <s v="1711"/>
    <s v="89301171"/>
    <s v="Standardní lůžková péče"/>
    <s v="2023051904861041191"/>
    <n v="102301573062"/>
    <s v="G20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3"/>
    <d v="2023-05-16T00:00:00"/>
    <s v="929"/>
    <s v="konziliární tým paliativní péče v nemocnicích - PP"/>
    <s v="A - Hospit.případy ALFA"/>
    <n v="0"/>
    <s v=""/>
    <s v="92990"/>
    <s v="(VZP) SIGNÁLNÍ VÝKON - TERMINÁLNÍ PALIATIVNÍ PÉČE"/>
    <n v="2"/>
    <n v="0"/>
    <n v="0"/>
    <n v="0"/>
    <n v="0"/>
    <n v="0"/>
    <n v="1.5432999999999999"/>
    <s v="Po-Pa"/>
    <s v="Olomoucký"/>
    <s v="Přerov"/>
    <s v="Přerov a okolí"/>
    <s v="75105"/>
    <s v="ONK: lůžkové oddělení 42B"/>
    <s v="2112"/>
    <s v="89301211"/>
    <s v="Standardní lůžková péče"/>
    <s v="2023051805001160851"/>
    <n v="102301573380"/>
    <s v="C348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3"/>
    <d v="2023-05-16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Přerov"/>
    <s v="Přerov a okolí"/>
    <s v="75105"/>
    <s v="ONK: lůžkové oddělení 42B"/>
    <s v="2112"/>
    <s v="89301211"/>
    <s v="Standardní lůžková péče"/>
    <s v="2023051805001160851"/>
    <n v="102301573380"/>
    <s v="C348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3"/>
    <d v="2023-05-16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Přerov"/>
    <s v="Přerov a okolí"/>
    <s v="75105"/>
    <s v="ONK: lůžkové oddělení 42B"/>
    <s v="2112"/>
    <s v="89301211"/>
    <s v="Standardní lůžková péče"/>
    <s v="2023051805001160851"/>
    <n v="102301573380"/>
    <s v="C348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3"/>
    <d v="2023-05-16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Přerov"/>
    <s v="Přerov a okolí"/>
    <s v="75105"/>
    <s v="ONK: lůžkové oddělení 42B"/>
    <s v="2112"/>
    <s v="89301211"/>
    <s v="Standardní lůžková péče"/>
    <s v="2023051805001160851"/>
    <n v="102301573380"/>
    <s v="C348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3"/>
    <d v="2023-05-16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5432999999999999"/>
    <s v="Po-Pa"/>
    <s v="Olomoucký"/>
    <s v="Přerov"/>
    <s v="Přerov a okolí"/>
    <s v="75105"/>
    <s v="ONK: lůžkové oddělení 42B"/>
    <s v="2112"/>
    <s v="89301211"/>
    <s v="Standardní lůžková péče"/>
    <s v="2023051805001160851"/>
    <n v="102301573380"/>
    <s v="C348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07"/>
    <d v="2023-05-1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Přerov"/>
    <s v="Přerov město"/>
    <s v="75002"/>
    <s v="ONK: lůžkové oddělení 42B"/>
    <s v="2112"/>
    <s v="89301211"/>
    <s v="Standardní lůžková péče"/>
    <s v="2023051656601613971"/>
    <n v="102301573386"/>
    <s v="C56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07"/>
    <d v="2023-05-12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Přerov"/>
    <s v="Přerov město"/>
    <s v="75002"/>
    <s v="ONK: lůžkové oddělení 42B"/>
    <s v="2112"/>
    <s v="89301211"/>
    <s v="Standardní lůžková péče"/>
    <s v="2023051656601613971"/>
    <n v="102301573386"/>
    <s v="C56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07"/>
    <d v="2023-05-12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Přerov"/>
    <s v="Přerov město"/>
    <s v="75002"/>
    <s v="ONK: lůžkové oddělení 42B"/>
    <s v="2112"/>
    <s v="89301211"/>
    <s v="Standardní lůžková péče"/>
    <s v="2023051656601613971"/>
    <n v="102301573386"/>
    <s v="C56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07"/>
    <d v="2023-05-12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Přerov"/>
    <s v="Přerov město"/>
    <s v="75002"/>
    <s v="ONK: lůžkové oddělení 42B"/>
    <s v="2112"/>
    <s v="89301211"/>
    <s v="Standardní lůžková péče"/>
    <s v="2023051656601613971"/>
    <n v="102301573386"/>
    <s v="C56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07"/>
    <d v="2023-05-12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5432999999999999"/>
    <s v="Po-Pa"/>
    <s v="Olomoucký"/>
    <s v="Přerov"/>
    <s v="Přerov město"/>
    <s v="75002"/>
    <s v="ONK: lůžkové oddělení 42B"/>
    <s v="2112"/>
    <s v="89301211"/>
    <s v="Standardní lůžková péče"/>
    <s v="2023051656601613971"/>
    <n v="102301573386"/>
    <s v="C56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4"/>
    <d v="2023-05-23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m/>
    <m/>
    <m/>
    <s v="75000"/>
    <s v="ONK: lůžkové oddělení 42B"/>
    <s v="2112"/>
    <s v="89301211"/>
    <s v="Standardní lůžková péče"/>
    <s v="2023060158082806871"/>
    <n v="102301573106"/>
    <s v="C155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4"/>
    <d v="2023-05-23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m/>
    <m/>
    <m/>
    <s v="75000"/>
    <s v="ONK: lůžkové oddělení 42B"/>
    <s v="2112"/>
    <s v="89301211"/>
    <s v="Standardní lůžková péče"/>
    <s v="2023060158082806871"/>
    <n v="102301573106"/>
    <s v="C155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4"/>
    <d v="2023-05-24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m/>
    <m/>
    <m/>
    <s v="75000"/>
    <s v="ONK: lůžkové oddělení 42B"/>
    <s v="2112"/>
    <s v="89301211"/>
    <s v="Standardní lůžková péče"/>
    <s v="2023060158082806871"/>
    <n v="102301573108"/>
    <s v="C155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4"/>
    <d v="2023-05-24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m/>
    <m/>
    <m/>
    <s v="75000"/>
    <s v="ONK: lůžkové oddělení 42B"/>
    <s v="2112"/>
    <s v="89301211"/>
    <s v="Standardní lůžková péče"/>
    <s v="2023060158082806871"/>
    <n v="102301573108"/>
    <s v="C155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4"/>
    <d v="2023-05-24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m/>
    <m/>
    <m/>
    <s v="75000"/>
    <s v="ONK: lůžkové oddělení 42B"/>
    <s v="2112"/>
    <s v="89301211"/>
    <s v="Standardní lůžková péče"/>
    <s v="2023060158082806871"/>
    <n v="102301573108"/>
    <s v="C155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4"/>
    <d v="2023-05-24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5432999999999999"/>
    <s v="Po-Pa"/>
    <m/>
    <m/>
    <m/>
    <s v="75000"/>
    <s v="ONK: lůžkové oddělení 42B"/>
    <s v="2112"/>
    <s v="89301211"/>
    <s v="Standardní lůžková péče"/>
    <s v="2023060158082806871"/>
    <n v="102301573108"/>
    <s v="C155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4"/>
    <d v="2023-05-30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m/>
    <m/>
    <m/>
    <s v="75000"/>
    <s v="ONK: lůžkové oddělení 42B"/>
    <s v="2112"/>
    <s v="89301211"/>
    <s v="Standardní lůžková péče"/>
    <s v="2023060158082806871"/>
    <n v="102301573094"/>
    <s v="C155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4"/>
    <d v="2023-05-30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m/>
    <m/>
    <m/>
    <s v="75000"/>
    <s v="ONK: lůžkové oddělení 42B"/>
    <s v="2112"/>
    <s v="89301211"/>
    <s v="Standardní lůžková péče"/>
    <s v="2023060158082806871"/>
    <n v="102301573094"/>
    <s v="C155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5"/>
    <d v="2023-05-23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Olomouc"/>
    <s v="Olomouc sever"/>
    <s v="78314"/>
    <s v="ONK: lůžkové oddělení 42A"/>
    <s v="2111"/>
    <s v="89301211"/>
    <s v="Standardní lůžková péče"/>
    <s v="2023052662050812341"/>
    <n v="102301573068"/>
    <s v="C20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5"/>
    <d v="2023-05-23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sever"/>
    <s v="78314"/>
    <s v="ONK: lůžkové oddělení 42A"/>
    <s v="2111"/>
    <s v="89301211"/>
    <s v="Standardní lůžková péče"/>
    <s v="2023052662050812341"/>
    <n v="102301573068"/>
    <s v="C20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5"/>
    <d v="2023-05-23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Olomouc"/>
    <s v="Olomouc sever"/>
    <s v="78314"/>
    <s v="ONK: lůžkové oddělení 42A"/>
    <s v="2111"/>
    <s v="89301211"/>
    <s v="Standardní lůžková péče"/>
    <s v="2023052662050812341"/>
    <n v="102301573068"/>
    <s v="C20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6"/>
    <d v="2023-05-18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Olomouc"/>
    <s v="Litovelsko"/>
    <s v="78324"/>
    <s v="ONK: lůžkové oddělení 42A"/>
    <s v="2111"/>
    <s v="89301211"/>
    <s v="Standardní lůžková péče"/>
    <s v="2023052566091509441"/>
    <n v="102301573060"/>
    <s v="C252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6"/>
    <d v="2023-05-23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Litovelsko"/>
    <s v="78324"/>
    <s v="ONK: lůžkové oddělení 42A"/>
    <s v="2111"/>
    <s v="89301211"/>
    <s v="Standardní lůžková péče"/>
    <s v="2023052566091509441"/>
    <n v="102301573044"/>
    <s v="C252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6"/>
    <d v="2023-05-23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Litovelsko"/>
    <s v="78324"/>
    <s v="ONK: lůžkové oddělení 42A"/>
    <s v="2111"/>
    <s v="89301211"/>
    <s v="Standardní lůžková péče"/>
    <s v="2023052566091509441"/>
    <n v="102301573044"/>
    <s v="C252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6"/>
    <d v="2023-05-23T00:00:00"/>
    <s v="929"/>
    <s v="konziliární tým paliativní péče v nemocnicích - PP"/>
    <s v="A - Hospit.případy ALFA"/>
    <n v="0"/>
    <s v=""/>
    <s v="P2906"/>
    <m/>
    <n v="1"/>
    <n v="0"/>
    <n v="0"/>
    <n v="0"/>
    <n v="0"/>
    <n v="0"/>
    <n v="1.5432999999999999"/>
    <s v="Po-Pa"/>
    <s v="Olomoucký"/>
    <s v="Olomouc"/>
    <s v="Litovelsko"/>
    <s v="78324"/>
    <s v="ONK: lůžkové oddělení 42A"/>
    <s v="2111"/>
    <s v="89301211"/>
    <s v="Standardní lůžková péče"/>
    <s v="2023052566091509441"/>
    <n v="102301573044"/>
    <s v="C252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6"/>
    <d v="2023-05-23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Litovelsko"/>
    <s v="78324"/>
    <s v="ONK: lůžkové oddělení 42A"/>
    <s v="2111"/>
    <s v="89301211"/>
    <s v="Standardní lůžková péče"/>
    <s v="2023052566091509441"/>
    <n v="102301573044"/>
    <s v="C252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6"/>
    <d v="2023-05-23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Olomouc"/>
    <s v="Litovelsko"/>
    <s v="78324"/>
    <s v="ONK: lůžkové oddělení 42A"/>
    <s v="2111"/>
    <s v="89301211"/>
    <s v="Standardní lůžková péče"/>
    <s v="2023052566091509441"/>
    <n v="102301573044"/>
    <s v="C252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6"/>
    <d v="2023-05-23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Olomouc"/>
    <s v="Litovelsko"/>
    <s v="78324"/>
    <s v="ONK: lůžkové oddělení 42A"/>
    <s v="2111"/>
    <s v="89301211"/>
    <s v="Standardní lůžková péče"/>
    <s v="2023052566091509441"/>
    <n v="102301573044"/>
    <s v="C252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7"/>
    <d v="2023-05-0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východ"/>
    <s v="78356"/>
    <s v="ONK: lůžkové oddělení 42B"/>
    <s v="2112"/>
    <s v="89301211"/>
    <s v="Standardní lůžková péče"/>
    <s v="2023050377110453311"/>
    <n v="102301573318"/>
    <s v="C185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7"/>
    <d v="2023-05-02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východ"/>
    <s v="78356"/>
    <s v="ONK: lůžkové oddělení 42B"/>
    <s v="2112"/>
    <s v="89301211"/>
    <s v="Standardní lůžková péče"/>
    <s v="2023050377110453311"/>
    <n v="102301573318"/>
    <s v="C185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7"/>
    <d v="2023-05-02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Olomouc východ"/>
    <s v="78356"/>
    <s v="ONK: lůžkové oddělení 42B"/>
    <s v="2112"/>
    <s v="89301211"/>
    <s v="Standardní lůžková péče"/>
    <s v="2023050377110453311"/>
    <n v="102301573318"/>
    <s v="C185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7"/>
    <d v="2023-05-02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východ"/>
    <s v="78356"/>
    <s v="ONK: lůžkové oddělení 42B"/>
    <s v="2112"/>
    <s v="89301211"/>
    <s v="Standardní lůžková péče"/>
    <s v="2023050377110453311"/>
    <n v="102301573318"/>
    <s v="C185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7"/>
    <d v="2023-05-02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Olomouc"/>
    <s v="Olomouc východ"/>
    <s v="78356"/>
    <s v="ONK: lůžkové oddělení 42B"/>
    <s v="2112"/>
    <s v="89301211"/>
    <s v="Standardní lůžková péče"/>
    <s v="2023050377110453311"/>
    <n v="102301573318"/>
    <s v="C185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7"/>
    <d v="2023-05-02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Olomouc"/>
    <s v="Olomouc východ"/>
    <s v="78356"/>
    <s v="ONK: lůžkové oddělení 42B"/>
    <s v="2112"/>
    <s v="89301211"/>
    <s v="Standardní lůžková péče"/>
    <s v="2023050377110453311"/>
    <n v="102301573318"/>
    <s v="C185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8"/>
    <d v="2023-05-29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Šumperk"/>
    <s v="Zábřeh"/>
    <s v="78901"/>
    <s v="KARIM: JIP"/>
    <s v="0731"/>
    <s v="89301073"/>
    <s v="Lůžkové odd.intenzivní péče"/>
    <s v="2023060689071461711"/>
    <n v="102302333126"/>
    <s v="T068,V2341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8"/>
    <d v="2023-05-29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Šumperk"/>
    <s v="Zábřeh"/>
    <s v="78901"/>
    <s v="KARIM: JIP"/>
    <s v="0731"/>
    <s v="89301073"/>
    <s v="Lůžkové odd.intenzivní péče"/>
    <s v="2023060689071461711"/>
    <n v="102301573076"/>
    <s v="T068,V2341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9"/>
    <d v="2023-05-18T00:00:00"/>
    <s v="929"/>
    <s v="konziliární tým paliativní péče v nemocnicích - PP"/>
    <s v="N - Hospit.případy UVZPP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Přerov"/>
    <s v="Hranicko"/>
    <s v="75301"/>
    <s v="PORGYN: lůžkové oddělení 19B (šestinedělí)"/>
    <s v="0811"/>
    <s v="89301081"/>
    <s v="Standardní lůžková péče"/>
    <s v="2023053195600862391"/>
    <n v="102301937774"/>
    <s v="O283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9"/>
    <d v="2023-05-18T00:00:00"/>
    <s v="929"/>
    <s v="konziliární tým paliativní péče v nemocnicích - PP"/>
    <s v="N - Hospit.případy UVZPP"/>
    <n v="0"/>
    <s v=""/>
    <s v="P2918"/>
    <m/>
    <n v="1"/>
    <n v="0"/>
    <n v="0"/>
    <n v="0"/>
    <n v="0"/>
    <n v="0"/>
    <n v="1.5432999999999999"/>
    <s v="Po-Pa"/>
    <s v="Olomoucký"/>
    <s v="Přerov"/>
    <s v="Hranicko"/>
    <s v="75301"/>
    <s v="PORGYN: lůžkové oddělení 19B (šestinedělí)"/>
    <s v="0811"/>
    <s v="89301081"/>
    <s v="Standardní lůžková péče"/>
    <s v="2023053195600862391"/>
    <n v="102301573050"/>
    <s v="O283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9"/>
    <d v="2023-05-22T00:00:00"/>
    <s v="929"/>
    <s v="konziliární tým paliativní péče v nemocnicích - PP"/>
    <s v="N - Hospit.případy UVZPP"/>
    <n v="0"/>
    <s v=""/>
    <s v="P2918"/>
    <m/>
    <n v="1"/>
    <n v="0"/>
    <n v="0"/>
    <n v="0"/>
    <n v="0"/>
    <n v="0"/>
    <n v="1.5432999999999999"/>
    <s v="Po-Pa"/>
    <s v="Olomoucký"/>
    <s v="Přerov"/>
    <s v="Hranicko"/>
    <s v="75301"/>
    <s v="PORGYN: lůžkové oddělení 19B (šestinedělí)"/>
    <s v="0811"/>
    <s v="89301081"/>
    <s v="Standardní lůžková péče"/>
    <s v="2023053195600862391"/>
    <n v="102301573396"/>
    <s v="O283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9"/>
    <d v="2023-05-23T00:00:00"/>
    <s v="929"/>
    <s v="konziliární tým paliativní péče v nemocnicích - PP"/>
    <s v="N - Hospit.případy UVZPP"/>
    <n v="0"/>
    <s v=""/>
    <s v="P2915"/>
    <m/>
    <n v="1"/>
    <n v="0"/>
    <n v="0"/>
    <n v="0"/>
    <n v="0"/>
    <n v="0"/>
    <n v="1.5432999999999999"/>
    <s v="Po-Pa"/>
    <s v="Olomoucký"/>
    <s v="Přerov"/>
    <s v="Hranicko"/>
    <s v="75301"/>
    <s v="PORGYN: lůžkové oddělení 19B (šestinedělí)"/>
    <s v="0811"/>
    <s v="89301081"/>
    <s v="Standardní lůžková péče"/>
    <s v="2023053195600862391"/>
    <n v="102301573046"/>
    <s v="O283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9"/>
    <d v="2023-05-24T00:00:00"/>
    <s v="929"/>
    <s v="konziliární tým paliativní péče v nemocnicích - PP"/>
    <s v="N - Hospit.případy UVZPP"/>
    <n v="0"/>
    <s v=""/>
    <s v="P2919"/>
    <m/>
    <n v="1"/>
    <n v="0"/>
    <n v="0"/>
    <n v="0"/>
    <n v="0"/>
    <n v="0"/>
    <n v="1.5432999999999999"/>
    <s v="Po-Pa"/>
    <s v="Olomoucký"/>
    <s v="Přerov"/>
    <s v="Hranicko"/>
    <s v="75301"/>
    <s v="PORGYN: lůžkové oddělení 19B (šestinedělí)"/>
    <s v="0811"/>
    <s v="89301081"/>
    <s v="Standardní lůžková péče"/>
    <s v="2023053195600862391"/>
    <n v="102301573398"/>
    <s v="O283,,,,,,,,,,,,,,"/>
    <m/>
    <m/>
    <m/>
    <m/>
    <m/>
    <m/>
    <m/>
    <m/>
    <m/>
    <m/>
  </r>
  <r>
    <x v="1"/>
    <n v="5"/>
    <s v="111"/>
    <s v="58"/>
    <s v="Paliativní péče"/>
    <s v="5821"/>
    <s v="89301218"/>
    <s v="Konziliární tým paliativní péče"/>
    <s v="H"/>
    <x v="519"/>
    <d v="2023-05-30T00:00:00"/>
    <s v="929"/>
    <s v="konziliární tým paliativní péče v nemocnicích - PP"/>
    <s v="N - Hospit.případy UVZPP"/>
    <n v="0"/>
    <s v=""/>
    <s v="P2915"/>
    <m/>
    <n v="1"/>
    <n v="0"/>
    <n v="0"/>
    <n v="0"/>
    <n v="0"/>
    <n v="0"/>
    <n v="1.5432999999999999"/>
    <s v="Po-Pa"/>
    <s v="Olomoucký"/>
    <s v="Přerov"/>
    <s v="Hranicko"/>
    <s v="75301"/>
    <s v="PORGYN: JIP 19 (porodní sál)"/>
    <s v="0832"/>
    <s v="89301084"/>
    <s v="Lůžk.odd.intenzivní péče - porodní sál"/>
    <s v="2023053195600862391"/>
    <n v="102301573400"/>
    <s v="O283,,,,,,,,,,,,,,"/>
    <m/>
    <m/>
    <m/>
    <m/>
    <m/>
    <m/>
    <m/>
    <m/>
    <m/>
    <m/>
  </r>
  <r>
    <x v="1"/>
    <n v="5"/>
    <s v="201"/>
    <s v="58"/>
    <s v="Paliativní péče"/>
    <s v="5821"/>
    <s v="89301"/>
    <m/>
    <s v="A"/>
    <x v="0"/>
    <d v="2023-05-15T00:00:00"/>
    <s v=""/>
    <m/>
    <s v="#PRP - BONIFIKACE LPS PŘI URG PŘÍJMU, BONIFIKACE PALIATIVNÍ TÝM"/>
    <n v="0"/>
    <s v=""/>
    <s v=""/>
    <m/>
    <n v="1"/>
    <n v="0"/>
    <n v="0"/>
    <n v="38073.4"/>
    <n v="38073.4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1"/>
    <n v="5"/>
    <s v="201"/>
    <s v="58"/>
    <s v="Paliativní péče"/>
    <s v="5821"/>
    <s v="89301218"/>
    <s v="Konziliární tým paliativní péče"/>
    <s v="A"/>
    <x v="453"/>
    <d v="2023-05-31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2053162"/>
    <s v="C19,,,,,,,,,,,,,,"/>
    <m/>
    <m/>
    <m/>
    <m/>
    <m/>
    <m/>
    <m/>
    <m/>
    <m/>
    <m/>
  </r>
  <r>
    <x v="1"/>
    <n v="5"/>
    <s v="201"/>
    <s v="58"/>
    <s v="Paliativní péče"/>
    <s v="5821"/>
    <s v="89301218"/>
    <s v="Konziliární tým paliativní péče"/>
    <s v="A"/>
    <x v="272"/>
    <d v="2023-05-22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1662084"/>
    <s v="C509,,,,,,,,,,,,,,"/>
    <m/>
    <m/>
    <m/>
    <m/>
    <m/>
    <m/>
    <m/>
    <m/>
    <m/>
    <m/>
  </r>
  <r>
    <x v="1"/>
    <n v="5"/>
    <s v="201"/>
    <s v="58"/>
    <s v="Paliativní péče"/>
    <s v="5821"/>
    <s v="89301218"/>
    <s v="Konziliární tým paliativní péče"/>
    <s v="A"/>
    <x v="272"/>
    <d v="2023-05-22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1662084"/>
    <s v="C509,,,,,,,,,,,,,,"/>
    <m/>
    <m/>
    <m/>
    <m/>
    <m/>
    <m/>
    <m/>
    <m/>
    <m/>
    <m/>
  </r>
  <r>
    <x v="1"/>
    <n v="5"/>
    <s v="201"/>
    <s v="58"/>
    <s v="Paliativní péče"/>
    <s v="5821"/>
    <s v="89301218"/>
    <s v="Konziliární tým paliativní péče"/>
    <s v="A"/>
    <x v="14"/>
    <d v="2023-05-25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Olomouc"/>
    <s v="Olomouc město"/>
    <s v="77200"/>
    <m/>
    <s v=""/>
    <s v=""/>
    <m/>
    <s v="0"/>
    <n v="102301661232"/>
    <s v="F432,,,,,,,,,,,,,,"/>
    <m/>
    <m/>
    <m/>
    <m/>
    <m/>
    <m/>
    <m/>
    <m/>
    <m/>
    <m/>
  </r>
  <r>
    <x v="1"/>
    <n v="5"/>
    <s v="201"/>
    <s v="58"/>
    <s v="Paliativní péče"/>
    <s v="5821"/>
    <s v="89301218"/>
    <s v="Konziliární tým paliativní péče"/>
    <s v="H"/>
    <x v="520"/>
    <d v="2023-05-04T00:00:00"/>
    <s v="929"/>
    <s v="konziliární tým paliativní péče v nemocnicích - PP"/>
    <s v="G - Hospit.případy DRG_CZ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Olomouc"/>
    <s v="Olomouc západ"/>
    <s v="78342"/>
    <s v="NEUR: lůžkové oddělení 31B"/>
    <s v="1712"/>
    <s v="89301171"/>
    <s v="Standardní lůžková péče"/>
    <s v="2023050504307174271"/>
    <n v="102301647062"/>
    <s v="F919,,,,,,,,,,,,,,"/>
    <m/>
    <m/>
    <m/>
    <m/>
    <m/>
    <m/>
    <m/>
    <m/>
    <m/>
    <m/>
  </r>
  <r>
    <x v="1"/>
    <n v="5"/>
    <s v="201"/>
    <s v="58"/>
    <s v="Paliativní péče"/>
    <s v="5821"/>
    <s v="89301218"/>
    <s v="Konziliární tým paliativní péče"/>
    <s v="H"/>
    <x v="520"/>
    <d v="2023-05-04T00:00:00"/>
    <s v="929"/>
    <s v="konziliární tým paliativní péče v nemocnicích - PP"/>
    <s v="G - Hospit.případy DRG_CZ"/>
    <n v="0"/>
    <s v=""/>
    <s v="P2901"/>
    <m/>
    <n v="1"/>
    <n v="0"/>
    <n v="0"/>
    <n v="0"/>
    <n v="0"/>
    <n v="0"/>
    <n v="1.5432999999999999"/>
    <s v="Po-Pa"/>
    <s v="Olomoucký"/>
    <s v="Olomouc"/>
    <s v="Olomouc západ"/>
    <s v="78342"/>
    <s v="NEUR: lůžkové oddělení 31B"/>
    <s v="1712"/>
    <s v="89301171"/>
    <s v="Standardní lůžková péče"/>
    <s v="2023050504307174271"/>
    <n v="102301647062"/>
    <s v="F919,,,,,,,,,,,,,,"/>
    <m/>
    <m/>
    <m/>
    <m/>
    <m/>
    <m/>
    <m/>
    <m/>
    <m/>
    <m/>
  </r>
  <r>
    <x v="1"/>
    <n v="5"/>
    <s v="201"/>
    <s v="58"/>
    <s v="Paliativní péče"/>
    <s v="5821"/>
    <s v="89301218"/>
    <s v="Konziliární tým paliativní péče"/>
    <s v="H"/>
    <x v="520"/>
    <d v="2023-05-04T00:00:00"/>
    <s v="929"/>
    <s v="konziliární tým paliativní péče v nemocnicích - PP"/>
    <s v="G - Hospit.případy DRG_CZ"/>
    <n v="0"/>
    <s v=""/>
    <s v="P2918"/>
    <m/>
    <n v="1"/>
    <n v="0"/>
    <n v="0"/>
    <n v="0"/>
    <n v="0"/>
    <n v="0"/>
    <n v="1.5432999999999999"/>
    <s v="Po-Pa"/>
    <s v="Olomoucký"/>
    <s v="Olomouc"/>
    <s v="Olomouc západ"/>
    <s v="78342"/>
    <s v="NEUR: lůžkové oddělení 31B"/>
    <s v="1712"/>
    <s v="89301171"/>
    <s v="Standardní lůžková péče"/>
    <s v="2023050504307174271"/>
    <n v="102301647062"/>
    <s v="F919,,,,,,,,,,,,,,"/>
    <m/>
    <m/>
    <m/>
    <m/>
    <m/>
    <m/>
    <m/>
    <m/>
    <m/>
    <m/>
  </r>
  <r>
    <x v="1"/>
    <n v="5"/>
    <s v="205"/>
    <s v="58"/>
    <s v="Paliativní péče"/>
    <s v="5821"/>
    <s v="89301"/>
    <m/>
    <s v="A"/>
    <x v="0"/>
    <d v="2023-05-15T00:00:00"/>
    <s v=""/>
    <m/>
    <s v="#PRP - BONIFIKACE LPS PŘI URG PŘÍJMU, BONIFIKACE PALIATIVNÍ TÝM"/>
    <n v="0"/>
    <s v=""/>
    <s v=""/>
    <m/>
    <n v="1"/>
    <n v="0"/>
    <n v="0"/>
    <n v="107297.8"/>
    <n v="107297.8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1"/>
    <n v="5"/>
    <s v="205"/>
    <s v="58"/>
    <s v="Paliativní péče"/>
    <s v="5821"/>
    <s v="89301218"/>
    <s v="Konziliární tým paliativní péče"/>
    <s v="A"/>
    <x v="477"/>
    <d v="2023-05-29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1774914"/>
    <s v="F432,,,,,,,,,,,,,,"/>
    <m/>
    <m/>
    <m/>
    <m/>
    <m/>
    <m/>
    <m/>
    <m/>
    <m/>
    <m/>
  </r>
  <r>
    <x v="1"/>
    <n v="5"/>
    <s v="205"/>
    <s v="58"/>
    <s v="Paliativní péče"/>
    <s v="5821"/>
    <s v="89301218"/>
    <s v="Konziliární tým paliativní péče"/>
    <s v="A"/>
    <x v="521"/>
    <d v="2023-05-26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Šumperk"/>
    <s v="Zábřeh"/>
    <s v="78901"/>
    <m/>
    <s v=""/>
    <s v=""/>
    <m/>
    <s v="0"/>
    <n v="102301774908"/>
    <s v="C152,,,,,,,,,,,,,,"/>
    <m/>
    <m/>
    <m/>
    <m/>
    <m/>
    <m/>
    <m/>
    <m/>
    <m/>
    <m/>
  </r>
  <r>
    <x v="1"/>
    <n v="5"/>
    <s v="205"/>
    <s v="58"/>
    <s v="Paliativní péče"/>
    <s v="5821"/>
    <s v="89301218"/>
    <s v="Konziliární tým paliativní péče"/>
    <s v="A"/>
    <x v="521"/>
    <d v="2023-05-26T00:00:00"/>
    <s v="929"/>
    <s v="konziliární tým paliativní péče v nemocnicích - PP"/>
    <s v="x - Ambul.dokl.ve smyslu ÚV"/>
    <n v="0"/>
    <s v=""/>
    <s v="P2917"/>
    <m/>
    <n v="2"/>
    <n v="0"/>
    <n v="0"/>
    <n v="0"/>
    <n v="0"/>
    <n v="0"/>
    <n v="0"/>
    <s v="Po-Pa"/>
    <s v="Olomoucký"/>
    <s v="Šumperk"/>
    <s v="Zábřeh"/>
    <s v="78901"/>
    <m/>
    <s v=""/>
    <s v=""/>
    <m/>
    <s v="0"/>
    <n v="102301774908"/>
    <s v="C152,,,,,,,,,,,,,,"/>
    <m/>
    <m/>
    <m/>
    <m/>
    <m/>
    <m/>
    <m/>
    <m/>
    <m/>
    <m/>
  </r>
  <r>
    <x v="1"/>
    <n v="5"/>
    <s v="205"/>
    <s v="58"/>
    <s v="Paliativní péče"/>
    <s v="5821"/>
    <s v="89301218"/>
    <s v="Konziliární tým paliativní péče"/>
    <s v="A"/>
    <x v="521"/>
    <d v="2023-05-26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Šumperk"/>
    <s v="Zábřeh"/>
    <s v="78901"/>
    <m/>
    <s v=""/>
    <s v=""/>
    <m/>
    <s v="0"/>
    <n v="102301774908"/>
    <s v="C152,,,,,,,,,,,,,,"/>
    <m/>
    <m/>
    <m/>
    <m/>
    <m/>
    <m/>
    <m/>
    <m/>
    <m/>
    <m/>
  </r>
  <r>
    <x v="1"/>
    <n v="5"/>
    <s v="205"/>
    <s v="58"/>
    <s v="Paliativní péče"/>
    <s v="5821"/>
    <s v="89301218"/>
    <s v="Konziliární tým paliativní péče"/>
    <s v="A"/>
    <x v="521"/>
    <d v="2023-05-26T00:00:00"/>
    <s v="929"/>
    <s v="konziliární tým paliativní péče v nemocnicích - PP"/>
    <s v="x - Ambul.dokl.ve smyslu ÚV"/>
    <n v="0"/>
    <s v=""/>
    <s v="P2930"/>
    <m/>
    <n v="1"/>
    <n v="0"/>
    <n v="0"/>
    <n v="0"/>
    <n v="0"/>
    <n v="0"/>
    <n v="0"/>
    <s v="Po-Pa"/>
    <s v="Olomoucký"/>
    <s v="Šumperk"/>
    <s v="Zábřeh"/>
    <s v="78901"/>
    <m/>
    <s v=""/>
    <s v=""/>
    <m/>
    <s v="0"/>
    <n v="102301774908"/>
    <s v="C152,,,,,,,,,,,,,,"/>
    <m/>
    <m/>
    <m/>
    <m/>
    <m/>
    <m/>
    <m/>
    <m/>
    <m/>
    <m/>
  </r>
  <r>
    <x v="1"/>
    <n v="5"/>
    <s v="205"/>
    <s v="58"/>
    <s v="Paliativní péče"/>
    <s v="5821"/>
    <s v="89301218"/>
    <s v="Konziliární tým paliativní péče"/>
    <s v="H"/>
    <x v="522"/>
    <d v="2023-05-23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200"/>
    <s v="ONK: lůžkové oddělení 42A"/>
    <s v="2111"/>
    <s v="89301211"/>
    <s v="Standardní lůžková péče"/>
    <s v="2023053004652104091"/>
    <n v="102301726760"/>
    <s v="C227,,,,,,,,,,,,,,"/>
    <m/>
    <m/>
    <m/>
    <m/>
    <m/>
    <m/>
    <m/>
    <m/>
    <m/>
    <m/>
  </r>
  <r>
    <x v="1"/>
    <n v="5"/>
    <s v="205"/>
    <s v="58"/>
    <s v="Paliativní péče"/>
    <s v="5821"/>
    <s v="89301218"/>
    <s v="Konziliární tým paliativní péče"/>
    <s v="H"/>
    <x v="522"/>
    <d v="2023-05-23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město"/>
    <s v="77200"/>
    <s v="ONK: lůžkové oddělení 42A"/>
    <s v="2111"/>
    <s v="89301211"/>
    <s v="Standardní lůžková péče"/>
    <s v="2023053004652104091"/>
    <n v="102301726760"/>
    <s v="C227,,,,,,,,,,,,,,"/>
    <m/>
    <m/>
    <m/>
    <m/>
    <m/>
    <m/>
    <m/>
    <m/>
    <m/>
    <m/>
  </r>
  <r>
    <x v="1"/>
    <n v="5"/>
    <s v="205"/>
    <s v="58"/>
    <s v="Paliativní péče"/>
    <s v="5821"/>
    <s v="89301218"/>
    <s v="Konziliární tým paliativní péče"/>
    <s v="H"/>
    <x v="522"/>
    <d v="2023-05-23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200"/>
    <s v="ONK: lůžkové oddělení 42A"/>
    <s v="2111"/>
    <s v="89301211"/>
    <s v="Standardní lůžková péče"/>
    <s v="2023053004652104091"/>
    <n v="102301726760"/>
    <s v="C227,,,,,,,,,,,,,,"/>
    <m/>
    <m/>
    <m/>
    <m/>
    <m/>
    <m/>
    <m/>
    <m/>
    <m/>
    <m/>
  </r>
  <r>
    <x v="1"/>
    <n v="5"/>
    <s v="205"/>
    <s v="58"/>
    <s v="Paliativní péče"/>
    <s v="5821"/>
    <s v="89301218"/>
    <s v="Konziliární tým paliativní péče"/>
    <s v="H"/>
    <x v="522"/>
    <d v="2023-05-23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Olomouc"/>
    <s v="Olomouc město"/>
    <s v="77200"/>
    <s v="ONK: lůžkové oddělení 42A"/>
    <s v="2111"/>
    <s v="89301211"/>
    <s v="Standardní lůžková péče"/>
    <s v="2023053004652104091"/>
    <n v="102301726760"/>
    <s v="C227,,,,,,,,,,,,,,"/>
    <m/>
    <m/>
    <m/>
    <m/>
    <m/>
    <m/>
    <m/>
    <m/>
    <m/>
    <m/>
  </r>
  <r>
    <x v="1"/>
    <n v="5"/>
    <s v="205"/>
    <s v="58"/>
    <s v="Paliativní péče"/>
    <s v="5821"/>
    <s v="89301218"/>
    <s v="Konziliární tým paliativní péče"/>
    <s v="H"/>
    <x v="522"/>
    <d v="2023-05-23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Olomouc"/>
    <s v="Olomouc město"/>
    <s v="77200"/>
    <s v="ONK: lůžkové oddělení 42A"/>
    <s v="2111"/>
    <s v="89301211"/>
    <s v="Standardní lůžková péče"/>
    <s v="2023053004652104091"/>
    <n v="102301726760"/>
    <s v="C227,,,,,,,,,,,,,,"/>
    <m/>
    <m/>
    <m/>
    <m/>
    <m/>
    <m/>
    <m/>
    <m/>
    <m/>
    <m/>
  </r>
  <r>
    <x v="1"/>
    <n v="5"/>
    <s v="205"/>
    <s v="58"/>
    <s v="Paliativní péče"/>
    <s v="5821"/>
    <s v="89301218"/>
    <s v="Konziliární tým paliativní péče"/>
    <s v="H"/>
    <x v="523"/>
    <d v="2023-05-12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51804707094011"/>
    <n v="102301727170"/>
    <s v="C64,,,,,,,,,,,,,,"/>
    <m/>
    <m/>
    <m/>
    <m/>
    <m/>
    <m/>
    <m/>
    <m/>
    <m/>
    <m/>
  </r>
  <r>
    <x v="1"/>
    <n v="5"/>
    <s v="205"/>
    <s v="58"/>
    <s v="Paliativní péče"/>
    <s v="5821"/>
    <s v="89301218"/>
    <s v="Konziliární tým paliativní péče"/>
    <s v="H"/>
    <x v="523"/>
    <d v="2023-05-12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51804707094011"/>
    <n v="102301727170"/>
    <s v="C64,,,,,,,,,,,,,,"/>
    <m/>
    <m/>
    <m/>
    <m/>
    <m/>
    <m/>
    <m/>
    <m/>
    <m/>
    <m/>
  </r>
  <r>
    <x v="1"/>
    <n v="5"/>
    <s v="205"/>
    <s v="58"/>
    <s v="Paliativní péče"/>
    <s v="5821"/>
    <s v="89301218"/>
    <s v="Konziliární tým paliativní péče"/>
    <s v="H"/>
    <x v="523"/>
    <d v="2023-05-12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51804707094011"/>
    <n v="102301727170"/>
    <s v="C64,,,,,,,,,,,,,,"/>
    <m/>
    <m/>
    <m/>
    <m/>
    <m/>
    <m/>
    <m/>
    <m/>
    <m/>
    <m/>
  </r>
  <r>
    <x v="1"/>
    <n v="5"/>
    <s v="205"/>
    <s v="58"/>
    <s v="Paliativní péče"/>
    <s v="5821"/>
    <s v="89301218"/>
    <s v="Konziliární tým paliativní péče"/>
    <s v="H"/>
    <x v="524"/>
    <d v="2023-05-30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Prostějov"/>
    <s v="Prostějov město"/>
    <s v="79604"/>
    <s v="ONK: lůžkové oddělení 42B"/>
    <s v="2112"/>
    <s v="89301211"/>
    <s v="Standardní lůžková péče"/>
    <s v="2023060104957080701"/>
    <n v="102301726806"/>
    <s v="C491,,,,,,,,,,,,,,"/>
    <m/>
    <m/>
    <m/>
    <m/>
    <m/>
    <m/>
    <m/>
    <m/>
    <m/>
    <m/>
  </r>
  <r>
    <x v="1"/>
    <n v="5"/>
    <s v="205"/>
    <s v="58"/>
    <s v="Paliativní péče"/>
    <s v="5821"/>
    <s v="89301218"/>
    <s v="Konziliární tým paliativní péče"/>
    <s v="H"/>
    <x v="524"/>
    <d v="2023-05-30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Prostějov"/>
    <s v="Prostějov město"/>
    <s v="79604"/>
    <s v="ONK: lůžkové oddělení 42B"/>
    <s v="2112"/>
    <s v="89301211"/>
    <s v="Standardní lůžková péče"/>
    <s v="2023060104957080701"/>
    <n v="102301726806"/>
    <s v="C491,,,,,,,,,,,,,,"/>
    <m/>
    <m/>
    <m/>
    <m/>
    <m/>
    <m/>
    <m/>
    <m/>
    <m/>
    <m/>
  </r>
  <r>
    <x v="1"/>
    <n v="5"/>
    <s v="205"/>
    <s v="58"/>
    <s v="Paliativní péče"/>
    <s v="5821"/>
    <s v="89301218"/>
    <s v="Konziliární tým paliativní péče"/>
    <s v="H"/>
    <x v="524"/>
    <d v="2023-05-30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Prostějov"/>
    <s v="Prostějov město"/>
    <s v="79604"/>
    <s v="ONK: lůžkové oddělení 42B"/>
    <s v="2112"/>
    <s v="89301211"/>
    <s v="Standardní lůžková péče"/>
    <s v="2023060104957080701"/>
    <n v="102301726806"/>
    <s v="C491,,,,,,,,,,,,,,"/>
    <m/>
    <m/>
    <m/>
    <m/>
    <m/>
    <m/>
    <m/>
    <m/>
    <m/>
    <m/>
  </r>
  <r>
    <x v="1"/>
    <n v="5"/>
    <s v="205"/>
    <s v="58"/>
    <s v="Paliativní péče"/>
    <s v="5821"/>
    <s v="89301218"/>
    <s v="Konziliární tým paliativní péče"/>
    <s v="H"/>
    <x v="524"/>
    <d v="2023-05-30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Prostějov"/>
    <s v="Prostějov město"/>
    <s v="79604"/>
    <s v="ONK: lůžkové oddělení 42B"/>
    <s v="2112"/>
    <s v="89301211"/>
    <s v="Standardní lůžková péče"/>
    <s v="2023060104957080701"/>
    <n v="102301726806"/>
    <s v="C491,,,,,,,,,,,,,,"/>
    <m/>
    <m/>
    <m/>
    <m/>
    <m/>
    <m/>
    <m/>
    <m/>
    <m/>
    <m/>
  </r>
  <r>
    <x v="1"/>
    <n v="5"/>
    <s v="205"/>
    <s v="58"/>
    <s v="Paliativní péče"/>
    <s v="5821"/>
    <s v="89301218"/>
    <s v="Konziliární tým paliativní péče"/>
    <s v="H"/>
    <x v="524"/>
    <d v="2023-05-31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Prostějov"/>
    <s v="Prostějov město"/>
    <s v="79604"/>
    <s v="ONK: lůžkové oddělení 42B"/>
    <s v="2112"/>
    <s v="89301211"/>
    <s v="Standardní lůžková péče"/>
    <s v="2023060104957080701"/>
    <n v="102302064120"/>
    <s v="C491,,,,,,,,,,,,,,"/>
    <m/>
    <m/>
    <m/>
    <m/>
    <m/>
    <m/>
    <m/>
    <m/>
    <m/>
    <m/>
  </r>
  <r>
    <x v="1"/>
    <n v="5"/>
    <s v="205"/>
    <s v="58"/>
    <s v="Paliativní péče"/>
    <s v="5821"/>
    <s v="89301218"/>
    <s v="Konziliární tým paliativní péče"/>
    <s v="H"/>
    <x v="524"/>
    <d v="2023-05-31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Prostějov"/>
    <s v="Prostějov město"/>
    <s v="79604"/>
    <s v="ONK: lůžkové oddělení 42B"/>
    <s v="2112"/>
    <s v="89301211"/>
    <s v="Standardní lůžková péče"/>
    <s v="2023060104957080701"/>
    <n v="102302064120"/>
    <s v="C491,,,,,,,,,,,,,,"/>
    <m/>
    <m/>
    <m/>
    <m/>
    <m/>
    <m/>
    <m/>
    <m/>
    <m/>
    <m/>
  </r>
  <r>
    <x v="1"/>
    <n v="5"/>
    <s v="205"/>
    <s v="58"/>
    <s v="Paliativní péče"/>
    <s v="5821"/>
    <s v="89301218"/>
    <s v="Konziliární tým paliativní péče"/>
    <s v="H"/>
    <x v="524"/>
    <d v="2023-05-31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Prostějov"/>
    <s v="Prostějov město"/>
    <s v="79604"/>
    <s v="ONK: lůžkové oddělení 42B"/>
    <s v="2112"/>
    <s v="89301211"/>
    <s v="Standardní lůžková péče"/>
    <s v="2023060104957080701"/>
    <n v="102302064120"/>
    <s v="C491,,,,,,,,,,,,,,"/>
    <m/>
    <m/>
    <m/>
    <m/>
    <m/>
    <m/>
    <m/>
    <m/>
    <m/>
    <m/>
  </r>
  <r>
    <x v="1"/>
    <n v="5"/>
    <s v="205"/>
    <s v="58"/>
    <s v="Paliativní péče"/>
    <s v="5821"/>
    <s v="89301218"/>
    <s v="Konziliární tým paliativní péče"/>
    <s v="H"/>
    <x v="525"/>
    <d v="2023-05-0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Uničovsko"/>
    <s v="78391"/>
    <s v="ONK: lůžkové oddělení 42B"/>
    <s v="2112"/>
    <s v="89301211"/>
    <s v="Standardní lůžková péče"/>
    <s v="2023050305059021681"/>
    <n v="102301727114"/>
    <s v="C482,,,,,,,,,,,,,,"/>
    <m/>
    <m/>
    <m/>
    <m/>
    <m/>
    <m/>
    <m/>
    <m/>
    <m/>
    <m/>
  </r>
  <r>
    <x v="1"/>
    <n v="5"/>
    <s v="205"/>
    <s v="58"/>
    <s v="Paliativní péče"/>
    <s v="5821"/>
    <s v="89301218"/>
    <s v="Konziliární tým paliativní péče"/>
    <s v="H"/>
    <x v="525"/>
    <d v="2023-05-02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Uničovsko"/>
    <s v="78391"/>
    <s v="ONK: lůžkové oddělení 42B"/>
    <s v="2112"/>
    <s v="89301211"/>
    <s v="Standardní lůžková péče"/>
    <s v="2023050305059021681"/>
    <n v="102301727114"/>
    <s v="C482,,,,,,,,,,,,,,"/>
    <m/>
    <m/>
    <m/>
    <m/>
    <m/>
    <m/>
    <m/>
    <m/>
    <m/>
    <m/>
  </r>
  <r>
    <x v="1"/>
    <n v="5"/>
    <s v="205"/>
    <s v="58"/>
    <s v="Paliativní péče"/>
    <s v="5821"/>
    <s v="89301218"/>
    <s v="Konziliární tým paliativní péče"/>
    <s v="H"/>
    <x v="525"/>
    <d v="2023-05-02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Uničovsko"/>
    <s v="78391"/>
    <s v="ONK: lůžkové oddělení 42B"/>
    <s v="2112"/>
    <s v="89301211"/>
    <s v="Standardní lůžková péče"/>
    <s v="2023050305059021681"/>
    <n v="102301727114"/>
    <s v="C482,,,,,,,,,,,,,,"/>
    <m/>
    <m/>
    <m/>
    <m/>
    <m/>
    <m/>
    <m/>
    <m/>
    <m/>
    <m/>
  </r>
  <r>
    <x v="1"/>
    <n v="5"/>
    <s v="205"/>
    <s v="58"/>
    <s v="Paliativní péče"/>
    <s v="5821"/>
    <s v="89301218"/>
    <s v="Konziliární tým paliativní péče"/>
    <s v="H"/>
    <x v="525"/>
    <d v="2023-05-02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Uničovsko"/>
    <s v="78391"/>
    <s v="ONK: lůžkové oddělení 42B"/>
    <s v="2112"/>
    <s v="89301211"/>
    <s v="Standardní lůžková péče"/>
    <s v="2023050305059021681"/>
    <n v="102301727114"/>
    <s v="C482,,,,,,,,,,,,,,"/>
    <m/>
    <m/>
    <m/>
    <m/>
    <m/>
    <m/>
    <m/>
    <m/>
    <m/>
    <m/>
  </r>
  <r>
    <x v="1"/>
    <n v="5"/>
    <s v="205"/>
    <s v="58"/>
    <s v="Paliativní péče"/>
    <s v="5821"/>
    <s v="89301218"/>
    <s v="Konziliární tým paliativní péče"/>
    <s v="H"/>
    <x v="526"/>
    <d v="2023-05-0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Šternbersko"/>
    <s v="78501"/>
    <s v="ONK: lůžkové oddělení 42A"/>
    <s v="2111"/>
    <s v="89301211"/>
    <s v="Standardní lůžková péče"/>
    <s v="2023050460561710661"/>
    <n v="102301727100"/>
    <s v="C250,,,,,,,,,,,,,,"/>
    <m/>
    <m/>
    <m/>
    <m/>
    <m/>
    <m/>
    <m/>
    <m/>
    <m/>
    <m/>
  </r>
  <r>
    <x v="1"/>
    <n v="5"/>
    <s v="205"/>
    <s v="58"/>
    <s v="Paliativní péče"/>
    <s v="5821"/>
    <s v="89301218"/>
    <s v="Konziliární tým paliativní péče"/>
    <s v="H"/>
    <x v="526"/>
    <d v="2023-05-02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Šternbersko"/>
    <s v="78501"/>
    <s v="ONK: lůžkové oddělení 42A"/>
    <s v="2111"/>
    <s v="89301211"/>
    <s v="Standardní lůžková péče"/>
    <s v="2023050460561710661"/>
    <n v="102301727100"/>
    <s v="C250,,,,,,,,,,,,,,"/>
    <m/>
    <m/>
    <m/>
    <m/>
    <m/>
    <m/>
    <m/>
    <m/>
    <m/>
    <m/>
  </r>
  <r>
    <x v="1"/>
    <n v="5"/>
    <s v="205"/>
    <s v="58"/>
    <s v="Paliativní péče"/>
    <s v="5821"/>
    <s v="89301218"/>
    <s v="Konziliární tým paliativní péče"/>
    <s v="H"/>
    <x v="526"/>
    <d v="2023-05-02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Olomouc"/>
    <s v="Šternbersko"/>
    <s v="78501"/>
    <s v="ONK: lůžkové oddělení 42A"/>
    <s v="2111"/>
    <s v="89301211"/>
    <s v="Standardní lůžková péče"/>
    <s v="2023050460561710661"/>
    <n v="102301727100"/>
    <s v="C250,,,,,,,,,,,,,,"/>
    <m/>
    <m/>
    <m/>
    <m/>
    <m/>
    <m/>
    <m/>
    <m/>
    <m/>
    <m/>
  </r>
  <r>
    <x v="1"/>
    <n v="5"/>
    <s v="205"/>
    <s v="58"/>
    <s v="Paliativní péče"/>
    <s v="5821"/>
    <s v="89301218"/>
    <s v="Konziliární tým paliativní péče"/>
    <s v="H"/>
    <x v="526"/>
    <d v="2023-05-02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5432999999999999"/>
    <s v="Po-Pa"/>
    <s v="Olomoucký"/>
    <s v="Olomouc"/>
    <s v="Šternbersko"/>
    <s v="78501"/>
    <s v="ONK: lůžkové oddělení 42A"/>
    <s v="2111"/>
    <s v="89301211"/>
    <s v="Standardní lůžková péče"/>
    <s v="2023050460561710661"/>
    <n v="102301727100"/>
    <s v="C250,,,,,,,,,,,,,,"/>
    <m/>
    <m/>
    <m/>
    <m/>
    <m/>
    <m/>
    <m/>
    <m/>
    <m/>
    <m/>
  </r>
  <r>
    <x v="1"/>
    <n v="5"/>
    <s v="205"/>
    <s v="58"/>
    <s v="Paliativní péče"/>
    <s v="5821"/>
    <s v="89301218"/>
    <s v="Konziliární tým paliativní péče"/>
    <s v="H"/>
    <x v="526"/>
    <d v="2023-05-03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Šternbersko"/>
    <s v="78501"/>
    <s v="ONK: lůžkové oddělení 42A"/>
    <s v="2111"/>
    <s v="89301211"/>
    <s v="Standardní lůžková péče"/>
    <s v="2023050460561710661"/>
    <n v="102301727104"/>
    <s v="C250,,,,,,,,,,,,,,"/>
    <m/>
    <m/>
    <m/>
    <m/>
    <m/>
    <m/>
    <m/>
    <m/>
    <m/>
    <m/>
  </r>
  <r>
    <x v="1"/>
    <n v="5"/>
    <s v="205"/>
    <s v="58"/>
    <s v="Paliativní péče"/>
    <s v="5821"/>
    <s v="89301218"/>
    <s v="Konziliární tým paliativní péče"/>
    <s v="H"/>
    <x v="526"/>
    <d v="2023-05-03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Šternbersko"/>
    <s v="78501"/>
    <s v="ONK: lůžkové oddělení 42A"/>
    <s v="2111"/>
    <s v="89301211"/>
    <s v="Standardní lůžková péče"/>
    <s v="2023050460561710661"/>
    <n v="102301727104"/>
    <s v="C250,,,,,,,,,,,,,,"/>
    <m/>
    <m/>
    <m/>
    <m/>
    <m/>
    <m/>
    <m/>
    <m/>
    <m/>
    <m/>
  </r>
  <r>
    <x v="1"/>
    <n v="5"/>
    <s v="205"/>
    <s v="58"/>
    <s v="Paliativní péče"/>
    <s v="5821"/>
    <s v="89301218"/>
    <s v="Konziliární tým paliativní péče"/>
    <s v="H"/>
    <x v="526"/>
    <d v="2023-05-03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Šternbersko"/>
    <s v="78501"/>
    <s v="ONK: lůžkové oddělení 42A"/>
    <s v="2111"/>
    <s v="89301211"/>
    <s v="Standardní lůžková péče"/>
    <s v="2023050460561710661"/>
    <n v="102301727104"/>
    <s v="C250,,,,,,,,,,,,,,"/>
    <m/>
    <m/>
    <m/>
    <m/>
    <m/>
    <m/>
    <m/>
    <m/>
    <m/>
    <m/>
  </r>
  <r>
    <x v="1"/>
    <n v="5"/>
    <s v="205"/>
    <s v="58"/>
    <s v="Paliativní péče"/>
    <s v="5821"/>
    <s v="89301218"/>
    <s v="Konziliární tým paliativní péče"/>
    <s v="H"/>
    <x v="526"/>
    <d v="2023-05-03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Olomouc"/>
    <s v="Šternbersko"/>
    <s v="78501"/>
    <s v="ONK: lůžkové oddělení 42A"/>
    <s v="2111"/>
    <s v="89301211"/>
    <s v="Standardní lůžková péče"/>
    <s v="2023050460561710661"/>
    <n v="102301727104"/>
    <s v="C250,,,,,,,,,,,,,,"/>
    <m/>
    <m/>
    <m/>
    <m/>
    <m/>
    <m/>
    <m/>
    <m/>
    <m/>
    <m/>
  </r>
  <r>
    <x v="1"/>
    <n v="5"/>
    <s v="205"/>
    <s v="58"/>
    <s v="Paliativní péče"/>
    <s v="5821"/>
    <s v="89301218"/>
    <s v="Konziliární tým paliativní péče"/>
    <s v="H"/>
    <x v="527"/>
    <d v="2023-05-16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Jeseník"/>
    <s v="Jeseník"/>
    <s v="79061"/>
    <s v="ONK: lůžkové oddělení 42A"/>
    <s v="2111"/>
    <s v="89301211"/>
    <s v="Standardní lůžková péče"/>
    <s v="2023052575611457681"/>
    <n v="102301726778"/>
    <s v="C693,,,,,,,,,,,,,,"/>
    <m/>
    <m/>
    <m/>
    <m/>
    <m/>
    <m/>
    <m/>
    <m/>
    <m/>
    <m/>
  </r>
  <r>
    <x v="1"/>
    <n v="5"/>
    <s v="205"/>
    <s v="58"/>
    <s v="Paliativní péče"/>
    <s v="5821"/>
    <s v="89301218"/>
    <s v="Konziliární tým paliativní péče"/>
    <s v="H"/>
    <x v="527"/>
    <d v="2023-05-16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Jeseník"/>
    <s v="Jeseník"/>
    <s v="79061"/>
    <s v="ONK: lůžkové oddělení 42A"/>
    <s v="2111"/>
    <s v="89301211"/>
    <s v="Standardní lůžková péče"/>
    <s v="2023052575611457681"/>
    <n v="102301726778"/>
    <s v="C693,,,,,,,,,,,,,,"/>
    <m/>
    <m/>
    <m/>
    <m/>
    <m/>
    <m/>
    <m/>
    <m/>
    <m/>
    <m/>
  </r>
  <r>
    <x v="1"/>
    <n v="5"/>
    <s v="207"/>
    <s v="58"/>
    <s v="Paliativní péče"/>
    <s v="5821"/>
    <s v="89301"/>
    <m/>
    <s v="A"/>
    <x v="0"/>
    <d v="2023-05-15T00:00:00"/>
    <s v=""/>
    <m/>
    <s v="#PRP - BONIFIKACE LPS PŘI URG PŘÍJMU, BONIFIKACE PALIATIVNÍ TÝM"/>
    <n v="0"/>
    <s v=""/>
    <s v=""/>
    <m/>
    <n v="1"/>
    <n v="0"/>
    <n v="0"/>
    <n v="8653.1"/>
    <n v="8653.1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1"/>
    <n v="5"/>
    <s v="207"/>
    <s v="58"/>
    <s v="Paliativní péče"/>
    <s v="5821"/>
    <s v="89301218"/>
    <s v="Konziliární tým paliativní péče"/>
    <s v="H"/>
    <x v="528"/>
    <d v="2023-05-16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5432999999999999"/>
    <s v="Po-Pa"/>
    <m/>
    <m/>
    <m/>
    <s v="27200"/>
    <s v="ONK: lůžkové oddělení 42B"/>
    <s v="2112"/>
    <s v="89301211"/>
    <s v="Standardní lůžková péče"/>
    <s v="2023051855111008151"/>
    <n v="102301786058"/>
    <s v="C61,,,,,,,,,,,,,,"/>
    <m/>
    <m/>
    <m/>
    <m/>
    <m/>
    <m/>
    <m/>
    <m/>
    <m/>
    <m/>
  </r>
  <r>
    <x v="1"/>
    <n v="5"/>
    <s v="207"/>
    <s v="58"/>
    <s v="Paliativní péče"/>
    <s v="5821"/>
    <s v="89301218"/>
    <s v="Konziliární tým paliativní péče"/>
    <s v="H"/>
    <x v="528"/>
    <d v="2023-05-16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m/>
    <m/>
    <m/>
    <s v="27200"/>
    <s v="ONK: lůžkové oddělení 42B"/>
    <s v="2112"/>
    <s v="89301211"/>
    <s v="Standardní lůžková péče"/>
    <s v="2023051855111008151"/>
    <n v="102301786058"/>
    <s v="C61,,,,,,,,,,,,,,"/>
    <m/>
    <m/>
    <m/>
    <m/>
    <m/>
    <m/>
    <m/>
    <m/>
    <m/>
    <m/>
  </r>
  <r>
    <x v="1"/>
    <n v="5"/>
    <s v="211"/>
    <s v="58"/>
    <s v="Paliativní péče"/>
    <s v="5821"/>
    <s v="89301"/>
    <m/>
    <s v="A"/>
    <x v="0"/>
    <d v="2023-05-15T00:00:00"/>
    <s v=""/>
    <m/>
    <s v="#PRP - BONIFIKACE LPS PŘI URG PŘÍJMU, BONIFIKACE PALIATIVNÍ TÝM"/>
    <n v="0"/>
    <s v=""/>
    <s v=""/>
    <m/>
    <n v="1"/>
    <n v="0"/>
    <n v="0"/>
    <n v="36590"/>
    <n v="36590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1"/>
    <n v="5"/>
    <s v="211"/>
    <s v="58"/>
    <s v="Paliativní péče"/>
    <s v="5821"/>
    <s v="89301218"/>
    <s v="Konziliární tým paliativní péče"/>
    <s v="A"/>
    <x v="529"/>
    <d v="2023-05-04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m/>
    <m/>
    <m/>
    <s v="79000"/>
    <m/>
    <s v=""/>
    <s v=""/>
    <m/>
    <s v="0"/>
    <n v="102301838176"/>
    <s v="C538,,,,,,,,,,,,,,"/>
    <m/>
    <m/>
    <m/>
    <m/>
    <m/>
    <m/>
    <m/>
    <m/>
    <m/>
    <m/>
  </r>
  <r>
    <x v="1"/>
    <n v="5"/>
    <s v="211"/>
    <s v="58"/>
    <s v="Paliativní péče"/>
    <s v="5821"/>
    <s v="89301218"/>
    <s v="Konziliární tým paliativní péče"/>
    <s v="A"/>
    <x v="529"/>
    <d v="2023-05-04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m/>
    <m/>
    <m/>
    <s v="79000"/>
    <m/>
    <s v=""/>
    <s v=""/>
    <m/>
    <s v="0"/>
    <n v="102301838176"/>
    <s v="C538,,,,,,,,,,,,,,"/>
    <m/>
    <m/>
    <m/>
    <m/>
    <m/>
    <m/>
    <m/>
    <m/>
    <m/>
    <m/>
  </r>
  <r>
    <x v="1"/>
    <n v="5"/>
    <s v="211"/>
    <s v="58"/>
    <s v="Paliativní péče"/>
    <s v="5821"/>
    <s v="89301218"/>
    <s v="Konziliární tým paliativní péče"/>
    <s v="A"/>
    <x v="530"/>
    <d v="2023-05-23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Olomouc"/>
    <s v="Olomouc město"/>
    <s v="77200"/>
    <s v="2IK-GER: lůžkové oddělení 48"/>
    <s v="3012"/>
    <s v="89100601"/>
    <s v="Dlouhodobá ošetřovatelská péče"/>
    <s v="0"/>
    <n v="102301817048"/>
    <s v="C56,,,,,,,,,,,,,,"/>
    <m/>
    <m/>
    <m/>
    <m/>
    <m/>
    <m/>
    <m/>
    <m/>
    <m/>
    <m/>
  </r>
  <r>
    <x v="1"/>
    <n v="5"/>
    <s v="211"/>
    <s v="58"/>
    <s v="Paliativní péče"/>
    <s v="5821"/>
    <s v="89301218"/>
    <s v="Konziliární tým paliativní péče"/>
    <s v="A"/>
    <x v="530"/>
    <d v="2023-05-23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Olomouc"/>
    <s v="Olomouc město"/>
    <s v="77200"/>
    <s v="2IK-GER: lůžkové oddělení 48"/>
    <s v="3012"/>
    <s v="89100601"/>
    <s v="Dlouhodobá ošetřovatelská péče"/>
    <s v="0"/>
    <n v="102301817048"/>
    <s v="C56,,,,,,,,,,,,,,"/>
    <m/>
    <m/>
    <m/>
    <m/>
    <m/>
    <m/>
    <m/>
    <m/>
    <m/>
    <m/>
  </r>
  <r>
    <x v="1"/>
    <n v="5"/>
    <s v="211"/>
    <s v="58"/>
    <s v="Paliativní péče"/>
    <s v="5821"/>
    <s v="89301218"/>
    <s v="Konziliární tým paliativní péče"/>
    <s v="A"/>
    <x v="530"/>
    <d v="2023-05-23T00:00:00"/>
    <s v="929"/>
    <s v="konziliární tým paliativní péče v nemocnicích - PP"/>
    <s v="x - Ambul.dokl.ve smyslu ÚV"/>
    <n v="0"/>
    <s v=""/>
    <s v="P2915"/>
    <m/>
    <n v="1"/>
    <n v="0"/>
    <n v="0"/>
    <n v="0"/>
    <n v="0"/>
    <n v="0"/>
    <n v="0"/>
    <s v="Po-Pa"/>
    <s v="Olomoucký"/>
    <s v="Olomouc"/>
    <s v="Olomouc město"/>
    <s v="77200"/>
    <s v="2IK-GER: lůžkové oddělení 48"/>
    <s v="3012"/>
    <s v="89100601"/>
    <s v="Dlouhodobá ošetřovatelská péče"/>
    <s v="0"/>
    <n v="102301817048"/>
    <s v="C56,,,,,,,,,,,,,,"/>
    <m/>
    <m/>
    <m/>
    <m/>
    <m/>
    <m/>
    <m/>
    <m/>
    <m/>
    <m/>
  </r>
  <r>
    <x v="1"/>
    <n v="5"/>
    <s v="211"/>
    <s v="58"/>
    <s v="Paliativní péče"/>
    <s v="5821"/>
    <s v="89301218"/>
    <s v="Konziliární tým paliativní péče"/>
    <s v="A"/>
    <x v="530"/>
    <d v="2023-05-23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Olomoucký"/>
    <s v="Olomouc"/>
    <s v="Olomouc město"/>
    <s v="77200"/>
    <s v="2IK-GER: lůžkové oddělení 48"/>
    <s v="3012"/>
    <s v="89100601"/>
    <s v="Dlouhodobá ošetřovatelská péče"/>
    <s v="0"/>
    <n v="102301817048"/>
    <s v="C56,,,,,,,,,,,,,,"/>
    <m/>
    <m/>
    <m/>
    <m/>
    <m/>
    <m/>
    <m/>
    <m/>
    <m/>
    <m/>
  </r>
  <r>
    <x v="1"/>
    <n v="5"/>
    <s v="211"/>
    <s v="58"/>
    <s v="Paliativní péče"/>
    <s v="5821"/>
    <s v="89301218"/>
    <s v="Konziliární tým paliativní péče"/>
    <s v="A"/>
    <x v="530"/>
    <d v="2023-05-25T00:00:00"/>
    <s v="929"/>
    <s v="konziliární tým paliativní péče v nemocnicích - PP"/>
    <s v="x - Ambul.dokl.ve smyslu ÚV"/>
    <n v="0"/>
    <s v=""/>
    <s v="P2903"/>
    <m/>
    <n v="1"/>
    <n v="0"/>
    <n v="0"/>
    <n v="0"/>
    <n v="0"/>
    <n v="0"/>
    <n v="0"/>
    <s v="Po-Pa"/>
    <s v="Olomoucký"/>
    <s v="Olomouc"/>
    <s v="Olomouc město"/>
    <s v="77200"/>
    <s v="2IK-GER: lůžkové oddělení 48"/>
    <s v="3012"/>
    <s v="89100601"/>
    <s v="Dlouhodobá ošetřovatelská péče"/>
    <s v="0"/>
    <n v="102301817046"/>
    <s v="C56,,,,,,,,,,,,,,"/>
    <m/>
    <m/>
    <m/>
    <m/>
    <m/>
    <m/>
    <m/>
    <m/>
    <m/>
    <m/>
  </r>
  <r>
    <x v="1"/>
    <n v="5"/>
    <s v="211"/>
    <s v="58"/>
    <s v="Paliativní péče"/>
    <s v="5821"/>
    <s v="89301218"/>
    <s v="Konziliární tým paliativní péče"/>
    <s v="A"/>
    <x v="530"/>
    <d v="2023-05-25T00:00:00"/>
    <s v="929"/>
    <s v="konziliární tým paliativní péče v nemocnicích - PP"/>
    <s v="x - Ambul.dokl.ve smyslu ÚV"/>
    <n v="0"/>
    <s v=""/>
    <s v="P2912"/>
    <m/>
    <n v="1"/>
    <n v="0"/>
    <n v="0"/>
    <n v="0"/>
    <n v="0"/>
    <n v="0"/>
    <n v="0"/>
    <s v="Po-Pa"/>
    <s v="Olomoucký"/>
    <s v="Olomouc"/>
    <s v="Olomouc město"/>
    <s v="77200"/>
    <s v="2IK-GER: lůžkové oddělení 48"/>
    <s v="3012"/>
    <s v="89100601"/>
    <s v="Dlouhodobá ošetřovatelská péče"/>
    <s v="0"/>
    <n v="102301817046"/>
    <s v="C56,,,,,,,,,,,,,,"/>
    <m/>
    <m/>
    <m/>
    <m/>
    <m/>
    <m/>
    <m/>
    <m/>
    <m/>
    <m/>
  </r>
  <r>
    <x v="1"/>
    <n v="5"/>
    <s v="211"/>
    <s v="58"/>
    <s v="Paliativní péče"/>
    <s v="5821"/>
    <s v="89301218"/>
    <s v="Konziliární tým paliativní péče"/>
    <s v="A"/>
    <x v="531"/>
    <d v="2023-05-09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1838174"/>
    <s v="C182,,,,,,,,,,,,,,"/>
    <m/>
    <m/>
    <m/>
    <m/>
    <m/>
    <m/>
    <m/>
    <m/>
    <m/>
    <m/>
  </r>
  <r>
    <x v="1"/>
    <n v="5"/>
    <s v="211"/>
    <s v="58"/>
    <s v="Paliativní péče"/>
    <s v="5821"/>
    <s v="89301218"/>
    <s v="Konziliární tým paliativní péče"/>
    <s v="A"/>
    <x v="531"/>
    <d v="2023-05-09T00:00:00"/>
    <s v="929"/>
    <s v="konziliární tým paliativní péče v nemocnicích - PP"/>
    <s v="x - Ambul.dokl.ve smyslu ÚV"/>
    <n v="0"/>
    <s v=""/>
    <s v="P2915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1838174"/>
    <s v="C182,,,,,,,,,,,,,,"/>
    <m/>
    <m/>
    <m/>
    <m/>
    <m/>
    <m/>
    <m/>
    <m/>
    <m/>
    <m/>
  </r>
  <r>
    <x v="1"/>
    <n v="5"/>
    <s v="211"/>
    <s v="58"/>
    <s v="Paliativní péče"/>
    <s v="5821"/>
    <s v="89301218"/>
    <s v="Konziliární tým paliativní péče"/>
    <s v="A"/>
    <x v="531"/>
    <d v="2023-05-09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1838174"/>
    <s v="C182,,,,,,,,,,,,,,"/>
    <m/>
    <m/>
    <m/>
    <m/>
    <m/>
    <m/>
    <m/>
    <m/>
    <m/>
    <m/>
  </r>
  <r>
    <x v="1"/>
    <n v="5"/>
    <s v="211"/>
    <s v="58"/>
    <s v="Paliativní péče"/>
    <s v="5821"/>
    <s v="89301218"/>
    <s v="Konziliární tým paliativní péče"/>
    <s v="A"/>
    <x v="531"/>
    <d v="2023-05-09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1838174"/>
    <s v="C182,,,,,,,,,,,,,,"/>
    <m/>
    <m/>
    <m/>
    <m/>
    <m/>
    <m/>
    <m/>
    <m/>
    <m/>
    <m/>
  </r>
  <r>
    <x v="1"/>
    <n v="5"/>
    <s v="211"/>
    <s v="58"/>
    <s v="Paliativní péče"/>
    <s v="5821"/>
    <s v="89301218"/>
    <s v="Konziliární tým paliativní péče"/>
    <s v="H"/>
    <x v="532"/>
    <d v="2023-05-11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52204162114351"/>
    <n v="102301817220"/>
    <s v="C508,,,,,,,,,,,,,,"/>
    <m/>
    <m/>
    <m/>
    <m/>
    <m/>
    <m/>
    <m/>
    <m/>
    <m/>
    <m/>
  </r>
  <r>
    <x v="1"/>
    <n v="5"/>
    <s v="211"/>
    <s v="58"/>
    <s v="Paliativní péče"/>
    <s v="5821"/>
    <s v="89301218"/>
    <s v="Konziliární tým paliativní péče"/>
    <s v="H"/>
    <x v="532"/>
    <d v="2023-05-11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52204162114351"/>
    <n v="102301817220"/>
    <s v="C508,,,,,,,,,,,,,,"/>
    <m/>
    <m/>
    <m/>
    <m/>
    <m/>
    <m/>
    <m/>
    <m/>
    <m/>
    <m/>
  </r>
  <r>
    <x v="1"/>
    <n v="5"/>
    <s v="211"/>
    <s v="58"/>
    <s v="Paliativní péče"/>
    <s v="5821"/>
    <s v="89301218"/>
    <s v="Konziliární tým paliativní péče"/>
    <s v="H"/>
    <x v="532"/>
    <d v="2023-05-11T00:00:00"/>
    <s v="929"/>
    <s v="konziliární tým paliativní péče v nemocnicích - PP"/>
    <s v="A - Hospit.případy ALFA"/>
    <n v="0"/>
    <s v=""/>
    <s v="P2906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52204162114351"/>
    <n v="102301817220"/>
    <s v="C508,,,,,,,,,,,,,,"/>
    <m/>
    <m/>
    <m/>
    <m/>
    <m/>
    <m/>
    <m/>
    <m/>
    <m/>
    <m/>
  </r>
  <r>
    <x v="1"/>
    <n v="5"/>
    <s v="211"/>
    <s v="58"/>
    <s v="Paliativní péče"/>
    <s v="5821"/>
    <s v="89301218"/>
    <s v="Konziliární tým paliativní péče"/>
    <s v="H"/>
    <x v="532"/>
    <d v="2023-05-11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52204162114351"/>
    <n v="102301817220"/>
    <s v="C508,,,,,,,,,,,,,,"/>
    <m/>
    <m/>
    <m/>
    <m/>
    <m/>
    <m/>
    <m/>
    <m/>
    <m/>
    <m/>
  </r>
  <r>
    <x v="1"/>
    <n v="5"/>
    <s v="211"/>
    <s v="58"/>
    <s v="Paliativní péče"/>
    <s v="5821"/>
    <s v="89301218"/>
    <s v="Konziliární tým paliativní péče"/>
    <s v="H"/>
    <x v="532"/>
    <d v="2023-05-11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52204162114351"/>
    <n v="102301817220"/>
    <s v="C508,,,,,,,,,,,,,,"/>
    <m/>
    <m/>
    <m/>
    <m/>
    <m/>
    <m/>
    <m/>
    <m/>
    <m/>
    <m/>
  </r>
  <r>
    <x v="1"/>
    <n v="5"/>
    <s v="211"/>
    <s v="58"/>
    <s v="Paliativní péče"/>
    <s v="5821"/>
    <s v="89301218"/>
    <s v="Konziliární tým paliativní péče"/>
    <s v="H"/>
    <x v="532"/>
    <d v="2023-05-11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52204162114351"/>
    <n v="102301817220"/>
    <s v="C508,,,,,,,,,,,,,,"/>
    <m/>
    <m/>
    <m/>
    <m/>
    <m/>
    <m/>
    <m/>
    <m/>
    <m/>
    <m/>
  </r>
  <r>
    <x v="1"/>
    <n v="5"/>
    <s v="211"/>
    <s v="58"/>
    <s v="Paliativní péče"/>
    <s v="5821"/>
    <s v="89301218"/>
    <s v="Konziliární tým paliativní péče"/>
    <s v="H"/>
    <x v="532"/>
    <d v="2023-05-1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52204162114351"/>
    <n v="102301817214"/>
    <s v="C508,,,,,,,,,,,,,,"/>
    <m/>
    <m/>
    <m/>
    <m/>
    <m/>
    <m/>
    <m/>
    <m/>
    <m/>
    <m/>
  </r>
  <r>
    <x v="1"/>
    <n v="5"/>
    <s v="211"/>
    <s v="58"/>
    <s v="Paliativní péče"/>
    <s v="5821"/>
    <s v="89301218"/>
    <s v="Konziliární tým paliativní péče"/>
    <s v="H"/>
    <x v="532"/>
    <d v="2023-05-17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52204162114351"/>
    <n v="102301817214"/>
    <s v="C508,,,,,,,,,,,,,,"/>
    <m/>
    <m/>
    <m/>
    <m/>
    <m/>
    <m/>
    <m/>
    <m/>
    <m/>
    <m/>
  </r>
  <r>
    <x v="1"/>
    <n v="5"/>
    <s v="211"/>
    <s v="58"/>
    <s v="Paliativní péče"/>
    <s v="5821"/>
    <s v="89301218"/>
    <s v="Konziliární tým paliativní péče"/>
    <s v="H"/>
    <x v="532"/>
    <d v="2023-05-1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52204162114351"/>
    <n v="102301817214"/>
    <s v="C508,,,,,,,,,,,,,,"/>
    <m/>
    <m/>
    <m/>
    <m/>
    <m/>
    <m/>
    <m/>
    <m/>
    <m/>
    <m/>
  </r>
  <r>
    <x v="1"/>
    <n v="5"/>
    <s v="211"/>
    <s v="58"/>
    <s v="Paliativní péče"/>
    <s v="5821"/>
    <s v="89301218"/>
    <s v="Konziliární tým paliativní péče"/>
    <s v="H"/>
    <x v="530"/>
    <d v="2023-05-30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200"/>
    <s v="3IK: lůžkové oddělení 39A + 39R"/>
    <s v="0311"/>
    <s v="89301031"/>
    <s v="Standardní lůžková péče"/>
    <s v="2023062104954281141"/>
    <n v="102301817042"/>
    <s v="C56,,,,,,,,,,,,,,"/>
    <m/>
    <m/>
    <m/>
    <m/>
    <m/>
    <m/>
    <m/>
    <m/>
    <m/>
    <m/>
  </r>
  <r>
    <x v="1"/>
    <n v="5"/>
    <s v="211"/>
    <s v="58"/>
    <s v="Paliativní péče"/>
    <s v="5821"/>
    <s v="89301218"/>
    <s v="Konziliární tým paliativní péče"/>
    <s v="H"/>
    <x v="530"/>
    <d v="2023-05-30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5432999999999999"/>
    <s v="Po-Pa"/>
    <s v="Olomoucký"/>
    <s v="Olomouc"/>
    <s v="Olomouc město"/>
    <s v="77200"/>
    <s v="3IK: lůžkové oddělení 39A + 39R"/>
    <s v="0311"/>
    <s v="89301031"/>
    <s v="Standardní lůžková péče"/>
    <s v="2023062104954281141"/>
    <n v="102301817042"/>
    <s v="C56,,,,,,,,,,,,,,"/>
    <m/>
    <m/>
    <m/>
    <m/>
    <m/>
    <m/>
    <m/>
    <m/>
    <m/>
    <m/>
  </r>
  <r>
    <x v="1"/>
    <n v="5"/>
    <s v="211"/>
    <s v="58"/>
    <s v="Paliativní péče"/>
    <s v="5821"/>
    <s v="89301218"/>
    <s v="Konziliární tým paliativní péče"/>
    <s v="H"/>
    <x v="531"/>
    <d v="2023-05-04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50959580411111"/>
    <n v="102301817212"/>
    <s v="C182,,,,,,,,,,,,,,"/>
    <m/>
    <m/>
    <m/>
    <m/>
    <m/>
    <m/>
    <m/>
    <m/>
    <m/>
    <m/>
  </r>
  <r>
    <x v="1"/>
    <n v="5"/>
    <s v="211"/>
    <s v="58"/>
    <s v="Paliativní péče"/>
    <s v="5821"/>
    <s v="89301218"/>
    <s v="Konziliární tým paliativní péče"/>
    <s v="H"/>
    <x v="531"/>
    <d v="2023-05-04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50959580411111"/>
    <n v="102301817212"/>
    <s v="C182,,,,,,,,,,,,,,"/>
    <m/>
    <m/>
    <m/>
    <m/>
    <m/>
    <m/>
    <m/>
    <m/>
    <m/>
    <m/>
  </r>
  <r>
    <x v="1"/>
    <n v="5"/>
    <s v="211"/>
    <s v="58"/>
    <s v="Paliativní péče"/>
    <s v="5821"/>
    <s v="89301218"/>
    <s v="Konziliární tým paliativní péče"/>
    <s v="H"/>
    <x v="531"/>
    <d v="2023-05-04T00:00:00"/>
    <s v="929"/>
    <s v="konziliární tým paliativní péče v nemocnicích - PP"/>
    <s v="A - Hospit.případy ALFA"/>
    <n v="0"/>
    <s v=""/>
    <s v="P2906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50959580411111"/>
    <n v="102301817212"/>
    <s v="C182,,,,,,,,,,,,,,"/>
    <m/>
    <m/>
    <m/>
    <m/>
    <m/>
    <m/>
    <m/>
    <m/>
    <m/>
    <m/>
  </r>
  <r>
    <x v="1"/>
    <n v="5"/>
    <s v="211"/>
    <s v="58"/>
    <s v="Paliativní péče"/>
    <s v="5821"/>
    <s v="89301218"/>
    <s v="Konziliární tým paliativní péče"/>
    <s v="H"/>
    <x v="531"/>
    <d v="2023-05-04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50959580411111"/>
    <n v="102301817212"/>
    <s v="C182,,,,,,,,,,,,,,"/>
    <m/>
    <m/>
    <m/>
    <m/>
    <m/>
    <m/>
    <m/>
    <m/>
    <m/>
    <m/>
  </r>
  <r>
    <x v="1"/>
    <n v="5"/>
    <s v="211"/>
    <s v="58"/>
    <s v="Paliativní péče"/>
    <s v="5821"/>
    <s v="89301218"/>
    <s v="Konziliární tým paliativní péče"/>
    <s v="H"/>
    <x v="531"/>
    <d v="2023-05-04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50959580411111"/>
    <n v="102301817212"/>
    <s v="C182,,,,,,,,,,,,,,"/>
    <m/>
    <m/>
    <m/>
    <m/>
    <m/>
    <m/>
    <m/>
    <m/>
    <m/>
    <m/>
  </r>
  <r>
    <x v="1"/>
    <n v="5"/>
    <s v="211"/>
    <s v="58"/>
    <s v="Paliativní péče"/>
    <s v="5821"/>
    <s v="89301218"/>
    <s v="Konziliární tým paliativní péče"/>
    <s v="H"/>
    <x v="533"/>
    <d v="2023-05-1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Přerov"/>
    <s v="Hranicko"/>
    <s v="75301"/>
    <s v="ONK: lůžkové oddělení 42A"/>
    <s v="2111"/>
    <s v="89301211"/>
    <s v="Standardní lůžková péče"/>
    <s v="2023051865612010751"/>
    <n v="102301817024"/>
    <s v="C64,,,,,,,,,,,,,,"/>
    <m/>
    <m/>
    <m/>
    <m/>
    <m/>
    <m/>
    <m/>
    <m/>
    <m/>
    <m/>
  </r>
  <r>
    <x v="1"/>
    <n v="5"/>
    <s v="211"/>
    <s v="58"/>
    <s v="Paliativní péče"/>
    <s v="5821"/>
    <s v="89301218"/>
    <s v="Konziliární tým paliativní péče"/>
    <s v="H"/>
    <x v="533"/>
    <d v="2023-05-1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Přerov"/>
    <s v="Hranicko"/>
    <s v="75301"/>
    <s v="ONK: lůžkové oddělení 42A"/>
    <s v="2111"/>
    <s v="89301211"/>
    <s v="Standardní lůžková péče"/>
    <s v="2023051865612010751"/>
    <n v="102301817024"/>
    <s v="C64,,,,,,,,,,,,,,"/>
    <m/>
    <m/>
    <m/>
    <m/>
    <m/>
    <m/>
    <m/>
    <m/>
    <m/>
    <m/>
  </r>
  <r>
    <x v="1"/>
    <n v="5"/>
    <s v="211"/>
    <s v="58"/>
    <s v="Paliativní péče"/>
    <s v="5821"/>
    <s v="89301218"/>
    <s v="Konziliární tým paliativní péče"/>
    <s v="H"/>
    <x v="533"/>
    <d v="2023-05-1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Přerov"/>
    <s v="Hranicko"/>
    <s v="75301"/>
    <s v="ONK: lůžkové oddělení 42A"/>
    <s v="2111"/>
    <s v="89301211"/>
    <s v="Standardní lůžková péče"/>
    <s v="2023051865612010751"/>
    <n v="102301817024"/>
    <s v="C64,,,,,,,,,,,,,,"/>
    <m/>
    <m/>
    <m/>
    <m/>
    <m/>
    <m/>
    <m/>
    <m/>
    <m/>
    <m/>
  </r>
  <r>
    <x v="1"/>
    <n v="5"/>
    <s v="211"/>
    <s v="58"/>
    <s v="Paliativní péče"/>
    <s v="5821"/>
    <s v="89301218"/>
    <s v="Konziliární tým paliativní péče"/>
    <s v="H"/>
    <x v="533"/>
    <d v="2023-05-17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5432999999999999"/>
    <s v="Po-Pa"/>
    <s v="Olomoucký"/>
    <s v="Přerov"/>
    <s v="Hranicko"/>
    <s v="75301"/>
    <s v="ONK: lůžkové oddělení 42A"/>
    <s v="2111"/>
    <s v="89301211"/>
    <s v="Standardní lůžková péče"/>
    <s v="2023051865612010751"/>
    <n v="102301817024"/>
    <s v="C64,,,,,,,,,,,,,,"/>
    <m/>
    <m/>
    <m/>
    <m/>
    <m/>
    <m/>
    <m/>
    <m/>
    <m/>
    <m/>
  </r>
  <r>
    <x v="1"/>
    <n v="5"/>
    <s v="211"/>
    <s v="58"/>
    <s v="Paliativní péče"/>
    <s v="5821"/>
    <s v="89301218"/>
    <s v="Konziliární tým paliativní péče"/>
    <s v="H"/>
    <x v="365"/>
    <d v="2023-05-29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Olomouc"/>
    <s v="Olomouc město"/>
    <s v="77900"/>
    <s v="PLIC: JIP 24A"/>
    <s v="1631"/>
    <s v="89301163"/>
    <s v="Lůžkové oddělení intenzivní péče"/>
    <s v="2023060189041357242"/>
    <n v="102301817036"/>
    <s v="G809,,,,,,,,,,,,,,"/>
    <m/>
    <m/>
    <m/>
    <m/>
    <m/>
    <m/>
    <m/>
    <m/>
    <m/>
    <m/>
  </r>
  <r>
    <x v="1"/>
    <n v="5"/>
    <s v="211"/>
    <s v="58"/>
    <s v="Paliativní péče"/>
    <s v="5821"/>
    <s v="89301218"/>
    <s v="Konziliární tým paliativní péče"/>
    <s v="H"/>
    <x v="365"/>
    <d v="2023-05-29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5432999999999999"/>
    <s v="Po-Pa"/>
    <s v="Olomoucký"/>
    <s v="Olomouc"/>
    <s v="Olomouc město"/>
    <s v="77900"/>
    <s v="PLIC: JIP 24A"/>
    <s v="1631"/>
    <s v="89301163"/>
    <s v="Lůžkové oddělení intenzivní péče"/>
    <s v="2023060189041357242"/>
    <n v="102301817036"/>
    <s v="G809,,,,,,,,,,,,,,"/>
    <m/>
    <m/>
    <m/>
    <m/>
    <m/>
    <m/>
    <m/>
    <m/>
    <m/>
    <m/>
  </r>
  <r>
    <x v="1"/>
    <n v="5"/>
    <s v="211"/>
    <s v="58"/>
    <s v="Paliativní péče"/>
    <s v="5821"/>
    <s v="89301218"/>
    <s v="Konziliární tým paliativní péče"/>
    <s v="H"/>
    <x v="365"/>
    <d v="2023-05-29T00:00:00"/>
    <s v="929"/>
    <s v="konziliární tým paliativní péče v nemocnicích - PP"/>
    <s v="A - Hospit.případy ALFA"/>
    <n v="0"/>
    <s v=""/>
    <s v="P2906"/>
    <m/>
    <n v="1"/>
    <n v="0"/>
    <n v="0"/>
    <n v="0"/>
    <n v="0"/>
    <n v="0"/>
    <n v="1.5432999999999999"/>
    <s v="Po-Pa"/>
    <s v="Olomoucký"/>
    <s v="Olomouc"/>
    <s v="Olomouc město"/>
    <s v="77900"/>
    <s v="PLIC: JIP 24A"/>
    <s v="1631"/>
    <s v="89301163"/>
    <s v="Lůžkové oddělení intenzivní péče"/>
    <s v="2023060189041357242"/>
    <n v="102301817036"/>
    <s v="G809,,,,,,,,,,,,,,"/>
    <m/>
    <m/>
    <m/>
    <m/>
    <m/>
    <m/>
    <m/>
    <m/>
    <m/>
    <m/>
  </r>
  <r>
    <x v="1"/>
    <n v="5"/>
    <s v="213"/>
    <s v="58"/>
    <s v="Paliativní péče"/>
    <s v="5821"/>
    <s v="89301"/>
    <m/>
    <s v="A"/>
    <x v="0"/>
    <d v="2023-05-15T00:00:00"/>
    <s v=""/>
    <m/>
    <s v="#PRP - BONIFIKACE LPS PŘI URG PŘÍJMU, BONIFIKACE PALIATIVNÍ TÝM"/>
    <n v="0"/>
    <s v=""/>
    <s v=""/>
    <m/>
    <n v="1"/>
    <n v="0"/>
    <n v="0"/>
    <n v="2225.1"/>
    <n v="2225.1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1"/>
    <n v="5"/>
    <s v="213"/>
    <s v="58"/>
    <s v="Paliativní péče"/>
    <s v="5821"/>
    <s v="89301218"/>
    <s v="Konziliární tým paliativní péče"/>
    <s v="A"/>
    <x v="534"/>
    <d v="2023-05-02T00:00:00"/>
    <s v="929"/>
    <s v="konziliární tým paliativní péče v nemocnicích - PP"/>
    <s v="x - Ambul.dokl.ve smyslu ÚV"/>
    <n v="0"/>
    <s v=""/>
    <s v="92993"/>
    <s v="(VZP) SIGNÁLNÍ VÝKON - ČASNÁ PALIATIVNÍ PÉČE U DÍTĚTE / NEZLETILÉHO PACIENTA"/>
    <n v="1"/>
    <n v="0"/>
    <n v="0"/>
    <n v="0"/>
    <n v="0"/>
    <n v="0"/>
    <n v="0"/>
    <s v="Po-Pa"/>
    <s v="Zlínský"/>
    <s v="Vsetín"/>
    <s v="Vsetín"/>
    <s v="75643"/>
    <m/>
    <s v=""/>
    <s v=""/>
    <m/>
    <s v="0"/>
    <n v="102301850876"/>
    <s v="G319,,,,,,,,,,,,,,"/>
    <m/>
    <m/>
    <m/>
    <m/>
    <m/>
    <m/>
    <m/>
    <m/>
    <m/>
    <m/>
  </r>
  <r>
    <x v="1"/>
    <n v="5"/>
    <s v="213"/>
    <s v="58"/>
    <s v="Paliativní péče"/>
    <s v="5821"/>
    <s v="89301218"/>
    <s v="Konziliární tým paliativní péče"/>
    <s v="A"/>
    <x v="534"/>
    <d v="2023-05-02T00:00:00"/>
    <s v="929"/>
    <s v="konziliární tým paliativní péče v nemocnicích - PP"/>
    <s v="x - Ambul.dokl.ve smyslu ÚV"/>
    <n v="0"/>
    <s v=""/>
    <s v="P2903"/>
    <m/>
    <n v="1"/>
    <n v="0"/>
    <n v="0"/>
    <n v="0"/>
    <n v="0"/>
    <n v="0"/>
    <n v="0"/>
    <s v="Po-Pa"/>
    <s v="Zlínský"/>
    <s v="Vsetín"/>
    <s v="Vsetín"/>
    <s v="75643"/>
    <m/>
    <s v=""/>
    <s v=""/>
    <m/>
    <s v="0"/>
    <n v="102301850876"/>
    <s v="G319,,,,,,,,,,,,,,"/>
    <m/>
    <m/>
    <m/>
    <m/>
    <m/>
    <m/>
    <m/>
    <m/>
    <m/>
    <m/>
  </r>
  <r>
    <x v="1"/>
    <n v="5"/>
    <s v="213"/>
    <s v="58"/>
    <s v="Paliativní péče"/>
    <s v="5821"/>
    <s v="89301218"/>
    <s v="Konziliární tým paliativní péče"/>
    <s v="A"/>
    <x v="534"/>
    <d v="2023-05-02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Zlínský"/>
    <s v="Vsetín"/>
    <s v="Vsetín"/>
    <s v="75643"/>
    <m/>
    <s v=""/>
    <s v=""/>
    <m/>
    <s v="0"/>
    <n v="102301850876"/>
    <s v="G319,,,,,,,,,,,,,,"/>
    <m/>
    <m/>
    <m/>
    <m/>
    <m/>
    <m/>
    <m/>
    <m/>
    <m/>
    <m/>
  </r>
  <r>
    <x v="1"/>
    <n v="6"/>
    <s v="111"/>
    <s v="58"/>
    <s v="Paliativní péče"/>
    <s v="5821"/>
    <s v="89301"/>
    <m/>
    <s v="A"/>
    <x v="0"/>
    <d v="2023-06-15T00:00:00"/>
    <s v=""/>
    <m/>
    <s v="#PRP - BONIFIKACE LPS PŘI URG PŘÍJMU, BONIFIKACE PALIATIVNÍ TÝM"/>
    <n v="0"/>
    <s v=""/>
    <s v=""/>
    <m/>
    <n v="1"/>
    <n v="0"/>
    <n v="0"/>
    <n v="54390.6"/>
    <n v="54390.6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A"/>
    <x v="535"/>
    <d v="2023-06-27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Olomouc"/>
    <s v="Olomouc sever"/>
    <s v="78335"/>
    <m/>
    <s v=""/>
    <s v=""/>
    <m/>
    <s v="0"/>
    <n v="102301990994"/>
    <s v="I500,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A"/>
    <x v="535"/>
    <d v="2023-06-27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Olomouc"/>
    <s v="Olomouc sever"/>
    <s v="78335"/>
    <m/>
    <s v=""/>
    <s v=""/>
    <m/>
    <s v="0"/>
    <n v="102301990994"/>
    <s v="I500,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A"/>
    <x v="535"/>
    <d v="2023-06-27T00:00:00"/>
    <s v="929"/>
    <s v="konziliární tým paliativní péče v nemocnicích - PP"/>
    <s v="x - Ambul.dokl.ve smyslu ÚV"/>
    <n v="0"/>
    <s v=""/>
    <s v="P2903"/>
    <m/>
    <n v="1"/>
    <n v="0"/>
    <n v="0"/>
    <n v="0"/>
    <n v="0"/>
    <n v="0"/>
    <n v="0"/>
    <s v="Po-Pa"/>
    <s v="Olomoucký"/>
    <s v="Olomouc"/>
    <s v="Olomouc sever"/>
    <s v="78335"/>
    <m/>
    <s v=""/>
    <s v=""/>
    <m/>
    <s v="0"/>
    <n v="102301990994"/>
    <s v="I500,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A"/>
    <x v="518"/>
    <d v="2023-06-01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Šumperk"/>
    <s v="Zábřeh"/>
    <s v="78901"/>
    <m/>
    <s v=""/>
    <s v=""/>
    <m/>
    <s v="0"/>
    <n v="102301990940"/>
    <s v="T068,V2341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A"/>
    <x v="518"/>
    <d v="2023-06-08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Šumperk"/>
    <s v="Zábřeh"/>
    <s v="78901"/>
    <s v="KARIM: NIP, DIOP"/>
    <s v="0732"/>
    <s v="89301076"/>
    <s v="NIP při KARIM"/>
    <s v="0"/>
    <n v="102301921494"/>
    <s v="T068,V2341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A"/>
    <x v="518"/>
    <d v="2023-06-08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Šumperk"/>
    <s v="Zábřeh"/>
    <s v="78901"/>
    <s v="KARIM: NIP, DIOP"/>
    <s v="0732"/>
    <s v="89301076"/>
    <s v="NIP při KARIM"/>
    <s v="0"/>
    <n v="102301921494"/>
    <s v="T068,V2341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A"/>
    <x v="518"/>
    <d v="2023-06-12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Šumperk"/>
    <s v="Zábřeh"/>
    <s v="78901"/>
    <m/>
    <s v=""/>
    <s v=""/>
    <m/>
    <s v="0"/>
    <n v="102301990940"/>
    <s v="T068,V2341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A"/>
    <x v="518"/>
    <d v="2023-06-19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Šumperk"/>
    <s v="Zábřeh"/>
    <s v="78901"/>
    <s v="KARIM: NIP, DIOP"/>
    <s v="0732"/>
    <s v="89301076"/>
    <s v="NIP při KARIM"/>
    <s v="0"/>
    <n v="102301921490"/>
    <s v="T068,V2341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A"/>
    <x v="518"/>
    <d v="2023-06-22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Šumperk"/>
    <s v="Zábřeh"/>
    <s v="78901"/>
    <s v="KARIM: NIP, DIOP"/>
    <s v="0732"/>
    <s v="89301076"/>
    <s v="NIP při KARIM"/>
    <s v="0"/>
    <n v="102301921488"/>
    <s v="T068,V2341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A"/>
    <x v="518"/>
    <d v="2023-06-26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Šumperk"/>
    <s v="Zábřeh"/>
    <s v="78901"/>
    <s v="KARIM: NIP, DIOP"/>
    <s v="0732"/>
    <s v="89301076"/>
    <s v="NIP při KARIM"/>
    <s v="0"/>
    <n v="102301921574"/>
    <s v="T068,V2341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A"/>
    <x v="518"/>
    <d v="2023-06-26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Šumperk"/>
    <s v="Zábřeh"/>
    <s v="78901"/>
    <s v="KARIM: NIP, DIOP"/>
    <s v="0732"/>
    <s v="89301076"/>
    <s v="NIP při KARIM"/>
    <s v="0"/>
    <n v="102301921574"/>
    <s v="T068,V2341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A"/>
    <x v="518"/>
    <d v="2023-06-29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Šumperk"/>
    <s v="Zábřeh"/>
    <s v="78901"/>
    <s v="KARIM: NIP, DIOP"/>
    <s v="0732"/>
    <s v="89301077"/>
    <s v="DIOP při KARIM"/>
    <s v="0"/>
    <n v="102302334180"/>
    <s v="T068,V2341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A"/>
    <x v="519"/>
    <d v="2023-06-05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Přerov"/>
    <s v="Hranicko"/>
    <s v="75301"/>
    <m/>
    <s v=""/>
    <s v=""/>
    <m/>
    <s v="0"/>
    <n v="102301990890"/>
    <s v="O283,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A"/>
    <x v="519"/>
    <d v="2023-06-05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Přerov"/>
    <s v="Hranicko"/>
    <s v="75301"/>
    <m/>
    <s v=""/>
    <s v=""/>
    <m/>
    <s v="0"/>
    <n v="102301990890"/>
    <s v="O283,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H"/>
    <x v="536"/>
    <d v="2023-06-26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Olomouc"/>
    <s v="Olomouc město"/>
    <s v="77900"/>
    <s v="PLIC: lůžkové oddělení 26"/>
    <s v="1611"/>
    <s v="89301161"/>
    <s v="Standardní lůžková péče"/>
    <s v="2023062803802044441"/>
    <n v="102301921576"/>
    <s v="J189,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H"/>
    <x v="536"/>
    <d v="2023-06-26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900"/>
    <s v="PLIC: lůžkové oddělení 26"/>
    <s v="1611"/>
    <s v="89301161"/>
    <s v="Standardní lůžková péče"/>
    <s v="2023062803802044441"/>
    <n v="102301921576"/>
    <s v="J189,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H"/>
    <x v="537"/>
    <d v="2023-06-20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62503951014451"/>
    <n v="102301921552"/>
    <s v="C252,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H"/>
    <x v="537"/>
    <d v="2023-06-20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62503951014451"/>
    <n v="102301921552"/>
    <s v="C252,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H"/>
    <x v="538"/>
    <d v="2023-06-2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Přerov"/>
    <s v="Přerov a okolí"/>
    <s v="75102"/>
    <s v="ONK: lůžkové oddělení 42A"/>
    <s v="2111"/>
    <s v="89301211"/>
    <s v="Standardní lůžková péče"/>
    <s v="2023062604060224851"/>
    <n v="102301921560"/>
    <s v="C447,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H"/>
    <x v="538"/>
    <d v="2023-06-22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Přerov"/>
    <s v="Přerov a okolí"/>
    <s v="75102"/>
    <s v="ONK: lůžkové oddělení 42A"/>
    <s v="2111"/>
    <s v="89301211"/>
    <s v="Standardní lůžková péče"/>
    <s v="2023062604060224851"/>
    <n v="102301921560"/>
    <s v="C447,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H"/>
    <x v="538"/>
    <d v="2023-06-22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Přerov"/>
    <s v="Přerov a okolí"/>
    <s v="75102"/>
    <s v="ONK: lůžkové oddělení 42A"/>
    <s v="2111"/>
    <s v="89301211"/>
    <s v="Standardní lůžková péče"/>
    <s v="2023062604060224851"/>
    <n v="102301921560"/>
    <s v="C447,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H"/>
    <x v="538"/>
    <d v="2023-06-22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Přerov"/>
    <s v="Přerov a okolí"/>
    <s v="75102"/>
    <s v="ONK: lůžkové oddělení 42A"/>
    <s v="2111"/>
    <s v="89301211"/>
    <s v="Standardní lůžková péče"/>
    <s v="2023062604060224851"/>
    <n v="102301921560"/>
    <s v="C447,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H"/>
    <x v="538"/>
    <d v="2023-06-22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Přerov"/>
    <s v="Přerov a okolí"/>
    <s v="75102"/>
    <s v="ONK: lůžkové oddělení 42A"/>
    <s v="2111"/>
    <s v="89301211"/>
    <s v="Standardní lůžková péče"/>
    <s v="2023062604060224851"/>
    <n v="102301921560"/>
    <s v="C447,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H"/>
    <x v="539"/>
    <d v="2023-06-09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Litovelsko"/>
    <s v="78321"/>
    <s v="ONK: lůžkové oddělení 42B"/>
    <s v="2112"/>
    <s v="89301211"/>
    <s v="Standardní lůžková péče"/>
    <s v="2023061404356034411"/>
    <n v="102301921520"/>
    <s v="C151,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H"/>
    <x v="539"/>
    <d v="2023-06-09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Litovelsko"/>
    <s v="78321"/>
    <s v="ONK: lůžkové oddělení 42B"/>
    <s v="2112"/>
    <s v="89301211"/>
    <s v="Standardní lůžková péče"/>
    <s v="2023061404356034411"/>
    <n v="102301921520"/>
    <s v="C151,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H"/>
    <x v="539"/>
    <d v="2023-06-09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Litovelsko"/>
    <s v="78321"/>
    <s v="ONK: lůžkové oddělení 42B"/>
    <s v="2112"/>
    <s v="89301211"/>
    <s v="Standardní lůžková péče"/>
    <s v="2023061404356034411"/>
    <n v="102301921520"/>
    <s v="C151,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H"/>
    <x v="540"/>
    <d v="2023-06-15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900"/>
    <s v="UROL: lůžkové oddělení"/>
    <s v="1211"/>
    <s v="89301121"/>
    <s v="Standardní lůžková péče"/>
    <s v="2023062404404164491"/>
    <n v="102301921530"/>
    <s v="R53,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H"/>
    <x v="540"/>
    <d v="2023-06-15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město"/>
    <s v="77900"/>
    <s v="UROL: lůžkové oddělení"/>
    <s v="1211"/>
    <s v="89301121"/>
    <s v="Standardní lůžková péče"/>
    <s v="2023062404404164491"/>
    <n v="102301921530"/>
    <s v="R53,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H"/>
    <x v="540"/>
    <d v="2023-06-15T00:00:00"/>
    <s v="929"/>
    <s v="konziliární tým paliativní péče v nemocnicích - PP"/>
    <s v="A - Hospit.případy ALFA"/>
    <n v="0"/>
    <s v=""/>
    <s v="P2906"/>
    <m/>
    <n v="1"/>
    <n v="0"/>
    <n v="0"/>
    <n v="0"/>
    <n v="0"/>
    <n v="0"/>
    <n v="1.5432999999999999"/>
    <s v="Po-Pa"/>
    <s v="Olomoucký"/>
    <s v="Olomouc"/>
    <s v="Olomouc město"/>
    <s v="77900"/>
    <s v="UROL: lůžkové oddělení"/>
    <s v="1211"/>
    <s v="89301121"/>
    <s v="Standardní lůžková péče"/>
    <s v="2023062404404164491"/>
    <n v="102301921530"/>
    <s v="R53,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H"/>
    <x v="540"/>
    <d v="2023-06-15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Olomouc město"/>
    <s v="77900"/>
    <s v="UROL: lůžkové oddělení"/>
    <s v="1211"/>
    <s v="89301121"/>
    <s v="Standardní lůžková péče"/>
    <s v="2023062404404164491"/>
    <n v="102301921530"/>
    <s v="R53,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H"/>
    <x v="540"/>
    <d v="2023-06-15T00:00:00"/>
    <s v="929"/>
    <s v="konziliární tým paliativní péče v nemocnicích - PP"/>
    <s v="A - Hospit.případy ALFA"/>
    <n v="0"/>
    <s v=""/>
    <s v="P2915"/>
    <m/>
    <n v="1"/>
    <n v="0"/>
    <n v="0"/>
    <n v="0"/>
    <n v="0"/>
    <n v="0"/>
    <n v="1.5432999999999999"/>
    <s v="Po-Pa"/>
    <s v="Olomoucký"/>
    <s v="Olomouc"/>
    <s v="Olomouc město"/>
    <s v="77900"/>
    <s v="UROL: lůžkové oddělení"/>
    <s v="1211"/>
    <s v="89301121"/>
    <s v="Standardní lůžková péče"/>
    <s v="2023062404404164491"/>
    <n v="102301921530"/>
    <s v="R53,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H"/>
    <x v="540"/>
    <d v="2023-06-15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900"/>
    <s v="UROL: lůžkové oddělení"/>
    <s v="1211"/>
    <s v="89301121"/>
    <s v="Standardní lůžková péče"/>
    <s v="2023062404404164491"/>
    <n v="102301921530"/>
    <s v="R53,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H"/>
    <x v="540"/>
    <d v="2023-06-15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Olomouc"/>
    <s v="Olomouc město"/>
    <s v="77900"/>
    <s v="UROL: lůžkové oddělení"/>
    <s v="1211"/>
    <s v="89301121"/>
    <s v="Standardní lůžková péče"/>
    <s v="2023062404404164491"/>
    <n v="102301921530"/>
    <s v="R53,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H"/>
    <x v="540"/>
    <d v="2023-06-19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900"/>
    <s v="UROL: lůžkové oddělení"/>
    <s v="1211"/>
    <s v="89301121"/>
    <s v="Standardní lůžková péče"/>
    <s v="2023062404404164491"/>
    <n v="102301921534"/>
    <s v="R53,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H"/>
    <x v="540"/>
    <d v="2023-06-19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Olomouc"/>
    <s v="Olomouc město"/>
    <s v="77900"/>
    <s v="UROL: lůžkové oddělení"/>
    <s v="1211"/>
    <s v="89301121"/>
    <s v="Standardní lůžková péče"/>
    <s v="2023062404404164491"/>
    <n v="102301921534"/>
    <s v="R53,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H"/>
    <x v="540"/>
    <d v="2023-06-20T00:00:00"/>
    <s v="929"/>
    <s v="konziliární tým paliativní péče v nemocnicích - PP"/>
    <s v="A - Hospit.případy ALFA"/>
    <n v="0"/>
    <s v=""/>
    <s v="P2915"/>
    <m/>
    <n v="1"/>
    <n v="0"/>
    <n v="0"/>
    <n v="0"/>
    <n v="0"/>
    <n v="0"/>
    <n v="1.5432999999999999"/>
    <s v="Po-Pa"/>
    <s v="Olomoucký"/>
    <s v="Olomouc"/>
    <s v="Olomouc město"/>
    <s v="77900"/>
    <s v="UROL: lůžkové oddělení"/>
    <s v="1211"/>
    <s v="89301121"/>
    <s v="Standardní lůžková péče"/>
    <s v="2023062404404164491"/>
    <n v="102301921532"/>
    <s v="R53,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H"/>
    <x v="541"/>
    <d v="2023-06-14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Jihomoravský"/>
    <s v="Brno-venkov"/>
    <s v="Znojmo"/>
    <s v="67175"/>
    <s v="ONK: lůžkové oddělení 42A"/>
    <s v="2111"/>
    <s v="89301211"/>
    <s v="Standardní lůžková péče"/>
    <s v="2023061604506104171"/>
    <n v="102301921528"/>
    <s v="C61,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H"/>
    <x v="541"/>
    <d v="2023-06-14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Jihomoravský"/>
    <s v="Brno-venkov"/>
    <s v="Znojmo"/>
    <s v="67175"/>
    <s v="ONK: lůžkové oddělení 42A"/>
    <s v="2111"/>
    <s v="89301211"/>
    <s v="Standardní lůžková péče"/>
    <s v="2023061604506104171"/>
    <n v="102301921528"/>
    <s v="C61,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H"/>
    <x v="542"/>
    <d v="2023-06-06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západ"/>
    <s v="78344"/>
    <s v="ONK: lůžkové oddělení 42A"/>
    <s v="2111"/>
    <s v="89301211"/>
    <s v="Standardní lůžková péče"/>
    <s v="2023061758571201811"/>
    <n v="102301921512"/>
    <s v="C64,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H"/>
    <x v="542"/>
    <d v="2023-06-06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Olomouc západ"/>
    <s v="78344"/>
    <s v="ONK: lůžkové oddělení 42A"/>
    <s v="2111"/>
    <s v="89301211"/>
    <s v="Standardní lůžková péče"/>
    <s v="2023061758571201811"/>
    <n v="102301921512"/>
    <s v="C64,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H"/>
    <x v="542"/>
    <d v="2023-06-06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západ"/>
    <s v="78344"/>
    <s v="ONK: lůžkové oddělení 42A"/>
    <s v="2111"/>
    <s v="89301211"/>
    <s v="Standardní lůžková péče"/>
    <s v="2023061758571201811"/>
    <n v="102301921512"/>
    <s v="C64,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H"/>
    <x v="542"/>
    <d v="2023-06-06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Olomouc"/>
    <s v="Olomouc západ"/>
    <s v="78344"/>
    <s v="ONK: lůžkové oddělení 42A"/>
    <s v="2111"/>
    <s v="89301211"/>
    <s v="Standardní lůžková péče"/>
    <s v="2023061758571201811"/>
    <n v="102301921512"/>
    <s v="C64,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H"/>
    <x v="542"/>
    <d v="2023-06-0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západ"/>
    <s v="78344"/>
    <s v="ONK: lůžkové oddělení 42A"/>
    <s v="2111"/>
    <s v="89301211"/>
    <s v="Standardní lůžková péče"/>
    <s v="2023061758571201811"/>
    <n v="102301921514"/>
    <s v="C64,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H"/>
    <x v="542"/>
    <d v="2023-06-0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západ"/>
    <s v="78344"/>
    <s v="ONK: lůžkové oddělení 42A"/>
    <s v="2111"/>
    <s v="89301211"/>
    <s v="Standardní lůžková péče"/>
    <s v="2023061758571201811"/>
    <n v="102301921514"/>
    <s v="C64,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H"/>
    <x v="543"/>
    <d v="2023-06-2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Litovelsko"/>
    <s v="78401"/>
    <s v="ONK: lůžkové oddělení 42B"/>
    <s v="2112"/>
    <s v="89301211"/>
    <s v="Standardní lůžková péče"/>
    <s v="2023062661582902921"/>
    <n v="102301921562"/>
    <s v="C161,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H"/>
    <x v="543"/>
    <d v="2023-06-22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Litovelsko"/>
    <s v="78401"/>
    <s v="ONK: lůžkové oddělení 42B"/>
    <s v="2112"/>
    <s v="89301211"/>
    <s v="Standardní lůžková péče"/>
    <s v="2023062661582902921"/>
    <n v="102301921562"/>
    <s v="C161,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H"/>
    <x v="543"/>
    <d v="2023-06-22T00:00:00"/>
    <s v="929"/>
    <s v="konziliární tým paliativní péče v nemocnicích - PP"/>
    <s v="A - Hospit.případy ALFA"/>
    <n v="0"/>
    <s v=""/>
    <s v="P2906"/>
    <m/>
    <n v="1"/>
    <n v="0"/>
    <n v="0"/>
    <n v="0"/>
    <n v="0"/>
    <n v="0"/>
    <n v="1.5432999999999999"/>
    <s v="Po-Pa"/>
    <s v="Olomoucký"/>
    <s v="Olomouc"/>
    <s v="Litovelsko"/>
    <s v="78401"/>
    <s v="ONK: lůžkové oddělení 42B"/>
    <s v="2112"/>
    <s v="89301211"/>
    <s v="Standardní lůžková péče"/>
    <s v="2023062661582902921"/>
    <n v="102301921562"/>
    <s v="C161,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H"/>
    <x v="543"/>
    <d v="2023-06-22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Litovelsko"/>
    <s v="78401"/>
    <s v="ONK: lůžkové oddělení 42B"/>
    <s v="2112"/>
    <s v="89301211"/>
    <s v="Standardní lůžková péče"/>
    <s v="2023062661582902921"/>
    <n v="102301921562"/>
    <s v="C161,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H"/>
    <x v="543"/>
    <d v="2023-06-22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Litovelsko"/>
    <s v="78401"/>
    <s v="ONK: lůžkové oddělení 42B"/>
    <s v="2112"/>
    <s v="89301211"/>
    <s v="Standardní lůžková péče"/>
    <s v="2023062661582902921"/>
    <n v="102301921562"/>
    <s v="C161,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H"/>
    <x v="543"/>
    <d v="2023-06-22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Olomouc"/>
    <s v="Litovelsko"/>
    <s v="78401"/>
    <s v="ONK: lůžkové oddělení 42B"/>
    <s v="2112"/>
    <s v="89301211"/>
    <s v="Standardní lůžková péče"/>
    <s v="2023062661582902921"/>
    <n v="102301921562"/>
    <s v="C161,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H"/>
    <x v="543"/>
    <d v="2023-06-22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Olomouc"/>
    <s v="Litovelsko"/>
    <s v="78401"/>
    <s v="ONK: lůžkové oddělení 42B"/>
    <s v="2112"/>
    <s v="89301211"/>
    <s v="Standardní lůžková péče"/>
    <s v="2023062661582902921"/>
    <n v="102301921562"/>
    <s v="C161,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H"/>
    <x v="518"/>
    <d v="2023-06-05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Šumperk"/>
    <s v="Zábřeh"/>
    <s v="78901"/>
    <s v="KARIM: JIP"/>
    <s v="0731"/>
    <s v="89301073"/>
    <s v="Lůžkové odd.intenzivní péče"/>
    <s v="2023060689071461711"/>
    <n v="102301921492"/>
    <s v="T068,V2341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H"/>
    <x v="519"/>
    <d v="2023-06-19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Přerov"/>
    <s v="Hranicko"/>
    <s v="75301"/>
    <s v="ONK: lůžkové oddělení 42B"/>
    <s v="2112"/>
    <s v="89301211"/>
    <s v="Standardní lůžková péče"/>
    <s v="2023062295600862391"/>
    <n v="102301921544"/>
    <s v="O283,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H"/>
    <x v="519"/>
    <d v="2023-06-19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Přerov"/>
    <s v="Hranicko"/>
    <s v="75301"/>
    <s v="ONK: lůžkové oddělení 42B"/>
    <s v="2112"/>
    <s v="89301211"/>
    <s v="Standardní lůžková péče"/>
    <s v="2023062295600862391"/>
    <n v="102301921544"/>
    <s v="O283,,,,,,,,,,,,,,"/>
    <m/>
    <m/>
    <m/>
    <m/>
    <m/>
    <m/>
    <m/>
    <m/>
    <m/>
    <m/>
  </r>
  <r>
    <x v="1"/>
    <n v="6"/>
    <s v="111"/>
    <s v="58"/>
    <s v="Paliativní péče"/>
    <s v="5821"/>
    <s v="89301218"/>
    <s v="Konziliární tým paliativní péče"/>
    <s v="H"/>
    <x v="519"/>
    <d v="2023-06-19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Přerov"/>
    <s v="Hranicko"/>
    <s v="75301"/>
    <s v="ONK: lůžkové oddělení 42B"/>
    <s v="2112"/>
    <s v="89301211"/>
    <s v="Standardní lůžková péče"/>
    <s v="2023062295600862391"/>
    <n v="102301921544"/>
    <s v="O283,,,,,,,,,,,,,,"/>
    <m/>
    <m/>
    <m/>
    <m/>
    <m/>
    <m/>
    <m/>
    <m/>
    <m/>
    <m/>
  </r>
  <r>
    <x v="1"/>
    <n v="6"/>
    <s v="201"/>
    <s v="58"/>
    <s v="Paliativní péče"/>
    <s v="5821"/>
    <s v="89301"/>
    <m/>
    <s v="A"/>
    <x v="0"/>
    <d v="2023-06-15T00:00:00"/>
    <s v=""/>
    <m/>
    <s v="#PRP - BONIFIKACE LPS PŘI URG PŘÍJMU, BONIFIKACE PALIATIVNÍ TÝM"/>
    <n v="0"/>
    <s v=""/>
    <s v=""/>
    <m/>
    <n v="1"/>
    <n v="0"/>
    <n v="0"/>
    <n v="38073.4"/>
    <n v="38073.4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1"/>
    <n v="6"/>
    <s v="201"/>
    <s v="58"/>
    <s v="Paliativní péče"/>
    <s v="5821"/>
    <s v="89301218"/>
    <s v="Konziliární tým paliativní péče"/>
    <s v="A"/>
    <x v="218"/>
    <d v="2023-06-29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Olomouc"/>
    <s v="Olomouc město"/>
    <s v="77900"/>
    <s v="KARIM: NIP, DIOP"/>
    <s v="0732"/>
    <s v="89301076"/>
    <s v="NIP při KARIM"/>
    <s v="0"/>
    <n v="102302413302"/>
    <s v="I614,,,,,,,,,,,,,,"/>
    <m/>
    <m/>
    <m/>
    <m/>
    <m/>
    <m/>
    <m/>
    <m/>
    <m/>
    <m/>
  </r>
  <r>
    <x v="1"/>
    <n v="6"/>
    <s v="201"/>
    <s v="58"/>
    <s v="Paliativní péče"/>
    <s v="5821"/>
    <s v="89301218"/>
    <s v="Konziliární tým paliativní péče"/>
    <s v="A"/>
    <x v="218"/>
    <d v="2023-06-29T00:00:00"/>
    <s v="929"/>
    <s v="konziliární tým paliativní péče v nemocnicích - PP"/>
    <s v="x - Ambul.dokl.ve smyslu ÚV"/>
    <n v="0"/>
    <s v=""/>
    <s v="P2903"/>
    <m/>
    <n v="1"/>
    <n v="0"/>
    <n v="0"/>
    <n v="0"/>
    <n v="0"/>
    <n v="0"/>
    <n v="0"/>
    <s v="Po-Pa"/>
    <s v="Olomoucký"/>
    <s v="Olomouc"/>
    <s v="Olomouc město"/>
    <s v="77900"/>
    <s v="KARIM: NIP, DIOP"/>
    <s v="0732"/>
    <s v="89301076"/>
    <s v="NIP při KARIM"/>
    <s v="0"/>
    <n v="102302413302"/>
    <s v="I614,,,,,,,,,,,,,,"/>
    <m/>
    <m/>
    <m/>
    <m/>
    <m/>
    <m/>
    <m/>
    <m/>
    <m/>
    <m/>
  </r>
  <r>
    <x v="1"/>
    <n v="6"/>
    <s v="201"/>
    <s v="58"/>
    <s v="Paliativní péče"/>
    <s v="5821"/>
    <s v="89301218"/>
    <s v="Konziliární tým paliativní péče"/>
    <s v="A"/>
    <x v="218"/>
    <d v="2023-06-29T00:00:00"/>
    <s v="929"/>
    <s v="konziliární tým paliativní péče v nemocnicích - PP"/>
    <s v="x - Ambul.dokl.ve smyslu ÚV"/>
    <n v="0"/>
    <s v=""/>
    <s v="P2906"/>
    <m/>
    <n v="1"/>
    <n v="0"/>
    <n v="0"/>
    <n v="0"/>
    <n v="0"/>
    <n v="0"/>
    <n v="0"/>
    <s v="Po-Pa"/>
    <s v="Olomoucký"/>
    <s v="Olomouc"/>
    <s v="Olomouc město"/>
    <s v="77900"/>
    <s v="KARIM: NIP, DIOP"/>
    <s v="0732"/>
    <s v="89301076"/>
    <s v="NIP při KARIM"/>
    <s v="0"/>
    <n v="102302413302"/>
    <s v="I614,,,,,,,,,,,,,,"/>
    <m/>
    <m/>
    <m/>
    <m/>
    <m/>
    <m/>
    <m/>
    <m/>
    <m/>
    <m/>
  </r>
  <r>
    <x v="1"/>
    <n v="6"/>
    <s v="201"/>
    <s v="58"/>
    <s v="Paliativní péče"/>
    <s v="5821"/>
    <s v="89301218"/>
    <s v="Konziliární tým paliativní péče"/>
    <s v="A"/>
    <x v="272"/>
    <d v="2023-06-09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2050586"/>
    <s v="C509,,,,,,,,,,,,,,"/>
    <m/>
    <m/>
    <m/>
    <m/>
    <m/>
    <m/>
    <m/>
    <m/>
    <m/>
    <m/>
  </r>
  <r>
    <x v="1"/>
    <n v="6"/>
    <s v="201"/>
    <s v="58"/>
    <s v="Paliativní péče"/>
    <s v="5821"/>
    <s v="89301218"/>
    <s v="Konziliární tým paliativní péče"/>
    <s v="A"/>
    <x v="272"/>
    <d v="2023-06-09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2050586"/>
    <s v="C509,,,,,,,,,,,,,,"/>
    <m/>
    <m/>
    <m/>
    <m/>
    <m/>
    <m/>
    <m/>
    <m/>
    <m/>
    <m/>
  </r>
  <r>
    <x v="1"/>
    <n v="6"/>
    <s v="201"/>
    <s v="58"/>
    <s v="Paliativní péče"/>
    <s v="5821"/>
    <s v="89301218"/>
    <s v="Konziliární tým paliativní péče"/>
    <s v="A"/>
    <x v="14"/>
    <d v="2023-06-26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Olomouc"/>
    <s v="Olomouc město"/>
    <s v="77200"/>
    <m/>
    <s v=""/>
    <s v=""/>
    <m/>
    <s v="0"/>
    <n v="102302050632"/>
    <s v="F432,,,,,,,,,,,,,,"/>
    <m/>
    <m/>
    <m/>
    <m/>
    <m/>
    <m/>
    <m/>
    <m/>
    <m/>
    <m/>
  </r>
  <r>
    <x v="1"/>
    <n v="6"/>
    <s v="201"/>
    <s v="58"/>
    <s v="Paliativní péče"/>
    <s v="5821"/>
    <s v="89301218"/>
    <s v="Konziliární tým paliativní péče"/>
    <s v="A"/>
    <x v="544"/>
    <d v="2023-06-20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2050616"/>
    <s v="J9600,,,,,,,,,,,,,,"/>
    <m/>
    <m/>
    <m/>
    <m/>
    <m/>
    <m/>
    <m/>
    <m/>
    <m/>
    <m/>
  </r>
  <r>
    <x v="1"/>
    <n v="6"/>
    <s v="201"/>
    <s v="58"/>
    <s v="Paliativní péče"/>
    <s v="5821"/>
    <s v="89301218"/>
    <s v="Konziliární tým paliativní péče"/>
    <s v="A"/>
    <x v="544"/>
    <d v="2023-06-20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2050616"/>
    <s v="J9600,,,,,,,,,,,,,,"/>
    <m/>
    <m/>
    <m/>
    <m/>
    <m/>
    <m/>
    <m/>
    <m/>
    <m/>
    <m/>
  </r>
  <r>
    <x v="1"/>
    <n v="6"/>
    <s v="201"/>
    <s v="58"/>
    <s v="Paliativní péče"/>
    <s v="5821"/>
    <s v="89301218"/>
    <s v="Konziliární tým paliativní péče"/>
    <s v="H"/>
    <x v="545"/>
    <d v="2023-06-2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Moravskoslezský"/>
    <s v="Bruntál"/>
    <s v="Bruntál"/>
    <s v="79201"/>
    <s v="ONK: lůžkové oddělení 42A"/>
    <s v="2111"/>
    <s v="89301211"/>
    <s v="Standardní lůžková péče"/>
    <s v="2023062604107184301"/>
    <n v="102302029978"/>
    <s v="C166,,,,,,,,,,,,,,"/>
    <m/>
    <m/>
    <m/>
    <m/>
    <m/>
    <m/>
    <m/>
    <m/>
    <m/>
    <m/>
  </r>
  <r>
    <x v="1"/>
    <n v="6"/>
    <s v="201"/>
    <s v="58"/>
    <s v="Paliativní péče"/>
    <s v="5821"/>
    <s v="89301218"/>
    <s v="Konziliární tým paliativní péče"/>
    <s v="H"/>
    <x v="545"/>
    <d v="2023-06-22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Moravskoslezský"/>
    <s v="Bruntál"/>
    <s v="Bruntál"/>
    <s v="79201"/>
    <s v="ONK: lůžkové oddělení 42A"/>
    <s v="2111"/>
    <s v="89301211"/>
    <s v="Standardní lůžková péče"/>
    <s v="2023062604107184301"/>
    <n v="102302029978"/>
    <s v="C166,,,,,,,,,,,,,,"/>
    <m/>
    <m/>
    <m/>
    <m/>
    <m/>
    <m/>
    <m/>
    <m/>
    <m/>
    <m/>
  </r>
  <r>
    <x v="1"/>
    <n v="6"/>
    <s v="201"/>
    <s v="58"/>
    <s v="Paliativní péče"/>
    <s v="5821"/>
    <s v="89301218"/>
    <s v="Konziliární tým paliativní péče"/>
    <s v="H"/>
    <x v="545"/>
    <d v="2023-06-22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Moravskoslezský"/>
    <s v="Bruntál"/>
    <s v="Bruntál"/>
    <s v="79201"/>
    <s v="ONK: lůžkové oddělení 42A"/>
    <s v="2111"/>
    <s v="89301211"/>
    <s v="Standardní lůžková péče"/>
    <s v="2023062604107184301"/>
    <n v="102302029978"/>
    <s v="C166,,,,,,,,,,,,,,"/>
    <m/>
    <m/>
    <m/>
    <m/>
    <m/>
    <m/>
    <m/>
    <m/>
    <m/>
    <m/>
  </r>
  <r>
    <x v="1"/>
    <n v="6"/>
    <s v="201"/>
    <s v="58"/>
    <s v="Paliativní péče"/>
    <s v="5821"/>
    <s v="89301218"/>
    <s v="Konziliární tým paliativní péče"/>
    <s v="H"/>
    <x v="545"/>
    <d v="2023-06-22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Moravskoslezský"/>
    <s v="Bruntál"/>
    <s v="Bruntál"/>
    <s v="79201"/>
    <s v="ONK: lůžkové oddělení 42A"/>
    <s v="2111"/>
    <s v="89301211"/>
    <s v="Standardní lůžková péče"/>
    <s v="2023062604107184301"/>
    <n v="102302029978"/>
    <s v="C166,,,,,,,,,,,,,,"/>
    <m/>
    <m/>
    <m/>
    <m/>
    <m/>
    <m/>
    <m/>
    <m/>
    <m/>
    <m/>
  </r>
  <r>
    <x v="1"/>
    <n v="6"/>
    <s v="201"/>
    <s v="58"/>
    <s v="Paliativní péče"/>
    <s v="5821"/>
    <s v="89301218"/>
    <s v="Konziliární tým paliativní péče"/>
    <s v="H"/>
    <x v="520"/>
    <d v="2023-06-15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západ"/>
    <s v="78342"/>
    <s v="ONK: lůžkové oddělení 42B"/>
    <s v="2112"/>
    <s v="89301211"/>
    <s v="Standardní lůžková péče"/>
    <s v="2023061904307174271"/>
    <n v="102302029972"/>
    <s v="F919,,,,,,,,,,,,,,"/>
    <m/>
    <m/>
    <m/>
    <m/>
    <m/>
    <m/>
    <m/>
    <m/>
    <m/>
    <m/>
  </r>
  <r>
    <x v="1"/>
    <n v="6"/>
    <s v="201"/>
    <s v="58"/>
    <s v="Paliativní péče"/>
    <s v="5821"/>
    <s v="89301218"/>
    <s v="Konziliární tým paliativní péče"/>
    <s v="H"/>
    <x v="520"/>
    <d v="2023-06-15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západ"/>
    <s v="78342"/>
    <s v="ONK: lůžkové oddělení 42B"/>
    <s v="2112"/>
    <s v="89301211"/>
    <s v="Standardní lůžková péče"/>
    <s v="2023061904307174271"/>
    <n v="102302029972"/>
    <s v="F919,,,,,,,,,,,,,,"/>
    <m/>
    <m/>
    <m/>
    <m/>
    <m/>
    <m/>
    <m/>
    <m/>
    <m/>
    <m/>
  </r>
  <r>
    <x v="1"/>
    <n v="6"/>
    <s v="201"/>
    <s v="58"/>
    <s v="Paliativní péče"/>
    <s v="5821"/>
    <s v="89301218"/>
    <s v="Konziliární tým paliativní péče"/>
    <s v="H"/>
    <x v="520"/>
    <d v="2023-06-15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západ"/>
    <s v="78342"/>
    <s v="ONK: lůžkové oddělení 42B"/>
    <s v="2112"/>
    <s v="89301211"/>
    <s v="Standardní lůžková péče"/>
    <s v="2023061904307174271"/>
    <n v="102302029972"/>
    <s v="F919,,,,,,,,,,,,,,"/>
    <m/>
    <m/>
    <m/>
    <m/>
    <m/>
    <m/>
    <m/>
    <m/>
    <m/>
    <m/>
  </r>
  <r>
    <x v="1"/>
    <n v="6"/>
    <s v="205"/>
    <s v="58"/>
    <s v="Paliativní péče"/>
    <s v="5821"/>
    <s v="89301"/>
    <m/>
    <s v="A"/>
    <x v="0"/>
    <d v="2023-06-15T00:00:00"/>
    <s v=""/>
    <m/>
    <s v="#PRP - BONIFIKACE LPS PŘI URG PŘÍJMU, BONIFIKACE PALIATIVNÍ TÝM"/>
    <n v="0"/>
    <s v=""/>
    <s v=""/>
    <m/>
    <n v="1"/>
    <n v="0"/>
    <n v="0"/>
    <n v="107297.8"/>
    <n v="107297.8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1"/>
    <n v="6"/>
    <s v="205"/>
    <s v="58"/>
    <s v="Paliativní péče"/>
    <s v="5821"/>
    <s v="89301218"/>
    <s v="Konziliární tým paliativní péče"/>
    <s v="A"/>
    <x v="477"/>
    <d v="2023-06-26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2142316"/>
    <s v="F432,,,,,,,,,,,,,,"/>
    <m/>
    <m/>
    <m/>
    <m/>
    <m/>
    <m/>
    <m/>
    <m/>
    <m/>
    <m/>
  </r>
  <r>
    <x v="1"/>
    <n v="6"/>
    <s v="205"/>
    <s v="58"/>
    <s v="Paliativní péče"/>
    <s v="5821"/>
    <s v="89301218"/>
    <s v="Konziliární tým paliativní péče"/>
    <s v="A"/>
    <x v="546"/>
    <d v="2023-06-23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Prostějov"/>
    <s v="Prostějov město"/>
    <s v="79604"/>
    <m/>
    <s v=""/>
    <s v=""/>
    <m/>
    <s v="0"/>
    <n v="102302142364"/>
    <s v="C450,,,,,,,,,,,,,,"/>
    <m/>
    <m/>
    <m/>
    <m/>
    <m/>
    <m/>
    <m/>
    <m/>
    <m/>
    <m/>
  </r>
  <r>
    <x v="1"/>
    <n v="6"/>
    <s v="205"/>
    <s v="58"/>
    <s v="Paliativní péče"/>
    <s v="5821"/>
    <s v="89301218"/>
    <s v="Konziliární tým paliativní péče"/>
    <s v="A"/>
    <x v="546"/>
    <d v="2023-06-23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Prostějov"/>
    <s v="Prostějov město"/>
    <s v="79604"/>
    <m/>
    <s v=""/>
    <s v=""/>
    <m/>
    <s v="0"/>
    <n v="102302142364"/>
    <s v="C450,,,,,,,,,,,,,,"/>
    <m/>
    <m/>
    <m/>
    <m/>
    <m/>
    <m/>
    <m/>
    <m/>
    <m/>
    <m/>
  </r>
  <r>
    <x v="1"/>
    <n v="6"/>
    <s v="205"/>
    <s v="58"/>
    <s v="Paliativní péče"/>
    <s v="5821"/>
    <s v="89301218"/>
    <s v="Konziliární tým paliativní péče"/>
    <s v="A"/>
    <x v="546"/>
    <d v="2023-06-23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Olomoucký"/>
    <s v="Prostějov"/>
    <s v="Prostějov město"/>
    <s v="79604"/>
    <m/>
    <s v=""/>
    <s v=""/>
    <m/>
    <s v="0"/>
    <n v="102302142364"/>
    <s v="C450,,,,,,,,,,,,,,"/>
    <m/>
    <m/>
    <m/>
    <m/>
    <m/>
    <m/>
    <m/>
    <m/>
    <m/>
    <m/>
  </r>
  <r>
    <x v="1"/>
    <n v="6"/>
    <s v="205"/>
    <s v="58"/>
    <s v="Paliativní péče"/>
    <s v="5821"/>
    <s v="89301218"/>
    <s v="Konziliární tým paliativní péče"/>
    <s v="A"/>
    <x v="546"/>
    <d v="2023-06-23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Prostějov"/>
    <s v="Prostějov město"/>
    <s v="79604"/>
    <m/>
    <s v=""/>
    <s v=""/>
    <m/>
    <s v="0"/>
    <n v="102302142364"/>
    <s v="C450,,,,,,,,,,,,,,"/>
    <m/>
    <m/>
    <m/>
    <m/>
    <m/>
    <m/>
    <m/>
    <m/>
    <m/>
    <m/>
  </r>
  <r>
    <x v="1"/>
    <n v="6"/>
    <s v="205"/>
    <s v="58"/>
    <s v="Paliativní péče"/>
    <s v="5821"/>
    <s v="89301218"/>
    <s v="Konziliární tým paliativní péče"/>
    <s v="A"/>
    <x v="546"/>
    <d v="2023-06-23T00:00:00"/>
    <s v="929"/>
    <s v="konziliární tým paliativní péče v nemocnicích - PP"/>
    <s v="x - Ambul.dokl.ve smyslu ÚV"/>
    <n v="0"/>
    <s v=""/>
    <s v="P2930"/>
    <m/>
    <n v="1"/>
    <n v="0"/>
    <n v="0"/>
    <n v="0"/>
    <n v="0"/>
    <n v="0"/>
    <n v="0"/>
    <s v="Po-Pa"/>
    <s v="Olomoucký"/>
    <s v="Prostějov"/>
    <s v="Prostějov město"/>
    <s v="79604"/>
    <m/>
    <s v=""/>
    <s v=""/>
    <m/>
    <s v="0"/>
    <n v="102302142364"/>
    <s v="C450,,,,,,,,,,,,,,"/>
    <m/>
    <m/>
    <m/>
    <m/>
    <m/>
    <m/>
    <m/>
    <m/>
    <m/>
    <m/>
  </r>
  <r>
    <x v="1"/>
    <n v="6"/>
    <s v="205"/>
    <s v="58"/>
    <s v="Paliativní péče"/>
    <s v="5821"/>
    <s v="89301218"/>
    <s v="Konziliární tým paliativní péče"/>
    <s v="A"/>
    <x v="547"/>
    <d v="2023-06-09T00:00:00"/>
    <s v="929"/>
    <s v="konziliární tým paliativní péče v nemocnicích - PP"/>
    <s v="x - Ambul.dokl.ve smyslu ÚV"/>
    <n v="0"/>
    <s v=""/>
    <s v="92994"/>
    <s v="(VZP) SIGNÁLNÍ VÝKON - PODPŮRNÁ INTERVENCE PRO BLÍZKÉ A PEČUJÍCÍ OSOBY ZÁVAŽNĚ NEMOCNÉHO PACIENTA"/>
    <n v="1"/>
    <n v="0"/>
    <n v="0"/>
    <n v="0"/>
    <n v="0"/>
    <n v="0"/>
    <n v="0"/>
    <s v="Po-Pa"/>
    <s v="Olomoucký"/>
    <s v="Šumperk"/>
    <s v="Mohelnicko"/>
    <s v="78983"/>
    <m/>
    <s v=""/>
    <s v=""/>
    <m/>
    <s v="0"/>
    <n v="102302142278"/>
    <s v="F432,,,,,,,,,,,,,,"/>
    <m/>
    <m/>
    <m/>
    <m/>
    <m/>
    <m/>
    <m/>
    <m/>
    <m/>
    <m/>
  </r>
  <r>
    <x v="1"/>
    <n v="6"/>
    <s v="205"/>
    <s v="58"/>
    <s v="Paliativní péče"/>
    <s v="5821"/>
    <s v="89301218"/>
    <s v="Konziliární tým paliativní péče"/>
    <s v="A"/>
    <x v="547"/>
    <d v="2023-06-09T00:00:00"/>
    <s v="929"/>
    <s v="konziliární tým paliativní péče v nemocnicích - PP"/>
    <s v="x - Ambul.dokl.ve smyslu ÚV"/>
    <n v="0"/>
    <s v=""/>
    <s v="P2932"/>
    <m/>
    <n v="1"/>
    <n v="0"/>
    <n v="0"/>
    <n v="0"/>
    <n v="0"/>
    <n v="0"/>
    <n v="0"/>
    <s v="Po-Pa"/>
    <s v="Olomoucký"/>
    <s v="Šumperk"/>
    <s v="Mohelnicko"/>
    <s v="78983"/>
    <m/>
    <s v=""/>
    <s v=""/>
    <m/>
    <s v="0"/>
    <n v="102302142278"/>
    <s v="F432,,,,,,,,,,,,,,"/>
    <m/>
    <m/>
    <m/>
    <m/>
    <m/>
    <m/>
    <m/>
    <m/>
    <m/>
    <m/>
  </r>
  <r>
    <x v="1"/>
    <n v="6"/>
    <s v="205"/>
    <s v="58"/>
    <s v="Paliativní péče"/>
    <s v="5821"/>
    <s v="89301218"/>
    <s v="Konziliární tým paliativní péče"/>
    <s v="A"/>
    <x v="547"/>
    <d v="2023-06-20T00:00:00"/>
    <s v="929"/>
    <s v="konziliární tým paliativní péče v nemocnicích - PP"/>
    <s v="x - Ambul.dokl.ve smyslu ÚV"/>
    <n v="0"/>
    <s v=""/>
    <s v="92994"/>
    <s v="(VZP) SIGNÁLNÍ VÝKON - PODPŮRNÁ INTERVENCE PRO BLÍZKÉ A PEČUJÍCÍ OSOBY ZÁVAŽNĚ NEMOCNÉHO PACIENTA"/>
    <n v="1"/>
    <n v="0"/>
    <n v="0"/>
    <n v="0"/>
    <n v="0"/>
    <n v="0"/>
    <n v="0"/>
    <s v="Po-Pa"/>
    <s v="Olomoucký"/>
    <s v="Šumperk"/>
    <s v="Mohelnicko"/>
    <s v="78983"/>
    <m/>
    <s v=""/>
    <s v=""/>
    <m/>
    <s v="0"/>
    <n v="102302142278"/>
    <s v="F432,,,,,,,,,,,,,,"/>
    <m/>
    <m/>
    <m/>
    <m/>
    <m/>
    <m/>
    <m/>
    <m/>
    <m/>
    <m/>
  </r>
  <r>
    <x v="1"/>
    <n v="6"/>
    <s v="205"/>
    <s v="58"/>
    <s v="Paliativní péče"/>
    <s v="5821"/>
    <s v="89301218"/>
    <s v="Konziliární tým paliativní péče"/>
    <s v="A"/>
    <x v="548"/>
    <d v="2023-06-27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2142366"/>
    <s v="C538,,,,,,,,,,,,,,"/>
    <m/>
    <m/>
    <m/>
    <m/>
    <m/>
    <m/>
    <m/>
    <m/>
    <m/>
    <m/>
  </r>
  <r>
    <x v="1"/>
    <n v="6"/>
    <s v="205"/>
    <s v="58"/>
    <s v="Paliativní péče"/>
    <s v="5821"/>
    <s v="89301218"/>
    <s v="Konziliární tým paliativní péče"/>
    <s v="A"/>
    <x v="548"/>
    <d v="2023-06-27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2142366"/>
    <s v="C538,,,,,,,,,,,,,,"/>
    <m/>
    <m/>
    <m/>
    <m/>
    <m/>
    <m/>
    <m/>
    <m/>
    <m/>
    <m/>
  </r>
  <r>
    <x v="1"/>
    <n v="6"/>
    <s v="205"/>
    <s v="58"/>
    <s v="Paliativní péče"/>
    <s v="5821"/>
    <s v="89301218"/>
    <s v="Konziliární tým paliativní péče"/>
    <s v="A"/>
    <x v="548"/>
    <d v="2023-06-27T00:00:00"/>
    <s v="929"/>
    <s v="konziliární tým paliativní péče v nemocnicích - PP"/>
    <s v="x - Ambul.dokl.ve smyslu ÚV"/>
    <n v="0"/>
    <s v=""/>
    <s v="P2912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2142366"/>
    <s v="C538,,,,,,,,,,,,,,"/>
    <m/>
    <m/>
    <m/>
    <m/>
    <m/>
    <m/>
    <m/>
    <m/>
    <m/>
    <m/>
  </r>
  <r>
    <x v="1"/>
    <n v="6"/>
    <s v="205"/>
    <s v="58"/>
    <s v="Paliativní péče"/>
    <s v="5821"/>
    <s v="89301218"/>
    <s v="Konziliární tým paliativní péče"/>
    <s v="A"/>
    <x v="548"/>
    <d v="2023-06-27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2142366"/>
    <s v="C538,,,,,,,,,,,,,,"/>
    <m/>
    <m/>
    <m/>
    <m/>
    <m/>
    <m/>
    <m/>
    <m/>
    <m/>
    <m/>
  </r>
  <r>
    <x v="1"/>
    <n v="6"/>
    <s v="205"/>
    <s v="58"/>
    <s v="Paliativní péče"/>
    <s v="5821"/>
    <s v="89301218"/>
    <s v="Konziliární tým paliativní péče"/>
    <s v="A"/>
    <x v="548"/>
    <d v="2023-06-27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2142366"/>
    <s v="C538,,,,,,,,,,,,,,"/>
    <m/>
    <m/>
    <m/>
    <m/>
    <m/>
    <m/>
    <m/>
    <m/>
    <m/>
    <m/>
  </r>
  <r>
    <x v="1"/>
    <n v="6"/>
    <s v="205"/>
    <s v="58"/>
    <s v="Paliativní péče"/>
    <s v="5821"/>
    <s v="89301218"/>
    <s v="Konziliární tým paliativní péče"/>
    <s v="H"/>
    <x v="549"/>
    <d v="2023-06-2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Litovelsko"/>
    <s v="78401"/>
    <s v="PLIC: lůžkové oddělení 26"/>
    <s v="1611"/>
    <s v="89301161"/>
    <s v="Standardní lůžková péče"/>
    <s v="2023062304307264261"/>
    <n v="102302076992"/>
    <s v="J440,,,,,,,,,,,,,,"/>
    <m/>
    <m/>
    <m/>
    <m/>
    <m/>
    <m/>
    <m/>
    <m/>
    <m/>
    <m/>
  </r>
  <r>
    <x v="1"/>
    <n v="6"/>
    <s v="205"/>
    <s v="58"/>
    <s v="Paliativní péče"/>
    <s v="5821"/>
    <s v="89301218"/>
    <s v="Konziliární tým paliativní péče"/>
    <s v="H"/>
    <x v="549"/>
    <d v="2023-06-22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Litovelsko"/>
    <s v="78401"/>
    <s v="PLIC: lůžkové oddělení 26"/>
    <s v="1611"/>
    <s v="89301161"/>
    <s v="Standardní lůžková péče"/>
    <s v="2023062304307264261"/>
    <n v="102302076992"/>
    <s v="J440,,,,,,,,,,,,,,"/>
    <m/>
    <m/>
    <m/>
    <m/>
    <m/>
    <m/>
    <m/>
    <m/>
    <m/>
    <m/>
  </r>
  <r>
    <x v="1"/>
    <n v="6"/>
    <s v="205"/>
    <s v="58"/>
    <s v="Paliativní péče"/>
    <s v="5821"/>
    <s v="89301218"/>
    <s v="Konziliární tým paliativní péče"/>
    <s v="H"/>
    <x v="549"/>
    <d v="2023-06-22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Litovelsko"/>
    <s v="78401"/>
    <s v="PLIC: lůžkové oddělení 26"/>
    <s v="1611"/>
    <s v="89301161"/>
    <s v="Standardní lůžková péče"/>
    <s v="2023062304307264261"/>
    <n v="102302076992"/>
    <s v="J440,,,,,,,,,,,,,,"/>
    <m/>
    <m/>
    <m/>
    <m/>
    <m/>
    <m/>
    <m/>
    <m/>
    <m/>
    <m/>
  </r>
  <r>
    <x v="1"/>
    <n v="6"/>
    <s v="205"/>
    <s v="58"/>
    <s v="Paliativní péče"/>
    <s v="5821"/>
    <s v="89301218"/>
    <s v="Konziliární tým paliativní péče"/>
    <s v="H"/>
    <x v="549"/>
    <d v="2023-06-22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Litovelsko"/>
    <s v="78401"/>
    <s v="PLIC: lůžkové oddělení 26"/>
    <s v="1611"/>
    <s v="89301161"/>
    <s v="Standardní lůžková péče"/>
    <s v="2023062304307264261"/>
    <n v="102302076992"/>
    <s v="J440,,,,,,,,,,,,,,"/>
    <m/>
    <m/>
    <m/>
    <m/>
    <m/>
    <m/>
    <m/>
    <m/>
    <m/>
    <m/>
  </r>
  <r>
    <x v="1"/>
    <n v="6"/>
    <s v="205"/>
    <s v="58"/>
    <s v="Paliativní péče"/>
    <s v="5821"/>
    <s v="89301218"/>
    <s v="Konziliární tým paliativní péče"/>
    <s v="H"/>
    <x v="550"/>
    <d v="2023-06-30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70365611202471"/>
    <n v="102302482092"/>
    <s v="C250,,,,,,,,,,,,,,"/>
    <m/>
    <m/>
    <m/>
    <m/>
    <m/>
    <m/>
    <m/>
    <m/>
    <m/>
    <m/>
  </r>
  <r>
    <x v="1"/>
    <n v="6"/>
    <s v="205"/>
    <s v="58"/>
    <s v="Paliativní péče"/>
    <s v="5821"/>
    <s v="89301218"/>
    <s v="Konziliární tým paliativní péče"/>
    <s v="H"/>
    <x v="550"/>
    <d v="2023-06-30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70365611202471"/>
    <n v="102302482092"/>
    <s v="C250,,,,,,,,,,,,,,"/>
    <m/>
    <m/>
    <m/>
    <m/>
    <m/>
    <m/>
    <m/>
    <m/>
    <m/>
    <m/>
  </r>
  <r>
    <x v="1"/>
    <n v="6"/>
    <s v="205"/>
    <s v="58"/>
    <s v="Paliativní péče"/>
    <s v="5821"/>
    <s v="89301218"/>
    <s v="Konziliární tým paliativní péče"/>
    <s v="H"/>
    <x v="550"/>
    <d v="2023-06-30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70365611202471"/>
    <n v="102302482092"/>
    <s v="C250,,,,,,,,,,,,,,"/>
    <m/>
    <m/>
    <m/>
    <m/>
    <m/>
    <m/>
    <m/>
    <m/>
    <m/>
    <m/>
  </r>
  <r>
    <x v="1"/>
    <n v="6"/>
    <s v="205"/>
    <s v="58"/>
    <s v="Paliativní péče"/>
    <s v="5821"/>
    <s v="89301218"/>
    <s v="Konziliární tým paliativní péče"/>
    <s v="H"/>
    <x v="551"/>
    <d v="2023-06-05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Prostějov"/>
    <s v="Protivanov"/>
    <s v="79849"/>
    <s v="ONK: lůžkové oddělení 42B"/>
    <s v="2112"/>
    <s v="89301211"/>
    <s v="Standardní lůžková péče"/>
    <s v="2023062068080911691"/>
    <n v="102302076868"/>
    <s v="C160,,,,,,,,,,,,,,"/>
    <m/>
    <m/>
    <m/>
    <m/>
    <m/>
    <m/>
    <m/>
    <m/>
    <m/>
    <m/>
  </r>
  <r>
    <x v="1"/>
    <n v="6"/>
    <s v="205"/>
    <s v="58"/>
    <s v="Paliativní péče"/>
    <s v="5821"/>
    <s v="89301218"/>
    <s v="Konziliární tým paliativní péče"/>
    <s v="H"/>
    <x v="551"/>
    <d v="2023-06-05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Prostějov"/>
    <s v="Protivanov"/>
    <s v="79849"/>
    <s v="ONK: lůžkové oddělení 42B"/>
    <s v="2112"/>
    <s v="89301211"/>
    <s v="Standardní lůžková péče"/>
    <s v="2023062068080911691"/>
    <n v="102302076868"/>
    <s v="C160,,,,,,,,,,,,,,"/>
    <m/>
    <m/>
    <m/>
    <m/>
    <m/>
    <m/>
    <m/>
    <m/>
    <m/>
    <m/>
  </r>
  <r>
    <x v="1"/>
    <n v="6"/>
    <s v="205"/>
    <s v="58"/>
    <s v="Paliativní péče"/>
    <s v="5821"/>
    <s v="89301218"/>
    <s v="Konziliární tým paliativní péče"/>
    <s v="H"/>
    <x v="551"/>
    <d v="2023-06-05T00:00:00"/>
    <s v="929"/>
    <s v="konziliární tým paliativní péče v nemocnicích - PP"/>
    <s v="A - Hospit.případy ALFA"/>
    <n v="0"/>
    <s v=""/>
    <s v="P2915"/>
    <m/>
    <n v="1"/>
    <n v="0"/>
    <n v="0"/>
    <n v="0"/>
    <n v="0"/>
    <n v="0"/>
    <n v="1.5432999999999999"/>
    <s v="Po-Pa"/>
    <s v="Olomoucký"/>
    <s v="Prostějov"/>
    <s v="Protivanov"/>
    <s v="79849"/>
    <s v="ONK: lůžkové oddělení 42B"/>
    <s v="2112"/>
    <s v="89301211"/>
    <s v="Standardní lůžková péče"/>
    <s v="2023062068080911691"/>
    <n v="102302076868"/>
    <s v="C160,,,,,,,,,,,,,,"/>
    <m/>
    <m/>
    <m/>
    <m/>
    <m/>
    <m/>
    <m/>
    <m/>
    <m/>
    <m/>
  </r>
  <r>
    <x v="1"/>
    <n v="6"/>
    <s v="205"/>
    <s v="58"/>
    <s v="Paliativní péče"/>
    <s v="5821"/>
    <s v="89301218"/>
    <s v="Konziliární tým paliativní péče"/>
    <s v="H"/>
    <x v="551"/>
    <d v="2023-06-05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Prostějov"/>
    <s v="Protivanov"/>
    <s v="79849"/>
    <s v="ONK: lůžkové oddělení 42B"/>
    <s v="2112"/>
    <s v="89301211"/>
    <s v="Standardní lůžková péče"/>
    <s v="2023062068080911691"/>
    <n v="102302076868"/>
    <s v="C160,,,,,,,,,,,,,,"/>
    <m/>
    <m/>
    <m/>
    <m/>
    <m/>
    <m/>
    <m/>
    <m/>
    <m/>
    <m/>
  </r>
  <r>
    <x v="1"/>
    <n v="6"/>
    <s v="205"/>
    <s v="58"/>
    <s v="Paliativní péče"/>
    <s v="5821"/>
    <s v="89301218"/>
    <s v="Konziliární tým paliativní péče"/>
    <s v="H"/>
    <x v="551"/>
    <d v="2023-06-06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Prostějov"/>
    <s v="Protivanov"/>
    <s v="79849"/>
    <s v="ONK: lůžkové oddělení 42B"/>
    <s v="2112"/>
    <s v="89301211"/>
    <s v="Standardní lůžková péče"/>
    <s v="2023062068080911691"/>
    <n v="102302076870"/>
    <s v="C160,,,,,,,,,,,,,,"/>
    <m/>
    <m/>
    <m/>
    <m/>
    <m/>
    <m/>
    <m/>
    <m/>
    <m/>
    <m/>
  </r>
  <r>
    <x v="1"/>
    <n v="6"/>
    <s v="205"/>
    <s v="58"/>
    <s v="Paliativní péče"/>
    <s v="5821"/>
    <s v="89301218"/>
    <s v="Konziliární tým paliativní péče"/>
    <s v="H"/>
    <x v="551"/>
    <d v="2023-06-06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Prostějov"/>
    <s v="Protivanov"/>
    <s v="79849"/>
    <s v="ONK: lůžkové oddělení 42B"/>
    <s v="2112"/>
    <s v="89301211"/>
    <s v="Standardní lůžková péče"/>
    <s v="2023062068080911691"/>
    <n v="102302076870"/>
    <s v="C160,,,,,,,,,,,,,,"/>
    <m/>
    <m/>
    <m/>
    <m/>
    <m/>
    <m/>
    <m/>
    <m/>
    <m/>
    <m/>
  </r>
  <r>
    <x v="1"/>
    <n v="6"/>
    <s v="205"/>
    <s v="58"/>
    <s v="Paliativní péče"/>
    <s v="5821"/>
    <s v="89301218"/>
    <s v="Konziliární tým paliativní péče"/>
    <s v="H"/>
    <x v="551"/>
    <d v="2023-06-15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Prostějov"/>
    <s v="Protivanov"/>
    <s v="79849"/>
    <s v="ONK: lůžkové oddělení 42B"/>
    <s v="2112"/>
    <s v="89301211"/>
    <s v="Standardní lůžková péče"/>
    <s v="2023062068080911691"/>
    <n v="102302076866"/>
    <s v="C160,,,,,,,,,,,,,,"/>
    <m/>
    <m/>
    <m/>
    <m/>
    <m/>
    <m/>
    <m/>
    <m/>
    <m/>
    <m/>
  </r>
  <r>
    <x v="1"/>
    <n v="6"/>
    <s v="205"/>
    <s v="58"/>
    <s v="Paliativní péče"/>
    <s v="5821"/>
    <s v="89301218"/>
    <s v="Konziliární tým paliativní péče"/>
    <s v="H"/>
    <x v="551"/>
    <d v="2023-06-15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Prostějov"/>
    <s v="Protivanov"/>
    <s v="79849"/>
    <s v="ONK: lůžkové oddělení 42B"/>
    <s v="2112"/>
    <s v="89301211"/>
    <s v="Standardní lůžková péče"/>
    <s v="2023062068080911691"/>
    <n v="102302076866"/>
    <s v="C160,,,,,,,,,,,,,,"/>
    <m/>
    <m/>
    <m/>
    <m/>
    <m/>
    <m/>
    <m/>
    <m/>
    <m/>
    <m/>
  </r>
  <r>
    <x v="1"/>
    <n v="6"/>
    <s v="205"/>
    <s v="58"/>
    <s v="Paliativní péče"/>
    <s v="5821"/>
    <s v="89301218"/>
    <s v="Konziliární tým paliativní péče"/>
    <s v="H"/>
    <x v="548"/>
    <d v="2023-06-08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60992582157361"/>
    <n v="102302076880"/>
    <s v="C538,,,,,,,,,,,,,,"/>
    <m/>
    <m/>
    <m/>
    <m/>
    <m/>
    <m/>
    <m/>
    <m/>
    <m/>
    <m/>
  </r>
  <r>
    <x v="1"/>
    <n v="6"/>
    <s v="205"/>
    <s v="58"/>
    <s v="Paliativní péče"/>
    <s v="5821"/>
    <s v="89301218"/>
    <s v="Konziliární tým paliativní péče"/>
    <s v="H"/>
    <x v="548"/>
    <d v="2023-06-08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60992582157361"/>
    <n v="102302076880"/>
    <s v="C538,,,,,,,,,,,,,,"/>
    <m/>
    <m/>
    <m/>
    <m/>
    <m/>
    <m/>
    <m/>
    <m/>
    <m/>
    <m/>
  </r>
  <r>
    <x v="1"/>
    <n v="6"/>
    <s v="205"/>
    <s v="58"/>
    <s v="Paliativní péče"/>
    <s v="5821"/>
    <s v="89301218"/>
    <s v="Konziliární tým paliativní péče"/>
    <s v="H"/>
    <x v="548"/>
    <d v="2023-06-08T00:00:00"/>
    <s v="929"/>
    <s v="konziliární tým paliativní péče v nemocnicích - PP"/>
    <s v="A - Hospit.případy ALFA"/>
    <n v="0"/>
    <s v=""/>
    <s v="P2906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60992582157361"/>
    <n v="102302076880"/>
    <s v="C538,,,,,,,,,,,,,,"/>
    <m/>
    <m/>
    <m/>
    <m/>
    <m/>
    <m/>
    <m/>
    <m/>
    <m/>
    <m/>
  </r>
  <r>
    <x v="1"/>
    <n v="6"/>
    <s v="205"/>
    <s v="58"/>
    <s v="Paliativní péče"/>
    <s v="5821"/>
    <s v="89301218"/>
    <s v="Konziliární tým paliativní péče"/>
    <s v="H"/>
    <x v="548"/>
    <d v="2023-06-08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60992582157361"/>
    <n v="102302076880"/>
    <s v="C538,,,,,,,,,,,,,,"/>
    <m/>
    <m/>
    <m/>
    <m/>
    <m/>
    <m/>
    <m/>
    <m/>
    <m/>
    <m/>
  </r>
  <r>
    <x v="1"/>
    <n v="6"/>
    <s v="205"/>
    <s v="58"/>
    <s v="Paliativní péče"/>
    <s v="5821"/>
    <s v="89301218"/>
    <s v="Konziliární tým paliativní péče"/>
    <s v="H"/>
    <x v="548"/>
    <d v="2023-06-08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60992582157361"/>
    <n v="102302076880"/>
    <s v="C538,,,,,,,,,,,,,,"/>
    <m/>
    <m/>
    <m/>
    <m/>
    <m/>
    <m/>
    <m/>
    <m/>
    <m/>
    <m/>
  </r>
  <r>
    <x v="1"/>
    <n v="6"/>
    <s v="205"/>
    <s v="58"/>
    <s v="Paliativní péče"/>
    <s v="5821"/>
    <s v="89301218"/>
    <s v="Konziliární tým paliativní péče"/>
    <s v="H"/>
    <x v="548"/>
    <d v="2023-06-08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60992582157361"/>
    <n v="102302076880"/>
    <s v="C538,,,,,,,,,,,,,,"/>
    <m/>
    <m/>
    <m/>
    <m/>
    <m/>
    <m/>
    <m/>
    <m/>
    <m/>
    <m/>
  </r>
  <r>
    <x v="1"/>
    <n v="6"/>
    <s v="207"/>
    <s v="58"/>
    <s v="Paliativní péče"/>
    <s v="5821"/>
    <s v="89301"/>
    <m/>
    <s v="A"/>
    <x v="0"/>
    <d v="2023-06-15T00:00:00"/>
    <s v=""/>
    <m/>
    <s v="#PRP - BONIFIKACE LPS PŘI URG PŘÍJMU, BONIFIKACE PALIATIVNÍ TÝM"/>
    <n v="0"/>
    <s v=""/>
    <s v=""/>
    <m/>
    <n v="1"/>
    <n v="0"/>
    <n v="0"/>
    <n v="8653.1"/>
    <n v="8653.1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1"/>
    <n v="6"/>
    <s v="207"/>
    <s v="58"/>
    <s v="Paliativní péče"/>
    <s v="5821"/>
    <s v="89301218"/>
    <s v="Konziliární tým paliativní péče"/>
    <s v="H"/>
    <x v="552"/>
    <d v="2023-06-28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Prostějov"/>
    <s v="Němčice nad Hanou"/>
    <s v="79826"/>
    <s v="ONK: lůžkové oddělení 42B"/>
    <s v="2112"/>
    <s v="89301211"/>
    <s v="Standardní lůžková péče"/>
    <s v="2023062961030908401"/>
    <n v="102302541494"/>
    <s v="C492,,,,,,,,,,,,,,"/>
    <m/>
    <m/>
    <m/>
    <m/>
    <m/>
    <m/>
    <m/>
    <m/>
    <m/>
    <m/>
  </r>
  <r>
    <x v="1"/>
    <n v="6"/>
    <s v="207"/>
    <s v="58"/>
    <s v="Paliativní péče"/>
    <s v="5821"/>
    <s v="89301218"/>
    <s v="Konziliární tým paliativní péče"/>
    <s v="H"/>
    <x v="552"/>
    <d v="2023-06-28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Prostějov"/>
    <s v="Němčice nad Hanou"/>
    <s v="79826"/>
    <s v="ONK: lůžkové oddělení 42B"/>
    <s v="2112"/>
    <s v="89301211"/>
    <s v="Standardní lůžková péče"/>
    <s v="2023062961030908401"/>
    <n v="102302541494"/>
    <s v="C492,,,,,,,,,,,,,,"/>
    <m/>
    <m/>
    <m/>
    <m/>
    <m/>
    <m/>
    <m/>
    <m/>
    <m/>
    <m/>
  </r>
  <r>
    <x v="1"/>
    <n v="6"/>
    <s v="207"/>
    <s v="58"/>
    <s v="Paliativní péče"/>
    <s v="5821"/>
    <s v="89301218"/>
    <s v="Konziliární tým paliativní péče"/>
    <s v="H"/>
    <x v="553"/>
    <d v="2023-06-20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200"/>
    <s v="ONK: lůžkové oddělení 42A"/>
    <s v="2111"/>
    <s v="89301211"/>
    <s v="Standardní lůžková péče"/>
    <s v="2023062275541677641"/>
    <n v="102302170112"/>
    <s v="C768,,,,,,,,,,,,,,"/>
    <m/>
    <m/>
    <m/>
    <m/>
    <m/>
    <m/>
    <m/>
    <m/>
    <m/>
    <m/>
  </r>
  <r>
    <x v="1"/>
    <n v="6"/>
    <s v="207"/>
    <s v="58"/>
    <s v="Paliativní péče"/>
    <s v="5821"/>
    <s v="89301218"/>
    <s v="Konziliární tým paliativní péče"/>
    <s v="H"/>
    <x v="553"/>
    <d v="2023-06-20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město"/>
    <s v="77200"/>
    <s v="ONK: lůžkové oddělení 42A"/>
    <s v="2111"/>
    <s v="89301211"/>
    <s v="Standardní lůžková péče"/>
    <s v="2023062275541677641"/>
    <n v="102302170112"/>
    <s v="C768,,,,,,,,,,,,,,"/>
    <m/>
    <m/>
    <m/>
    <m/>
    <m/>
    <m/>
    <m/>
    <m/>
    <m/>
    <m/>
  </r>
  <r>
    <x v="1"/>
    <n v="6"/>
    <s v="207"/>
    <s v="58"/>
    <s v="Paliativní péče"/>
    <s v="5821"/>
    <s v="89301218"/>
    <s v="Konziliární tým paliativní péče"/>
    <s v="H"/>
    <x v="553"/>
    <d v="2023-06-20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Olomouc město"/>
    <s v="77200"/>
    <s v="ONK: lůžkové oddělení 42A"/>
    <s v="2111"/>
    <s v="89301211"/>
    <s v="Standardní lůžková péče"/>
    <s v="2023062275541677641"/>
    <n v="102302170112"/>
    <s v="C768,,,,,,,,,,,,,,"/>
    <m/>
    <m/>
    <m/>
    <m/>
    <m/>
    <m/>
    <m/>
    <m/>
    <m/>
    <m/>
  </r>
  <r>
    <x v="1"/>
    <n v="6"/>
    <s v="207"/>
    <s v="58"/>
    <s v="Paliativní péče"/>
    <s v="5821"/>
    <s v="89301218"/>
    <s v="Konziliární tým paliativní péče"/>
    <s v="H"/>
    <x v="553"/>
    <d v="2023-06-20T00:00:00"/>
    <s v="929"/>
    <s v="konziliární tým paliativní péče v nemocnicích - PP"/>
    <s v="A - Hospit.případy ALFA"/>
    <n v="0"/>
    <s v=""/>
    <s v="P2917"/>
    <m/>
    <n v="2"/>
    <n v="0"/>
    <n v="0"/>
    <n v="0"/>
    <n v="0"/>
    <n v="0"/>
    <n v="1.5432999999999999"/>
    <s v="Po-Pa"/>
    <s v="Olomoucký"/>
    <s v="Olomouc"/>
    <s v="Olomouc město"/>
    <s v="77200"/>
    <s v="ONK: lůžkové oddělení 42A"/>
    <s v="2111"/>
    <s v="89301211"/>
    <s v="Standardní lůžková péče"/>
    <s v="2023062275541677641"/>
    <n v="102302170112"/>
    <s v="C768,,,,,,,,,,,,,,"/>
    <m/>
    <m/>
    <m/>
    <m/>
    <m/>
    <m/>
    <m/>
    <m/>
    <m/>
    <m/>
  </r>
  <r>
    <x v="1"/>
    <n v="6"/>
    <s v="211"/>
    <s v="58"/>
    <s v="Paliativní péče"/>
    <s v="5821"/>
    <s v="89301"/>
    <m/>
    <s v="A"/>
    <x v="0"/>
    <d v="2023-06-15T00:00:00"/>
    <s v=""/>
    <m/>
    <s v="#PRP - BONIFIKACE LPS PŘI URG PŘÍJMU, BONIFIKACE PALIATIVNÍ TÝM"/>
    <n v="0"/>
    <s v=""/>
    <s v=""/>
    <m/>
    <n v="1"/>
    <n v="0"/>
    <n v="0"/>
    <n v="36590"/>
    <n v="36590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1"/>
    <n v="6"/>
    <s v="211"/>
    <s v="58"/>
    <s v="Paliativní péče"/>
    <s v="5821"/>
    <s v="89301218"/>
    <s v="Konziliární tým paliativní péče"/>
    <s v="H"/>
    <x v="530"/>
    <d v="2023-06-01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Olomouc město"/>
    <s v="77200"/>
    <s v="3IK: lůžkové oddělení 39A + 39R"/>
    <s v="0311"/>
    <s v="89301031"/>
    <s v="Standardní lůžková péče"/>
    <s v="2023062104954281141"/>
    <n v="102302195746"/>
    <s v="C56,,,,,,,,,,,,,,"/>
    <m/>
    <m/>
    <m/>
    <m/>
    <m/>
    <m/>
    <m/>
    <m/>
    <m/>
    <m/>
  </r>
  <r>
    <x v="1"/>
    <n v="6"/>
    <s v="211"/>
    <s v="58"/>
    <s v="Paliativní péče"/>
    <s v="5821"/>
    <s v="89301218"/>
    <s v="Konziliární tým paliativní péče"/>
    <s v="H"/>
    <x v="530"/>
    <d v="2023-06-01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200"/>
    <s v="3IK: lůžkové oddělení 39A + 39R"/>
    <s v="0311"/>
    <s v="89301031"/>
    <s v="Standardní lůžková péče"/>
    <s v="2023062104954281141"/>
    <n v="102302195746"/>
    <s v="C56,,,,,,,,,,,,,,"/>
    <m/>
    <m/>
    <m/>
    <m/>
    <m/>
    <m/>
    <m/>
    <m/>
    <m/>
    <m/>
  </r>
  <r>
    <x v="1"/>
    <n v="6"/>
    <s v="211"/>
    <s v="58"/>
    <s v="Paliativní péče"/>
    <s v="5821"/>
    <s v="89301218"/>
    <s v="Konziliární tým paliativní péče"/>
    <s v="H"/>
    <x v="554"/>
    <d v="2023-06-27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Olomouc"/>
    <s v="Olomouc sever"/>
    <s v="78316"/>
    <s v="ONK: lůžkové oddělení 42B"/>
    <s v="2112"/>
    <s v="89301211"/>
    <s v="Standardní lůžková péče"/>
    <s v="2023070362022002901"/>
    <n v="102302195770"/>
    <s v="C61,,,,,,,,,,,,,,"/>
    <m/>
    <m/>
    <m/>
    <m/>
    <m/>
    <m/>
    <m/>
    <m/>
    <m/>
    <m/>
  </r>
  <r>
    <x v="1"/>
    <n v="6"/>
    <s v="211"/>
    <s v="58"/>
    <s v="Paliativní péče"/>
    <s v="5821"/>
    <s v="89301218"/>
    <s v="Konziliární tým paliativní péče"/>
    <s v="H"/>
    <x v="554"/>
    <d v="2023-06-2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sever"/>
    <s v="78316"/>
    <s v="ONK: lůžkové oddělení 42B"/>
    <s v="2112"/>
    <s v="89301211"/>
    <s v="Standardní lůžková péče"/>
    <s v="2023070362022002901"/>
    <n v="102302195770"/>
    <s v="C61,,,,,,,,,,,,,,"/>
    <m/>
    <m/>
    <m/>
    <m/>
    <m/>
    <m/>
    <m/>
    <m/>
    <m/>
    <m/>
  </r>
  <r>
    <x v="1"/>
    <n v="6"/>
    <s v="211"/>
    <s v="58"/>
    <s v="Paliativní péče"/>
    <s v="5821"/>
    <s v="89301218"/>
    <s v="Konziliární tým paliativní péče"/>
    <s v="H"/>
    <x v="554"/>
    <d v="2023-06-27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Olomouc"/>
    <s v="Olomouc sever"/>
    <s v="78316"/>
    <s v="ONK: lůžkové oddělení 42B"/>
    <s v="2112"/>
    <s v="89301211"/>
    <s v="Standardní lůžková péče"/>
    <s v="2023070362022002901"/>
    <n v="102302195770"/>
    <s v="C61,,,,,,,,,,,,,,"/>
    <m/>
    <m/>
    <m/>
    <m/>
    <m/>
    <m/>
    <m/>
    <m/>
    <m/>
    <m/>
  </r>
  <r>
    <x v="1"/>
    <n v="6"/>
    <s v="211"/>
    <s v="58"/>
    <s v="Paliativní péče"/>
    <s v="5821"/>
    <s v="89301218"/>
    <s v="Konziliární tým paliativní péče"/>
    <s v="H"/>
    <x v="554"/>
    <d v="2023-06-30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sever"/>
    <s v="78316"/>
    <s v="ONK: lůžkové oddělení 42B"/>
    <s v="2112"/>
    <s v="89301211"/>
    <s v="Standardní lůžková péče"/>
    <s v="2023070362022002901"/>
    <n v="102302574642"/>
    <s v="C61,,,,,,,,,,,,,,"/>
    <m/>
    <m/>
    <m/>
    <m/>
    <m/>
    <m/>
    <m/>
    <m/>
    <m/>
    <m/>
  </r>
  <r>
    <x v="1"/>
    <n v="6"/>
    <s v="211"/>
    <s v="58"/>
    <s v="Paliativní péče"/>
    <s v="5821"/>
    <s v="89301218"/>
    <s v="Konziliární tým paliativní péče"/>
    <s v="H"/>
    <x v="554"/>
    <d v="2023-06-30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sever"/>
    <s v="78316"/>
    <s v="ONK: lůžkové oddělení 42B"/>
    <s v="2112"/>
    <s v="89301211"/>
    <s v="Standardní lůžková péče"/>
    <s v="2023070362022002901"/>
    <n v="102302574642"/>
    <s v="C61,,,,,,,,,,,,,,"/>
    <m/>
    <m/>
    <m/>
    <m/>
    <m/>
    <m/>
    <m/>
    <m/>
    <m/>
    <m/>
  </r>
  <r>
    <x v="1"/>
    <n v="6"/>
    <s v="211"/>
    <s v="58"/>
    <s v="Paliativní péče"/>
    <s v="5821"/>
    <s v="89301218"/>
    <s v="Konziliární tým paliativní péče"/>
    <s v="H"/>
    <x v="555"/>
    <d v="2023-06-15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jih"/>
    <s v="78373"/>
    <s v="ONK: lůžkové oddělení 42B"/>
    <s v="2112"/>
    <s v="89301211"/>
    <s v="Standardní lůžková péče"/>
    <s v="2023061764072509931"/>
    <n v="102302195754"/>
    <s v="C160,,,,,,,,,,,,,,"/>
    <m/>
    <m/>
    <m/>
    <m/>
    <m/>
    <m/>
    <m/>
    <m/>
    <m/>
    <m/>
  </r>
  <r>
    <x v="1"/>
    <n v="6"/>
    <s v="211"/>
    <s v="58"/>
    <s v="Paliativní péče"/>
    <s v="5821"/>
    <s v="89301218"/>
    <s v="Konziliární tým paliativní péče"/>
    <s v="H"/>
    <x v="555"/>
    <d v="2023-06-15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jih"/>
    <s v="78373"/>
    <s v="ONK: lůžkové oddělení 42B"/>
    <s v="2112"/>
    <s v="89301211"/>
    <s v="Standardní lůžková péče"/>
    <s v="2023061764072509931"/>
    <n v="102302195754"/>
    <s v="C160,,,,,,,,,,,,,,"/>
    <m/>
    <m/>
    <m/>
    <m/>
    <m/>
    <m/>
    <m/>
    <m/>
    <m/>
    <m/>
  </r>
  <r>
    <x v="1"/>
    <n v="6"/>
    <s v="211"/>
    <s v="58"/>
    <s v="Paliativní péče"/>
    <s v="5821"/>
    <s v="89301218"/>
    <s v="Konziliární tým paliativní péče"/>
    <s v="H"/>
    <x v="555"/>
    <d v="2023-06-15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Olomouc"/>
    <s v="Olomouc jih"/>
    <s v="78373"/>
    <s v="ONK: lůžkové oddělení 42B"/>
    <s v="2112"/>
    <s v="89301211"/>
    <s v="Standardní lůžková péče"/>
    <s v="2023061764072509931"/>
    <n v="102302195754"/>
    <s v="C160,,,,,,,,,,,,,,"/>
    <m/>
    <m/>
    <m/>
    <m/>
    <m/>
    <m/>
    <m/>
    <m/>
    <m/>
    <m/>
  </r>
  <r>
    <x v="1"/>
    <n v="6"/>
    <s v="211"/>
    <s v="58"/>
    <s v="Paliativní péče"/>
    <s v="5821"/>
    <s v="89301218"/>
    <s v="Konziliární tým paliativní péče"/>
    <s v="H"/>
    <x v="555"/>
    <d v="2023-06-15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5432999999999999"/>
    <s v="Po-Pa"/>
    <s v="Olomoucký"/>
    <s v="Olomouc"/>
    <s v="Olomouc jih"/>
    <s v="78373"/>
    <s v="ONK: lůžkové oddělení 42B"/>
    <s v="2112"/>
    <s v="89301211"/>
    <s v="Standardní lůžková péče"/>
    <s v="2023061764072509931"/>
    <n v="102302195754"/>
    <s v="C160,,,,,,,,,,,,,,"/>
    <m/>
    <m/>
    <m/>
    <m/>
    <m/>
    <m/>
    <m/>
    <m/>
    <m/>
    <m/>
  </r>
  <r>
    <x v="1"/>
    <n v="6"/>
    <s v="213"/>
    <s v="58"/>
    <s v="Paliativní péče"/>
    <s v="5821"/>
    <s v="89301"/>
    <m/>
    <s v="A"/>
    <x v="0"/>
    <d v="2023-06-15T00:00:00"/>
    <s v=""/>
    <m/>
    <s v="#PRP - BONIFIKACE LPS PŘI URG PŘÍJMU, BONIFIKACE PALIATIVNÍ TÝM"/>
    <n v="0"/>
    <s v=""/>
    <s v=""/>
    <m/>
    <n v="1"/>
    <n v="0"/>
    <n v="0"/>
    <n v="2225.1"/>
    <n v="2225.1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1"/>
    <n v="7"/>
    <s v="111"/>
    <s v="58"/>
    <s v="Paliativní péče"/>
    <s v="5821"/>
    <s v="89301"/>
    <m/>
    <s v="A"/>
    <x v="0"/>
    <d v="2023-07-15T00:00:00"/>
    <s v=""/>
    <m/>
    <s v="#PRP - BONIFIKACE LPS PŘI URG PŘÍJMU, BONIFIKACE PALIATIVNÍ TÝM"/>
    <n v="0"/>
    <s v=""/>
    <s v=""/>
    <m/>
    <n v="1"/>
    <n v="0"/>
    <n v="0"/>
    <n v="54390.6"/>
    <n v="54390.6"/>
    <n v="0"/>
    <n v="0"/>
    <s v="So-Ne"/>
    <m/>
    <m/>
    <m/>
    <m/>
    <m/>
    <s v=""/>
    <s v=""/>
    <m/>
    <s v="0"/>
    <n v="0"/>
    <m/>
    <m/>
    <m/>
    <m/>
    <m/>
    <m/>
    <m/>
    <m/>
    <m/>
    <m/>
    <m/>
  </r>
  <r>
    <x v="1"/>
    <n v="7"/>
    <s v="111"/>
    <s v="58"/>
    <s v="Paliativní péče"/>
    <s v="5821"/>
    <s v="89301218"/>
    <s v="Konziliární tým paliativní péče"/>
    <s v="A"/>
    <x v="556"/>
    <d v="2023-07-04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Olomouc"/>
    <s v="Olomouc západ"/>
    <s v="78342"/>
    <m/>
    <s v=""/>
    <s v=""/>
    <m/>
    <s v="0"/>
    <n v="102302358466"/>
    <s v="C220,,,,,,,,,,,,,,"/>
    <m/>
    <m/>
    <m/>
    <m/>
    <m/>
    <m/>
    <m/>
    <m/>
    <m/>
    <m/>
  </r>
  <r>
    <x v="1"/>
    <n v="7"/>
    <s v="111"/>
    <s v="58"/>
    <s v="Paliativní péče"/>
    <s v="5821"/>
    <s v="89301218"/>
    <s v="Konziliární tým paliativní péče"/>
    <s v="A"/>
    <x v="556"/>
    <d v="2023-07-04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Olomouc"/>
    <s v="Olomouc západ"/>
    <s v="78342"/>
    <m/>
    <s v=""/>
    <s v=""/>
    <m/>
    <s v="0"/>
    <n v="102302358466"/>
    <s v="C220,,,,,,,,,,,,,,"/>
    <m/>
    <m/>
    <m/>
    <m/>
    <m/>
    <m/>
    <m/>
    <m/>
    <m/>
    <m/>
  </r>
  <r>
    <x v="1"/>
    <n v="7"/>
    <s v="111"/>
    <s v="58"/>
    <s v="Paliativní péče"/>
    <s v="5821"/>
    <s v="89301218"/>
    <s v="Konziliární tým paliativní péče"/>
    <s v="A"/>
    <x v="556"/>
    <d v="2023-07-04T00:00:00"/>
    <s v="929"/>
    <s v="konziliární tým paliativní péče v nemocnicích - PP"/>
    <s v="x - Ambul.dokl.ve smyslu ÚV"/>
    <n v="0"/>
    <s v=""/>
    <s v="P2912"/>
    <m/>
    <n v="1"/>
    <n v="0"/>
    <n v="0"/>
    <n v="0"/>
    <n v="0"/>
    <n v="0"/>
    <n v="0"/>
    <s v="Po-Pa"/>
    <s v="Olomoucký"/>
    <s v="Olomouc"/>
    <s v="Olomouc západ"/>
    <s v="78342"/>
    <m/>
    <s v=""/>
    <s v=""/>
    <m/>
    <s v="0"/>
    <n v="102302358466"/>
    <s v="C220,,,,,,,,,,,,,,"/>
    <m/>
    <m/>
    <m/>
    <m/>
    <m/>
    <m/>
    <m/>
    <m/>
    <m/>
    <m/>
  </r>
  <r>
    <x v="1"/>
    <n v="7"/>
    <s v="111"/>
    <s v="58"/>
    <s v="Paliativní péče"/>
    <s v="5821"/>
    <s v="89301218"/>
    <s v="Konziliární tým paliativní péče"/>
    <s v="A"/>
    <x v="556"/>
    <d v="2023-07-04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Olomoucký"/>
    <s v="Olomouc"/>
    <s v="Olomouc západ"/>
    <s v="78342"/>
    <m/>
    <s v=""/>
    <s v=""/>
    <m/>
    <s v="0"/>
    <n v="102302358466"/>
    <s v="C220,,,,,,,,,,,,,,"/>
    <m/>
    <m/>
    <m/>
    <m/>
    <m/>
    <m/>
    <m/>
    <m/>
    <m/>
    <m/>
  </r>
  <r>
    <x v="1"/>
    <n v="7"/>
    <s v="111"/>
    <s v="58"/>
    <s v="Paliativní péče"/>
    <s v="5821"/>
    <s v="89301218"/>
    <s v="Konziliární tým paliativní péče"/>
    <s v="A"/>
    <x v="556"/>
    <d v="2023-07-04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západ"/>
    <s v="78342"/>
    <m/>
    <s v=""/>
    <s v=""/>
    <m/>
    <s v="0"/>
    <n v="102302358466"/>
    <s v="C220,,,,,,,,,,,,,,"/>
    <m/>
    <m/>
    <m/>
    <m/>
    <m/>
    <m/>
    <m/>
    <m/>
    <m/>
    <m/>
  </r>
  <r>
    <x v="1"/>
    <n v="7"/>
    <s v="111"/>
    <s v="58"/>
    <s v="Paliativní péče"/>
    <s v="5821"/>
    <s v="89301218"/>
    <s v="Konziliární tým paliativní péče"/>
    <s v="A"/>
    <x v="556"/>
    <d v="2023-07-04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Olomouc"/>
    <s v="Olomouc západ"/>
    <s v="78342"/>
    <m/>
    <s v=""/>
    <s v=""/>
    <m/>
    <s v="0"/>
    <n v="102302358466"/>
    <s v="C220,,,,,,,,,,,,,,"/>
    <m/>
    <m/>
    <m/>
    <m/>
    <m/>
    <m/>
    <m/>
    <m/>
    <m/>
    <m/>
  </r>
  <r>
    <x v="1"/>
    <n v="7"/>
    <s v="111"/>
    <s v="58"/>
    <s v="Paliativní péče"/>
    <s v="5821"/>
    <s v="89301218"/>
    <s v="Konziliární tým paliativní péče"/>
    <s v="A"/>
    <x v="557"/>
    <d v="2023-07-03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Zlínský"/>
    <s v="Kroměříž"/>
    <s v="Hulín"/>
    <s v="76824"/>
    <m/>
    <s v=""/>
    <s v=""/>
    <m/>
    <s v="0"/>
    <n v="102302358464"/>
    <s v="O289,,,,,,,,,,,,,,"/>
    <m/>
    <m/>
    <m/>
    <m/>
    <m/>
    <m/>
    <m/>
    <m/>
    <m/>
    <m/>
  </r>
  <r>
    <x v="1"/>
    <n v="7"/>
    <s v="111"/>
    <s v="58"/>
    <s v="Paliativní péče"/>
    <s v="5821"/>
    <s v="89301218"/>
    <s v="Konziliární tým paliativní péče"/>
    <s v="A"/>
    <x v="557"/>
    <d v="2023-07-03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Zlínský"/>
    <s v="Kroměříž"/>
    <s v="Hulín"/>
    <s v="76824"/>
    <m/>
    <s v=""/>
    <s v=""/>
    <m/>
    <s v="0"/>
    <n v="102302358464"/>
    <s v="O289,,,,,,,,,,,,,,"/>
    <m/>
    <m/>
    <m/>
    <m/>
    <m/>
    <m/>
    <m/>
    <m/>
    <m/>
    <m/>
  </r>
  <r>
    <x v="1"/>
    <n v="7"/>
    <s v="111"/>
    <s v="58"/>
    <s v="Paliativní péče"/>
    <s v="5821"/>
    <s v="89301218"/>
    <s v="Konziliární tým paliativní péče"/>
    <s v="A"/>
    <x v="557"/>
    <d v="2023-07-03T00:00:00"/>
    <s v="929"/>
    <s v="konziliární tým paliativní péče v nemocnicích - PP"/>
    <s v="x - Ambul.dokl.ve smyslu ÚV"/>
    <n v="0"/>
    <s v=""/>
    <s v="P2906"/>
    <m/>
    <n v="1"/>
    <n v="0"/>
    <n v="0"/>
    <n v="0"/>
    <n v="0"/>
    <n v="0"/>
    <n v="0"/>
    <s v="Po-Pa"/>
    <s v="Zlínský"/>
    <s v="Kroměříž"/>
    <s v="Hulín"/>
    <s v="76824"/>
    <m/>
    <s v=""/>
    <s v=""/>
    <m/>
    <s v="0"/>
    <n v="102302358464"/>
    <s v="O289,,,,,,,,,,,,,,"/>
    <m/>
    <m/>
    <m/>
    <m/>
    <m/>
    <m/>
    <m/>
    <m/>
    <m/>
    <m/>
  </r>
  <r>
    <x v="1"/>
    <n v="7"/>
    <s v="111"/>
    <s v="58"/>
    <s v="Paliativní péče"/>
    <s v="5821"/>
    <s v="89301218"/>
    <s v="Konziliární tým paliativní péče"/>
    <s v="A"/>
    <x v="557"/>
    <d v="2023-07-07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Zlínský"/>
    <s v="Kroměříž"/>
    <s v="Hulín"/>
    <s v="76824"/>
    <m/>
    <s v=""/>
    <s v=""/>
    <m/>
    <s v="0"/>
    <n v="102302358464"/>
    <s v="O289,,,,,,,,,,,,,,"/>
    <m/>
    <m/>
    <m/>
    <m/>
    <m/>
    <m/>
    <m/>
    <m/>
    <m/>
    <m/>
  </r>
  <r>
    <x v="1"/>
    <n v="7"/>
    <s v="111"/>
    <s v="58"/>
    <s v="Paliativní péče"/>
    <s v="5821"/>
    <s v="89301218"/>
    <s v="Konziliární tým paliativní péče"/>
    <s v="A"/>
    <x v="557"/>
    <d v="2023-07-07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Zlínský"/>
    <s v="Kroměříž"/>
    <s v="Hulín"/>
    <s v="76824"/>
    <m/>
    <s v=""/>
    <s v=""/>
    <m/>
    <s v="0"/>
    <n v="102302358464"/>
    <s v="O289,,,,,,,,,,,,,,"/>
    <m/>
    <m/>
    <m/>
    <m/>
    <m/>
    <m/>
    <m/>
    <m/>
    <m/>
    <m/>
  </r>
  <r>
    <x v="1"/>
    <n v="7"/>
    <s v="111"/>
    <s v="58"/>
    <s v="Paliativní péče"/>
    <s v="5821"/>
    <s v="89301218"/>
    <s v="Konziliární tým paliativní péče"/>
    <s v="A"/>
    <x v="557"/>
    <d v="2023-07-07T00:00:00"/>
    <s v="929"/>
    <s v="konziliární tým paliativní péče v nemocnicích - PP"/>
    <s v="x - Ambul.dokl.ve smyslu ÚV"/>
    <n v="0"/>
    <s v=""/>
    <s v="P2903"/>
    <m/>
    <n v="2"/>
    <n v="0"/>
    <n v="0"/>
    <n v="0"/>
    <n v="0"/>
    <n v="0"/>
    <n v="0"/>
    <s v="Po-Pa"/>
    <s v="Zlínský"/>
    <s v="Kroměříž"/>
    <s v="Hulín"/>
    <s v="76824"/>
    <m/>
    <s v=""/>
    <s v=""/>
    <m/>
    <s v="0"/>
    <n v="102302358464"/>
    <s v="O289,,,,,,,,,,,,,,"/>
    <m/>
    <m/>
    <m/>
    <m/>
    <m/>
    <m/>
    <m/>
    <m/>
    <m/>
    <m/>
  </r>
  <r>
    <x v="1"/>
    <n v="7"/>
    <s v="111"/>
    <s v="58"/>
    <s v="Paliativní péče"/>
    <s v="5821"/>
    <s v="89301218"/>
    <s v="Konziliární tým paliativní péče"/>
    <s v="A"/>
    <x v="557"/>
    <d v="2023-07-07T00:00:00"/>
    <s v="929"/>
    <s v="konziliární tým paliativní péče v nemocnicích - PP"/>
    <s v="x - Ambul.dokl.ve smyslu ÚV"/>
    <n v="0"/>
    <s v=""/>
    <s v="P2912"/>
    <m/>
    <n v="1"/>
    <n v="0"/>
    <n v="0"/>
    <n v="0"/>
    <n v="0"/>
    <n v="0"/>
    <n v="0"/>
    <s v="Po-Pa"/>
    <s v="Zlínský"/>
    <s v="Kroměříž"/>
    <s v="Hulín"/>
    <s v="76824"/>
    <m/>
    <s v=""/>
    <s v=""/>
    <m/>
    <s v="0"/>
    <n v="102302358464"/>
    <s v="O289,,,,,,,,,,,,,,"/>
    <m/>
    <m/>
    <m/>
    <m/>
    <m/>
    <m/>
    <m/>
    <m/>
    <m/>
    <m/>
  </r>
  <r>
    <x v="1"/>
    <n v="7"/>
    <s v="111"/>
    <s v="58"/>
    <s v="Paliativní péče"/>
    <s v="5821"/>
    <s v="89301218"/>
    <s v="Konziliární tým paliativní péče"/>
    <s v="A"/>
    <x v="518"/>
    <d v="2023-07-03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Šumperk"/>
    <s v="Zábřeh"/>
    <s v="78901"/>
    <s v="KARIM: NIP, DIOP"/>
    <s v="0732"/>
    <s v="89301077"/>
    <s v="DIOP při KARIM"/>
    <s v="0"/>
    <n v="102302304302"/>
    <s v="T068,V2341,,,,,,,,,,,,,"/>
    <m/>
    <m/>
    <m/>
    <m/>
    <m/>
    <m/>
    <m/>
    <m/>
    <m/>
    <m/>
  </r>
  <r>
    <x v="1"/>
    <n v="7"/>
    <s v="111"/>
    <s v="58"/>
    <s v="Paliativní péče"/>
    <s v="5821"/>
    <s v="89301218"/>
    <s v="Konziliární tým paliativní péče"/>
    <s v="A"/>
    <x v="518"/>
    <d v="2023-07-10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Šumperk"/>
    <s v="Zábřeh"/>
    <s v="78901"/>
    <s v="KARIM: NIP, DIOP"/>
    <s v="0732"/>
    <s v="89301077"/>
    <s v="DIOP při KARIM"/>
    <s v="0"/>
    <n v="102302304304"/>
    <s v="T068,V2341,,,,,,,,,,,,,"/>
    <m/>
    <m/>
    <m/>
    <m/>
    <m/>
    <m/>
    <m/>
    <m/>
    <m/>
    <m/>
  </r>
  <r>
    <x v="1"/>
    <n v="7"/>
    <s v="111"/>
    <s v="58"/>
    <s v="Paliativní péče"/>
    <s v="5821"/>
    <s v="89301218"/>
    <s v="Konziliární tým paliativní péče"/>
    <s v="A"/>
    <x v="518"/>
    <d v="2023-07-13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Šumperk"/>
    <s v="Zábřeh"/>
    <s v="78901"/>
    <s v="KARIM: NIP, DIOP"/>
    <s v="0732"/>
    <s v="89301077"/>
    <s v="DIOP při KARIM"/>
    <s v="0"/>
    <n v="102302304300"/>
    <s v="T068,V2341,,,,,,,,,,,,,"/>
    <m/>
    <m/>
    <m/>
    <m/>
    <m/>
    <m/>
    <m/>
    <m/>
    <m/>
    <m/>
  </r>
  <r>
    <x v="1"/>
    <n v="7"/>
    <s v="111"/>
    <s v="58"/>
    <s v="Paliativní péče"/>
    <s v="5821"/>
    <s v="89301218"/>
    <s v="Konziliární tým paliativní péče"/>
    <s v="H"/>
    <x v="556"/>
    <d v="2023-07-25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západ"/>
    <s v="78342"/>
    <s v="ONK: lůžkové oddělení 42A"/>
    <s v="2111"/>
    <s v="89301211"/>
    <s v="Standardní lůžková péče"/>
    <s v="2023072704512094191"/>
    <n v="102302304396"/>
    <s v="C220,,,,,,,,,,,,,,"/>
    <m/>
    <m/>
    <m/>
    <m/>
    <m/>
    <m/>
    <m/>
    <m/>
    <m/>
    <m/>
  </r>
  <r>
    <x v="1"/>
    <n v="7"/>
    <s v="111"/>
    <s v="58"/>
    <s v="Paliativní péče"/>
    <s v="5821"/>
    <s v="89301218"/>
    <s v="Konziliární tým paliativní péče"/>
    <s v="H"/>
    <x v="556"/>
    <d v="2023-07-25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západ"/>
    <s v="78342"/>
    <s v="ONK: lůžkové oddělení 42A"/>
    <s v="2111"/>
    <s v="89301211"/>
    <s v="Standardní lůžková péče"/>
    <s v="2023072704512094191"/>
    <n v="102302304396"/>
    <s v="C220,,,,,,,,,,,,,,"/>
    <m/>
    <m/>
    <m/>
    <m/>
    <m/>
    <m/>
    <m/>
    <m/>
    <m/>
    <m/>
  </r>
  <r>
    <x v="1"/>
    <n v="7"/>
    <s v="111"/>
    <s v="58"/>
    <s v="Paliativní péče"/>
    <s v="5821"/>
    <s v="89301218"/>
    <s v="Konziliární tým paliativní péče"/>
    <s v="H"/>
    <x v="558"/>
    <d v="2023-07-25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Zlínský"/>
    <s v="Zlín"/>
    <s v="Zlín"/>
    <s v="76321"/>
    <s v="PLIC: lůžkové oddělení 26"/>
    <s v="1611"/>
    <s v="89301161"/>
    <s v="Standardní lůžková péče"/>
    <s v="2023073104603114611"/>
    <n v="102302304398"/>
    <s v="C340,,,,,,,,,,,,,,"/>
    <m/>
    <m/>
    <m/>
    <m/>
    <m/>
    <m/>
    <m/>
    <m/>
    <m/>
    <m/>
  </r>
  <r>
    <x v="1"/>
    <n v="7"/>
    <s v="111"/>
    <s v="58"/>
    <s v="Paliativní péče"/>
    <s v="5821"/>
    <s v="89301218"/>
    <s v="Konziliární tým paliativní péče"/>
    <s v="H"/>
    <x v="558"/>
    <d v="2023-07-25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Zlínský"/>
    <s v="Zlín"/>
    <s v="Zlín"/>
    <s v="76321"/>
    <s v="PLIC: lůžkové oddělení 26"/>
    <s v="1611"/>
    <s v="89301161"/>
    <s v="Standardní lůžková péče"/>
    <s v="2023073104603114611"/>
    <n v="102302304398"/>
    <s v="C340,,,,,,,,,,,,,,"/>
    <m/>
    <m/>
    <m/>
    <m/>
    <m/>
    <m/>
    <m/>
    <m/>
    <m/>
    <m/>
  </r>
  <r>
    <x v="1"/>
    <n v="7"/>
    <s v="111"/>
    <s v="58"/>
    <s v="Paliativní péče"/>
    <s v="5821"/>
    <s v="89301218"/>
    <s v="Konziliární tým paliativní péče"/>
    <s v="H"/>
    <x v="558"/>
    <d v="2023-07-25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Zlínský"/>
    <s v="Zlín"/>
    <s v="Zlín"/>
    <s v="76321"/>
    <s v="PLIC: lůžkové oddělení 26"/>
    <s v="1611"/>
    <s v="89301161"/>
    <s v="Standardní lůžková péče"/>
    <s v="2023073104603114611"/>
    <n v="102302304398"/>
    <s v="C340,,,,,,,,,,,,,,"/>
    <m/>
    <m/>
    <m/>
    <m/>
    <m/>
    <m/>
    <m/>
    <m/>
    <m/>
    <m/>
  </r>
  <r>
    <x v="1"/>
    <n v="7"/>
    <s v="111"/>
    <s v="58"/>
    <s v="Paliativní péče"/>
    <s v="5821"/>
    <s v="89301218"/>
    <s v="Konziliární tým paliativní péče"/>
    <s v="H"/>
    <x v="559"/>
    <d v="2023-07-12T00:00:00"/>
    <s v="929"/>
    <s v="konziliární tým paliativní péče v nemocnicích - PP"/>
    <s v="A - Hospit.případy ALFA"/>
    <n v="0"/>
    <s v=""/>
    <s v="P2918"/>
    <m/>
    <n v="2"/>
    <n v="0"/>
    <n v="0"/>
    <n v="0"/>
    <n v="0"/>
    <n v="0"/>
    <n v="1.5432999999999999"/>
    <s v="Po-Pa"/>
    <s v="Olomoucký"/>
    <s v="Přerov"/>
    <s v="Hranicko"/>
    <s v="75301"/>
    <s v="PLIC: lůžkové oddělení 26"/>
    <s v="1611"/>
    <s v="89301161"/>
    <s v="Standardní lůžková péče"/>
    <s v="2023072404906211081"/>
    <n v="102302304326"/>
    <s v="J678,,,,,,,,,,,,,,"/>
    <m/>
    <m/>
    <m/>
    <m/>
    <m/>
    <m/>
    <m/>
    <m/>
    <m/>
    <m/>
  </r>
  <r>
    <x v="1"/>
    <n v="7"/>
    <s v="111"/>
    <s v="58"/>
    <s v="Paliativní péče"/>
    <s v="5821"/>
    <s v="89301218"/>
    <s v="Konziliární tým paliativní péče"/>
    <s v="H"/>
    <x v="559"/>
    <d v="2023-07-17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Přerov"/>
    <s v="Hranicko"/>
    <s v="75301"/>
    <s v="PLIC: JIP 24A"/>
    <s v="1631"/>
    <s v="89301163"/>
    <s v="Lůžkové oddělení intenzivní péče"/>
    <s v="2023072404906211081"/>
    <n v="102302304034"/>
    <s v="J678,,,,,,,,,,,,,,"/>
    <m/>
    <m/>
    <m/>
    <m/>
    <m/>
    <m/>
    <m/>
    <m/>
    <m/>
    <m/>
  </r>
  <r>
    <x v="1"/>
    <n v="7"/>
    <s v="111"/>
    <s v="58"/>
    <s v="Paliativní péče"/>
    <s v="5821"/>
    <s v="89301218"/>
    <s v="Konziliární tým paliativní péče"/>
    <s v="H"/>
    <x v="560"/>
    <d v="2023-07-04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Prostějov"/>
    <s v="Konicko"/>
    <s v="79853"/>
    <s v="PLIC: lůžkové oddělení 25"/>
    <s v="1612"/>
    <s v="89301161"/>
    <s v="Standardní lůžková péče"/>
    <s v="2023071005008160761"/>
    <n v="102302304310"/>
    <s v="C340,,,,,,,,,,,,,,"/>
    <m/>
    <m/>
    <m/>
    <m/>
    <m/>
    <m/>
    <m/>
    <m/>
    <m/>
    <m/>
  </r>
  <r>
    <x v="1"/>
    <n v="7"/>
    <s v="111"/>
    <s v="58"/>
    <s v="Paliativní péče"/>
    <s v="5821"/>
    <s v="89301218"/>
    <s v="Konziliární tým paliativní péče"/>
    <s v="H"/>
    <x v="560"/>
    <d v="2023-07-04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Prostějov"/>
    <s v="Konicko"/>
    <s v="79853"/>
    <s v="PLIC: lůžkové oddělení 25"/>
    <s v="1612"/>
    <s v="89301161"/>
    <s v="Standardní lůžková péče"/>
    <s v="2023071005008160761"/>
    <n v="102302304310"/>
    <s v="C340,,,,,,,,,,,,,,"/>
    <m/>
    <m/>
    <m/>
    <m/>
    <m/>
    <m/>
    <m/>
    <m/>
    <m/>
    <m/>
  </r>
  <r>
    <x v="1"/>
    <n v="7"/>
    <s v="111"/>
    <s v="58"/>
    <s v="Paliativní péče"/>
    <s v="5821"/>
    <s v="89301218"/>
    <s v="Konziliární tým paliativní péče"/>
    <s v="H"/>
    <x v="560"/>
    <d v="2023-07-04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Prostějov"/>
    <s v="Konicko"/>
    <s v="79853"/>
    <s v="PLIC: lůžkové oddělení 25"/>
    <s v="1612"/>
    <s v="89301161"/>
    <s v="Standardní lůžková péče"/>
    <s v="2023071005008160761"/>
    <n v="102302304310"/>
    <s v="C340,,,,,,,,,,,,,,"/>
    <m/>
    <m/>
    <m/>
    <m/>
    <m/>
    <m/>
    <m/>
    <m/>
    <m/>
    <m/>
  </r>
  <r>
    <x v="1"/>
    <n v="7"/>
    <s v="111"/>
    <s v="58"/>
    <s v="Paliativní péče"/>
    <s v="5821"/>
    <s v="89301218"/>
    <s v="Konziliární tým paliativní péče"/>
    <s v="H"/>
    <x v="560"/>
    <d v="2023-07-04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Prostějov"/>
    <s v="Konicko"/>
    <s v="79853"/>
    <s v="PLIC: lůžkové oddělení 25"/>
    <s v="1612"/>
    <s v="89301161"/>
    <s v="Standardní lůžková péče"/>
    <s v="2023071005008160761"/>
    <n v="102302304310"/>
    <s v="C340,,,,,,,,,,,,,,"/>
    <m/>
    <m/>
    <m/>
    <m/>
    <m/>
    <m/>
    <m/>
    <m/>
    <m/>
    <m/>
  </r>
  <r>
    <x v="1"/>
    <n v="7"/>
    <s v="111"/>
    <s v="58"/>
    <s v="Paliativní péče"/>
    <s v="5821"/>
    <s v="89301218"/>
    <s v="Konziliární tým paliativní péče"/>
    <s v="H"/>
    <x v="561"/>
    <d v="2023-07-0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71005203240381"/>
    <n v="102302304322"/>
    <s v="C155,,,,,,,,,,,,,,"/>
    <m/>
    <m/>
    <m/>
    <m/>
    <m/>
    <m/>
    <m/>
    <m/>
    <m/>
    <m/>
  </r>
  <r>
    <x v="1"/>
    <n v="7"/>
    <s v="111"/>
    <s v="58"/>
    <s v="Paliativní péče"/>
    <s v="5821"/>
    <s v="89301218"/>
    <s v="Konziliární tým paliativní péče"/>
    <s v="H"/>
    <x v="561"/>
    <d v="2023-07-07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71005203240381"/>
    <n v="102302304322"/>
    <s v="C155,,,,,,,,,,,,,,"/>
    <m/>
    <m/>
    <m/>
    <m/>
    <m/>
    <m/>
    <m/>
    <m/>
    <m/>
    <m/>
  </r>
  <r>
    <x v="1"/>
    <n v="7"/>
    <s v="111"/>
    <s v="58"/>
    <s v="Paliativní péče"/>
    <s v="5821"/>
    <s v="89301218"/>
    <s v="Konziliární tým paliativní péče"/>
    <s v="H"/>
    <x v="561"/>
    <d v="2023-07-0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71005203240381"/>
    <n v="102302304322"/>
    <s v="C155,,,,,,,,,,,,,,"/>
    <m/>
    <m/>
    <m/>
    <m/>
    <m/>
    <m/>
    <m/>
    <m/>
    <m/>
    <m/>
  </r>
  <r>
    <x v="1"/>
    <n v="7"/>
    <s v="111"/>
    <s v="58"/>
    <s v="Paliativní péče"/>
    <s v="5821"/>
    <s v="89301218"/>
    <s v="Konziliární tým paliativní péče"/>
    <s v="H"/>
    <x v="562"/>
    <d v="2023-07-27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Olomouc"/>
    <s v="Olomouc západ"/>
    <s v="78342"/>
    <s v="NEUR: JIP B"/>
    <s v="1732"/>
    <s v="89301176"/>
    <s v="Lůžkové odd.intenzivní péče"/>
    <s v="2023080154552017301"/>
    <n v="102302304400"/>
    <s v="I619,I500,,,,,,,,,,,,,"/>
    <m/>
    <m/>
    <m/>
    <m/>
    <m/>
    <m/>
    <m/>
    <m/>
    <m/>
    <m/>
  </r>
  <r>
    <x v="1"/>
    <n v="7"/>
    <s v="111"/>
    <s v="58"/>
    <s v="Paliativní péče"/>
    <s v="5821"/>
    <s v="89301218"/>
    <s v="Konziliární tým paliativní péče"/>
    <s v="H"/>
    <x v="562"/>
    <d v="2023-07-27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5432999999999999"/>
    <s v="Po-Pa"/>
    <s v="Olomoucký"/>
    <s v="Olomouc"/>
    <s v="Olomouc západ"/>
    <s v="78342"/>
    <s v="NEUR: JIP B"/>
    <s v="1732"/>
    <s v="89301176"/>
    <s v="Lůžkové odd.intenzivní péče"/>
    <s v="2023080154552017301"/>
    <n v="102302304400"/>
    <s v="I619,I500,,,,,,,,,,,,,"/>
    <m/>
    <m/>
    <m/>
    <m/>
    <m/>
    <m/>
    <m/>
    <m/>
    <m/>
    <m/>
  </r>
  <r>
    <x v="1"/>
    <n v="7"/>
    <s v="111"/>
    <s v="58"/>
    <s v="Paliativní péče"/>
    <s v="5821"/>
    <s v="89301218"/>
    <s v="Konziliární tým paliativní péče"/>
    <s v="H"/>
    <x v="563"/>
    <d v="2023-07-20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200"/>
    <s v="ONK: lůžkové oddělení 42A"/>
    <s v="2111"/>
    <s v="89301211"/>
    <s v="Standardní lůžková péče"/>
    <s v="2023072655041520051"/>
    <n v="102302304342"/>
    <s v="C220,,,,,,,,,,,,,,"/>
    <m/>
    <m/>
    <m/>
    <m/>
    <m/>
    <m/>
    <m/>
    <m/>
    <m/>
    <m/>
  </r>
  <r>
    <x v="1"/>
    <n v="7"/>
    <s v="111"/>
    <s v="58"/>
    <s v="Paliativní péče"/>
    <s v="5821"/>
    <s v="89301218"/>
    <s v="Konziliární tým paliativní péče"/>
    <s v="H"/>
    <x v="563"/>
    <d v="2023-07-20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město"/>
    <s v="77200"/>
    <s v="ONK: lůžkové oddělení 42A"/>
    <s v="2111"/>
    <s v="89301211"/>
    <s v="Standardní lůžková péče"/>
    <s v="2023072655041520051"/>
    <n v="102302304342"/>
    <s v="C220,,,,,,,,,,,,,,"/>
    <m/>
    <m/>
    <m/>
    <m/>
    <m/>
    <m/>
    <m/>
    <m/>
    <m/>
    <m/>
  </r>
  <r>
    <x v="1"/>
    <n v="7"/>
    <s v="111"/>
    <s v="58"/>
    <s v="Paliativní péče"/>
    <s v="5821"/>
    <s v="89301218"/>
    <s v="Konziliární tým paliativní péče"/>
    <s v="H"/>
    <x v="563"/>
    <d v="2023-07-20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Olomouc město"/>
    <s v="77200"/>
    <s v="ONK: lůžkové oddělení 42A"/>
    <s v="2111"/>
    <s v="89301211"/>
    <s v="Standardní lůžková péče"/>
    <s v="2023072655041520051"/>
    <n v="102302304342"/>
    <s v="C220,,,,,,,,,,,,,,"/>
    <m/>
    <m/>
    <m/>
    <m/>
    <m/>
    <m/>
    <m/>
    <m/>
    <m/>
    <m/>
  </r>
  <r>
    <x v="1"/>
    <n v="7"/>
    <s v="111"/>
    <s v="58"/>
    <s v="Paliativní péče"/>
    <s v="5821"/>
    <s v="89301218"/>
    <s v="Konziliární tým paliativní péče"/>
    <s v="H"/>
    <x v="563"/>
    <d v="2023-07-20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Olomouc"/>
    <s v="Olomouc město"/>
    <s v="77200"/>
    <s v="ONK: lůžkové oddělení 42A"/>
    <s v="2111"/>
    <s v="89301211"/>
    <s v="Standardní lůžková péče"/>
    <s v="2023072655041520051"/>
    <n v="102302304342"/>
    <s v="C220,,,,,,,,,,,,,,"/>
    <m/>
    <m/>
    <m/>
    <m/>
    <m/>
    <m/>
    <m/>
    <m/>
    <m/>
    <m/>
  </r>
  <r>
    <x v="1"/>
    <n v="7"/>
    <s v="111"/>
    <s v="58"/>
    <s v="Paliativní péče"/>
    <s v="5821"/>
    <s v="89301218"/>
    <s v="Konziliární tým paliativní péče"/>
    <s v="H"/>
    <x v="563"/>
    <d v="2023-07-20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Olomouc"/>
    <s v="Olomouc město"/>
    <s v="77200"/>
    <s v="ONK: lůžkové oddělení 42A"/>
    <s v="2111"/>
    <s v="89301211"/>
    <s v="Standardní lůžková péče"/>
    <s v="2023072655041520051"/>
    <n v="102302304342"/>
    <s v="C220,,,,,,,,,,,,,,"/>
    <m/>
    <m/>
    <m/>
    <m/>
    <m/>
    <m/>
    <m/>
    <m/>
    <m/>
    <m/>
  </r>
  <r>
    <x v="1"/>
    <n v="7"/>
    <s v="111"/>
    <s v="58"/>
    <s v="Paliativní péče"/>
    <s v="5821"/>
    <s v="89301218"/>
    <s v="Konziliární tým paliativní péče"/>
    <s v="H"/>
    <x v="563"/>
    <d v="2023-07-25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200"/>
    <s v="ONK: lůžkové oddělení 42A"/>
    <s v="2111"/>
    <s v="89301211"/>
    <s v="Standardní lůžková péče"/>
    <s v="2023072655041520051"/>
    <n v="102302304340"/>
    <s v="C220,,,,,,,,,,,,,,"/>
    <m/>
    <m/>
    <m/>
    <m/>
    <m/>
    <m/>
    <m/>
    <m/>
    <m/>
    <m/>
  </r>
  <r>
    <x v="1"/>
    <n v="7"/>
    <s v="111"/>
    <s v="58"/>
    <s v="Paliativní péče"/>
    <s v="5821"/>
    <s v="89301218"/>
    <s v="Konziliární tým paliativní péče"/>
    <s v="H"/>
    <x v="563"/>
    <d v="2023-07-25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200"/>
    <s v="ONK: lůžkové oddělení 42A"/>
    <s v="2111"/>
    <s v="89301211"/>
    <s v="Standardní lůžková péče"/>
    <s v="2023072655041520051"/>
    <n v="102302304340"/>
    <s v="C220,,,,,,,,,,,,,,"/>
    <m/>
    <m/>
    <m/>
    <m/>
    <m/>
    <m/>
    <m/>
    <m/>
    <m/>
    <m/>
  </r>
  <r>
    <x v="1"/>
    <n v="7"/>
    <s v="111"/>
    <s v="58"/>
    <s v="Paliativní péče"/>
    <s v="5821"/>
    <s v="89301218"/>
    <s v="Konziliární tým paliativní péče"/>
    <s v="H"/>
    <x v="563"/>
    <d v="2023-07-25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Olomouc"/>
    <s v="Olomouc město"/>
    <s v="77200"/>
    <s v="ONK: lůžkové oddělení 42A"/>
    <s v="2111"/>
    <s v="89301211"/>
    <s v="Standardní lůžková péče"/>
    <s v="2023072655041520051"/>
    <n v="102302304340"/>
    <s v="C220,,,,,,,,,,,,,,"/>
    <m/>
    <m/>
    <m/>
    <m/>
    <m/>
    <m/>
    <m/>
    <m/>
    <m/>
    <m/>
  </r>
  <r>
    <x v="1"/>
    <n v="7"/>
    <s v="201"/>
    <s v="58"/>
    <s v="Paliativní péče"/>
    <s v="5821"/>
    <s v="89301"/>
    <m/>
    <s v="A"/>
    <x v="0"/>
    <d v="2023-07-15T00:00:00"/>
    <s v=""/>
    <m/>
    <s v="#PRP - BONIFIKACE LPS PŘI URG PŘÍJMU, BONIFIKACE PALIATIVNÍ TÝM"/>
    <n v="0"/>
    <s v=""/>
    <s v=""/>
    <m/>
    <n v="1"/>
    <n v="0"/>
    <n v="0"/>
    <n v="38073.4"/>
    <n v="38073.4"/>
    <n v="0"/>
    <n v="0"/>
    <s v="So-Ne"/>
    <m/>
    <m/>
    <m/>
    <m/>
    <m/>
    <s v=""/>
    <s v=""/>
    <m/>
    <s v="0"/>
    <n v="0"/>
    <m/>
    <m/>
    <m/>
    <m/>
    <m/>
    <m/>
    <m/>
    <m/>
    <m/>
    <m/>
    <m/>
  </r>
  <r>
    <x v="1"/>
    <n v="7"/>
    <s v="201"/>
    <s v="58"/>
    <s v="Paliativní péče"/>
    <s v="5821"/>
    <s v="89301218"/>
    <s v="Konziliární tým paliativní péče"/>
    <s v="A"/>
    <x v="14"/>
    <d v="2023-07-24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Olomouc"/>
    <s v="Olomouc město"/>
    <s v="77200"/>
    <m/>
    <s v=""/>
    <s v=""/>
    <m/>
    <s v="0"/>
    <n v="102302422814"/>
    <s v="F432,,,,,,,,,,,,,,"/>
    <m/>
    <m/>
    <m/>
    <m/>
    <m/>
    <m/>
    <m/>
    <m/>
    <m/>
    <m/>
  </r>
  <r>
    <x v="1"/>
    <n v="7"/>
    <s v="201"/>
    <s v="58"/>
    <s v="Paliativní péče"/>
    <s v="5821"/>
    <s v="89301218"/>
    <s v="Konziliární tým paliativní péče"/>
    <s v="A"/>
    <x v="14"/>
    <d v="2023-07-31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Olomouc"/>
    <s v="Olomouc město"/>
    <s v="77200"/>
    <m/>
    <s v=""/>
    <s v=""/>
    <m/>
    <s v="0"/>
    <n v="102302422814"/>
    <s v="F432,,,,,,,,,,,,,,"/>
    <m/>
    <m/>
    <m/>
    <m/>
    <m/>
    <m/>
    <m/>
    <m/>
    <m/>
    <m/>
  </r>
  <r>
    <x v="1"/>
    <n v="7"/>
    <s v="201"/>
    <s v="58"/>
    <s v="Paliativní péče"/>
    <s v="5821"/>
    <s v="89301218"/>
    <s v="Konziliární tým paliativní péče"/>
    <s v="H"/>
    <x v="564"/>
    <d v="2023-07-13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západ"/>
    <s v="78342"/>
    <s v="ONK: lůžkové oddělení 42B"/>
    <s v="2112"/>
    <s v="89301211"/>
    <s v="Standardní lůžková péče"/>
    <s v="2023071463112211031"/>
    <n v="102302400322"/>
    <s v="C64,,,,,,,,,,,,,,"/>
    <m/>
    <m/>
    <m/>
    <m/>
    <m/>
    <m/>
    <m/>
    <m/>
    <m/>
    <m/>
  </r>
  <r>
    <x v="1"/>
    <n v="7"/>
    <s v="201"/>
    <s v="58"/>
    <s v="Paliativní péče"/>
    <s v="5821"/>
    <s v="89301218"/>
    <s v="Konziliární tým paliativní péče"/>
    <s v="H"/>
    <x v="564"/>
    <d v="2023-07-13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západ"/>
    <s v="78342"/>
    <s v="ONK: lůžkové oddělení 42B"/>
    <s v="2112"/>
    <s v="89301211"/>
    <s v="Standardní lůžková péče"/>
    <s v="2023071463112211031"/>
    <n v="102302400322"/>
    <s v="C64,,,,,,,,,,,,,,"/>
    <m/>
    <m/>
    <m/>
    <m/>
    <m/>
    <m/>
    <m/>
    <m/>
    <m/>
    <m/>
  </r>
  <r>
    <x v="1"/>
    <n v="7"/>
    <s v="201"/>
    <s v="58"/>
    <s v="Paliativní péče"/>
    <s v="5821"/>
    <s v="89301218"/>
    <s v="Konziliární tým paliativní péče"/>
    <s v="H"/>
    <x v="564"/>
    <d v="2023-07-13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Olomouc západ"/>
    <s v="78342"/>
    <s v="ONK: lůžkové oddělení 42B"/>
    <s v="2112"/>
    <s v="89301211"/>
    <s v="Standardní lůžková péče"/>
    <s v="2023071463112211031"/>
    <n v="102302400322"/>
    <s v="C64,,,,,,,,,,,,,,"/>
    <m/>
    <m/>
    <m/>
    <m/>
    <m/>
    <m/>
    <m/>
    <m/>
    <m/>
    <m/>
  </r>
  <r>
    <x v="1"/>
    <n v="7"/>
    <s v="201"/>
    <s v="58"/>
    <s v="Paliativní péče"/>
    <s v="5821"/>
    <s v="89301218"/>
    <s v="Konziliární tým paliativní péče"/>
    <s v="H"/>
    <x v="564"/>
    <d v="2023-07-13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západ"/>
    <s v="78342"/>
    <s v="ONK: lůžkové oddělení 42B"/>
    <s v="2112"/>
    <s v="89301211"/>
    <s v="Standardní lůžková péče"/>
    <s v="2023071463112211031"/>
    <n v="102302400322"/>
    <s v="C64,,,,,,,,,,,,,,"/>
    <m/>
    <m/>
    <m/>
    <m/>
    <m/>
    <m/>
    <m/>
    <m/>
    <m/>
    <m/>
  </r>
  <r>
    <x v="1"/>
    <n v="7"/>
    <s v="201"/>
    <s v="58"/>
    <s v="Paliativní péče"/>
    <s v="5821"/>
    <s v="89301218"/>
    <s v="Konziliární tým paliativní péče"/>
    <s v="H"/>
    <x v="564"/>
    <d v="2023-07-13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5432999999999999"/>
    <s v="Po-Pa"/>
    <s v="Olomoucký"/>
    <s v="Olomouc"/>
    <s v="Olomouc západ"/>
    <s v="78342"/>
    <s v="ONK: lůžkové oddělení 42B"/>
    <s v="2112"/>
    <s v="89301211"/>
    <s v="Standardní lůžková péče"/>
    <s v="2023071463112211031"/>
    <n v="102302400322"/>
    <s v="C64,,,,,,,,,,,,,,"/>
    <m/>
    <m/>
    <m/>
    <m/>
    <m/>
    <m/>
    <m/>
    <m/>
    <m/>
    <m/>
  </r>
  <r>
    <x v="1"/>
    <n v="7"/>
    <s v="201"/>
    <s v="58"/>
    <s v="Paliativní péče"/>
    <s v="5821"/>
    <s v="89301218"/>
    <s v="Konziliární tým paliativní péče"/>
    <s v="H"/>
    <x v="565"/>
    <d v="2023-07-19T00:00:00"/>
    <s v="929"/>
    <s v="konziliární tým paliativní péče v nemocnicích - PP"/>
    <s v="A - Hospit.případy ALFA"/>
    <n v="0"/>
    <s v=""/>
    <s v="92994"/>
    <s v="(VZP) SIGNÁLNÍ VÝKON - PODPŮRNÁ INTERVENCE PRO BLÍZKÉ A PEČUJÍCÍ OSOBY ZÁVAŽNĚ NEMOCNÉHO PACIENTA"/>
    <n v="1"/>
    <n v="0"/>
    <n v="0"/>
    <n v="0"/>
    <n v="0"/>
    <n v="0"/>
    <n v="1.5432999999999999"/>
    <s v="Po-Pa"/>
    <s v="Olomoucký"/>
    <s v="Přerov"/>
    <s v="Přerov a okolí"/>
    <s v="75117"/>
    <s v="KARIM: JIP"/>
    <s v="0731"/>
    <s v="89301073"/>
    <s v="Lůžkové odd.intenzivní péče"/>
    <s v="2023072889530560681"/>
    <n v="102302400328"/>
    <s v="I613,,,,,,,,,,,,,,"/>
    <m/>
    <m/>
    <m/>
    <m/>
    <m/>
    <m/>
    <m/>
    <m/>
    <m/>
    <m/>
  </r>
  <r>
    <x v="1"/>
    <n v="7"/>
    <s v="205"/>
    <s v="58"/>
    <s v="Paliativní péče"/>
    <s v="5821"/>
    <s v="89301"/>
    <m/>
    <s v="A"/>
    <x v="0"/>
    <d v="2023-07-15T00:00:00"/>
    <s v=""/>
    <m/>
    <s v="#PRP - BONIFIKACE LPS PŘI URG PŘÍJMU, BONIFIKACE PALIATIVNÍ TÝM"/>
    <n v="0"/>
    <s v=""/>
    <s v=""/>
    <m/>
    <n v="1"/>
    <n v="0"/>
    <n v="0"/>
    <n v="107297.8"/>
    <n v="107297.8"/>
    <n v="0"/>
    <n v="0"/>
    <s v="So-Ne"/>
    <m/>
    <m/>
    <m/>
    <m/>
    <m/>
    <s v=""/>
    <s v=""/>
    <m/>
    <s v="0"/>
    <n v="0"/>
    <m/>
    <m/>
    <m/>
    <m/>
    <m/>
    <m/>
    <m/>
    <m/>
    <m/>
    <m/>
    <m/>
  </r>
  <r>
    <x v="1"/>
    <n v="7"/>
    <s v="205"/>
    <s v="58"/>
    <s v="Paliativní péče"/>
    <s v="5821"/>
    <s v="89301218"/>
    <s v="Konziliární tým paliativní péče"/>
    <s v="A"/>
    <x v="566"/>
    <d v="2023-07-12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m/>
    <m/>
    <m/>
    <s v="77000"/>
    <m/>
    <s v=""/>
    <s v=""/>
    <m/>
    <s v="0"/>
    <n v="102302512422"/>
    <s v="F410,,,,,,,,,,,,,,"/>
    <m/>
    <m/>
    <m/>
    <m/>
    <m/>
    <m/>
    <m/>
    <m/>
    <m/>
    <m/>
  </r>
  <r>
    <x v="1"/>
    <n v="7"/>
    <s v="205"/>
    <s v="58"/>
    <s v="Paliativní péče"/>
    <s v="5821"/>
    <s v="89301218"/>
    <s v="Konziliární tým paliativní péče"/>
    <s v="A"/>
    <x v="477"/>
    <d v="2023-07-03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2512380"/>
    <s v="F432,,,,,,,,,,,,,,"/>
    <m/>
    <m/>
    <m/>
    <m/>
    <m/>
    <m/>
    <m/>
    <m/>
    <m/>
    <m/>
  </r>
  <r>
    <x v="1"/>
    <n v="7"/>
    <s v="205"/>
    <s v="58"/>
    <s v="Paliativní péče"/>
    <s v="5821"/>
    <s v="89301218"/>
    <s v="Konziliární tým paliativní péče"/>
    <s v="A"/>
    <x v="567"/>
    <d v="2023-07-21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Prostějov"/>
    <s v="Prostějov a okolí"/>
    <s v="79821"/>
    <m/>
    <s v=""/>
    <s v=""/>
    <m/>
    <s v="0"/>
    <n v="102302506864"/>
    <s v="C340,,,,,,,,,,,,,,"/>
    <m/>
    <m/>
    <m/>
    <m/>
    <m/>
    <m/>
    <m/>
    <m/>
    <m/>
    <m/>
  </r>
  <r>
    <x v="1"/>
    <n v="7"/>
    <s v="205"/>
    <s v="58"/>
    <s v="Paliativní péče"/>
    <s v="5821"/>
    <s v="89301218"/>
    <s v="Konziliární tým paliativní péče"/>
    <s v="A"/>
    <x v="567"/>
    <d v="2023-07-21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Prostějov"/>
    <s v="Prostějov a okolí"/>
    <s v="79821"/>
    <m/>
    <s v=""/>
    <s v=""/>
    <m/>
    <s v="0"/>
    <n v="102302506864"/>
    <s v="C340,,,,,,,,,,,,,,"/>
    <m/>
    <m/>
    <m/>
    <m/>
    <m/>
    <m/>
    <m/>
    <m/>
    <m/>
    <m/>
  </r>
  <r>
    <x v="1"/>
    <n v="7"/>
    <s v="205"/>
    <s v="58"/>
    <s v="Paliativní péče"/>
    <s v="5821"/>
    <s v="89301218"/>
    <s v="Konziliární tým paliativní péče"/>
    <s v="A"/>
    <x v="567"/>
    <d v="2023-07-21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Olomoucký"/>
    <s v="Prostějov"/>
    <s v="Prostějov a okolí"/>
    <s v="79821"/>
    <m/>
    <s v=""/>
    <s v=""/>
    <m/>
    <s v="0"/>
    <n v="102302506864"/>
    <s v="C340,,,,,,,,,,,,,,"/>
    <m/>
    <m/>
    <m/>
    <m/>
    <m/>
    <m/>
    <m/>
    <m/>
    <m/>
    <m/>
  </r>
  <r>
    <x v="1"/>
    <n v="7"/>
    <s v="205"/>
    <s v="58"/>
    <s v="Paliativní péče"/>
    <s v="5821"/>
    <s v="89301218"/>
    <s v="Konziliární tým paliativní péče"/>
    <s v="A"/>
    <x v="568"/>
    <d v="2023-07-13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2512350"/>
    <s v="F432,,,,,,,,,,,,,,"/>
    <m/>
    <m/>
    <m/>
    <m/>
    <m/>
    <m/>
    <m/>
    <m/>
    <m/>
    <m/>
  </r>
  <r>
    <x v="1"/>
    <n v="7"/>
    <s v="205"/>
    <s v="58"/>
    <s v="Paliativní péče"/>
    <s v="5821"/>
    <s v="89301218"/>
    <s v="Konziliární tým paliativní péče"/>
    <s v="A"/>
    <x v="568"/>
    <d v="2023-07-24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2512350"/>
    <s v="F432,,,,,,,,,,,,,,"/>
    <m/>
    <m/>
    <m/>
    <m/>
    <m/>
    <m/>
    <m/>
    <m/>
    <m/>
    <m/>
  </r>
  <r>
    <x v="1"/>
    <n v="7"/>
    <s v="205"/>
    <s v="58"/>
    <s v="Paliativní péče"/>
    <s v="5821"/>
    <s v="89301218"/>
    <s v="Konziliární tým paliativní péče"/>
    <s v="A"/>
    <x v="547"/>
    <d v="2023-07-25T00:00:00"/>
    <s v="929"/>
    <s v="konziliární tým paliativní péče v nemocnicích - PP"/>
    <s v="x - Ambul.dokl.ve smyslu ÚV"/>
    <n v="0"/>
    <s v=""/>
    <s v="92994"/>
    <s v="(VZP) SIGNÁLNÍ VÝKON - PODPŮRNÁ INTERVENCE PRO BLÍZKÉ A PEČUJÍCÍ OSOBY ZÁVAŽNĚ NEMOCNÉHO PACIENTA"/>
    <n v="1"/>
    <n v="0"/>
    <n v="0"/>
    <n v="0"/>
    <n v="0"/>
    <n v="0"/>
    <n v="0"/>
    <s v="Po-Pa"/>
    <s v="Olomoucký"/>
    <s v="Šumperk"/>
    <s v="Mohelnicko"/>
    <s v="78983"/>
    <m/>
    <s v=""/>
    <s v=""/>
    <m/>
    <s v="0"/>
    <n v="102302506650"/>
    <s v="F432,,,,,,,,,,,,,,"/>
    <m/>
    <m/>
    <m/>
    <m/>
    <m/>
    <m/>
    <m/>
    <m/>
    <m/>
    <m/>
  </r>
  <r>
    <x v="1"/>
    <n v="7"/>
    <s v="205"/>
    <s v="58"/>
    <s v="Paliativní péče"/>
    <s v="5821"/>
    <s v="89301218"/>
    <s v="Konziliární tým paliativní péče"/>
    <s v="A"/>
    <x v="547"/>
    <d v="2023-07-25T00:00:00"/>
    <s v="929"/>
    <s v="konziliární tým paliativní péče v nemocnicích - PP"/>
    <s v="x - Ambul.dokl.ve smyslu ÚV"/>
    <n v="0"/>
    <s v=""/>
    <s v="P2932"/>
    <m/>
    <n v="1"/>
    <n v="0"/>
    <n v="0"/>
    <n v="0"/>
    <n v="0"/>
    <n v="0"/>
    <n v="0"/>
    <s v="Po-Pa"/>
    <s v="Olomoucký"/>
    <s v="Šumperk"/>
    <s v="Mohelnicko"/>
    <s v="78983"/>
    <m/>
    <s v=""/>
    <s v=""/>
    <m/>
    <s v="0"/>
    <n v="102302506650"/>
    <s v="F432,,,,,,,,,,,,,,"/>
    <m/>
    <m/>
    <m/>
    <m/>
    <m/>
    <m/>
    <m/>
    <m/>
    <m/>
    <m/>
  </r>
  <r>
    <x v="1"/>
    <n v="7"/>
    <s v="205"/>
    <s v="58"/>
    <s v="Paliativní péče"/>
    <s v="5821"/>
    <s v="89301218"/>
    <s v="Konziliární tým paliativní péče"/>
    <s v="H"/>
    <x v="569"/>
    <d v="2023-07-13T00:00:00"/>
    <s v="929"/>
    <s v="konziliární tým paliativní péče v nemocnicích - PP"/>
    <s v="A - Hospit.případy ALFA"/>
    <n v="0"/>
    <s v=""/>
    <s v="92992"/>
    <s v="(VZP) SIGNÁLNÍ VÝKON - ČASNÁ PALIATIVNÍ PÉČE"/>
    <n v="2"/>
    <n v="0"/>
    <n v="0"/>
    <n v="0"/>
    <n v="0"/>
    <n v="0"/>
    <n v="1.5432999999999999"/>
    <s v="Po-Pa"/>
    <s v="Olomoucký"/>
    <s v="Olomouc"/>
    <s v="Olomouc město"/>
    <s v="77900"/>
    <s v="2IK-GER: metabolická jednotka 30M"/>
    <s v="0216"/>
    <s v="89301026"/>
    <s v="Prac.stand.lůžk.péče-nutriční jednotka"/>
    <s v="2023071804155074131"/>
    <n v="102302440464"/>
    <s v="C250,,,,,,,,,,,,,,"/>
    <m/>
    <m/>
    <m/>
    <m/>
    <m/>
    <m/>
    <m/>
    <m/>
    <m/>
    <m/>
  </r>
  <r>
    <x v="1"/>
    <n v="7"/>
    <s v="205"/>
    <s v="58"/>
    <s v="Paliativní péče"/>
    <s v="5821"/>
    <s v="89301218"/>
    <s v="Konziliární tým paliativní péče"/>
    <s v="H"/>
    <x v="569"/>
    <d v="2023-07-13T00:00:00"/>
    <s v="929"/>
    <s v="konziliární tým paliativní péče v nemocnicích - PP"/>
    <s v="A - Hospit.případy ALFA"/>
    <n v="0"/>
    <s v=""/>
    <s v="P2912"/>
    <m/>
    <n v="2"/>
    <n v="0"/>
    <n v="0"/>
    <n v="0"/>
    <n v="0"/>
    <n v="0"/>
    <n v="1.5432999999999999"/>
    <s v="Po-Pa"/>
    <s v="Olomoucký"/>
    <s v="Olomouc"/>
    <s v="Olomouc město"/>
    <s v="77900"/>
    <s v="2IK-GER: metabolická jednotka 30M"/>
    <s v="0216"/>
    <s v="89301026"/>
    <s v="Prac.stand.lůžk.péče-nutriční jednotka"/>
    <s v="2023071804155074131"/>
    <n v="102302440464"/>
    <s v="C250,,,,,,,,,,,,,,"/>
    <m/>
    <m/>
    <m/>
    <m/>
    <m/>
    <m/>
    <m/>
    <m/>
    <m/>
    <m/>
  </r>
  <r>
    <x v="1"/>
    <n v="7"/>
    <s v="205"/>
    <s v="58"/>
    <s v="Paliativní péče"/>
    <s v="5821"/>
    <s v="89301218"/>
    <s v="Konziliární tým paliativní péče"/>
    <s v="H"/>
    <x v="569"/>
    <d v="2023-07-13T00:00:00"/>
    <s v="929"/>
    <s v="konziliární tým paliativní péče v nemocnicích - PP"/>
    <s v="A - Hospit.případy ALFA"/>
    <n v="0"/>
    <s v=""/>
    <s v="P2919"/>
    <m/>
    <n v="2"/>
    <n v="0"/>
    <n v="0"/>
    <n v="0"/>
    <n v="0"/>
    <n v="0"/>
    <n v="1.5432999999999999"/>
    <s v="Po-Pa"/>
    <s v="Olomoucký"/>
    <s v="Olomouc"/>
    <s v="Olomouc město"/>
    <s v="77900"/>
    <s v="2IK-GER: metabolická jednotka 30M"/>
    <s v="0216"/>
    <s v="89301026"/>
    <s v="Prac.stand.lůžk.péče-nutriční jednotka"/>
    <s v="2023071804155074131"/>
    <n v="102302440464"/>
    <s v="C250,,,,,,,,,,,,,,"/>
    <m/>
    <m/>
    <m/>
    <m/>
    <m/>
    <m/>
    <m/>
    <m/>
    <m/>
    <m/>
  </r>
  <r>
    <x v="1"/>
    <n v="7"/>
    <s v="205"/>
    <s v="58"/>
    <s v="Paliativní péče"/>
    <s v="5821"/>
    <s v="89301218"/>
    <s v="Konziliární tým paliativní péče"/>
    <s v="H"/>
    <x v="569"/>
    <d v="2023-07-17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Olomouc"/>
    <s v="Olomouc město"/>
    <s v="77900"/>
    <s v="2IK-GER: metabolická jednotka 30M"/>
    <s v="0216"/>
    <s v="89301026"/>
    <s v="Prac.stand.lůžk.péče-nutriční jednotka"/>
    <s v="2023071804155074131"/>
    <n v="102302440466"/>
    <s v="C250,,,,,,,,,,,,,,"/>
    <m/>
    <m/>
    <m/>
    <m/>
    <m/>
    <m/>
    <m/>
    <m/>
    <m/>
    <m/>
  </r>
  <r>
    <x v="1"/>
    <n v="7"/>
    <s v="205"/>
    <s v="58"/>
    <s v="Paliativní péče"/>
    <s v="5821"/>
    <s v="89301218"/>
    <s v="Konziliární tým paliativní péče"/>
    <s v="H"/>
    <x v="569"/>
    <d v="2023-07-17T00:00:00"/>
    <s v="929"/>
    <s v="konziliární tým paliativní péče v nemocnicích - PP"/>
    <s v="A - Hospit.případy ALFA"/>
    <n v="0"/>
    <s v=""/>
    <s v="92994"/>
    <s v="(VZP) SIGNÁLNÍ VÝKON - PODPŮRNÁ INTERVENCE PRO BLÍZKÉ A PEČUJÍCÍ OSOBY ZÁVAŽNĚ NEMOCNÉHO PACIENTA"/>
    <n v="1"/>
    <n v="0"/>
    <n v="0"/>
    <n v="0"/>
    <n v="0"/>
    <n v="0"/>
    <n v="1.5432999999999999"/>
    <s v="Po-Pa"/>
    <s v="Olomoucký"/>
    <s v="Olomouc"/>
    <s v="Olomouc město"/>
    <s v="77900"/>
    <s v="2IK-GER: metabolická jednotka 30M"/>
    <s v="0216"/>
    <s v="89301026"/>
    <s v="Prac.stand.lůžk.péče-nutriční jednotka"/>
    <s v="2023071804155074131"/>
    <n v="102302440466"/>
    <s v="C250,,,,,,,,,,,,,,"/>
    <m/>
    <m/>
    <m/>
    <m/>
    <m/>
    <m/>
    <m/>
    <m/>
    <m/>
    <m/>
  </r>
  <r>
    <x v="1"/>
    <n v="7"/>
    <s v="205"/>
    <s v="58"/>
    <s v="Paliativní péče"/>
    <s v="5821"/>
    <s v="89301218"/>
    <s v="Konziliární tým paliativní péče"/>
    <s v="H"/>
    <x v="569"/>
    <d v="2023-07-17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Olomouc město"/>
    <s v="77900"/>
    <s v="2IK-GER: metabolická jednotka 30M"/>
    <s v="0216"/>
    <s v="89301026"/>
    <s v="Prac.stand.lůžk.péče-nutriční jednotka"/>
    <s v="2023071804155074131"/>
    <n v="102302440466"/>
    <s v="C250,,,,,,,,,,,,,,"/>
    <m/>
    <m/>
    <m/>
    <m/>
    <m/>
    <m/>
    <m/>
    <m/>
    <m/>
    <m/>
  </r>
  <r>
    <x v="1"/>
    <n v="7"/>
    <s v="205"/>
    <s v="58"/>
    <s v="Paliativní péče"/>
    <s v="5821"/>
    <s v="89301218"/>
    <s v="Konziliární tým paliativní péče"/>
    <s v="H"/>
    <x v="570"/>
    <d v="2023-07-2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8301"/>
    <s v="PLIC: lůžkové oddělení 26"/>
    <s v="1611"/>
    <s v="89301161"/>
    <s v="Standardní lůžková péče"/>
    <s v="2023072804609287451"/>
    <n v="102302440524"/>
    <s v="C343,,,,,,,,,,,,,,"/>
    <m/>
    <m/>
    <m/>
    <m/>
    <m/>
    <m/>
    <m/>
    <m/>
    <m/>
    <m/>
  </r>
  <r>
    <x v="1"/>
    <n v="7"/>
    <s v="205"/>
    <s v="58"/>
    <s v="Paliativní péče"/>
    <s v="5821"/>
    <s v="89301218"/>
    <s v="Konziliární tým paliativní péče"/>
    <s v="H"/>
    <x v="570"/>
    <d v="2023-07-27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Olomouc město"/>
    <s v="78301"/>
    <s v="PLIC: lůžkové oddělení 26"/>
    <s v="1611"/>
    <s v="89301161"/>
    <s v="Standardní lůžková péče"/>
    <s v="2023072804609287451"/>
    <n v="102302440524"/>
    <s v="C343,,,,,,,,,,,,,,"/>
    <m/>
    <m/>
    <m/>
    <m/>
    <m/>
    <m/>
    <m/>
    <m/>
    <m/>
    <m/>
  </r>
  <r>
    <x v="1"/>
    <n v="7"/>
    <s v="205"/>
    <s v="58"/>
    <s v="Paliativní péče"/>
    <s v="5821"/>
    <s v="89301218"/>
    <s v="Konziliární tým paliativní péče"/>
    <s v="H"/>
    <x v="570"/>
    <d v="2023-07-2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8301"/>
    <s v="PLIC: lůžkové oddělení 26"/>
    <s v="1611"/>
    <s v="89301161"/>
    <s v="Standardní lůžková péče"/>
    <s v="2023072804609287451"/>
    <n v="102302440524"/>
    <s v="C343,,,,,,,,,,,,,,"/>
    <m/>
    <m/>
    <m/>
    <m/>
    <m/>
    <m/>
    <m/>
    <m/>
    <m/>
    <m/>
  </r>
  <r>
    <x v="1"/>
    <n v="7"/>
    <s v="205"/>
    <s v="58"/>
    <s v="Paliativní péče"/>
    <s v="5821"/>
    <s v="89301218"/>
    <s v="Konziliární tým paliativní péče"/>
    <s v="H"/>
    <x v="523"/>
    <d v="2023-07-18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72104707094011"/>
    <n v="102302440472"/>
    <s v="C64,,,,,,,,,,,,,,"/>
    <m/>
    <m/>
    <m/>
    <m/>
    <m/>
    <m/>
    <m/>
    <m/>
    <m/>
    <m/>
  </r>
  <r>
    <x v="1"/>
    <n v="7"/>
    <s v="205"/>
    <s v="58"/>
    <s v="Paliativní péče"/>
    <s v="5821"/>
    <s v="89301218"/>
    <s v="Konziliární tým paliativní péče"/>
    <s v="H"/>
    <x v="523"/>
    <d v="2023-07-18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72104707094011"/>
    <n v="102302440472"/>
    <s v="C64,,,,,,,,,,,,,,"/>
    <m/>
    <m/>
    <m/>
    <m/>
    <m/>
    <m/>
    <m/>
    <m/>
    <m/>
    <m/>
  </r>
  <r>
    <x v="1"/>
    <n v="7"/>
    <s v="205"/>
    <s v="58"/>
    <s v="Paliativní péče"/>
    <s v="5821"/>
    <s v="89301218"/>
    <s v="Konziliární tým paliativní péče"/>
    <s v="H"/>
    <x v="523"/>
    <d v="2023-07-18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72104707094011"/>
    <n v="102302440472"/>
    <s v="C64,,,,,,,,,,,,,,"/>
    <m/>
    <m/>
    <m/>
    <m/>
    <m/>
    <m/>
    <m/>
    <m/>
    <m/>
    <m/>
  </r>
  <r>
    <x v="1"/>
    <n v="7"/>
    <s v="205"/>
    <s v="58"/>
    <s v="Paliativní péče"/>
    <s v="5821"/>
    <s v="89301218"/>
    <s v="Konziliární tým paliativní péče"/>
    <s v="H"/>
    <x v="571"/>
    <d v="2023-07-2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Prostějov"/>
    <s v="Prostějov a okolí"/>
    <s v="79823"/>
    <s v="ONK: lůžkové oddělení 42B"/>
    <s v="2112"/>
    <s v="89301211"/>
    <s v="Standardní lůžková péče"/>
    <s v="2023080104806074081"/>
    <n v="102302440528"/>
    <s v="C64,,,,,,,,,,,,,,"/>
    <m/>
    <m/>
    <m/>
    <m/>
    <m/>
    <m/>
    <m/>
    <m/>
    <m/>
    <m/>
  </r>
  <r>
    <x v="1"/>
    <n v="7"/>
    <s v="205"/>
    <s v="58"/>
    <s v="Paliativní péče"/>
    <s v="5821"/>
    <s v="89301218"/>
    <s v="Konziliární tým paliativní péče"/>
    <s v="H"/>
    <x v="571"/>
    <d v="2023-07-2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Prostějov"/>
    <s v="Prostějov a okolí"/>
    <s v="79823"/>
    <s v="ONK: lůžkové oddělení 42B"/>
    <s v="2112"/>
    <s v="89301211"/>
    <s v="Standardní lůžková péče"/>
    <s v="2023080104806074081"/>
    <n v="102302440528"/>
    <s v="C64,,,,,,,,,,,,,,"/>
    <m/>
    <m/>
    <m/>
    <m/>
    <m/>
    <m/>
    <m/>
    <m/>
    <m/>
    <m/>
  </r>
  <r>
    <x v="1"/>
    <n v="7"/>
    <s v="205"/>
    <s v="58"/>
    <s v="Paliativní péče"/>
    <s v="5821"/>
    <s v="89301218"/>
    <s v="Konziliární tým paliativní péče"/>
    <s v="H"/>
    <x v="572"/>
    <d v="2023-07-0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jih"/>
    <s v="78375"/>
    <s v="ONK: lůžkové oddělení 42B"/>
    <s v="2112"/>
    <s v="89301211"/>
    <s v="Standardní lůžková péče"/>
    <s v="2023071005060132071"/>
    <n v="102302440446"/>
    <s v="C435,,,,,,,,,,,,,,"/>
    <m/>
    <m/>
    <m/>
    <m/>
    <m/>
    <m/>
    <m/>
    <m/>
    <m/>
    <m/>
  </r>
  <r>
    <x v="1"/>
    <n v="7"/>
    <s v="205"/>
    <s v="58"/>
    <s v="Paliativní péče"/>
    <s v="5821"/>
    <s v="89301218"/>
    <s v="Konziliární tým paliativní péče"/>
    <s v="H"/>
    <x v="572"/>
    <d v="2023-07-0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jih"/>
    <s v="78375"/>
    <s v="ONK: lůžkové oddělení 42B"/>
    <s v="2112"/>
    <s v="89301211"/>
    <s v="Standardní lůžková péče"/>
    <s v="2023071005060132071"/>
    <n v="102302440446"/>
    <s v="C435,,,,,,,,,,,,,,"/>
    <m/>
    <m/>
    <m/>
    <m/>
    <m/>
    <m/>
    <m/>
    <m/>
    <m/>
    <m/>
  </r>
  <r>
    <x v="1"/>
    <n v="7"/>
    <s v="205"/>
    <s v="58"/>
    <s v="Paliativní péče"/>
    <s v="5821"/>
    <s v="89301218"/>
    <s v="Konziliární tým paliativní péče"/>
    <s v="H"/>
    <x v="572"/>
    <d v="2023-07-0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jih"/>
    <s v="78375"/>
    <s v="ONK: lůžkové oddělení 42B"/>
    <s v="2112"/>
    <s v="89301211"/>
    <s v="Standardní lůžková péče"/>
    <s v="2023071005060132071"/>
    <n v="102302440446"/>
    <s v="C435,,,,,,,,,,,,,,"/>
    <m/>
    <m/>
    <m/>
    <m/>
    <m/>
    <m/>
    <m/>
    <m/>
    <m/>
    <m/>
  </r>
  <r>
    <x v="1"/>
    <n v="7"/>
    <s v="205"/>
    <s v="58"/>
    <s v="Paliativní péče"/>
    <s v="5821"/>
    <s v="89301218"/>
    <s v="Konziliární tým paliativní péče"/>
    <s v="H"/>
    <x v="573"/>
    <d v="2023-07-20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Šumperk"/>
    <s v="Mohelnicko"/>
    <s v="78985"/>
    <s v="ONK: lůžkové oddělení 42B"/>
    <s v="2112"/>
    <s v="89301211"/>
    <s v="Standardní lůžková péče"/>
    <s v="2023072186120962071"/>
    <n v="102302440486"/>
    <s v="C712,,,,,,,,,,,,,,"/>
    <m/>
    <m/>
    <m/>
    <m/>
    <m/>
    <m/>
    <m/>
    <m/>
    <m/>
    <m/>
  </r>
  <r>
    <x v="1"/>
    <n v="7"/>
    <s v="205"/>
    <s v="58"/>
    <s v="Paliativní péče"/>
    <s v="5821"/>
    <s v="89301218"/>
    <s v="Konziliární tým paliativní péče"/>
    <s v="H"/>
    <x v="573"/>
    <d v="2023-07-20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Šumperk"/>
    <s v="Mohelnicko"/>
    <s v="78985"/>
    <s v="ONK: lůžkové oddělení 42B"/>
    <s v="2112"/>
    <s v="89301211"/>
    <s v="Standardní lůžková péče"/>
    <s v="2023072186120962071"/>
    <n v="102302440486"/>
    <s v="C712,,,,,,,,,,,,,,"/>
    <m/>
    <m/>
    <m/>
    <m/>
    <m/>
    <m/>
    <m/>
    <m/>
    <m/>
    <m/>
  </r>
  <r>
    <x v="1"/>
    <n v="7"/>
    <s v="205"/>
    <s v="58"/>
    <s v="Paliativní péče"/>
    <s v="5821"/>
    <s v="89301218"/>
    <s v="Konziliární tým paliativní péče"/>
    <s v="H"/>
    <x v="573"/>
    <d v="2023-07-20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Šumperk"/>
    <s v="Mohelnicko"/>
    <s v="78985"/>
    <s v="ONK: lůžkové oddělení 42B"/>
    <s v="2112"/>
    <s v="89301211"/>
    <s v="Standardní lůžková péče"/>
    <s v="2023072186120962071"/>
    <n v="102302440486"/>
    <s v="C712,,,,,,,,,,,,,,"/>
    <m/>
    <m/>
    <m/>
    <m/>
    <m/>
    <m/>
    <m/>
    <m/>
    <m/>
    <m/>
  </r>
  <r>
    <x v="1"/>
    <n v="7"/>
    <s v="205"/>
    <s v="58"/>
    <s v="Paliativní péče"/>
    <s v="5821"/>
    <s v="89301218"/>
    <s v="Konziliární tým paliativní péče"/>
    <s v="H"/>
    <x v="573"/>
    <d v="2023-07-20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Šumperk"/>
    <s v="Mohelnicko"/>
    <s v="78985"/>
    <s v="ONK: lůžkové oddělení 42B"/>
    <s v="2112"/>
    <s v="89301211"/>
    <s v="Standardní lůžková péče"/>
    <s v="2023072186120962071"/>
    <n v="102302440486"/>
    <s v="C712,,,,,,,,,,,,,,"/>
    <m/>
    <m/>
    <m/>
    <m/>
    <m/>
    <m/>
    <m/>
    <m/>
    <m/>
    <m/>
  </r>
  <r>
    <x v="1"/>
    <n v="7"/>
    <s v="205"/>
    <s v="58"/>
    <s v="Paliativní péče"/>
    <s v="5821"/>
    <s v="89301218"/>
    <s v="Konziliární tým paliativní péče"/>
    <s v="H"/>
    <x v="573"/>
    <d v="2023-07-20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Šumperk"/>
    <s v="Mohelnicko"/>
    <s v="78985"/>
    <s v="ONK: lůžkové oddělení 42B"/>
    <s v="2112"/>
    <s v="89301211"/>
    <s v="Standardní lůžková péče"/>
    <s v="2023072186120962071"/>
    <n v="102302440486"/>
    <s v="C712,,,,,,,,,,,,,,"/>
    <m/>
    <m/>
    <m/>
    <m/>
    <m/>
    <m/>
    <m/>
    <m/>
    <m/>
    <m/>
  </r>
  <r>
    <x v="1"/>
    <n v="7"/>
    <s v="207"/>
    <s v="58"/>
    <s v="Paliativní péče"/>
    <s v="5821"/>
    <s v="89301"/>
    <m/>
    <s v="A"/>
    <x v="0"/>
    <d v="2023-07-15T00:00:00"/>
    <s v=""/>
    <m/>
    <s v="#PRP - BONIFIKACE LPS PŘI URG PŘÍJMU, BONIFIKACE PALIATIVNÍ TÝM"/>
    <n v="0"/>
    <s v=""/>
    <s v=""/>
    <m/>
    <n v="1"/>
    <n v="0"/>
    <n v="0"/>
    <n v="8653.1"/>
    <n v="8653.1"/>
    <n v="0"/>
    <n v="0"/>
    <s v="So-Ne"/>
    <m/>
    <m/>
    <m/>
    <m/>
    <m/>
    <s v=""/>
    <s v=""/>
    <m/>
    <s v="0"/>
    <n v="0"/>
    <m/>
    <m/>
    <m/>
    <m/>
    <m/>
    <m/>
    <m/>
    <m/>
    <m/>
    <m/>
    <m/>
  </r>
  <r>
    <x v="1"/>
    <n v="7"/>
    <s v="207"/>
    <s v="58"/>
    <s v="Paliativní péče"/>
    <s v="5821"/>
    <s v="89301218"/>
    <s v="Konziliární tým paliativní péče"/>
    <s v="H"/>
    <x v="574"/>
    <d v="2023-07-28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západ"/>
    <s v="78342"/>
    <s v="ONK: lůžkové oddělení 42B"/>
    <s v="2112"/>
    <s v="89301211"/>
    <s v="Standardní lůžková péče"/>
    <s v="2023080904703201901"/>
    <n v="102302540186"/>
    <s v="C160,,,,,,,,,,,,,,"/>
    <m/>
    <m/>
    <m/>
    <m/>
    <m/>
    <m/>
    <m/>
    <m/>
    <m/>
    <m/>
  </r>
  <r>
    <x v="1"/>
    <n v="7"/>
    <s v="207"/>
    <s v="58"/>
    <s v="Paliativní péče"/>
    <s v="5821"/>
    <s v="89301218"/>
    <s v="Konziliární tým paliativní péče"/>
    <s v="H"/>
    <x v="574"/>
    <d v="2023-07-28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západ"/>
    <s v="78342"/>
    <s v="ONK: lůžkové oddělení 42B"/>
    <s v="2112"/>
    <s v="89301211"/>
    <s v="Standardní lůžková péče"/>
    <s v="2023080904703201901"/>
    <n v="102302540186"/>
    <s v="C160,,,,,,,,,,,,,,"/>
    <m/>
    <m/>
    <m/>
    <m/>
    <m/>
    <m/>
    <m/>
    <m/>
    <m/>
    <m/>
  </r>
  <r>
    <x v="1"/>
    <n v="7"/>
    <s v="207"/>
    <s v="58"/>
    <s v="Paliativní péče"/>
    <s v="5821"/>
    <s v="89301218"/>
    <s v="Konziliární tým paliativní péče"/>
    <s v="H"/>
    <x v="574"/>
    <d v="2023-07-28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Olomouc západ"/>
    <s v="78342"/>
    <s v="ONK: lůžkové oddělení 42B"/>
    <s v="2112"/>
    <s v="89301211"/>
    <s v="Standardní lůžková péče"/>
    <s v="2023080904703201901"/>
    <n v="102302540186"/>
    <s v="C160,,,,,,,,,,,,,,"/>
    <m/>
    <m/>
    <m/>
    <m/>
    <m/>
    <m/>
    <m/>
    <m/>
    <m/>
    <m/>
  </r>
  <r>
    <x v="1"/>
    <n v="7"/>
    <s v="207"/>
    <s v="58"/>
    <s v="Paliativní péče"/>
    <s v="5821"/>
    <s v="89301218"/>
    <s v="Konziliární tým paliativní péče"/>
    <s v="H"/>
    <x v="574"/>
    <d v="2023-07-28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západ"/>
    <s v="78342"/>
    <s v="ONK: lůžkové oddělení 42B"/>
    <s v="2112"/>
    <s v="89301211"/>
    <s v="Standardní lůžková péče"/>
    <s v="2023080904703201901"/>
    <n v="102302540186"/>
    <s v="C160,,,,,,,,,,,,,,"/>
    <m/>
    <m/>
    <m/>
    <m/>
    <m/>
    <m/>
    <m/>
    <m/>
    <m/>
    <m/>
  </r>
  <r>
    <x v="1"/>
    <n v="7"/>
    <s v="207"/>
    <s v="58"/>
    <s v="Paliativní péče"/>
    <s v="5821"/>
    <s v="89301218"/>
    <s v="Konziliární tým paliativní péče"/>
    <s v="H"/>
    <x v="575"/>
    <d v="2023-07-28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80104753284111"/>
    <n v="102302540188"/>
    <s v="C180,,,,,,,,,,,,,,"/>
    <m/>
    <m/>
    <m/>
    <m/>
    <m/>
    <m/>
    <m/>
    <m/>
    <m/>
    <m/>
  </r>
  <r>
    <x v="1"/>
    <n v="7"/>
    <s v="207"/>
    <s v="58"/>
    <s v="Paliativní péče"/>
    <s v="5821"/>
    <s v="89301218"/>
    <s v="Konziliární tým paliativní péče"/>
    <s v="H"/>
    <x v="575"/>
    <d v="2023-07-28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80104753284111"/>
    <n v="102302540188"/>
    <s v="C180,,,,,,,,,,,,,,"/>
    <m/>
    <m/>
    <m/>
    <m/>
    <m/>
    <m/>
    <m/>
    <m/>
    <m/>
    <m/>
  </r>
  <r>
    <x v="1"/>
    <n v="7"/>
    <s v="207"/>
    <s v="58"/>
    <s v="Paliativní péče"/>
    <s v="5821"/>
    <s v="89301218"/>
    <s v="Konziliární tým paliativní péče"/>
    <s v="H"/>
    <x v="575"/>
    <d v="2023-07-28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80104753284111"/>
    <n v="102302540188"/>
    <s v="C180,,,,,,,,,,,,,,"/>
    <m/>
    <m/>
    <m/>
    <m/>
    <m/>
    <m/>
    <m/>
    <m/>
    <m/>
    <m/>
  </r>
  <r>
    <x v="1"/>
    <n v="7"/>
    <s v="207"/>
    <s v="58"/>
    <s v="Paliativní péče"/>
    <s v="5821"/>
    <s v="89301218"/>
    <s v="Konziliární tým paliativní péče"/>
    <s v="H"/>
    <x v="575"/>
    <d v="2023-07-28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80104753284111"/>
    <n v="102302540188"/>
    <s v="C180,,,,,,,,,,,,,,"/>
    <m/>
    <m/>
    <m/>
    <m/>
    <m/>
    <m/>
    <m/>
    <m/>
    <m/>
    <m/>
  </r>
  <r>
    <x v="1"/>
    <n v="7"/>
    <s v="211"/>
    <s v="58"/>
    <s v="Paliativní péče"/>
    <s v="5821"/>
    <s v="89301"/>
    <m/>
    <s v="A"/>
    <x v="0"/>
    <d v="2023-07-15T00:00:00"/>
    <s v=""/>
    <m/>
    <s v="#PRP - BONIFIKACE LPS PŘI URG PŘÍJMU, BONIFIKACE PALIATIVNÍ TÝM"/>
    <n v="0"/>
    <s v=""/>
    <s v=""/>
    <m/>
    <n v="1"/>
    <n v="0"/>
    <n v="0"/>
    <n v="36590"/>
    <n v="36590"/>
    <n v="0"/>
    <n v="0"/>
    <s v="So-Ne"/>
    <m/>
    <m/>
    <m/>
    <m/>
    <m/>
    <s v=""/>
    <s v=""/>
    <m/>
    <s v="0"/>
    <n v="0"/>
    <m/>
    <m/>
    <m/>
    <m/>
    <m/>
    <m/>
    <m/>
    <m/>
    <m/>
    <m/>
    <m/>
  </r>
  <r>
    <x v="1"/>
    <n v="7"/>
    <s v="211"/>
    <s v="58"/>
    <s v="Paliativní péče"/>
    <s v="5821"/>
    <s v="89301218"/>
    <s v="Konziliární tým paliativní péče"/>
    <s v="A"/>
    <x v="576"/>
    <d v="2023-07-25T00:00:00"/>
    <s v="929"/>
    <s v="konziliární tým paliativní péče v nemocnicích - PP"/>
    <s v="x - Ambul.dokl.ve smyslu ÚV"/>
    <n v="0"/>
    <s v=""/>
    <s v="92991"/>
    <s v="(VZP) SIGNÁLNÍ VÝKON - TERMINÁLNÍ PALIATIVNÍ PÉČE U DÍTĚTE / NEZLETILÉHO PACIENTA"/>
    <n v="1"/>
    <n v="0"/>
    <n v="0"/>
    <n v="0"/>
    <n v="0"/>
    <n v="0"/>
    <n v="0"/>
    <s v="Po-Pa"/>
    <s v="Olomoucký"/>
    <s v="Prostějov"/>
    <s v="Prostějov a okolí"/>
    <s v="79816"/>
    <m/>
    <s v=""/>
    <s v=""/>
    <m/>
    <s v="0"/>
    <n v="102308039044"/>
    <s v="D489,,,,,,,,,,,,,,"/>
    <m/>
    <m/>
    <m/>
    <m/>
    <m/>
    <m/>
    <m/>
    <m/>
    <m/>
    <m/>
  </r>
  <r>
    <x v="1"/>
    <n v="7"/>
    <s v="211"/>
    <s v="58"/>
    <s v="Paliativní péče"/>
    <s v="5821"/>
    <s v="89301218"/>
    <s v="Konziliární tým paliativní péče"/>
    <s v="A"/>
    <x v="576"/>
    <d v="2023-07-25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Prostějov"/>
    <s v="Prostějov a okolí"/>
    <s v="79816"/>
    <m/>
    <s v=""/>
    <s v=""/>
    <m/>
    <s v="0"/>
    <n v="102308039044"/>
    <s v="D489,,,,,,,,,,,,,,"/>
    <m/>
    <m/>
    <m/>
    <m/>
    <m/>
    <m/>
    <m/>
    <m/>
    <m/>
    <m/>
  </r>
  <r>
    <x v="1"/>
    <n v="7"/>
    <s v="211"/>
    <s v="58"/>
    <s v="Paliativní péče"/>
    <s v="5821"/>
    <s v="89301218"/>
    <s v="Konziliární tým paliativní péče"/>
    <s v="A"/>
    <x v="365"/>
    <d v="2023-07-21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2584456"/>
    <s v="G809,,,,,,,,,,,,,,"/>
    <m/>
    <m/>
    <m/>
    <m/>
    <m/>
    <m/>
    <m/>
    <m/>
    <m/>
    <m/>
  </r>
  <r>
    <x v="1"/>
    <n v="7"/>
    <s v="211"/>
    <s v="58"/>
    <s v="Paliativní péče"/>
    <s v="5821"/>
    <s v="89301218"/>
    <s v="Konziliární tým paliativní péče"/>
    <s v="A"/>
    <x v="365"/>
    <d v="2023-07-21T00:00:00"/>
    <s v="929"/>
    <s v="konziliární tým paliativní péče v nemocnicích - PP"/>
    <s v="x - Ambul.dokl.ve smyslu ÚV"/>
    <n v="0"/>
    <s v=""/>
    <s v="P2915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2584456"/>
    <s v="G809,,,,,,,,,,,,,,"/>
    <m/>
    <m/>
    <m/>
    <m/>
    <m/>
    <m/>
    <m/>
    <m/>
    <m/>
    <m/>
  </r>
  <r>
    <x v="1"/>
    <n v="7"/>
    <s v="211"/>
    <s v="58"/>
    <s v="Paliativní péče"/>
    <s v="5821"/>
    <s v="89301218"/>
    <s v="Konziliární tým paliativní péče"/>
    <s v="H"/>
    <x v="577"/>
    <d v="2023-07-2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sever"/>
    <s v="78336"/>
    <s v="ONK: lůžkové oddělení 42B"/>
    <s v="2112"/>
    <s v="89301211"/>
    <s v="Standardní lůžková péče"/>
    <s v="2023080169050653651"/>
    <n v="102302551500"/>
    <s v="C438,,,,,,,,,,,,,,"/>
    <m/>
    <m/>
    <m/>
    <m/>
    <m/>
    <m/>
    <m/>
    <m/>
    <m/>
    <m/>
  </r>
  <r>
    <x v="1"/>
    <n v="7"/>
    <s v="211"/>
    <s v="58"/>
    <s v="Paliativní péče"/>
    <s v="5821"/>
    <s v="89301218"/>
    <s v="Konziliární tým paliativní péče"/>
    <s v="H"/>
    <x v="577"/>
    <d v="2023-07-27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Olomouc sever"/>
    <s v="78336"/>
    <s v="ONK: lůžkové oddělení 42B"/>
    <s v="2112"/>
    <s v="89301211"/>
    <s v="Standardní lůžková péče"/>
    <s v="2023080169050653651"/>
    <n v="102302551500"/>
    <s v="C438,,,,,,,,,,,,,,"/>
    <m/>
    <m/>
    <m/>
    <m/>
    <m/>
    <m/>
    <m/>
    <m/>
    <m/>
    <m/>
  </r>
  <r>
    <x v="1"/>
    <n v="7"/>
    <s v="211"/>
    <s v="58"/>
    <s v="Paliativní péče"/>
    <s v="5821"/>
    <s v="89301218"/>
    <s v="Konziliární tým paliativní péče"/>
    <s v="H"/>
    <x v="577"/>
    <d v="2023-07-2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sever"/>
    <s v="78336"/>
    <s v="ONK: lůžkové oddělení 42B"/>
    <s v="2112"/>
    <s v="89301211"/>
    <s v="Standardní lůžková péče"/>
    <s v="2023080169050653651"/>
    <n v="102302551500"/>
    <s v="C438,,,,,,,,,,,,,,"/>
    <m/>
    <m/>
    <m/>
    <m/>
    <m/>
    <m/>
    <m/>
    <m/>
    <m/>
    <m/>
  </r>
  <r>
    <x v="1"/>
    <n v="7"/>
    <s v="213"/>
    <s v="58"/>
    <s v="Paliativní péče"/>
    <s v="5821"/>
    <s v="89301"/>
    <m/>
    <s v="A"/>
    <x v="0"/>
    <d v="2023-07-15T00:00:00"/>
    <s v=""/>
    <m/>
    <s v="#PRP - BONIFIKACE LPS PŘI URG PŘÍJMU, BONIFIKACE PALIATIVNÍ TÝM"/>
    <n v="0"/>
    <s v=""/>
    <s v=""/>
    <m/>
    <n v="1"/>
    <n v="0"/>
    <n v="0"/>
    <n v="2225.1"/>
    <n v="2225.1"/>
    <n v="0"/>
    <n v="0"/>
    <s v="So-Ne"/>
    <m/>
    <m/>
    <m/>
    <m/>
    <m/>
    <s v=""/>
    <s v=""/>
    <m/>
    <s v="0"/>
    <n v="0"/>
    <m/>
    <m/>
    <m/>
    <m/>
    <m/>
    <m/>
    <m/>
    <m/>
    <m/>
    <m/>
    <m/>
  </r>
  <r>
    <x v="1"/>
    <n v="8"/>
    <s v="111"/>
    <s v="58"/>
    <s v="Paliativní péče"/>
    <s v="5821"/>
    <s v="89301"/>
    <m/>
    <s v="A"/>
    <x v="0"/>
    <d v="2023-08-15T00:00:00"/>
    <s v=""/>
    <m/>
    <s v="#PRP - BONIFIKACE LPS PŘI URG PŘÍJMU, BONIFIKACE PALIATIVNÍ TÝM"/>
    <n v="0"/>
    <s v=""/>
    <s v=""/>
    <m/>
    <n v="1"/>
    <n v="0"/>
    <n v="0"/>
    <n v="54390.6"/>
    <n v="54390.6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1"/>
    <n v="8"/>
    <s v="111"/>
    <s v="58"/>
    <s v="Paliativní péče"/>
    <s v="5821"/>
    <s v="89301218"/>
    <s v="Konziliární tým paliativní péče"/>
    <s v="A"/>
    <x v="578"/>
    <d v="2023-08-03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2746512"/>
    <s v="C712,,,,,,,,,,,,,,"/>
    <m/>
    <m/>
    <m/>
    <m/>
    <m/>
    <m/>
    <m/>
    <m/>
    <m/>
    <m/>
  </r>
  <r>
    <x v="1"/>
    <n v="8"/>
    <s v="111"/>
    <s v="58"/>
    <s v="Paliativní péče"/>
    <s v="5821"/>
    <s v="89301218"/>
    <s v="Konziliární tým paliativní péče"/>
    <s v="A"/>
    <x v="578"/>
    <d v="2023-08-03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2746512"/>
    <s v="C712,,,,,,,,,,,,,,"/>
    <m/>
    <m/>
    <m/>
    <m/>
    <m/>
    <m/>
    <m/>
    <m/>
    <m/>
    <m/>
  </r>
  <r>
    <x v="1"/>
    <n v="8"/>
    <s v="111"/>
    <s v="58"/>
    <s v="Paliativní péče"/>
    <s v="5821"/>
    <s v="89301218"/>
    <s v="Konziliární tým paliativní péče"/>
    <s v="A"/>
    <x v="578"/>
    <d v="2023-08-10T00:00:00"/>
    <s v="929"/>
    <s v="konziliární tým paliativní péče v nemocnicích - PP"/>
    <s v="x - Ambul.dokl.ve smyslu ÚV"/>
    <n v="0"/>
    <s v=""/>
    <s v="P0933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2746512"/>
    <s v="C712,,,,,,,,,,,,,,"/>
    <m/>
    <m/>
    <m/>
    <m/>
    <m/>
    <m/>
    <m/>
    <m/>
    <m/>
    <m/>
  </r>
  <r>
    <x v="1"/>
    <n v="8"/>
    <s v="111"/>
    <s v="58"/>
    <s v="Paliativní péče"/>
    <s v="5821"/>
    <s v="89301218"/>
    <s v="Konziliární tým paliativní péče"/>
    <s v="A"/>
    <x v="579"/>
    <d v="2023-08-21T00:00:00"/>
    <s v="929"/>
    <s v="konziliární tým paliativní péče v nemocnicích - PP"/>
    <s v="x - Ambul.dokl.ve smyslu ÚV"/>
    <n v="0"/>
    <s v=""/>
    <s v="P0933"/>
    <m/>
    <n v="1"/>
    <n v="0"/>
    <n v="0"/>
    <n v="0"/>
    <n v="0"/>
    <n v="0"/>
    <n v="0"/>
    <s v="Po-Pa"/>
    <s v="Olomoucký"/>
    <s v="Olomouc"/>
    <s v="Olomouc město"/>
    <s v="78301"/>
    <m/>
    <s v=""/>
    <s v=""/>
    <m/>
    <s v="0"/>
    <n v="102302746570"/>
    <s v="R42,,,,,,,,,,,,,,"/>
    <m/>
    <m/>
    <m/>
    <m/>
    <m/>
    <m/>
    <m/>
    <m/>
    <m/>
    <m/>
  </r>
  <r>
    <x v="1"/>
    <n v="8"/>
    <s v="111"/>
    <s v="58"/>
    <s v="Paliativní péče"/>
    <s v="5821"/>
    <s v="89301218"/>
    <s v="Konziliární tým paliativní péče"/>
    <s v="A"/>
    <x v="580"/>
    <d v="2023-08-14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Prostějov"/>
    <s v="Konicko"/>
    <s v="79852"/>
    <m/>
    <s v=""/>
    <s v=""/>
    <m/>
    <s v="0"/>
    <n v="102302746554"/>
    <s v="C900,,,,,,,,,,,,,,"/>
    <m/>
    <m/>
    <m/>
    <m/>
    <m/>
    <m/>
    <m/>
    <m/>
    <m/>
    <m/>
  </r>
  <r>
    <x v="1"/>
    <n v="8"/>
    <s v="111"/>
    <s v="58"/>
    <s v="Paliativní péče"/>
    <s v="5821"/>
    <s v="89301218"/>
    <s v="Konziliární tým paliativní péče"/>
    <s v="A"/>
    <x v="581"/>
    <d v="2023-08-24T00:00:00"/>
    <s v="929"/>
    <s v="konziliární tým paliativní péče v nemocnicích - PP"/>
    <s v="x - Ambul.dokl.ve smyslu ÚV"/>
    <n v="0"/>
    <s v=""/>
    <s v="92994"/>
    <s v="(VZP) SIGNÁLNÍ VÝKON - PODPŮRNÁ INTERVENCE PRO BLÍZKÉ A PEČUJÍCÍ OSOBY ZÁVAŽNĚ NEMOCNÉHO PACIENTA"/>
    <n v="1"/>
    <n v="0"/>
    <n v="0"/>
    <n v="0"/>
    <n v="0"/>
    <n v="0"/>
    <n v="0"/>
    <s v="Po-Pa"/>
    <s v="Zlínský"/>
    <s v="Zlín"/>
    <s v="Zlín"/>
    <s v="76302"/>
    <m/>
    <s v=""/>
    <s v=""/>
    <m/>
    <s v="0"/>
    <n v="102302746600"/>
    <s v="G809,,,,,,,,,,,,,,"/>
    <m/>
    <m/>
    <m/>
    <m/>
    <m/>
    <m/>
    <m/>
    <m/>
    <m/>
    <m/>
  </r>
  <r>
    <x v="1"/>
    <n v="8"/>
    <s v="111"/>
    <s v="58"/>
    <s v="Paliativní péče"/>
    <s v="5821"/>
    <s v="89301218"/>
    <s v="Konziliární tým paliativní péče"/>
    <s v="A"/>
    <x v="581"/>
    <d v="2023-08-24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Zlínský"/>
    <s v="Zlín"/>
    <s v="Zlín"/>
    <s v="76302"/>
    <m/>
    <s v=""/>
    <s v=""/>
    <m/>
    <s v="0"/>
    <n v="102302746600"/>
    <s v="G809,,,,,,,,,,,,,,"/>
    <m/>
    <m/>
    <m/>
    <m/>
    <m/>
    <m/>
    <m/>
    <m/>
    <m/>
    <m/>
  </r>
  <r>
    <x v="1"/>
    <n v="8"/>
    <s v="111"/>
    <s v="58"/>
    <s v="Paliativní péče"/>
    <s v="5821"/>
    <s v="89301218"/>
    <s v="Konziliární tým paliativní péče"/>
    <s v="A"/>
    <x v="2"/>
    <d v="2023-08-31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Zlínský"/>
    <s v="Zlín"/>
    <s v="Zlín"/>
    <s v="76502"/>
    <m/>
    <s v=""/>
    <s v=""/>
    <m/>
    <s v="0"/>
    <n v="102302722458"/>
    <s v="R628,,,,,,,,,,,,,,"/>
    <m/>
    <m/>
    <m/>
    <m/>
    <m/>
    <m/>
    <m/>
    <m/>
    <m/>
    <m/>
  </r>
  <r>
    <x v="1"/>
    <n v="8"/>
    <s v="111"/>
    <s v="58"/>
    <s v="Paliativní péče"/>
    <s v="5821"/>
    <s v="89301218"/>
    <s v="Konziliární tým paliativní péče"/>
    <s v="A"/>
    <x v="582"/>
    <d v="2023-08-07T00:00:00"/>
    <s v="929"/>
    <s v="konziliární tým paliativní péče v nemocnicích - PP"/>
    <s v="x - Ambul.dokl.ve smyslu ÚV"/>
    <n v="0"/>
    <s v=""/>
    <s v="92995"/>
    <s v="(VZP) SIGNÁLNÍ VÝKON - PODPŮRNÁ INTERVENCE PRO BLÍZKÉ A PEČUJÍCÍ U DĚTSKÉHO / NEZLETILÉHO PACIENTA"/>
    <n v="1"/>
    <n v="0"/>
    <n v="0"/>
    <n v="0"/>
    <n v="0"/>
    <n v="0"/>
    <n v="0"/>
    <s v="Po-Pa"/>
    <s v="Olomoucký"/>
    <s v="Prostějov"/>
    <s v="Prostějov a okolí"/>
    <s v="79802"/>
    <m/>
    <s v=""/>
    <s v=""/>
    <m/>
    <s v="0"/>
    <n v="102302746520"/>
    <s v="R91,,,,,,,,,,,,,,"/>
    <m/>
    <m/>
    <m/>
    <m/>
    <m/>
    <m/>
    <m/>
    <m/>
    <m/>
    <m/>
  </r>
  <r>
    <x v="1"/>
    <n v="8"/>
    <s v="111"/>
    <s v="58"/>
    <s v="Paliativní péče"/>
    <s v="5821"/>
    <s v="89301218"/>
    <s v="Konziliární tým paliativní péče"/>
    <s v="A"/>
    <x v="582"/>
    <d v="2023-08-07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Prostějov"/>
    <s v="Prostějov a okolí"/>
    <s v="79802"/>
    <m/>
    <s v=""/>
    <s v=""/>
    <m/>
    <s v="0"/>
    <n v="102302746520"/>
    <s v="R91,,,,,,,,,,,,,,"/>
    <m/>
    <m/>
    <m/>
    <m/>
    <m/>
    <m/>
    <m/>
    <m/>
    <m/>
    <m/>
  </r>
  <r>
    <x v="1"/>
    <n v="8"/>
    <s v="111"/>
    <s v="58"/>
    <s v="Paliativní péče"/>
    <s v="5821"/>
    <s v="89301218"/>
    <s v="Konziliární tým paliativní péče"/>
    <s v="H"/>
    <x v="583"/>
    <d v="2023-08-08T00:00:00"/>
    <s v="929"/>
    <s v="konziliární tým paliativní péče v nemocnicích - PP"/>
    <s v="N - Hospit.případy UVZPP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200"/>
    <s v="3IK: lůžkové oddělení 39B + 39C"/>
    <s v="0312"/>
    <s v="89301031"/>
    <s v="Standardní lůžková péče"/>
    <s v="2023081103109254561"/>
    <n v="102302685226"/>
    <s v="N390,,,,,,,,,,,,,,"/>
    <m/>
    <m/>
    <m/>
    <m/>
    <m/>
    <m/>
    <m/>
    <m/>
    <m/>
    <m/>
  </r>
  <r>
    <x v="1"/>
    <n v="8"/>
    <s v="111"/>
    <s v="58"/>
    <s v="Paliativní péče"/>
    <s v="5821"/>
    <s v="89301218"/>
    <s v="Konziliární tým paliativní péče"/>
    <s v="H"/>
    <x v="583"/>
    <d v="2023-08-08T00:00:00"/>
    <s v="929"/>
    <s v="konziliární tým paliativní péče v nemocnicích - PP"/>
    <s v="N - Hospit.případy UVZPP"/>
    <n v="0"/>
    <s v=""/>
    <s v="P2901"/>
    <m/>
    <n v="1"/>
    <n v="0"/>
    <n v="0"/>
    <n v="0"/>
    <n v="0"/>
    <n v="0"/>
    <n v="1.5432999999999999"/>
    <s v="Po-Pa"/>
    <s v="Olomoucký"/>
    <s v="Olomouc"/>
    <s v="Olomouc město"/>
    <s v="77200"/>
    <s v="3IK: lůžkové oddělení 39B + 39C"/>
    <s v="0312"/>
    <s v="89301031"/>
    <s v="Standardní lůžková péče"/>
    <s v="2023081103109254561"/>
    <n v="102302685226"/>
    <s v="N390,,,,,,,,,,,,,,"/>
    <m/>
    <m/>
    <m/>
    <m/>
    <m/>
    <m/>
    <m/>
    <m/>
    <m/>
    <m/>
  </r>
  <r>
    <x v="1"/>
    <n v="8"/>
    <s v="111"/>
    <s v="58"/>
    <s v="Paliativní péče"/>
    <s v="5821"/>
    <s v="89301218"/>
    <s v="Konziliární tým paliativní péče"/>
    <s v="H"/>
    <x v="583"/>
    <d v="2023-08-08T00:00:00"/>
    <s v="929"/>
    <s v="konziliární tým paliativní péče v nemocnicích - PP"/>
    <s v="N - Hospit.případy UVZPP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200"/>
    <s v="3IK: lůžkové oddělení 39B + 39C"/>
    <s v="0312"/>
    <s v="89301031"/>
    <s v="Standardní lůžková péče"/>
    <s v="2023081103109254561"/>
    <n v="102302685226"/>
    <s v="N390,,,,,,,,,,,,,,"/>
    <m/>
    <m/>
    <m/>
    <m/>
    <m/>
    <m/>
    <m/>
    <m/>
    <m/>
    <m/>
  </r>
  <r>
    <x v="1"/>
    <n v="8"/>
    <s v="111"/>
    <s v="58"/>
    <s v="Paliativní péče"/>
    <s v="5821"/>
    <s v="89301218"/>
    <s v="Konziliární tým paliativní péče"/>
    <s v="H"/>
    <x v="583"/>
    <d v="2023-08-08T00:00:00"/>
    <s v="929"/>
    <s v="konziliární tým paliativní péče v nemocnicích - PP"/>
    <s v="N - Hospit.případy UVZPP"/>
    <n v="0"/>
    <s v=""/>
    <s v="P2918"/>
    <m/>
    <n v="1"/>
    <n v="0"/>
    <n v="0"/>
    <n v="0"/>
    <n v="0"/>
    <n v="0"/>
    <n v="1.5432999999999999"/>
    <s v="Po-Pa"/>
    <s v="Olomoucký"/>
    <s v="Olomouc"/>
    <s v="Olomouc město"/>
    <s v="77200"/>
    <s v="3IK: lůžkové oddělení 39B + 39C"/>
    <s v="0312"/>
    <s v="89301031"/>
    <s v="Standardní lůžková péče"/>
    <s v="2023081103109254561"/>
    <n v="102302685226"/>
    <s v="N390,,,,,,,,,,,,,,"/>
    <m/>
    <m/>
    <m/>
    <m/>
    <m/>
    <m/>
    <m/>
    <m/>
    <m/>
    <m/>
  </r>
  <r>
    <x v="1"/>
    <n v="8"/>
    <s v="111"/>
    <s v="58"/>
    <s v="Paliativní péče"/>
    <s v="5821"/>
    <s v="89301218"/>
    <s v="Konziliární tým paliativní péče"/>
    <s v="H"/>
    <x v="584"/>
    <d v="2023-08-25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900"/>
    <s v="HOK: lůžkové oddělení 5A"/>
    <s v="3211"/>
    <s v="89301321"/>
    <s v="Standardní lůžková péče"/>
    <s v="2023083003405034811"/>
    <n v="102302685330"/>
    <s v="C920,,,,,,,,,,,,,,"/>
    <m/>
    <m/>
    <m/>
    <m/>
    <m/>
    <m/>
    <m/>
    <m/>
    <m/>
    <m/>
  </r>
  <r>
    <x v="1"/>
    <n v="8"/>
    <s v="111"/>
    <s v="58"/>
    <s v="Paliativní péče"/>
    <s v="5821"/>
    <s v="89301218"/>
    <s v="Konziliární tým paliativní péče"/>
    <s v="H"/>
    <x v="585"/>
    <d v="2023-08-01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Šumperk"/>
    <s v="Šumperk"/>
    <s v="78832"/>
    <s v="PSY: lůžkové oddělení 32A"/>
    <s v="1811"/>
    <s v="89301181"/>
    <s v="Standardní lůžková péče"/>
    <s v="2023081003512270711"/>
    <n v="102302685112"/>
    <s v="G301,,,,,,,,,,,,,,"/>
    <m/>
    <m/>
    <m/>
    <m/>
    <m/>
    <m/>
    <m/>
    <m/>
    <m/>
    <m/>
  </r>
  <r>
    <x v="1"/>
    <n v="8"/>
    <s v="111"/>
    <s v="58"/>
    <s v="Paliativní péče"/>
    <s v="5821"/>
    <s v="89301218"/>
    <s v="Konziliární tým paliativní péče"/>
    <s v="H"/>
    <x v="585"/>
    <d v="2023-08-01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5432999999999999"/>
    <s v="Po-Pa"/>
    <s v="Olomoucký"/>
    <s v="Šumperk"/>
    <s v="Šumperk"/>
    <s v="78832"/>
    <s v="PSY: lůžkové oddělení 32A"/>
    <s v="1811"/>
    <s v="89301181"/>
    <s v="Standardní lůžková péče"/>
    <s v="2023081003512270711"/>
    <n v="102302685112"/>
    <s v="G301,,,,,,,,,,,,,,"/>
    <m/>
    <m/>
    <m/>
    <m/>
    <m/>
    <m/>
    <m/>
    <m/>
    <m/>
    <m/>
  </r>
  <r>
    <x v="1"/>
    <n v="8"/>
    <s v="111"/>
    <s v="58"/>
    <s v="Paliativní péče"/>
    <s v="5821"/>
    <s v="89301218"/>
    <s v="Konziliární tým paliativní péče"/>
    <s v="H"/>
    <x v="585"/>
    <d v="2023-08-09T00:00:00"/>
    <s v="929"/>
    <s v="konziliární tým paliativní péče v nemocnicích - PP"/>
    <s v="A - Hospit.případy ALFA"/>
    <n v="0"/>
    <s v=""/>
    <s v="P2903"/>
    <m/>
    <n v="2"/>
    <n v="0"/>
    <n v="0"/>
    <n v="0"/>
    <n v="0"/>
    <n v="0"/>
    <n v="1.5432999999999999"/>
    <s v="Po-Pa"/>
    <s v="Olomoucký"/>
    <s v="Šumperk"/>
    <s v="Šumperk"/>
    <s v="78832"/>
    <s v="PSY: lůžkové oddělení 32A"/>
    <s v="1811"/>
    <s v="89301181"/>
    <s v="Standardní lůžková péče"/>
    <s v="2023081003512270711"/>
    <n v="102302685114"/>
    <s v="G301,,,,,,,,,,,,,,"/>
    <m/>
    <m/>
    <m/>
    <m/>
    <m/>
    <m/>
    <m/>
    <m/>
    <m/>
    <m/>
  </r>
  <r>
    <x v="1"/>
    <n v="8"/>
    <s v="111"/>
    <s v="58"/>
    <s v="Paliativní péče"/>
    <s v="5821"/>
    <s v="89301218"/>
    <s v="Konziliární tým paliativní péče"/>
    <s v="H"/>
    <x v="586"/>
    <d v="2023-08-17T00:00:00"/>
    <s v="929"/>
    <s v="konziliární tým paliativní péče v nemocnicích - PP"/>
    <s v="N - Hospit.případy UVZPP"/>
    <n v="0"/>
    <s v=""/>
    <s v="92990"/>
    <s v="(VZP) SIGNÁLNÍ VÝKON - TERMINÁLNÍ PALIATIVNÍ PÉČE"/>
    <n v="1"/>
    <n v="0"/>
    <n v="0"/>
    <n v="0"/>
    <n v="0"/>
    <n v="0"/>
    <n v="1.5432999999999999"/>
    <s v="Po-Pa"/>
    <s v="Moravskoslezský"/>
    <s v="Bruntál"/>
    <s v="Rýmařovsko"/>
    <s v="79351"/>
    <s v="ONK: lůžkové oddělení 42B"/>
    <s v="2112"/>
    <s v="89301211"/>
    <s v="Standardní lůžková péče"/>
    <s v="2023081804654097761"/>
    <n v="102302685264"/>
    <s v="K869,,,,,,,,,,,,,,"/>
    <m/>
    <m/>
    <m/>
    <m/>
    <m/>
    <m/>
    <m/>
    <m/>
    <m/>
    <m/>
  </r>
  <r>
    <x v="1"/>
    <n v="8"/>
    <s v="111"/>
    <s v="58"/>
    <s v="Paliativní péče"/>
    <s v="5821"/>
    <s v="89301218"/>
    <s v="Konziliární tým paliativní péče"/>
    <s v="H"/>
    <x v="586"/>
    <d v="2023-08-17T00:00:00"/>
    <s v="929"/>
    <s v="konziliární tým paliativní péče v nemocnicích - PP"/>
    <s v="N - Hospit.případy UVZPP"/>
    <n v="0"/>
    <s v=""/>
    <s v="P0933"/>
    <m/>
    <n v="1"/>
    <n v="0"/>
    <n v="0"/>
    <n v="0"/>
    <n v="0"/>
    <n v="0"/>
    <n v="1.5432999999999999"/>
    <s v="Po-Pa"/>
    <s v="Moravskoslezský"/>
    <s v="Bruntál"/>
    <s v="Rýmařovsko"/>
    <s v="79351"/>
    <s v="ONK: lůžkové oddělení 42B"/>
    <s v="2112"/>
    <s v="89301211"/>
    <s v="Standardní lůžková péče"/>
    <s v="2023081804654097761"/>
    <n v="102302685264"/>
    <s v="K869,,,,,,,,,,,,,,"/>
    <m/>
    <m/>
    <m/>
    <m/>
    <m/>
    <m/>
    <m/>
    <m/>
    <m/>
    <m/>
  </r>
  <r>
    <x v="1"/>
    <n v="8"/>
    <s v="111"/>
    <s v="58"/>
    <s v="Paliativní péče"/>
    <s v="5821"/>
    <s v="89301218"/>
    <s v="Konziliární tým paliativní péče"/>
    <s v="H"/>
    <x v="586"/>
    <d v="2023-08-17T00:00:00"/>
    <s v="929"/>
    <s v="konziliární tým paliativní péče v nemocnicích - PP"/>
    <s v="N - Hospit.případy UVZPP"/>
    <n v="0"/>
    <s v=""/>
    <s v="P2917"/>
    <m/>
    <n v="1"/>
    <n v="0"/>
    <n v="0"/>
    <n v="0"/>
    <n v="0"/>
    <n v="0"/>
    <n v="1.5432999999999999"/>
    <s v="Po-Pa"/>
    <s v="Moravskoslezský"/>
    <s v="Bruntál"/>
    <s v="Rýmařovsko"/>
    <s v="79351"/>
    <s v="ONK: lůžkové oddělení 42B"/>
    <s v="2112"/>
    <s v="89301211"/>
    <s v="Standardní lůžková péče"/>
    <s v="2023081804654097761"/>
    <n v="102302685264"/>
    <s v="K869,,,,,,,,,,,,,,"/>
    <m/>
    <m/>
    <m/>
    <m/>
    <m/>
    <m/>
    <m/>
    <m/>
    <m/>
    <m/>
  </r>
  <r>
    <x v="1"/>
    <n v="8"/>
    <s v="111"/>
    <s v="58"/>
    <s v="Paliativní péče"/>
    <s v="5821"/>
    <s v="89301218"/>
    <s v="Konziliární tým paliativní péče"/>
    <s v="H"/>
    <x v="587"/>
    <d v="2023-08-14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Moravskoslezský"/>
    <s v="Bruntál"/>
    <s v="Bruntál"/>
    <s v="79323"/>
    <s v="ONK: lůžkové oddělení 42B"/>
    <s v="2112"/>
    <s v="89301211"/>
    <s v="Standardní lůžková péče"/>
    <s v="2023081604754034231"/>
    <n v="102302685246"/>
    <s v="C20,,,,,,,,,,,,,,"/>
    <m/>
    <m/>
    <m/>
    <m/>
    <m/>
    <m/>
    <m/>
    <m/>
    <m/>
    <m/>
  </r>
  <r>
    <x v="1"/>
    <n v="8"/>
    <s v="111"/>
    <s v="58"/>
    <s v="Paliativní péče"/>
    <s v="5821"/>
    <s v="89301218"/>
    <s v="Konziliární tým paliativní péče"/>
    <s v="H"/>
    <x v="587"/>
    <d v="2023-08-14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Moravskoslezský"/>
    <s v="Bruntál"/>
    <s v="Bruntál"/>
    <s v="79323"/>
    <s v="ONK: lůžkové oddělení 42B"/>
    <s v="2112"/>
    <s v="89301211"/>
    <s v="Standardní lůžková péče"/>
    <s v="2023081604754034231"/>
    <n v="102302685246"/>
    <s v="C20,,,,,,,,,,,,,,"/>
    <m/>
    <m/>
    <m/>
    <m/>
    <m/>
    <m/>
    <m/>
    <m/>
    <m/>
    <m/>
  </r>
  <r>
    <x v="1"/>
    <n v="8"/>
    <s v="111"/>
    <s v="58"/>
    <s v="Paliativní péče"/>
    <s v="5821"/>
    <s v="89301218"/>
    <s v="Konziliární tým paliativní péče"/>
    <s v="H"/>
    <x v="587"/>
    <d v="2023-08-14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Moravskoslezský"/>
    <s v="Bruntál"/>
    <s v="Bruntál"/>
    <s v="79323"/>
    <s v="ONK: lůžkové oddělení 42B"/>
    <s v="2112"/>
    <s v="89301211"/>
    <s v="Standardní lůžková péče"/>
    <s v="2023081604754034231"/>
    <n v="102302685246"/>
    <s v="C20,,,,,,,,,,,,,,"/>
    <m/>
    <m/>
    <m/>
    <m/>
    <m/>
    <m/>
    <m/>
    <m/>
    <m/>
    <m/>
  </r>
  <r>
    <x v="1"/>
    <n v="8"/>
    <s v="111"/>
    <s v="58"/>
    <s v="Paliativní péče"/>
    <s v="5821"/>
    <s v="89301218"/>
    <s v="Konziliární tým paliativní péče"/>
    <s v="H"/>
    <x v="587"/>
    <d v="2023-08-14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Moravskoslezský"/>
    <s v="Bruntál"/>
    <s v="Bruntál"/>
    <s v="79323"/>
    <s v="ONK: lůžkové oddělení 42B"/>
    <s v="2112"/>
    <s v="89301211"/>
    <s v="Standardní lůžková péče"/>
    <s v="2023081604754034231"/>
    <n v="102302685246"/>
    <s v="C20,,,,,,,,,,,,,,"/>
    <m/>
    <m/>
    <m/>
    <m/>
    <m/>
    <m/>
    <m/>
    <m/>
    <m/>
    <m/>
  </r>
  <r>
    <x v="1"/>
    <n v="8"/>
    <s v="111"/>
    <s v="58"/>
    <s v="Paliativní péče"/>
    <s v="5821"/>
    <s v="89301218"/>
    <s v="Konziliární tým paliativní péče"/>
    <s v="H"/>
    <x v="588"/>
    <d v="2023-08-04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Přerov"/>
    <s v="Hranicko"/>
    <s v="75301"/>
    <s v="PLIC: lůžkové oddělení 26"/>
    <s v="1611"/>
    <s v="89301161"/>
    <s v="Standardní lůžková péče"/>
    <s v="2023081004801224281"/>
    <n v="102302685218"/>
    <s v="J989,,,,,,,,,,,,,,"/>
    <m/>
    <m/>
    <m/>
    <m/>
    <m/>
    <m/>
    <m/>
    <m/>
    <m/>
    <m/>
  </r>
  <r>
    <x v="1"/>
    <n v="8"/>
    <s v="111"/>
    <s v="58"/>
    <s v="Paliativní péče"/>
    <s v="5821"/>
    <s v="89301218"/>
    <s v="Konziliární tým paliativní péče"/>
    <s v="H"/>
    <x v="588"/>
    <d v="2023-08-04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Přerov"/>
    <s v="Hranicko"/>
    <s v="75301"/>
    <s v="PLIC: lůžkové oddělení 26"/>
    <s v="1611"/>
    <s v="89301161"/>
    <s v="Standardní lůžková péče"/>
    <s v="2023081004801224281"/>
    <n v="102302685218"/>
    <s v="J989,,,,,,,,,,,,,,"/>
    <m/>
    <m/>
    <m/>
    <m/>
    <m/>
    <m/>
    <m/>
    <m/>
    <m/>
    <m/>
  </r>
  <r>
    <x v="1"/>
    <n v="8"/>
    <s v="111"/>
    <s v="58"/>
    <s v="Paliativní péče"/>
    <s v="5821"/>
    <s v="89301218"/>
    <s v="Konziliární tým paliativní péče"/>
    <s v="H"/>
    <x v="588"/>
    <d v="2023-08-04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Přerov"/>
    <s v="Hranicko"/>
    <s v="75301"/>
    <s v="PLIC: lůžkové oddělení 26"/>
    <s v="1611"/>
    <s v="89301161"/>
    <s v="Standardní lůžková péče"/>
    <s v="2023081004801224281"/>
    <n v="102302685218"/>
    <s v="J989,,,,,,,,,,,,,,"/>
    <m/>
    <m/>
    <m/>
    <m/>
    <m/>
    <m/>
    <m/>
    <m/>
    <m/>
    <m/>
  </r>
  <r>
    <x v="1"/>
    <n v="8"/>
    <s v="111"/>
    <s v="58"/>
    <s v="Paliativní péče"/>
    <s v="5821"/>
    <s v="89301218"/>
    <s v="Konziliární tým paliativní péče"/>
    <s v="H"/>
    <x v="588"/>
    <d v="2023-08-04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5432999999999999"/>
    <s v="Po-Pa"/>
    <s v="Olomoucký"/>
    <s v="Přerov"/>
    <s v="Hranicko"/>
    <s v="75301"/>
    <s v="PLIC: lůžkové oddělení 26"/>
    <s v="1611"/>
    <s v="89301161"/>
    <s v="Standardní lůžková péče"/>
    <s v="2023081004801224281"/>
    <n v="102302685218"/>
    <s v="J989,,,,,,,,,,,,,,"/>
    <m/>
    <m/>
    <m/>
    <m/>
    <m/>
    <m/>
    <m/>
    <m/>
    <m/>
    <m/>
  </r>
  <r>
    <x v="1"/>
    <n v="8"/>
    <s v="111"/>
    <s v="58"/>
    <s v="Paliativní péče"/>
    <s v="5821"/>
    <s v="89301218"/>
    <s v="Konziliární tým paliativní péče"/>
    <s v="H"/>
    <x v="589"/>
    <d v="2023-08-31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Přerov a okolí"/>
    <s v="75103"/>
    <s v="ONK: lůžkové oddělení 42A"/>
    <s v="2111"/>
    <s v="89301211"/>
    <s v="Standardní lůžková péče"/>
    <s v="2023090505101301911"/>
    <n v="102302656390"/>
    <s v="C20,,,,,,,,,,,,,,"/>
    <m/>
    <m/>
    <m/>
    <m/>
    <m/>
    <m/>
    <m/>
    <m/>
    <m/>
    <m/>
  </r>
  <r>
    <x v="1"/>
    <n v="8"/>
    <s v="111"/>
    <s v="58"/>
    <s v="Paliativní péče"/>
    <s v="5821"/>
    <s v="89301218"/>
    <s v="Konziliární tým paliativní péče"/>
    <s v="H"/>
    <x v="589"/>
    <d v="2023-08-31T00:00:00"/>
    <s v="929"/>
    <s v="konziliární tým paliativní péče v nemocnicích - PP"/>
    <s v="A - Hospit.případy ALFA"/>
    <n v="0"/>
    <s v=""/>
    <s v="P0933"/>
    <m/>
    <n v="1"/>
    <n v="0"/>
    <n v="0"/>
    <n v="0"/>
    <n v="0"/>
    <n v="0"/>
    <n v="1.5432999999999999"/>
    <s v="Po-Pa"/>
    <s v="Olomoucký"/>
    <s v="Olomouc"/>
    <s v="Přerov a okolí"/>
    <s v="75103"/>
    <s v="ONK: lůžkové oddělení 42A"/>
    <s v="2111"/>
    <s v="89301211"/>
    <s v="Standardní lůžková péče"/>
    <s v="2023090505101301911"/>
    <n v="102302656390"/>
    <s v="C20,,,,,,,,,,,,,,"/>
    <m/>
    <m/>
    <m/>
    <m/>
    <m/>
    <m/>
    <m/>
    <m/>
    <m/>
    <m/>
  </r>
  <r>
    <x v="1"/>
    <n v="8"/>
    <s v="111"/>
    <s v="58"/>
    <s v="Paliativní péče"/>
    <s v="5821"/>
    <s v="89301218"/>
    <s v="Konziliární tým paliativní péče"/>
    <s v="H"/>
    <x v="589"/>
    <d v="2023-08-31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Přerov a okolí"/>
    <s v="75103"/>
    <s v="ONK: lůžkové oddělení 42A"/>
    <s v="2111"/>
    <s v="89301211"/>
    <s v="Standardní lůžková péče"/>
    <s v="2023090505101301911"/>
    <n v="102302656390"/>
    <s v="C20,,,,,,,,,,,,,,"/>
    <m/>
    <m/>
    <m/>
    <m/>
    <m/>
    <m/>
    <m/>
    <m/>
    <m/>
    <m/>
  </r>
  <r>
    <x v="1"/>
    <n v="8"/>
    <s v="111"/>
    <s v="58"/>
    <s v="Paliativní péče"/>
    <s v="5821"/>
    <s v="89301218"/>
    <s v="Konziliární tým paliativní péče"/>
    <s v="H"/>
    <x v="589"/>
    <d v="2023-08-31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Přerov a okolí"/>
    <s v="75103"/>
    <s v="ONK: lůžkové oddělení 42A"/>
    <s v="2111"/>
    <s v="89301211"/>
    <s v="Standardní lůžková péče"/>
    <s v="2023090505101301911"/>
    <n v="102302656390"/>
    <s v="C20,,,,,,,,,,,,,,"/>
    <m/>
    <m/>
    <m/>
    <m/>
    <m/>
    <m/>
    <m/>
    <m/>
    <m/>
    <m/>
  </r>
  <r>
    <x v="1"/>
    <n v="8"/>
    <s v="111"/>
    <s v="58"/>
    <s v="Paliativní péče"/>
    <s v="5821"/>
    <s v="89301218"/>
    <s v="Konziliární tým paliativní péče"/>
    <s v="H"/>
    <x v="589"/>
    <d v="2023-08-31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Olomouc"/>
    <s v="Přerov a okolí"/>
    <s v="75103"/>
    <s v="ONK: lůžkové oddělení 42A"/>
    <s v="2111"/>
    <s v="89301211"/>
    <s v="Standardní lůžková péče"/>
    <s v="2023090505101301911"/>
    <n v="102302656390"/>
    <s v="C20,,,,,,,,,,,,,,"/>
    <m/>
    <m/>
    <m/>
    <m/>
    <m/>
    <m/>
    <m/>
    <m/>
    <m/>
    <m/>
  </r>
  <r>
    <x v="1"/>
    <n v="8"/>
    <s v="111"/>
    <s v="58"/>
    <s v="Paliativní péče"/>
    <s v="5821"/>
    <s v="89301218"/>
    <s v="Konziliární tým paliativní péče"/>
    <s v="H"/>
    <x v="590"/>
    <d v="2023-08-24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východ"/>
    <s v="78357"/>
    <s v="ONK: lůžkové oddělení 42B"/>
    <s v="2112"/>
    <s v="89301211"/>
    <s v="Standardní lůžková péče"/>
    <s v="2023082557540915851"/>
    <n v="102302685326"/>
    <s v="C538,,,,,,,,,,,,,,"/>
    <m/>
    <m/>
    <m/>
    <m/>
    <m/>
    <m/>
    <m/>
    <m/>
    <m/>
    <m/>
  </r>
  <r>
    <x v="1"/>
    <n v="8"/>
    <s v="111"/>
    <s v="58"/>
    <s v="Paliativní péče"/>
    <s v="5821"/>
    <s v="89301218"/>
    <s v="Konziliární tým paliativní péče"/>
    <s v="H"/>
    <x v="590"/>
    <d v="2023-08-24T00:00:00"/>
    <s v="929"/>
    <s v="konziliární tým paliativní péče v nemocnicích - PP"/>
    <s v="A - Hospit.případy ALFA"/>
    <n v="0"/>
    <s v=""/>
    <s v="P0933"/>
    <m/>
    <n v="1"/>
    <n v="0"/>
    <n v="0"/>
    <n v="0"/>
    <n v="0"/>
    <n v="0"/>
    <n v="1.5432999999999999"/>
    <s v="Po-Pa"/>
    <s v="Olomoucký"/>
    <s v="Olomouc"/>
    <s v="Olomouc východ"/>
    <s v="78357"/>
    <s v="ONK: lůžkové oddělení 42B"/>
    <s v="2112"/>
    <s v="89301211"/>
    <s v="Standardní lůžková péče"/>
    <s v="2023082557540915851"/>
    <n v="102302685326"/>
    <s v="C538,,,,,,,,,,,,,,"/>
    <m/>
    <m/>
    <m/>
    <m/>
    <m/>
    <m/>
    <m/>
    <m/>
    <m/>
    <m/>
  </r>
  <r>
    <x v="1"/>
    <n v="8"/>
    <s v="111"/>
    <s v="58"/>
    <s v="Paliativní péče"/>
    <s v="5821"/>
    <s v="89301218"/>
    <s v="Konziliární tým paliativní péče"/>
    <s v="H"/>
    <x v="590"/>
    <d v="2023-08-24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východ"/>
    <s v="78357"/>
    <s v="ONK: lůžkové oddělení 42B"/>
    <s v="2112"/>
    <s v="89301211"/>
    <s v="Standardní lůžková péče"/>
    <s v="2023082557540915851"/>
    <n v="102302685326"/>
    <s v="C538,,,,,,,,,,,,,,"/>
    <m/>
    <m/>
    <m/>
    <m/>
    <m/>
    <m/>
    <m/>
    <m/>
    <m/>
    <m/>
  </r>
  <r>
    <x v="1"/>
    <n v="8"/>
    <s v="111"/>
    <s v="58"/>
    <s v="Paliativní péče"/>
    <s v="5821"/>
    <s v="89301218"/>
    <s v="Konziliární tým paliativní péče"/>
    <s v="H"/>
    <x v="590"/>
    <d v="2023-08-24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východ"/>
    <s v="78357"/>
    <s v="ONK: lůžkové oddělení 42B"/>
    <s v="2112"/>
    <s v="89301211"/>
    <s v="Standardní lůžková péče"/>
    <s v="2023082557540915851"/>
    <n v="102302685326"/>
    <s v="C538,,,,,,,,,,,,,,"/>
    <m/>
    <m/>
    <m/>
    <m/>
    <m/>
    <m/>
    <m/>
    <m/>
    <m/>
    <m/>
  </r>
  <r>
    <x v="1"/>
    <n v="8"/>
    <s v="111"/>
    <s v="58"/>
    <s v="Paliativní péče"/>
    <s v="5821"/>
    <s v="89301218"/>
    <s v="Konziliární tým paliativní péče"/>
    <s v="H"/>
    <x v="590"/>
    <d v="2023-08-24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Olomouc"/>
    <s v="Olomouc východ"/>
    <s v="78357"/>
    <s v="ONK: lůžkové oddělení 42B"/>
    <s v="2112"/>
    <s v="89301211"/>
    <s v="Standardní lůžková péče"/>
    <s v="2023082557540915851"/>
    <n v="102302685326"/>
    <s v="C538,,,,,,,,,,,,,,"/>
    <m/>
    <m/>
    <m/>
    <m/>
    <m/>
    <m/>
    <m/>
    <m/>
    <m/>
    <m/>
  </r>
  <r>
    <x v="1"/>
    <n v="8"/>
    <s v="111"/>
    <s v="58"/>
    <s v="Paliativní péče"/>
    <s v="5821"/>
    <s v="89301218"/>
    <s v="Konziliární tým paliativní péče"/>
    <s v="H"/>
    <x v="591"/>
    <d v="2023-08-14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sever"/>
    <s v="78316"/>
    <s v="ONK: lůžkové oddělení 42B"/>
    <s v="2112"/>
    <s v="89301211"/>
    <s v="Standardní lůžková péče"/>
    <s v="2023081661062501721"/>
    <n v="102302685242"/>
    <s v="C250,,,,,,,,,,,,,,"/>
    <m/>
    <m/>
    <m/>
    <m/>
    <m/>
    <m/>
    <m/>
    <m/>
    <m/>
    <m/>
  </r>
  <r>
    <x v="1"/>
    <n v="8"/>
    <s v="111"/>
    <s v="58"/>
    <s v="Paliativní péče"/>
    <s v="5821"/>
    <s v="89301218"/>
    <s v="Konziliární tým paliativní péče"/>
    <s v="H"/>
    <x v="591"/>
    <d v="2023-08-14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Olomouc sever"/>
    <s v="78316"/>
    <s v="ONK: lůžkové oddělení 42B"/>
    <s v="2112"/>
    <s v="89301211"/>
    <s v="Standardní lůžková péče"/>
    <s v="2023081661062501721"/>
    <n v="102302685242"/>
    <s v="C250,,,,,,,,,,,,,,"/>
    <m/>
    <m/>
    <m/>
    <m/>
    <m/>
    <m/>
    <m/>
    <m/>
    <m/>
    <m/>
  </r>
  <r>
    <x v="1"/>
    <n v="8"/>
    <s v="111"/>
    <s v="58"/>
    <s v="Paliativní péče"/>
    <s v="5821"/>
    <s v="89301218"/>
    <s v="Konziliární tým paliativní péče"/>
    <s v="H"/>
    <x v="591"/>
    <d v="2023-08-14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sever"/>
    <s v="78316"/>
    <s v="ONK: lůžkové oddělení 42B"/>
    <s v="2112"/>
    <s v="89301211"/>
    <s v="Standardní lůžková péče"/>
    <s v="2023081661062501721"/>
    <n v="102302685242"/>
    <s v="C250,,,,,,,,,,,,,,"/>
    <m/>
    <m/>
    <m/>
    <m/>
    <m/>
    <m/>
    <m/>
    <m/>
    <m/>
    <m/>
  </r>
  <r>
    <x v="1"/>
    <n v="8"/>
    <s v="111"/>
    <s v="58"/>
    <s v="Paliativní péče"/>
    <s v="5821"/>
    <s v="89301218"/>
    <s v="Konziliární tým paliativní péče"/>
    <s v="H"/>
    <x v="591"/>
    <d v="2023-08-14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Olomouc"/>
    <s v="Olomouc sever"/>
    <s v="78316"/>
    <s v="ONK: lůžkové oddělení 42B"/>
    <s v="2112"/>
    <s v="89301211"/>
    <s v="Standardní lůžková péče"/>
    <s v="2023081661062501721"/>
    <n v="102302685242"/>
    <s v="C250,,,,,,,,,,,,,,"/>
    <m/>
    <m/>
    <m/>
    <m/>
    <m/>
    <m/>
    <m/>
    <m/>
    <m/>
    <m/>
  </r>
  <r>
    <x v="1"/>
    <n v="8"/>
    <s v="111"/>
    <s v="58"/>
    <s v="Paliativní péče"/>
    <s v="5821"/>
    <s v="89301218"/>
    <s v="Konziliární tým paliativní péče"/>
    <s v="H"/>
    <x v="591"/>
    <d v="2023-08-14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Olomouc"/>
    <s v="Olomouc sever"/>
    <s v="78316"/>
    <s v="ONK: lůžkové oddělení 42B"/>
    <s v="2112"/>
    <s v="89301211"/>
    <s v="Standardní lůžková péče"/>
    <s v="2023081661062501721"/>
    <n v="102302685242"/>
    <s v="C250,,,,,,,,,,,,,,"/>
    <m/>
    <m/>
    <m/>
    <m/>
    <m/>
    <m/>
    <m/>
    <m/>
    <m/>
    <m/>
  </r>
  <r>
    <x v="1"/>
    <n v="8"/>
    <s v="111"/>
    <s v="58"/>
    <s v="Paliativní péče"/>
    <s v="5821"/>
    <s v="89301218"/>
    <s v="Konziliární tým paliativní péče"/>
    <s v="H"/>
    <x v="579"/>
    <d v="2023-08-14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Olomouc"/>
    <s v="Olomouc město"/>
    <s v="78301"/>
    <s v="NEUR: lůžkové oddělení 31A"/>
    <s v="1711"/>
    <s v="89301171"/>
    <s v="Standardní lůžková péče"/>
    <s v="2023081863582806321"/>
    <n v="102302685238"/>
    <s v="R42,,,,,,,,,,,,,,"/>
    <m/>
    <m/>
    <m/>
    <m/>
    <m/>
    <m/>
    <m/>
    <m/>
    <m/>
    <m/>
  </r>
  <r>
    <x v="1"/>
    <n v="8"/>
    <s v="111"/>
    <s v="58"/>
    <s v="Paliativní péče"/>
    <s v="5821"/>
    <s v="89301218"/>
    <s v="Konziliární tým paliativní péče"/>
    <s v="H"/>
    <x v="579"/>
    <d v="2023-08-16T00:00:00"/>
    <s v="929"/>
    <s v="konziliární tým paliativní péče v nemocnicích - PP"/>
    <s v="A - Hospit.případy ALFA"/>
    <n v="0"/>
    <s v=""/>
    <s v="P2931"/>
    <m/>
    <n v="1"/>
    <n v="0"/>
    <n v="0"/>
    <n v="0"/>
    <n v="0"/>
    <n v="0"/>
    <n v="1.5432999999999999"/>
    <s v="Po-Pa"/>
    <s v="Olomoucký"/>
    <s v="Olomouc"/>
    <s v="Olomouc město"/>
    <s v="78301"/>
    <s v="NEUR: lůžkové oddělení 31A"/>
    <s v="1711"/>
    <s v="89301171"/>
    <s v="Standardní lůžková péče"/>
    <s v="2023081863582806321"/>
    <n v="102302685240"/>
    <s v="R42,,,,,,,,,,,,,,"/>
    <m/>
    <m/>
    <m/>
    <m/>
    <m/>
    <m/>
    <m/>
    <m/>
    <m/>
    <m/>
  </r>
  <r>
    <x v="1"/>
    <n v="8"/>
    <s v="201"/>
    <s v="58"/>
    <s v="Paliativní péče"/>
    <s v="5821"/>
    <s v="89301"/>
    <m/>
    <s v="A"/>
    <x v="0"/>
    <d v="2023-08-15T00:00:00"/>
    <s v=""/>
    <m/>
    <s v="#PRP - BONIFIKACE LPS PŘI URG PŘÍJMU, BONIFIKACE PALIATIVNÍ TÝM"/>
    <n v="0"/>
    <s v=""/>
    <s v=""/>
    <m/>
    <n v="1"/>
    <n v="0"/>
    <n v="0"/>
    <n v="38073.4"/>
    <n v="38073.4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1"/>
    <n v="8"/>
    <s v="201"/>
    <s v="58"/>
    <s v="Paliativní péče"/>
    <s v="5821"/>
    <s v="89301218"/>
    <s v="Konziliární tým paliativní péče"/>
    <s v="A"/>
    <x v="592"/>
    <d v="2023-08-01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Olomouc"/>
    <s v="Olomouc sever"/>
    <s v="78313"/>
    <m/>
    <s v=""/>
    <s v=""/>
    <m/>
    <s v="0"/>
    <n v="102302780720"/>
    <s v="C229,,,,,,,,,,,,,,"/>
    <m/>
    <m/>
    <m/>
    <m/>
    <m/>
    <m/>
    <m/>
    <m/>
    <m/>
    <m/>
  </r>
  <r>
    <x v="1"/>
    <n v="8"/>
    <s v="201"/>
    <s v="58"/>
    <s v="Paliativní péče"/>
    <s v="5821"/>
    <s v="89301218"/>
    <s v="Konziliární tým paliativní péče"/>
    <s v="A"/>
    <x v="592"/>
    <d v="2023-08-01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Olomouc"/>
    <s v="Olomouc sever"/>
    <s v="78313"/>
    <m/>
    <s v=""/>
    <s v=""/>
    <m/>
    <s v="0"/>
    <n v="102302780720"/>
    <s v="C229,,,,,,,,,,,,,,"/>
    <m/>
    <m/>
    <m/>
    <m/>
    <m/>
    <m/>
    <m/>
    <m/>
    <m/>
    <m/>
  </r>
  <r>
    <x v="1"/>
    <n v="8"/>
    <s v="201"/>
    <s v="58"/>
    <s v="Paliativní péče"/>
    <s v="5821"/>
    <s v="89301218"/>
    <s v="Konziliární tým paliativní péče"/>
    <s v="A"/>
    <x v="592"/>
    <d v="2023-08-01T00:00:00"/>
    <s v="929"/>
    <s v="konziliární tým paliativní péče v nemocnicích - PP"/>
    <s v="x - Ambul.dokl.ve smyslu ÚV"/>
    <n v="0"/>
    <s v=""/>
    <s v="P2912"/>
    <m/>
    <n v="1"/>
    <n v="0"/>
    <n v="0"/>
    <n v="0"/>
    <n v="0"/>
    <n v="0"/>
    <n v="0"/>
    <s v="Po-Pa"/>
    <s v="Olomoucký"/>
    <s v="Olomouc"/>
    <s v="Olomouc sever"/>
    <s v="78313"/>
    <m/>
    <s v=""/>
    <s v=""/>
    <m/>
    <s v="0"/>
    <n v="102302780720"/>
    <s v="C229,,,,,,,,,,,,,,"/>
    <m/>
    <m/>
    <m/>
    <m/>
    <m/>
    <m/>
    <m/>
    <m/>
    <m/>
    <m/>
  </r>
  <r>
    <x v="1"/>
    <n v="8"/>
    <s v="201"/>
    <s v="58"/>
    <s v="Paliativní péče"/>
    <s v="5821"/>
    <s v="89301218"/>
    <s v="Konziliární tým paliativní péče"/>
    <s v="A"/>
    <x v="592"/>
    <d v="2023-08-01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Olomoucký"/>
    <s v="Olomouc"/>
    <s v="Olomouc sever"/>
    <s v="78313"/>
    <m/>
    <s v=""/>
    <s v=""/>
    <m/>
    <s v="0"/>
    <n v="102302780720"/>
    <s v="C229,,,,,,,,,,,,,,"/>
    <m/>
    <m/>
    <m/>
    <m/>
    <m/>
    <m/>
    <m/>
    <m/>
    <m/>
    <m/>
  </r>
  <r>
    <x v="1"/>
    <n v="8"/>
    <s v="201"/>
    <s v="58"/>
    <s v="Paliativní péče"/>
    <s v="5821"/>
    <s v="89301218"/>
    <s v="Konziliární tým paliativní péče"/>
    <s v="A"/>
    <x v="593"/>
    <d v="2023-08-11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Olomouc"/>
    <s v="Olomouc sever"/>
    <s v="78316"/>
    <m/>
    <s v=""/>
    <s v=""/>
    <m/>
    <s v="0"/>
    <n v="102302780688"/>
    <s v="C240,,,,,,,,,,,,,,"/>
    <m/>
    <m/>
    <m/>
    <m/>
    <m/>
    <m/>
    <m/>
    <m/>
    <m/>
    <m/>
  </r>
  <r>
    <x v="1"/>
    <n v="8"/>
    <s v="201"/>
    <s v="58"/>
    <s v="Paliativní péče"/>
    <s v="5821"/>
    <s v="89301218"/>
    <s v="Konziliární tým paliativní péče"/>
    <s v="A"/>
    <x v="593"/>
    <d v="2023-08-11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Olomouc"/>
    <s v="Olomouc sever"/>
    <s v="78316"/>
    <m/>
    <s v=""/>
    <s v=""/>
    <m/>
    <s v="0"/>
    <n v="102302780688"/>
    <s v="C240,,,,,,,,,,,,,,"/>
    <m/>
    <m/>
    <m/>
    <m/>
    <m/>
    <m/>
    <m/>
    <m/>
    <m/>
    <m/>
  </r>
  <r>
    <x v="1"/>
    <n v="8"/>
    <s v="201"/>
    <s v="58"/>
    <s v="Paliativní péče"/>
    <s v="5821"/>
    <s v="89301218"/>
    <s v="Konziliární tým paliativní péče"/>
    <s v="A"/>
    <x v="593"/>
    <d v="2023-08-11T00:00:00"/>
    <s v="929"/>
    <s v="konziliární tým paliativní péče v nemocnicích - PP"/>
    <s v="x - Ambul.dokl.ve smyslu ÚV"/>
    <n v="0"/>
    <s v=""/>
    <s v="P2930"/>
    <m/>
    <n v="1"/>
    <n v="0"/>
    <n v="0"/>
    <n v="0"/>
    <n v="0"/>
    <n v="0"/>
    <n v="0"/>
    <s v="Po-Pa"/>
    <s v="Olomoucký"/>
    <s v="Olomouc"/>
    <s v="Olomouc sever"/>
    <s v="78316"/>
    <m/>
    <s v=""/>
    <s v=""/>
    <m/>
    <s v="0"/>
    <n v="102302780688"/>
    <s v="C240,,,,,,,,,,,,,,"/>
    <m/>
    <m/>
    <m/>
    <m/>
    <m/>
    <m/>
    <m/>
    <m/>
    <m/>
    <m/>
  </r>
  <r>
    <x v="1"/>
    <n v="8"/>
    <s v="201"/>
    <s v="58"/>
    <s v="Paliativní péče"/>
    <s v="5821"/>
    <s v="89301218"/>
    <s v="Konziliární tým paliativní péče"/>
    <s v="A"/>
    <x v="14"/>
    <d v="2023-08-28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Olomouc"/>
    <s v="Olomouc město"/>
    <s v="77200"/>
    <m/>
    <s v=""/>
    <s v=""/>
    <m/>
    <s v="0"/>
    <n v="102302780714"/>
    <s v="F432,,,,,,,,,,,,,,"/>
    <m/>
    <m/>
    <m/>
    <m/>
    <m/>
    <m/>
    <m/>
    <m/>
    <m/>
    <m/>
  </r>
  <r>
    <x v="1"/>
    <n v="8"/>
    <s v="201"/>
    <s v="58"/>
    <s v="Paliativní péče"/>
    <s v="5821"/>
    <s v="89301218"/>
    <s v="Konziliární tým paliativní péče"/>
    <s v="H"/>
    <x v="594"/>
    <d v="2023-08-16T00:00:00"/>
    <s v="929"/>
    <s v="konziliární tým paliativní péče v nemocnicích - PP"/>
    <s v="A - Hospit.případy ALFA"/>
    <n v="0"/>
    <s v="KV"/>
    <s v="91936"/>
    <s v="(DRG) ZAHÁJENÍ TERMINÁLNÍ PALIATIVNÍ PÉČE"/>
    <n v="1"/>
    <n v="0"/>
    <n v="0"/>
    <n v="0"/>
    <n v="0"/>
    <n v="0"/>
    <n v="1.5432999999999999"/>
    <s v="Po-Pa"/>
    <s v="Olomoucký"/>
    <s v="Olomouc"/>
    <s v="Olomouc sever"/>
    <s v="78365"/>
    <s v="PLIC: lůžkové oddělení 25"/>
    <s v="1612"/>
    <s v="89301161"/>
    <s v="Standardní lůžková péče"/>
    <s v="2023081702857284621"/>
    <n v="102302770098"/>
    <s v="R060,,,,,,,,,,,,,,"/>
    <m/>
    <m/>
    <m/>
    <m/>
    <m/>
    <m/>
    <m/>
    <m/>
    <m/>
    <m/>
  </r>
  <r>
    <x v="1"/>
    <n v="8"/>
    <s v="201"/>
    <s v="58"/>
    <s v="Paliativní péče"/>
    <s v="5821"/>
    <s v="89301218"/>
    <s v="Konziliární tým paliativní péče"/>
    <s v="H"/>
    <x v="594"/>
    <d v="2023-08-16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sever"/>
    <s v="78365"/>
    <s v="PLIC: lůžkové oddělení 25"/>
    <s v="1612"/>
    <s v="89301161"/>
    <s v="Standardní lůžková péče"/>
    <s v="2023081702857284621"/>
    <n v="102302770098"/>
    <s v="R060,,,,,,,,,,,,,,"/>
    <m/>
    <m/>
    <m/>
    <m/>
    <m/>
    <m/>
    <m/>
    <m/>
    <m/>
    <m/>
  </r>
  <r>
    <x v="1"/>
    <n v="8"/>
    <s v="201"/>
    <s v="58"/>
    <s v="Paliativní péče"/>
    <s v="5821"/>
    <s v="89301218"/>
    <s v="Konziliární tým paliativní péče"/>
    <s v="H"/>
    <x v="594"/>
    <d v="2023-08-16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sever"/>
    <s v="78365"/>
    <s v="PLIC: lůžkové oddělení 25"/>
    <s v="1612"/>
    <s v="89301161"/>
    <s v="Standardní lůžková péče"/>
    <s v="2023081702857284621"/>
    <n v="102302770098"/>
    <s v="R060,,,,,,,,,,,,,,"/>
    <m/>
    <m/>
    <m/>
    <m/>
    <m/>
    <m/>
    <m/>
    <m/>
    <m/>
    <m/>
  </r>
  <r>
    <x v="1"/>
    <n v="8"/>
    <s v="201"/>
    <s v="58"/>
    <s v="Paliativní péče"/>
    <s v="5821"/>
    <s v="89301218"/>
    <s v="Konziliární tým paliativní péče"/>
    <s v="H"/>
    <x v="594"/>
    <d v="2023-08-16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Olomouc sever"/>
    <s v="78365"/>
    <s v="PLIC: lůžkové oddělení 25"/>
    <s v="1612"/>
    <s v="89301161"/>
    <s v="Standardní lůžková péče"/>
    <s v="2023081702857284621"/>
    <n v="102302770098"/>
    <s v="R060,,,,,,,,,,,,,,"/>
    <m/>
    <m/>
    <m/>
    <m/>
    <m/>
    <m/>
    <m/>
    <m/>
    <m/>
    <m/>
  </r>
  <r>
    <x v="1"/>
    <n v="8"/>
    <s v="201"/>
    <s v="58"/>
    <s v="Paliativní péče"/>
    <s v="5821"/>
    <s v="89301218"/>
    <s v="Konziliární tým paliativní péče"/>
    <s v="H"/>
    <x v="594"/>
    <d v="2023-08-16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sever"/>
    <s v="78365"/>
    <s v="PLIC: lůžkové oddělení 25"/>
    <s v="1612"/>
    <s v="89301161"/>
    <s v="Standardní lůžková péče"/>
    <s v="2023081702857284621"/>
    <n v="102302770098"/>
    <s v="R060,,,,,,,,,,,,,,"/>
    <m/>
    <m/>
    <m/>
    <m/>
    <m/>
    <m/>
    <m/>
    <m/>
    <m/>
    <m/>
  </r>
  <r>
    <x v="1"/>
    <n v="8"/>
    <s v="201"/>
    <s v="58"/>
    <s v="Paliativní péče"/>
    <s v="5821"/>
    <s v="89301218"/>
    <s v="Konziliární tým paliativní péče"/>
    <s v="H"/>
    <x v="595"/>
    <d v="2023-08-15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sever"/>
    <s v="78336"/>
    <s v="ONK: lůžkové oddělení 42B"/>
    <s v="2112"/>
    <s v="89301211"/>
    <s v="Standardní lůžková péče"/>
    <s v="2023081704656084031"/>
    <n v="102302770094"/>
    <s v="C186,,,,,,,,,,,,,,"/>
    <m/>
    <m/>
    <m/>
    <m/>
    <m/>
    <m/>
    <m/>
    <m/>
    <m/>
    <m/>
  </r>
  <r>
    <x v="1"/>
    <n v="8"/>
    <s v="201"/>
    <s v="58"/>
    <s v="Paliativní péče"/>
    <s v="5821"/>
    <s v="89301218"/>
    <s v="Konziliární tým paliativní péče"/>
    <s v="H"/>
    <x v="595"/>
    <d v="2023-08-15T00:00:00"/>
    <s v="929"/>
    <s v="konziliární tým paliativní péče v nemocnicích - PP"/>
    <s v="A - Hospit.případy ALFA"/>
    <n v="0"/>
    <s v=""/>
    <s v="P0933"/>
    <m/>
    <n v="1"/>
    <n v="0"/>
    <n v="0"/>
    <n v="0"/>
    <n v="0"/>
    <n v="0"/>
    <n v="1.5432999999999999"/>
    <s v="Po-Pa"/>
    <s v="Olomoucký"/>
    <s v="Olomouc"/>
    <s v="Olomouc sever"/>
    <s v="78336"/>
    <s v="ONK: lůžkové oddělení 42B"/>
    <s v="2112"/>
    <s v="89301211"/>
    <s v="Standardní lůžková péče"/>
    <s v="2023081704656084031"/>
    <n v="102302770094"/>
    <s v="C186,,,,,,,,,,,,,,"/>
    <m/>
    <m/>
    <m/>
    <m/>
    <m/>
    <m/>
    <m/>
    <m/>
    <m/>
    <m/>
  </r>
  <r>
    <x v="1"/>
    <n v="8"/>
    <s v="201"/>
    <s v="58"/>
    <s v="Paliativní péče"/>
    <s v="5821"/>
    <s v="89301218"/>
    <s v="Konziliární tým paliativní péče"/>
    <s v="H"/>
    <x v="595"/>
    <d v="2023-08-15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sever"/>
    <s v="78336"/>
    <s v="ONK: lůžkové oddělení 42B"/>
    <s v="2112"/>
    <s v="89301211"/>
    <s v="Standardní lůžková péče"/>
    <s v="2023081704656084031"/>
    <n v="102302770094"/>
    <s v="C186,,,,,,,,,,,,,,"/>
    <m/>
    <m/>
    <m/>
    <m/>
    <m/>
    <m/>
    <m/>
    <m/>
    <m/>
    <m/>
  </r>
  <r>
    <x v="1"/>
    <n v="8"/>
    <s v="201"/>
    <s v="58"/>
    <s v="Paliativní péče"/>
    <s v="5821"/>
    <s v="89301218"/>
    <s v="Konziliární tým paliativní péče"/>
    <s v="H"/>
    <x v="595"/>
    <d v="2023-08-15T00:00:00"/>
    <s v="929"/>
    <s v="konziliární tým paliativní péče v nemocnicích - PP"/>
    <s v="A - Hospit.případy ALFA"/>
    <n v="0"/>
    <s v=""/>
    <s v="P2915"/>
    <m/>
    <n v="1"/>
    <n v="0"/>
    <n v="0"/>
    <n v="0"/>
    <n v="0"/>
    <n v="0"/>
    <n v="1.5432999999999999"/>
    <s v="Po-Pa"/>
    <s v="Olomoucký"/>
    <s v="Olomouc"/>
    <s v="Olomouc sever"/>
    <s v="78336"/>
    <s v="ONK: lůžkové oddělení 42B"/>
    <s v="2112"/>
    <s v="89301211"/>
    <s v="Standardní lůžková péče"/>
    <s v="2023081704656084031"/>
    <n v="102302770094"/>
    <s v="C186,,,,,,,,,,,,,,"/>
    <m/>
    <m/>
    <m/>
    <m/>
    <m/>
    <m/>
    <m/>
    <m/>
    <m/>
    <m/>
  </r>
  <r>
    <x v="1"/>
    <n v="8"/>
    <s v="201"/>
    <s v="58"/>
    <s v="Paliativní péče"/>
    <s v="5821"/>
    <s v="89301218"/>
    <s v="Konziliární tým paliativní péče"/>
    <s v="H"/>
    <x v="595"/>
    <d v="2023-08-15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sever"/>
    <s v="78336"/>
    <s v="ONK: lůžkové oddělení 42B"/>
    <s v="2112"/>
    <s v="89301211"/>
    <s v="Standardní lůžková péče"/>
    <s v="2023081704656084031"/>
    <n v="102302770094"/>
    <s v="C186,,,,,,,,,,,,,,"/>
    <m/>
    <m/>
    <m/>
    <m/>
    <m/>
    <m/>
    <m/>
    <m/>
    <m/>
    <m/>
  </r>
  <r>
    <x v="1"/>
    <n v="8"/>
    <s v="201"/>
    <s v="58"/>
    <s v="Paliativní péče"/>
    <s v="5821"/>
    <s v="89301218"/>
    <s v="Konziliární tým paliativní péče"/>
    <s v="H"/>
    <x v="595"/>
    <d v="2023-08-15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Olomouc"/>
    <s v="Olomouc sever"/>
    <s v="78336"/>
    <s v="ONK: lůžkové oddělení 42B"/>
    <s v="2112"/>
    <s v="89301211"/>
    <s v="Standardní lůžková péče"/>
    <s v="2023081704656084031"/>
    <n v="102302770094"/>
    <s v="C186,,,,,,,,,,,,,,"/>
    <m/>
    <m/>
    <m/>
    <m/>
    <m/>
    <m/>
    <m/>
    <m/>
    <m/>
    <m/>
  </r>
  <r>
    <x v="1"/>
    <n v="8"/>
    <s v="201"/>
    <s v="58"/>
    <s v="Paliativní péče"/>
    <s v="5821"/>
    <s v="89301218"/>
    <s v="Konziliární tým paliativní péče"/>
    <s v="H"/>
    <x v="596"/>
    <d v="2023-08-1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Litovelsko"/>
    <s v="78401"/>
    <s v="ONK: lůžkové oddělení 42A"/>
    <s v="2111"/>
    <s v="89301211"/>
    <s v="Standardní lůžková péče"/>
    <s v="2023082204953092391"/>
    <n v="102302770104"/>
    <s v="C504,,,,,,,,,,,,,,"/>
    <m/>
    <m/>
    <m/>
    <m/>
    <m/>
    <m/>
    <m/>
    <m/>
    <m/>
    <m/>
  </r>
  <r>
    <x v="1"/>
    <n v="8"/>
    <s v="201"/>
    <s v="58"/>
    <s v="Paliativní péče"/>
    <s v="5821"/>
    <s v="89301218"/>
    <s v="Konziliární tým paliativní péče"/>
    <s v="H"/>
    <x v="596"/>
    <d v="2023-08-17T00:00:00"/>
    <s v="929"/>
    <s v="konziliární tým paliativní péče v nemocnicích - PP"/>
    <s v="A - Hospit.případy ALFA"/>
    <n v="0"/>
    <s v=""/>
    <s v="P0933"/>
    <m/>
    <n v="1"/>
    <n v="0"/>
    <n v="0"/>
    <n v="0"/>
    <n v="0"/>
    <n v="0"/>
    <n v="1.5432999999999999"/>
    <s v="Po-Pa"/>
    <s v="Olomoucký"/>
    <s v="Olomouc"/>
    <s v="Litovelsko"/>
    <s v="78401"/>
    <s v="ONK: lůžkové oddělení 42A"/>
    <s v="2111"/>
    <s v="89301211"/>
    <s v="Standardní lůžková péče"/>
    <s v="2023082204953092391"/>
    <n v="102302770104"/>
    <s v="C504,,,,,,,,,,,,,,"/>
    <m/>
    <m/>
    <m/>
    <m/>
    <m/>
    <m/>
    <m/>
    <m/>
    <m/>
    <m/>
  </r>
  <r>
    <x v="1"/>
    <n v="8"/>
    <s v="201"/>
    <s v="58"/>
    <s v="Paliativní péče"/>
    <s v="5821"/>
    <s v="89301218"/>
    <s v="Konziliární tým paliativní péče"/>
    <s v="H"/>
    <x v="596"/>
    <d v="2023-08-1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Litovelsko"/>
    <s v="78401"/>
    <s v="ONK: lůžkové oddělení 42A"/>
    <s v="2111"/>
    <s v="89301211"/>
    <s v="Standardní lůžková péče"/>
    <s v="2023082204953092391"/>
    <n v="102302770104"/>
    <s v="C504,,,,,,,,,,,,,,"/>
    <m/>
    <m/>
    <m/>
    <m/>
    <m/>
    <m/>
    <m/>
    <m/>
    <m/>
    <m/>
  </r>
  <r>
    <x v="1"/>
    <n v="8"/>
    <s v="201"/>
    <s v="58"/>
    <s v="Paliativní péče"/>
    <s v="5821"/>
    <s v="89301218"/>
    <s v="Konziliární tým paliativní péče"/>
    <s v="H"/>
    <x v="596"/>
    <d v="2023-08-17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Litovelsko"/>
    <s v="78401"/>
    <s v="ONK: lůžkové oddělení 42A"/>
    <s v="2111"/>
    <s v="89301211"/>
    <s v="Standardní lůžková péče"/>
    <s v="2023082204953092391"/>
    <n v="102302770104"/>
    <s v="C504,,,,,,,,,,,,,,"/>
    <m/>
    <m/>
    <m/>
    <m/>
    <m/>
    <m/>
    <m/>
    <m/>
    <m/>
    <m/>
  </r>
  <r>
    <x v="1"/>
    <n v="8"/>
    <s v="201"/>
    <s v="58"/>
    <s v="Paliativní péče"/>
    <s v="5821"/>
    <s v="89301218"/>
    <s v="Konziliární tým paliativní péče"/>
    <s v="H"/>
    <x v="596"/>
    <d v="2023-08-17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Olomouc"/>
    <s v="Litovelsko"/>
    <s v="78401"/>
    <s v="ONK: lůžkové oddělení 42A"/>
    <s v="2111"/>
    <s v="89301211"/>
    <s v="Standardní lůžková péče"/>
    <s v="2023082204953092391"/>
    <n v="102302770104"/>
    <s v="C504,,,,,,,,,,,,,,"/>
    <m/>
    <m/>
    <m/>
    <m/>
    <m/>
    <m/>
    <m/>
    <m/>
    <m/>
    <m/>
  </r>
  <r>
    <x v="1"/>
    <n v="8"/>
    <s v="201"/>
    <s v="58"/>
    <s v="Paliativní péče"/>
    <s v="5821"/>
    <s v="89301218"/>
    <s v="Konziliární tým paliativní péče"/>
    <s v="H"/>
    <x v="596"/>
    <d v="2023-08-17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5432999999999999"/>
    <s v="Po-Pa"/>
    <s v="Olomoucký"/>
    <s v="Olomouc"/>
    <s v="Litovelsko"/>
    <s v="78401"/>
    <s v="ONK: lůžkové oddělení 42A"/>
    <s v="2111"/>
    <s v="89301211"/>
    <s v="Standardní lůžková péče"/>
    <s v="2023082204953092391"/>
    <n v="102302770104"/>
    <s v="C504,,,,,,,,,,,,,,"/>
    <m/>
    <m/>
    <m/>
    <m/>
    <m/>
    <m/>
    <m/>
    <m/>
    <m/>
    <m/>
  </r>
  <r>
    <x v="1"/>
    <n v="8"/>
    <s v="201"/>
    <s v="58"/>
    <s v="Paliativní péče"/>
    <s v="5821"/>
    <s v="89301218"/>
    <s v="Konziliární tým paliativní péče"/>
    <s v="H"/>
    <x v="596"/>
    <d v="2023-08-21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Litovelsko"/>
    <s v="78401"/>
    <s v="ONK: lůžkové oddělení 42A"/>
    <s v="2111"/>
    <s v="89301211"/>
    <s v="Standardní lůžková péče"/>
    <s v="2023082204953092391"/>
    <n v="102302770102"/>
    <s v="C504,,,,,,,,,,,,,,"/>
    <m/>
    <m/>
    <m/>
    <m/>
    <m/>
    <m/>
    <m/>
    <m/>
    <m/>
    <m/>
  </r>
  <r>
    <x v="1"/>
    <n v="8"/>
    <s v="201"/>
    <s v="58"/>
    <s v="Paliativní péče"/>
    <s v="5821"/>
    <s v="89301218"/>
    <s v="Konziliární tým paliativní péče"/>
    <s v="H"/>
    <x v="596"/>
    <d v="2023-08-21T00:00:00"/>
    <s v="929"/>
    <s v="konziliární tým paliativní péče v nemocnicích - PP"/>
    <s v="A - Hospit.případy ALFA"/>
    <n v="0"/>
    <s v=""/>
    <s v="P0933"/>
    <m/>
    <n v="1"/>
    <n v="0"/>
    <n v="0"/>
    <n v="0"/>
    <n v="0"/>
    <n v="0"/>
    <n v="1.5432999999999999"/>
    <s v="Po-Pa"/>
    <s v="Olomoucký"/>
    <s v="Olomouc"/>
    <s v="Litovelsko"/>
    <s v="78401"/>
    <s v="ONK: lůžkové oddělení 42A"/>
    <s v="2111"/>
    <s v="89301211"/>
    <s v="Standardní lůžková péče"/>
    <s v="2023082204953092391"/>
    <n v="102302770102"/>
    <s v="C504,,,,,,,,,,,,,,"/>
    <m/>
    <m/>
    <m/>
    <m/>
    <m/>
    <m/>
    <m/>
    <m/>
    <m/>
    <m/>
  </r>
  <r>
    <x v="1"/>
    <n v="8"/>
    <s v="201"/>
    <s v="58"/>
    <s v="Paliativní péče"/>
    <s v="5821"/>
    <s v="89301218"/>
    <s v="Konziliární tým paliativní péče"/>
    <s v="H"/>
    <x v="596"/>
    <d v="2023-08-21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Litovelsko"/>
    <s v="78401"/>
    <s v="ONK: lůžkové oddělení 42A"/>
    <s v="2111"/>
    <s v="89301211"/>
    <s v="Standardní lůžková péče"/>
    <s v="2023082204953092391"/>
    <n v="102302770102"/>
    <s v="C504,,,,,,,,,,,,,,"/>
    <m/>
    <m/>
    <m/>
    <m/>
    <m/>
    <m/>
    <m/>
    <m/>
    <m/>
    <m/>
  </r>
  <r>
    <x v="1"/>
    <n v="8"/>
    <s v="201"/>
    <s v="58"/>
    <s v="Paliativní péče"/>
    <s v="5821"/>
    <s v="89301218"/>
    <s v="Konziliární tým paliativní péče"/>
    <s v="H"/>
    <x v="597"/>
    <d v="2023-08-15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900"/>
    <s v="2IK-GER: lůžkové oddělení 46"/>
    <s v="3011"/>
    <s v="89301301"/>
    <s v="Standardní lůžková péče"/>
    <s v="2023081904955310691"/>
    <n v="102302770092"/>
    <s v="C168,,,,,,,,,,,,,,"/>
    <m/>
    <m/>
    <m/>
    <m/>
    <m/>
    <m/>
    <m/>
    <m/>
    <m/>
    <m/>
  </r>
  <r>
    <x v="1"/>
    <n v="8"/>
    <s v="201"/>
    <s v="58"/>
    <s v="Paliativní péče"/>
    <s v="5821"/>
    <s v="89301218"/>
    <s v="Konziliární tým paliativní péče"/>
    <s v="H"/>
    <x v="597"/>
    <d v="2023-08-15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město"/>
    <s v="77900"/>
    <s v="2IK-GER: lůžkové oddělení 46"/>
    <s v="3011"/>
    <s v="89301301"/>
    <s v="Standardní lůžková péče"/>
    <s v="2023081904955310691"/>
    <n v="102302770092"/>
    <s v="C168,,,,,,,,,,,,,,"/>
    <m/>
    <m/>
    <m/>
    <m/>
    <m/>
    <m/>
    <m/>
    <m/>
    <m/>
    <m/>
  </r>
  <r>
    <x v="1"/>
    <n v="8"/>
    <s v="201"/>
    <s v="58"/>
    <s v="Paliativní péče"/>
    <s v="5821"/>
    <s v="89301218"/>
    <s v="Konziliární tým paliativní péče"/>
    <s v="H"/>
    <x v="597"/>
    <d v="2023-08-15T00:00:00"/>
    <s v="929"/>
    <s v="konziliární tým paliativní péče v nemocnicích - PP"/>
    <s v="A - Hospit.případy ALFA"/>
    <n v="0"/>
    <s v=""/>
    <s v="P2915"/>
    <m/>
    <n v="1"/>
    <n v="0"/>
    <n v="0"/>
    <n v="0"/>
    <n v="0"/>
    <n v="0"/>
    <n v="1.5432999999999999"/>
    <s v="Po-Pa"/>
    <s v="Olomoucký"/>
    <s v="Olomouc"/>
    <s v="Olomouc město"/>
    <s v="77900"/>
    <s v="2IK-GER: lůžkové oddělení 46"/>
    <s v="3011"/>
    <s v="89301301"/>
    <s v="Standardní lůžková péče"/>
    <s v="2023081904955310691"/>
    <n v="102302770092"/>
    <s v="C168,,,,,,,,,,,,,,"/>
    <m/>
    <m/>
    <m/>
    <m/>
    <m/>
    <m/>
    <m/>
    <m/>
    <m/>
    <m/>
  </r>
  <r>
    <x v="1"/>
    <n v="8"/>
    <s v="201"/>
    <s v="58"/>
    <s v="Paliativní péče"/>
    <s v="5821"/>
    <s v="89301218"/>
    <s v="Konziliární tým paliativní péče"/>
    <s v="H"/>
    <x v="597"/>
    <d v="2023-08-15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Olomouc"/>
    <s v="Olomouc město"/>
    <s v="77900"/>
    <s v="2IK-GER: lůžkové oddělení 46"/>
    <s v="3011"/>
    <s v="89301301"/>
    <s v="Standardní lůžková péče"/>
    <s v="2023081904955310691"/>
    <n v="102302770092"/>
    <s v="C168,,,,,,,,,,,,,,"/>
    <m/>
    <m/>
    <m/>
    <m/>
    <m/>
    <m/>
    <m/>
    <m/>
    <m/>
    <m/>
  </r>
  <r>
    <x v="1"/>
    <n v="8"/>
    <s v="201"/>
    <s v="58"/>
    <s v="Paliativní péče"/>
    <s v="5821"/>
    <s v="89301218"/>
    <s v="Konziliární tým paliativní péče"/>
    <s v="H"/>
    <x v="598"/>
    <d v="2023-08-1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82805052060471"/>
    <n v="102302770100"/>
    <s v="C252,,,,,,,,,,,,,,"/>
    <m/>
    <m/>
    <m/>
    <m/>
    <m/>
    <m/>
    <m/>
    <m/>
    <m/>
    <m/>
  </r>
  <r>
    <x v="1"/>
    <n v="8"/>
    <s v="201"/>
    <s v="58"/>
    <s v="Paliativní péče"/>
    <s v="5821"/>
    <s v="89301218"/>
    <s v="Konziliární tým paliativní péče"/>
    <s v="H"/>
    <x v="598"/>
    <d v="2023-08-17T00:00:00"/>
    <s v="929"/>
    <s v="konziliární tým paliativní péče v nemocnicích - PP"/>
    <s v="A - Hospit.případy ALFA"/>
    <n v="0"/>
    <s v=""/>
    <s v="P0933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82805052060471"/>
    <n v="102302770100"/>
    <s v="C252,,,,,,,,,,,,,,"/>
    <m/>
    <m/>
    <m/>
    <m/>
    <m/>
    <m/>
    <m/>
    <m/>
    <m/>
    <m/>
  </r>
  <r>
    <x v="1"/>
    <n v="8"/>
    <s v="201"/>
    <s v="58"/>
    <s v="Paliativní péče"/>
    <s v="5821"/>
    <s v="89301218"/>
    <s v="Konziliární tým paliativní péče"/>
    <s v="H"/>
    <x v="598"/>
    <d v="2023-08-1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82805052060471"/>
    <n v="102302770100"/>
    <s v="C252,,,,,,,,,,,,,,"/>
    <m/>
    <m/>
    <m/>
    <m/>
    <m/>
    <m/>
    <m/>
    <m/>
    <m/>
    <m/>
  </r>
  <r>
    <x v="1"/>
    <n v="8"/>
    <s v="201"/>
    <s v="58"/>
    <s v="Paliativní péče"/>
    <s v="5821"/>
    <s v="89301218"/>
    <s v="Konziliární tým paliativní péče"/>
    <s v="H"/>
    <x v="593"/>
    <d v="2023-08-16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sever"/>
    <s v="78316"/>
    <s v="ONK: lůžkové oddělení 42A"/>
    <s v="2111"/>
    <s v="89301211"/>
    <s v="Standardní lůžková péče"/>
    <s v="2023082205309070971"/>
    <n v="102302770096"/>
    <s v="C240,,,,,,,,,,,,,,"/>
    <m/>
    <m/>
    <m/>
    <m/>
    <m/>
    <m/>
    <m/>
    <m/>
    <m/>
    <m/>
  </r>
  <r>
    <x v="1"/>
    <n v="8"/>
    <s v="201"/>
    <s v="58"/>
    <s v="Paliativní péče"/>
    <s v="5821"/>
    <s v="89301218"/>
    <s v="Konziliární tým paliativní péče"/>
    <s v="H"/>
    <x v="593"/>
    <d v="2023-08-16T00:00:00"/>
    <s v="929"/>
    <s v="konziliární tým paliativní péče v nemocnicích - PP"/>
    <s v="A - Hospit.případy ALFA"/>
    <n v="0"/>
    <s v=""/>
    <s v="P0933"/>
    <m/>
    <n v="1"/>
    <n v="0"/>
    <n v="0"/>
    <n v="0"/>
    <n v="0"/>
    <n v="0"/>
    <n v="1.5432999999999999"/>
    <s v="Po-Pa"/>
    <s v="Olomoucký"/>
    <s v="Olomouc"/>
    <s v="Olomouc sever"/>
    <s v="78316"/>
    <s v="ONK: lůžkové oddělení 42A"/>
    <s v="2111"/>
    <s v="89301211"/>
    <s v="Standardní lůžková péče"/>
    <s v="2023082205309070971"/>
    <n v="102302770096"/>
    <s v="C240,,,,,,,,,,,,,,"/>
    <m/>
    <m/>
    <m/>
    <m/>
    <m/>
    <m/>
    <m/>
    <m/>
    <m/>
    <m/>
  </r>
  <r>
    <x v="1"/>
    <n v="8"/>
    <s v="201"/>
    <s v="58"/>
    <s v="Paliativní péče"/>
    <s v="5821"/>
    <s v="89301218"/>
    <s v="Konziliární tým paliativní péče"/>
    <s v="H"/>
    <x v="593"/>
    <d v="2023-08-16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Olomouc sever"/>
    <s v="78316"/>
    <s v="ONK: lůžkové oddělení 42A"/>
    <s v="2111"/>
    <s v="89301211"/>
    <s v="Standardní lůžková péče"/>
    <s v="2023082205309070971"/>
    <n v="102302770096"/>
    <s v="C240,,,,,,,,,,,,,,"/>
    <m/>
    <m/>
    <m/>
    <m/>
    <m/>
    <m/>
    <m/>
    <m/>
    <m/>
    <m/>
  </r>
  <r>
    <x v="1"/>
    <n v="8"/>
    <s v="201"/>
    <s v="58"/>
    <s v="Paliativní péče"/>
    <s v="5821"/>
    <s v="89301218"/>
    <s v="Konziliární tým paliativní péče"/>
    <s v="H"/>
    <x v="593"/>
    <d v="2023-08-16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sever"/>
    <s v="78316"/>
    <s v="ONK: lůžkové oddělení 42A"/>
    <s v="2111"/>
    <s v="89301211"/>
    <s v="Standardní lůžková péče"/>
    <s v="2023082205309070971"/>
    <n v="102302770096"/>
    <s v="C240,,,,,,,,,,,,,,"/>
    <m/>
    <m/>
    <m/>
    <m/>
    <m/>
    <m/>
    <m/>
    <m/>
    <m/>
    <m/>
  </r>
  <r>
    <x v="1"/>
    <n v="8"/>
    <s v="201"/>
    <s v="58"/>
    <s v="Paliativní péče"/>
    <s v="5821"/>
    <s v="89301218"/>
    <s v="Konziliární tým paliativní péče"/>
    <s v="H"/>
    <x v="599"/>
    <d v="2023-08-10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Lipnicko"/>
    <s v="75131"/>
    <s v="ONK: lůžkové oddělení 42A"/>
    <s v="2111"/>
    <s v="89301211"/>
    <s v="Standardní lůžková péče"/>
    <s v="2023081155052768761"/>
    <n v="102302770088"/>
    <s v="C160,,,,,,,,,,,,,,"/>
    <m/>
    <m/>
    <m/>
    <m/>
    <m/>
    <m/>
    <m/>
    <m/>
    <m/>
    <m/>
  </r>
  <r>
    <x v="1"/>
    <n v="8"/>
    <s v="201"/>
    <s v="58"/>
    <s v="Paliativní péče"/>
    <s v="5821"/>
    <s v="89301218"/>
    <s v="Konziliární tým paliativní péče"/>
    <s v="H"/>
    <x v="599"/>
    <d v="2023-08-10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Lipnicko"/>
    <s v="75131"/>
    <s v="ONK: lůžkové oddělení 42A"/>
    <s v="2111"/>
    <s v="89301211"/>
    <s v="Standardní lůžková péče"/>
    <s v="2023081155052768761"/>
    <n v="102302770088"/>
    <s v="C160,,,,,,,,,,,,,,"/>
    <m/>
    <m/>
    <m/>
    <m/>
    <m/>
    <m/>
    <m/>
    <m/>
    <m/>
    <m/>
  </r>
  <r>
    <x v="1"/>
    <n v="8"/>
    <s v="201"/>
    <s v="58"/>
    <s v="Paliativní péče"/>
    <s v="5821"/>
    <s v="89301218"/>
    <s v="Konziliární tým paliativní péče"/>
    <s v="H"/>
    <x v="599"/>
    <d v="2023-08-10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Lipnicko"/>
    <s v="75131"/>
    <s v="ONK: lůžkové oddělení 42A"/>
    <s v="2111"/>
    <s v="89301211"/>
    <s v="Standardní lůžková péče"/>
    <s v="2023081155052768761"/>
    <n v="102302770088"/>
    <s v="C160,,,,,,,,,,,,,,"/>
    <m/>
    <m/>
    <m/>
    <m/>
    <m/>
    <m/>
    <m/>
    <m/>
    <m/>
    <m/>
  </r>
  <r>
    <x v="1"/>
    <n v="8"/>
    <s v="201"/>
    <s v="58"/>
    <s v="Paliativní péče"/>
    <s v="5821"/>
    <s v="89301218"/>
    <s v="Konziliární tým paliativní péče"/>
    <s v="H"/>
    <x v="599"/>
    <d v="2023-08-10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Lipnicko"/>
    <s v="75131"/>
    <s v="ONK: lůžkové oddělení 42A"/>
    <s v="2111"/>
    <s v="89301211"/>
    <s v="Standardní lůžková péče"/>
    <s v="2023081155052768761"/>
    <n v="102302770088"/>
    <s v="C160,,,,,,,,,,,,,,"/>
    <m/>
    <m/>
    <m/>
    <m/>
    <m/>
    <m/>
    <m/>
    <m/>
    <m/>
    <m/>
  </r>
  <r>
    <x v="1"/>
    <n v="8"/>
    <s v="205"/>
    <s v="58"/>
    <s v="Paliativní péče"/>
    <s v="5821"/>
    <s v="89301"/>
    <m/>
    <s v="A"/>
    <x v="0"/>
    <d v="2023-08-15T00:00:00"/>
    <s v=""/>
    <m/>
    <s v="#PRP - BONIFIKACE LPS PŘI URG PŘÍJMU, BONIFIKACE PALIATIVNÍ TÝM"/>
    <n v="0"/>
    <s v=""/>
    <s v=""/>
    <m/>
    <n v="1"/>
    <n v="0"/>
    <n v="0"/>
    <n v="107297.8"/>
    <n v="107297.8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A"/>
    <x v="566"/>
    <d v="2023-08-07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m/>
    <m/>
    <m/>
    <s v="77000"/>
    <m/>
    <s v=""/>
    <s v=""/>
    <m/>
    <s v="0"/>
    <n v="102302876740"/>
    <s v="F410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A"/>
    <x v="600"/>
    <d v="2023-08-07T00:00:00"/>
    <s v="929"/>
    <s v="konziliární tým paliativní péče v nemocnicích - PP"/>
    <s v="x - Ambul.dokl.ve smyslu ÚV"/>
    <n v="0"/>
    <s v=""/>
    <s v="92993"/>
    <s v="(VZP) SIGNÁLNÍ VÝKON - ČASNÁ PALIATIVNÍ PÉČE U DÍTĚTE / NEZLETILÉHO PACIENTA"/>
    <n v="1"/>
    <n v="0"/>
    <n v="0"/>
    <n v="0"/>
    <n v="0"/>
    <n v="0"/>
    <n v="0"/>
    <s v="Po-Pa"/>
    <s v="Olomoucký"/>
    <s v="Šumperk"/>
    <s v="Mohelnicko"/>
    <s v="78982"/>
    <m/>
    <s v=""/>
    <s v=""/>
    <m/>
    <s v="0"/>
    <n v="102302876738"/>
    <s v="G809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A"/>
    <x v="600"/>
    <d v="2023-08-07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Šumperk"/>
    <s v="Mohelnicko"/>
    <s v="78982"/>
    <m/>
    <s v=""/>
    <s v=""/>
    <m/>
    <s v="0"/>
    <n v="102302876738"/>
    <s v="G809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A"/>
    <x v="600"/>
    <d v="2023-08-07T00:00:00"/>
    <s v="929"/>
    <s v="konziliární tým paliativní péče v nemocnicích - PP"/>
    <s v="x - Ambul.dokl.ve smyslu ÚV"/>
    <n v="0"/>
    <s v=""/>
    <s v="P2912"/>
    <m/>
    <n v="1"/>
    <n v="0"/>
    <n v="0"/>
    <n v="0"/>
    <n v="0"/>
    <n v="0"/>
    <n v="0"/>
    <s v="Po-Pa"/>
    <s v="Olomoucký"/>
    <s v="Šumperk"/>
    <s v="Mohelnicko"/>
    <s v="78982"/>
    <m/>
    <s v=""/>
    <s v=""/>
    <m/>
    <s v="0"/>
    <n v="102302876738"/>
    <s v="G809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A"/>
    <x v="601"/>
    <d v="2023-08-02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Prostějov"/>
    <s v="Prostějov a okolí"/>
    <s v="79851"/>
    <m/>
    <s v=""/>
    <s v=""/>
    <m/>
    <s v="0"/>
    <n v="102302877180"/>
    <s v="C833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A"/>
    <x v="602"/>
    <d v="2023-08-01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Olomouc"/>
    <s v="Šternbersko"/>
    <s v="78501"/>
    <m/>
    <s v=""/>
    <s v=""/>
    <m/>
    <s v="0"/>
    <n v="102302876726"/>
    <s v="C248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A"/>
    <x v="602"/>
    <d v="2023-08-01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Olomouc"/>
    <s v="Šternbersko"/>
    <s v="78501"/>
    <m/>
    <s v=""/>
    <s v=""/>
    <m/>
    <s v="0"/>
    <n v="102302876726"/>
    <s v="C248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A"/>
    <x v="602"/>
    <d v="2023-08-01T00:00:00"/>
    <s v="929"/>
    <s v="konziliární tým paliativní péče v nemocnicích - PP"/>
    <s v="x - Ambul.dokl.ve smyslu ÚV"/>
    <n v="0"/>
    <s v=""/>
    <s v="P2912"/>
    <m/>
    <n v="1"/>
    <n v="0"/>
    <n v="0"/>
    <n v="0"/>
    <n v="0"/>
    <n v="0"/>
    <n v="0"/>
    <s v="Po-Pa"/>
    <s v="Olomoucký"/>
    <s v="Olomouc"/>
    <s v="Šternbersko"/>
    <s v="78501"/>
    <m/>
    <s v=""/>
    <s v=""/>
    <m/>
    <s v="0"/>
    <n v="102302876726"/>
    <s v="C248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A"/>
    <x v="602"/>
    <d v="2023-08-01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Olomoucký"/>
    <s v="Olomouc"/>
    <s v="Šternbersko"/>
    <s v="78501"/>
    <m/>
    <s v=""/>
    <s v=""/>
    <m/>
    <s v="0"/>
    <n v="102302876726"/>
    <s v="C248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A"/>
    <x v="602"/>
    <d v="2023-08-21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Olomouc"/>
    <s v="Šternbersko"/>
    <s v="78501"/>
    <m/>
    <s v=""/>
    <s v=""/>
    <m/>
    <s v="0"/>
    <n v="102302876726"/>
    <s v="C248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A"/>
    <x v="477"/>
    <d v="2023-08-14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2876800"/>
    <s v="F432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A"/>
    <x v="568"/>
    <d v="2023-08-03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2876732"/>
    <s v="F432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H"/>
    <x v="569"/>
    <d v="2023-08-04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80904155074131"/>
    <n v="102302825942"/>
    <s v="C250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H"/>
    <x v="569"/>
    <d v="2023-08-0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80904155074131"/>
    <n v="102302825944"/>
    <s v="C250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H"/>
    <x v="569"/>
    <d v="2023-08-07T00:00:00"/>
    <s v="929"/>
    <s v="konziliární tým paliativní péče v nemocnicích - PP"/>
    <s v="A - Hospit.případy ALFA"/>
    <n v="0"/>
    <s v=""/>
    <s v="92994"/>
    <s v="(VZP) SIGNÁLNÍ VÝKON - PODPŮRNÁ INTERVENCE PRO BLÍZKÉ A PEČUJÍCÍ OSOBY ZÁVAŽNĚ NEMOCNÉHO PACIENTA"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80904155074131"/>
    <n v="102302825944"/>
    <s v="C250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H"/>
    <x v="569"/>
    <d v="2023-08-07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80904155074131"/>
    <n v="102302825944"/>
    <s v="C250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H"/>
    <x v="569"/>
    <d v="2023-08-0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80904155074131"/>
    <n v="102302825944"/>
    <s v="C250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H"/>
    <x v="569"/>
    <d v="2023-08-07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80904155074131"/>
    <n v="102302825944"/>
    <s v="C250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H"/>
    <x v="603"/>
    <d v="2023-08-14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Prostějov"/>
    <s v="Brodek u Prostějova"/>
    <s v="79807"/>
    <s v="ONK: lůžkové oddělení 42A"/>
    <s v="2111"/>
    <s v="89301211"/>
    <s v="Standardní lůžková péče"/>
    <s v="2023081504756274451"/>
    <n v="102302825966"/>
    <s v="C160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H"/>
    <x v="603"/>
    <d v="2023-08-14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Prostějov"/>
    <s v="Brodek u Prostějova"/>
    <s v="79807"/>
    <s v="ONK: lůžkové oddělení 42A"/>
    <s v="2111"/>
    <s v="89301211"/>
    <s v="Standardní lůžková péče"/>
    <s v="2023081504756274451"/>
    <n v="102302825966"/>
    <s v="C160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H"/>
    <x v="603"/>
    <d v="2023-08-14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Prostějov"/>
    <s v="Brodek u Prostějova"/>
    <s v="79807"/>
    <s v="ONK: lůžkové oddělení 42A"/>
    <s v="2111"/>
    <s v="89301211"/>
    <s v="Standardní lůžková péče"/>
    <s v="2023081504756274451"/>
    <n v="102302825966"/>
    <s v="C160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H"/>
    <x v="603"/>
    <d v="2023-08-14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5432999999999999"/>
    <s v="Po-Pa"/>
    <s v="Olomoucký"/>
    <s v="Prostějov"/>
    <s v="Brodek u Prostějova"/>
    <s v="79807"/>
    <s v="ONK: lůžkové oddělení 42A"/>
    <s v="2111"/>
    <s v="89301211"/>
    <s v="Standardní lůžková péče"/>
    <s v="2023081504756274451"/>
    <n v="102302825966"/>
    <s v="C160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H"/>
    <x v="571"/>
    <d v="2023-08-01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Prostějov"/>
    <s v="Prostějov a okolí"/>
    <s v="79823"/>
    <s v="ONK: lůžkové oddělení 42B"/>
    <s v="2112"/>
    <s v="89301211"/>
    <s v="Standardní lůžková péče"/>
    <s v="2023080104806074081"/>
    <n v="102302825614"/>
    <s v="C64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H"/>
    <x v="571"/>
    <d v="2023-08-01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Prostějov"/>
    <s v="Prostějov a okolí"/>
    <s v="79823"/>
    <s v="ONK: lůžkové oddělení 42B"/>
    <s v="2112"/>
    <s v="89301211"/>
    <s v="Standardní lůžková péče"/>
    <s v="2023080104806074081"/>
    <n v="102302825614"/>
    <s v="C64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H"/>
    <x v="604"/>
    <d v="2023-08-11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82205304251781"/>
    <n v="102302825960"/>
    <s v="R060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H"/>
    <x v="604"/>
    <d v="2023-08-11T00:00:00"/>
    <s v="929"/>
    <s v="konziliární tým paliativní péče v nemocnicích - PP"/>
    <s v="A - Hospit.případy ALFA"/>
    <n v="0"/>
    <s v=""/>
    <s v="P0933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82205304251781"/>
    <n v="102302825960"/>
    <s v="R060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H"/>
    <x v="604"/>
    <d v="2023-08-11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82205304251781"/>
    <n v="102302825960"/>
    <s v="R060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H"/>
    <x v="604"/>
    <d v="2023-08-11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82205304251781"/>
    <n v="102302825960"/>
    <s v="R060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H"/>
    <x v="604"/>
    <d v="2023-08-14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82205304251781"/>
    <n v="102302825958"/>
    <s v="R060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H"/>
    <x v="604"/>
    <d v="2023-08-14T00:00:00"/>
    <s v="929"/>
    <s v="konziliární tým paliativní péče v nemocnicích - PP"/>
    <s v="A - Hospit.případy ALFA"/>
    <n v="0"/>
    <s v=""/>
    <s v="P0933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82205304251781"/>
    <n v="102302825958"/>
    <s v="R060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H"/>
    <x v="604"/>
    <d v="2023-08-14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82205304251781"/>
    <n v="102302825958"/>
    <s v="R060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H"/>
    <x v="605"/>
    <d v="2023-08-03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80756051217971"/>
    <n v="102302825934"/>
    <s v="C61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H"/>
    <x v="605"/>
    <d v="2023-08-03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80756051217971"/>
    <n v="102302825934"/>
    <s v="C61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H"/>
    <x v="605"/>
    <d v="2023-08-03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80756051217971"/>
    <n v="102302825934"/>
    <s v="C61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H"/>
    <x v="606"/>
    <d v="2023-08-0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Jihomoravský"/>
    <s v="Hodonín"/>
    <s v="Hodonín"/>
    <s v="69662"/>
    <s v="PLIC: lůžkové oddělení 26"/>
    <s v="1611"/>
    <s v="89301161"/>
    <s v="Standardní lůžková péče"/>
    <s v="2023080459570403971"/>
    <n v="102302825930"/>
    <s v="C340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H"/>
    <x v="606"/>
    <d v="2023-08-02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Jihomoravský"/>
    <s v="Hodonín"/>
    <s v="Hodonín"/>
    <s v="69662"/>
    <s v="PLIC: lůžkové oddělení 26"/>
    <s v="1611"/>
    <s v="89301161"/>
    <s v="Standardní lůžková péče"/>
    <s v="2023080459570403971"/>
    <n v="102302825930"/>
    <s v="C340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H"/>
    <x v="606"/>
    <d v="2023-08-02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Jihomoravský"/>
    <s v="Hodonín"/>
    <s v="Hodonín"/>
    <s v="69662"/>
    <s v="PLIC: lůžkové oddělení 26"/>
    <s v="1611"/>
    <s v="89301161"/>
    <s v="Standardní lůžková péče"/>
    <s v="2023080459570403971"/>
    <n v="102302825930"/>
    <s v="C340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H"/>
    <x v="607"/>
    <d v="2023-08-29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Prostějov"/>
    <s v="Prostějov a okolí"/>
    <s v="79857"/>
    <s v="ONK: lůžkové oddělení 42B"/>
    <s v="2112"/>
    <s v="89301211"/>
    <s v="Standardní lůžková péče"/>
    <s v="2023083059601213981"/>
    <n v="102302825992"/>
    <s v="C64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H"/>
    <x v="607"/>
    <d v="2023-08-29T00:00:00"/>
    <s v="929"/>
    <s v="konziliární tým paliativní péče v nemocnicích - PP"/>
    <s v="A - Hospit.případy ALFA"/>
    <n v="0"/>
    <s v=""/>
    <s v="P0933"/>
    <m/>
    <n v="1"/>
    <n v="0"/>
    <n v="0"/>
    <n v="0"/>
    <n v="0"/>
    <n v="0"/>
    <n v="1.5432999999999999"/>
    <s v="Po-Pa"/>
    <s v="Olomoucký"/>
    <s v="Prostějov"/>
    <s v="Prostějov a okolí"/>
    <s v="79857"/>
    <s v="ONK: lůžkové oddělení 42B"/>
    <s v="2112"/>
    <s v="89301211"/>
    <s v="Standardní lůžková péče"/>
    <s v="2023083059601213981"/>
    <n v="102302825992"/>
    <s v="C64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H"/>
    <x v="607"/>
    <d v="2023-08-29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Prostějov"/>
    <s v="Prostějov a okolí"/>
    <s v="79857"/>
    <s v="ONK: lůžkové oddělení 42B"/>
    <s v="2112"/>
    <s v="89301211"/>
    <s v="Standardní lůžková péče"/>
    <s v="2023083059601213981"/>
    <n v="102302825992"/>
    <s v="C64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H"/>
    <x v="607"/>
    <d v="2023-08-29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Prostějov"/>
    <s v="Prostějov a okolí"/>
    <s v="79857"/>
    <s v="ONK: lůžkové oddělení 42B"/>
    <s v="2112"/>
    <s v="89301211"/>
    <s v="Standardní lůžková péče"/>
    <s v="2023083059601213981"/>
    <n v="102302825992"/>
    <s v="C64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H"/>
    <x v="608"/>
    <d v="2023-08-17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Olomouc"/>
    <s v="Uničovsko"/>
    <s v="78391"/>
    <s v="NEUR: lůžkové oddělení 31A"/>
    <s v="1711"/>
    <s v="89301171"/>
    <s v="Standardní lůžková péče"/>
    <s v="2023081860061607101"/>
    <n v="102302825972"/>
    <s v="G122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H"/>
    <x v="608"/>
    <d v="2023-08-17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Olomouc"/>
    <s v="Uničovsko"/>
    <s v="78391"/>
    <s v="NEUR: lůžkové oddělení 31A"/>
    <s v="1711"/>
    <s v="89301171"/>
    <s v="Standardní lůžková péče"/>
    <s v="2023081860061607101"/>
    <n v="102302825972"/>
    <s v="G122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H"/>
    <x v="608"/>
    <d v="2023-08-17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Olomouc"/>
    <s v="Uničovsko"/>
    <s v="78391"/>
    <s v="NEUR: lůžkové oddělení 31A"/>
    <s v="1711"/>
    <s v="89301171"/>
    <s v="Standardní lůžková péče"/>
    <s v="2023081860061607101"/>
    <n v="102302825972"/>
    <s v="G122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H"/>
    <x v="609"/>
    <d v="2023-08-21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Šumperk"/>
    <s v="Šumperk"/>
    <s v="78805"/>
    <s v="ONK: lůžkové oddělení 42A"/>
    <s v="2111"/>
    <s v="89301211"/>
    <s v="Standardní lůžková péče"/>
    <s v="2023082467542000901"/>
    <n v="102302825976"/>
    <s v="C509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H"/>
    <x v="609"/>
    <d v="2023-08-21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Šumperk"/>
    <s v="Šumperk"/>
    <s v="78805"/>
    <s v="ONK: lůžkové oddělení 42A"/>
    <s v="2111"/>
    <s v="89301211"/>
    <s v="Standardní lůžková péče"/>
    <s v="2023082467542000901"/>
    <n v="102302825976"/>
    <s v="C509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H"/>
    <x v="609"/>
    <d v="2023-08-21T00:00:00"/>
    <s v="929"/>
    <s v="konziliární tým paliativní péče v nemocnicích - PP"/>
    <s v="A - Hospit.případy ALFA"/>
    <n v="0"/>
    <s v=""/>
    <s v="P2906"/>
    <m/>
    <n v="1"/>
    <n v="0"/>
    <n v="0"/>
    <n v="0"/>
    <n v="0"/>
    <n v="0"/>
    <n v="1.5432999999999999"/>
    <s v="Po-Pa"/>
    <s v="Olomoucký"/>
    <s v="Šumperk"/>
    <s v="Šumperk"/>
    <s v="78805"/>
    <s v="ONK: lůžkové oddělení 42A"/>
    <s v="2111"/>
    <s v="89301211"/>
    <s v="Standardní lůžková péče"/>
    <s v="2023082467542000901"/>
    <n v="102302825976"/>
    <s v="C509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H"/>
    <x v="609"/>
    <d v="2023-08-21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Šumperk"/>
    <s v="Šumperk"/>
    <s v="78805"/>
    <s v="ONK: lůžkové oddělení 42A"/>
    <s v="2111"/>
    <s v="89301211"/>
    <s v="Standardní lůžková péče"/>
    <s v="2023082467542000901"/>
    <n v="102302825976"/>
    <s v="C509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H"/>
    <x v="610"/>
    <d v="2023-08-25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Prostějov"/>
    <s v="Prostějov a okolí"/>
    <s v="79809"/>
    <s v="ONK: lůžkové oddělení 42B"/>
    <s v="2112"/>
    <s v="89301211"/>
    <s v="Standardní lůžková péče"/>
    <s v="2023083069040344561"/>
    <n v="102302825986"/>
    <s v="C64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H"/>
    <x v="610"/>
    <d v="2023-08-25T00:00:00"/>
    <s v="929"/>
    <s v="konziliární tým paliativní péče v nemocnicích - PP"/>
    <s v="A - Hospit.případy ALFA"/>
    <n v="0"/>
    <s v=""/>
    <s v="P0933"/>
    <m/>
    <n v="1"/>
    <n v="0"/>
    <n v="0"/>
    <n v="0"/>
    <n v="0"/>
    <n v="0"/>
    <n v="1.5432999999999999"/>
    <s v="Po-Pa"/>
    <s v="Olomoucký"/>
    <s v="Prostějov"/>
    <s v="Prostějov a okolí"/>
    <s v="79809"/>
    <s v="ONK: lůžkové oddělení 42B"/>
    <s v="2112"/>
    <s v="89301211"/>
    <s v="Standardní lůžková péče"/>
    <s v="2023083069040344561"/>
    <n v="102302825986"/>
    <s v="C64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H"/>
    <x v="610"/>
    <d v="2023-08-25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Prostějov"/>
    <s v="Prostějov a okolí"/>
    <s v="79809"/>
    <s v="ONK: lůžkové oddělení 42B"/>
    <s v="2112"/>
    <s v="89301211"/>
    <s v="Standardní lůžková péče"/>
    <s v="2023083069040344561"/>
    <n v="102302825986"/>
    <s v="C64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H"/>
    <x v="610"/>
    <d v="2023-08-25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5432999999999999"/>
    <s v="Po-Pa"/>
    <s v="Olomoucký"/>
    <s v="Prostějov"/>
    <s v="Prostějov a okolí"/>
    <s v="79809"/>
    <s v="ONK: lůžkové oddělení 42B"/>
    <s v="2112"/>
    <s v="89301211"/>
    <s v="Standardní lůžková péče"/>
    <s v="2023083069040344561"/>
    <n v="102302825986"/>
    <s v="C64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H"/>
    <x v="611"/>
    <d v="2023-08-11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Moravskoslezský"/>
    <s v="Opava"/>
    <s v="Opava"/>
    <s v="74721"/>
    <s v="PLIC: lůžkové oddělení 25"/>
    <s v="1612"/>
    <s v="89301161"/>
    <s v="Standardní lůžková péče"/>
    <s v="2023081873530554571"/>
    <n v="102302825962"/>
    <s v="C340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H"/>
    <x v="611"/>
    <d v="2023-08-11T00:00:00"/>
    <s v="929"/>
    <s v="konziliární tým paliativní péče v nemocnicích - PP"/>
    <s v="A - Hospit.případy ALFA"/>
    <n v="0"/>
    <s v=""/>
    <s v="P0933"/>
    <m/>
    <n v="1"/>
    <n v="0"/>
    <n v="0"/>
    <n v="0"/>
    <n v="0"/>
    <n v="0"/>
    <n v="1.5432999999999999"/>
    <s v="Po-Pa"/>
    <s v="Moravskoslezský"/>
    <s v="Opava"/>
    <s v="Opava"/>
    <s v="74721"/>
    <s v="PLIC: lůžkové oddělení 25"/>
    <s v="1612"/>
    <s v="89301161"/>
    <s v="Standardní lůžková péče"/>
    <s v="2023081873530554571"/>
    <n v="102302825962"/>
    <s v="C340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H"/>
    <x v="611"/>
    <d v="2023-08-11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Moravskoslezský"/>
    <s v="Opava"/>
    <s v="Opava"/>
    <s v="74721"/>
    <s v="PLIC: lůžkové oddělení 25"/>
    <s v="1612"/>
    <s v="89301161"/>
    <s v="Standardní lůžková péče"/>
    <s v="2023081873530554571"/>
    <n v="102302825962"/>
    <s v="C340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H"/>
    <x v="611"/>
    <d v="2023-08-11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Moravskoslezský"/>
    <s v="Opava"/>
    <s v="Opava"/>
    <s v="74721"/>
    <s v="PLIC: lůžkové oddělení 25"/>
    <s v="1612"/>
    <s v="89301161"/>
    <s v="Standardní lůžková péče"/>
    <s v="2023081873530554571"/>
    <n v="102302825962"/>
    <s v="C340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H"/>
    <x v="611"/>
    <d v="2023-08-11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Moravskoslezský"/>
    <s v="Opava"/>
    <s v="Opava"/>
    <s v="74721"/>
    <s v="PLIC: lůžkové oddělení 25"/>
    <s v="1612"/>
    <s v="89301161"/>
    <s v="Standardní lůžková péče"/>
    <s v="2023081873530554571"/>
    <n v="102302825962"/>
    <s v="C340,,,,,,,,,,,,,,"/>
    <m/>
    <m/>
    <m/>
    <m/>
    <m/>
    <m/>
    <m/>
    <m/>
    <m/>
    <m/>
  </r>
  <r>
    <x v="1"/>
    <n v="8"/>
    <s v="205"/>
    <s v="58"/>
    <s v="Paliativní péče"/>
    <s v="5821"/>
    <s v="89301218"/>
    <s v="Konziliární tým paliativní péče"/>
    <s v="H"/>
    <x v="611"/>
    <d v="2023-08-11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5432999999999999"/>
    <s v="Po-Pa"/>
    <s v="Moravskoslezský"/>
    <s v="Opava"/>
    <s v="Opava"/>
    <s v="74721"/>
    <s v="PLIC: lůžkové oddělení 25"/>
    <s v="1612"/>
    <s v="89301161"/>
    <s v="Standardní lůžková péče"/>
    <s v="2023081873530554571"/>
    <n v="102302825962"/>
    <s v="C340,,,,,,,,,,,,,,"/>
    <m/>
    <m/>
    <m/>
    <m/>
    <m/>
    <m/>
    <m/>
    <m/>
    <m/>
    <m/>
  </r>
  <r>
    <x v="1"/>
    <n v="8"/>
    <s v="207"/>
    <s v="58"/>
    <s v="Paliativní péče"/>
    <s v="5821"/>
    <s v="89301"/>
    <m/>
    <s v="A"/>
    <x v="0"/>
    <d v="2023-08-15T00:00:00"/>
    <s v=""/>
    <m/>
    <s v="#PRP - BONIFIKACE LPS PŘI URG PŘÍJMU, BONIFIKACE PALIATIVNÍ TÝM"/>
    <n v="0"/>
    <s v=""/>
    <s v=""/>
    <m/>
    <n v="1"/>
    <n v="0"/>
    <n v="0"/>
    <n v="8653.1"/>
    <n v="8653.1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1"/>
    <n v="8"/>
    <s v="207"/>
    <s v="58"/>
    <s v="Paliativní péče"/>
    <s v="5821"/>
    <s v="89301218"/>
    <s v="Konziliární tým paliativní péče"/>
    <s v="H"/>
    <x v="575"/>
    <d v="2023-08-01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80104753284111"/>
    <n v="102302895392"/>
    <s v="C180,,,,,,,,,,,,,,"/>
    <m/>
    <m/>
    <m/>
    <m/>
    <m/>
    <m/>
    <m/>
    <m/>
    <m/>
    <m/>
  </r>
  <r>
    <x v="1"/>
    <n v="8"/>
    <s v="207"/>
    <s v="58"/>
    <s v="Paliativní péče"/>
    <s v="5821"/>
    <s v="89301218"/>
    <s v="Konziliární tým paliativní péče"/>
    <s v="H"/>
    <x v="575"/>
    <d v="2023-08-01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80104753284111"/>
    <n v="102302895392"/>
    <s v="C180,,,,,,,,,,,,,,"/>
    <m/>
    <m/>
    <m/>
    <m/>
    <m/>
    <m/>
    <m/>
    <m/>
    <m/>
    <m/>
  </r>
  <r>
    <x v="1"/>
    <n v="8"/>
    <s v="211"/>
    <s v="58"/>
    <s v="Paliativní péče"/>
    <s v="5821"/>
    <s v="89301"/>
    <m/>
    <s v="A"/>
    <x v="0"/>
    <d v="2023-08-15T00:00:00"/>
    <s v=""/>
    <m/>
    <s v="#PRP - BONIFIKACE LPS PŘI URG PŘÍJMU, BONIFIKACE PALIATIVNÍ TÝM"/>
    <n v="0"/>
    <s v=""/>
    <s v=""/>
    <m/>
    <n v="1"/>
    <n v="0"/>
    <n v="0"/>
    <n v="36590"/>
    <n v="36590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1"/>
    <n v="8"/>
    <s v="211"/>
    <s v="58"/>
    <s v="Paliativní péče"/>
    <s v="5821"/>
    <s v="89301218"/>
    <s v="Konziliární tým paliativní péče"/>
    <s v="A"/>
    <x v="576"/>
    <d v="2023-08-03T00:00:00"/>
    <s v="929"/>
    <s v="konziliární tým paliativní péče v nemocnicích - PP"/>
    <s v="x - Ambul.dokl.ve smyslu ÚV"/>
    <n v="0"/>
    <s v=""/>
    <s v="92991"/>
    <s v="(VZP) SIGNÁLNÍ VÝKON - TERMINÁLNÍ PALIATIVNÍ PÉČE U DÍTĚTE / NEZLETILÉHO PACIENTA"/>
    <n v="1"/>
    <n v="0"/>
    <n v="0"/>
    <n v="0"/>
    <n v="0"/>
    <n v="0"/>
    <n v="0"/>
    <s v="Po-Pa"/>
    <s v="Olomoucký"/>
    <s v="Prostějov"/>
    <s v="Prostějov a okolí"/>
    <s v="79816"/>
    <m/>
    <s v=""/>
    <s v=""/>
    <m/>
    <s v="0"/>
    <n v="102302936302"/>
    <s v="D489,,,,,,,,,,,,,,"/>
    <m/>
    <m/>
    <m/>
    <m/>
    <m/>
    <m/>
    <m/>
    <m/>
    <m/>
    <m/>
  </r>
  <r>
    <x v="1"/>
    <n v="8"/>
    <s v="211"/>
    <s v="58"/>
    <s v="Paliativní péče"/>
    <s v="5821"/>
    <s v="89301218"/>
    <s v="Konziliární tým paliativní péče"/>
    <s v="A"/>
    <x v="576"/>
    <d v="2023-08-03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Prostějov"/>
    <s v="Prostějov a okolí"/>
    <s v="79816"/>
    <m/>
    <s v=""/>
    <s v=""/>
    <m/>
    <s v="0"/>
    <n v="102302936302"/>
    <s v="D489,,,,,,,,,,,,,,"/>
    <m/>
    <m/>
    <m/>
    <m/>
    <m/>
    <m/>
    <m/>
    <m/>
    <m/>
    <m/>
  </r>
  <r>
    <x v="1"/>
    <n v="8"/>
    <s v="211"/>
    <s v="58"/>
    <s v="Paliativní péče"/>
    <s v="5821"/>
    <s v="89301218"/>
    <s v="Konziliární tým paliativní péče"/>
    <s v="A"/>
    <x v="576"/>
    <d v="2023-08-10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Prostějov"/>
    <s v="Prostějov a okolí"/>
    <s v="79816"/>
    <m/>
    <s v=""/>
    <s v=""/>
    <m/>
    <s v="0"/>
    <n v="102302936302"/>
    <s v="D489,,,,,,,,,,,,,,"/>
    <m/>
    <m/>
    <m/>
    <m/>
    <m/>
    <m/>
    <m/>
    <m/>
    <m/>
    <m/>
  </r>
  <r>
    <x v="1"/>
    <n v="8"/>
    <s v="211"/>
    <s v="58"/>
    <s v="Paliativní péče"/>
    <s v="5821"/>
    <s v="89301218"/>
    <s v="Konziliární tým paliativní péče"/>
    <s v="A"/>
    <x v="576"/>
    <d v="2023-08-17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Prostějov"/>
    <s v="Prostějov a okolí"/>
    <s v="79816"/>
    <m/>
    <s v=""/>
    <s v=""/>
    <m/>
    <s v="0"/>
    <n v="102302936302"/>
    <s v="D489,,,,,,,,,,,,,,"/>
    <m/>
    <m/>
    <m/>
    <m/>
    <m/>
    <m/>
    <m/>
    <m/>
    <m/>
    <m/>
  </r>
  <r>
    <x v="1"/>
    <n v="8"/>
    <s v="211"/>
    <s v="58"/>
    <s v="Paliativní péče"/>
    <s v="5821"/>
    <s v="89301218"/>
    <s v="Konziliární tým paliativní péče"/>
    <s v="A"/>
    <x v="576"/>
    <d v="2023-08-28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Prostějov"/>
    <s v="Prostějov a okolí"/>
    <s v="79816"/>
    <m/>
    <s v=""/>
    <s v=""/>
    <m/>
    <s v="0"/>
    <n v="102302936302"/>
    <s v="D489,,,,,,,,,,,,,,"/>
    <m/>
    <m/>
    <m/>
    <m/>
    <m/>
    <m/>
    <m/>
    <m/>
    <m/>
    <m/>
  </r>
  <r>
    <x v="1"/>
    <n v="8"/>
    <s v="211"/>
    <s v="58"/>
    <s v="Paliativní péče"/>
    <s v="5821"/>
    <s v="89301218"/>
    <s v="Konziliární tým paliativní péče"/>
    <s v="A"/>
    <x v="612"/>
    <d v="2023-08-03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Olomouc"/>
    <s v="Olomouc jih"/>
    <s v="78375"/>
    <m/>
    <s v=""/>
    <s v=""/>
    <m/>
    <s v="0"/>
    <n v="102302934056"/>
    <s v="C900,,,,,,,,,,,,,,"/>
    <m/>
    <m/>
    <m/>
    <m/>
    <m/>
    <m/>
    <m/>
    <m/>
    <m/>
    <m/>
  </r>
  <r>
    <x v="1"/>
    <n v="8"/>
    <s v="211"/>
    <s v="58"/>
    <s v="Paliativní péče"/>
    <s v="5821"/>
    <s v="89301218"/>
    <s v="Konziliární tým paliativní péče"/>
    <s v="A"/>
    <x v="577"/>
    <d v="2023-08-01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Olomouc"/>
    <s v="Olomouc sever"/>
    <s v="78336"/>
    <m/>
    <s v=""/>
    <s v=""/>
    <m/>
    <s v="0"/>
    <n v="102302934040"/>
    <s v="C438,,,,,,,,,,,,,,"/>
    <m/>
    <m/>
    <m/>
    <m/>
    <m/>
    <m/>
    <m/>
    <m/>
    <m/>
    <m/>
  </r>
  <r>
    <x v="1"/>
    <n v="8"/>
    <s v="211"/>
    <s v="58"/>
    <s v="Paliativní péče"/>
    <s v="5821"/>
    <s v="89301218"/>
    <s v="Konziliární tým paliativní péče"/>
    <s v="A"/>
    <x v="577"/>
    <d v="2023-08-01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Olomoucký"/>
    <s v="Olomouc"/>
    <s v="Olomouc sever"/>
    <s v="78336"/>
    <m/>
    <s v=""/>
    <s v=""/>
    <m/>
    <s v="0"/>
    <n v="102302934040"/>
    <s v="C438,,,,,,,,,,,,,,"/>
    <m/>
    <m/>
    <m/>
    <m/>
    <m/>
    <m/>
    <m/>
    <m/>
    <m/>
    <m/>
  </r>
  <r>
    <x v="1"/>
    <n v="8"/>
    <s v="211"/>
    <s v="58"/>
    <s v="Paliativní péče"/>
    <s v="5821"/>
    <s v="89301218"/>
    <s v="Konziliární tým paliativní péče"/>
    <s v="H"/>
    <x v="613"/>
    <d v="2023-08-30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východ"/>
    <s v="78354"/>
    <s v="ONK: lůžkové oddělení 42B"/>
    <s v="2112"/>
    <s v="89301211"/>
    <s v="Standardní lůžková péče"/>
    <s v="2023090404608244121"/>
    <n v="102302919218"/>
    <s v="C220,,,,,,,,,,,,,,"/>
    <m/>
    <m/>
    <m/>
    <m/>
    <m/>
    <m/>
    <m/>
    <m/>
    <m/>
    <m/>
  </r>
  <r>
    <x v="1"/>
    <n v="8"/>
    <s v="211"/>
    <s v="58"/>
    <s v="Paliativní péče"/>
    <s v="5821"/>
    <s v="89301218"/>
    <s v="Konziliární tým paliativní péče"/>
    <s v="H"/>
    <x v="613"/>
    <d v="2023-08-30T00:00:00"/>
    <s v="929"/>
    <s v="konziliární tým paliativní péče v nemocnicích - PP"/>
    <s v="A - Hospit.případy ALFA"/>
    <n v="0"/>
    <s v=""/>
    <s v="P0933"/>
    <m/>
    <n v="1"/>
    <n v="0"/>
    <n v="0"/>
    <n v="0"/>
    <n v="0"/>
    <n v="0"/>
    <n v="1.5432999999999999"/>
    <s v="Po-Pa"/>
    <s v="Olomoucký"/>
    <s v="Olomouc"/>
    <s v="Olomouc východ"/>
    <s v="78354"/>
    <s v="ONK: lůžkové oddělení 42B"/>
    <s v="2112"/>
    <s v="89301211"/>
    <s v="Standardní lůžková péče"/>
    <s v="2023090404608244121"/>
    <n v="102302919218"/>
    <s v="C220,,,,,,,,,,,,,,"/>
    <m/>
    <m/>
    <m/>
    <m/>
    <m/>
    <m/>
    <m/>
    <m/>
    <m/>
    <m/>
  </r>
  <r>
    <x v="1"/>
    <n v="8"/>
    <s v="211"/>
    <s v="58"/>
    <s v="Paliativní péče"/>
    <s v="5821"/>
    <s v="89301218"/>
    <s v="Konziliární tým paliativní péče"/>
    <s v="H"/>
    <x v="613"/>
    <d v="2023-08-30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východ"/>
    <s v="78354"/>
    <s v="ONK: lůžkové oddělení 42B"/>
    <s v="2112"/>
    <s v="89301211"/>
    <s v="Standardní lůžková péče"/>
    <s v="2023090404608244121"/>
    <n v="102302919218"/>
    <s v="C220,,,,,,,,,,,,,,"/>
    <m/>
    <m/>
    <m/>
    <m/>
    <m/>
    <m/>
    <m/>
    <m/>
    <m/>
    <m/>
  </r>
  <r>
    <x v="1"/>
    <n v="8"/>
    <s v="211"/>
    <s v="58"/>
    <s v="Paliativní péče"/>
    <s v="5821"/>
    <s v="89301218"/>
    <s v="Konziliární tým paliativní péče"/>
    <s v="H"/>
    <x v="613"/>
    <d v="2023-08-30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Olomouc východ"/>
    <s v="78354"/>
    <s v="ONK: lůžkové oddělení 42B"/>
    <s v="2112"/>
    <s v="89301211"/>
    <s v="Standardní lůžková péče"/>
    <s v="2023090404608244121"/>
    <n v="102302919218"/>
    <s v="C220,,,,,,,,,,,,,,"/>
    <m/>
    <m/>
    <m/>
    <m/>
    <m/>
    <m/>
    <m/>
    <m/>
    <m/>
    <m/>
  </r>
  <r>
    <x v="1"/>
    <n v="8"/>
    <s v="211"/>
    <s v="58"/>
    <s v="Paliativní péče"/>
    <s v="5821"/>
    <s v="89301218"/>
    <s v="Konziliární tým paliativní péče"/>
    <s v="H"/>
    <x v="613"/>
    <d v="2023-08-30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východ"/>
    <s v="78354"/>
    <s v="ONK: lůžkové oddělení 42B"/>
    <s v="2112"/>
    <s v="89301211"/>
    <s v="Standardní lůžková péče"/>
    <s v="2023090404608244121"/>
    <n v="102302919218"/>
    <s v="C220,,,,,,,,,,,,,,"/>
    <m/>
    <m/>
    <m/>
    <m/>
    <m/>
    <m/>
    <m/>
    <m/>
    <m/>
    <m/>
  </r>
  <r>
    <x v="1"/>
    <n v="8"/>
    <s v="211"/>
    <s v="58"/>
    <s v="Paliativní péče"/>
    <s v="5821"/>
    <s v="89301218"/>
    <s v="Konziliární tým paliativní péče"/>
    <s v="H"/>
    <x v="613"/>
    <d v="2023-08-30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Olomouc"/>
    <s v="Olomouc východ"/>
    <s v="78354"/>
    <s v="ONK: lůžkové oddělení 42B"/>
    <s v="2112"/>
    <s v="89301211"/>
    <s v="Standardní lůžková péče"/>
    <s v="2023090404608244121"/>
    <n v="102302919218"/>
    <s v="C220,,,,,,,,,,,,,,"/>
    <m/>
    <m/>
    <m/>
    <m/>
    <m/>
    <m/>
    <m/>
    <m/>
    <m/>
    <m/>
  </r>
  <r>
    <x v="1"/>
    <n v="8"/>
    <s v="211"/>
    <s v="58"/>
    <s v="Paliativní péče"/>
    <s v="5821"/>
    <s v="89301218"/>
    <s v="Konziliární tým paliativní péče"/>
    <s v="H"/>
    <x v="613"/>
    <d v="2023-08-30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5432999999999999"/>
    <s v="Po-Pa"/>
    <s v="Olomoucký"/>
    <s v="Olomouc"/>
    <s v="Olomouc východ"/>
    <s v="78354"/>
    <s v="ONK: lůžkové oddělení 42B"/>
    <s v="2112"/>
    <s v="89301211"/>
    <s v="Standardní lůžková péče"/>
    <s v="2023090404608244121"/>
    <n v="102302919218"/>
    <s v="C220,,,,,,,,,,,,,,"/>
    <m/>
    <m/>
    <m/>
    <m/>
    <m/>
    <m/>
    <m/>
    <m/>
    <m/>
    <m/>
  </r>
  <r>
    <x v="1"/>
    <n v="8"/>
    <s v="211"/>
    <s v="58"/>
    <s v="Paliativní péče"/>
    <s v="5821"/>
    <s v="89301218"/>
    <s v="Konziliární tým paliativní péče"/>
    <s v="H"/>
    <x v="614"/>
    <d v="2023-08-08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východ"/>
    <s v="78357"/>
    <s v="ONK: lůžkové oddělení 42A"/>
    <s v="2111"/>
    <s v="89301211"/>
    <s v="Standardní lůžková péče"/>
    <s v="2023081405203103011"/>
    <n v="102302919202"/>
    <s v="C678,,,,,,,,,,,,,,"/>
    <m/>
    <m/>
    <m/>
    <m/>
    <m/>
    <m/>
    <m/>
    <m/>
    <m/>
    <m/>
  </r>
  <r>
    <x v="1"/>
    <n v="8"/>
    <s v="211"/>
    <s v="58"/>
    <s v="Paliativní péče"/>
    <s v="5821"/>
    <s v="89301218"/>
    <s v="Konziliární tým paliativní péče"/>
    <s v="H"/>
    <x v="614"/>
    <d v="2023-08-08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východ"/>
    <s v="78357"/>
    <s v="ONK: lůžkové oddělení 42A"/>
    <s v="2111"/>
    <s v="89301211"/>
    <s v="Standardní lůžková péče"/>
    <s v="2023081405203103011"/>
    <n v="102302919202"/>
    <s v="C678,,,,,,,,,,,,,,"/>
    <m/>
    <m/>
    <m/>
    <m/>
    <m/>
    <m/>
    <m/>
    <m/>
    <m/>
    <m/>
  </r>
  <r>
    <x v="1"/>
    <n v="8"/>
    <s v="211"/>
    <s v="58"/>
    <s v="Paliativní péče"/>
    <s v="5821"/>
    <s v="89301218"/>
    <s v="Konziliární tým paliativní péče"/>
    <s v="H"/>
    <x v="614"/>
    <d v="2023-08-08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východ"/>
    <s v="78357"/>
    <s v="ONK: lůžkové oddělení 42A"/>
    <s v="2111"/>
    <s v="89301211"/>
    <s v="Standardní lůžková péče"/>
    <s v="2023081405203103011"/>
    <n v="102302919202"/>
    <s v="C678,,,,,,,,,,,,,,"/>
    <m/>
    <m/>
    <m/>
    <m/>
    <m/>
    <m/>
    <m/>
    <m/>
    <m/>
    <m/>
  </r>
  <r>
    <x v="1"/>
    <n v="8"/>
    <s v="211"/>
    <s v="58"/>
    <s v="Paliativní péče"/>
    <s v="5821"/>
    <s v="89301218"/>
    <s v="Konziliární tým paliativní péče"/>
    <s v="H"/>
    <x v="614"/>
    <d v="2023-08-08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Olomouc"/>
    <s v="Olomouc východ"/>
    <s v="78357"/>
    <s v="ONK: lůžkové oddělení 42A"/>
    <s v="2111"/>
    <s v="89301211"/>
    <s v="Standardní lůžková péče"/>
    <s v="2023081405203103011"/>
    <n v="102302919202"/>
    <s v="C678,,,,,,,,,,,,,,"/>
    <m/>
    <m/>
    <m/>
    <m/>
    <m/>
    <m/>
    <m/>
    <m/>
    <m/>
    <m/>
  </r>
  <r>
    <x v="1"/>
    <n v="8"/>
    <s v="211"/>
    <s v="58"/>
    <s v="Paliativní péče"/>
    <s v="5821"/>
    <s v="89301218"/>
    <s v="Konziliární tým paliativní péče"/>
    <s v="H"/>
    <x v="615"/>
    <d v="2023-08-10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Olomouc"/>
    <s v="Šternbersko"/>
    <s v="78501"/>
    <s v="ONK: lůžkové oddělení 42A"/>
    <s v="2111"/>
    <s v="89301211"/>
    <s v="Standardní lůžková péče"/>
    <s v="2023082463102610341"/>
    <n v="102302919204"/>
    <s v="C12,,,,,,,,,,,,,,"/>
    <m/>
    <m/>
    <m/>
    <m/>
    <m/>
    <m/>
    <m/>
    <m/>
    <m/>
    <m/>
  </r>
  <r>
    <x v="1"/>
    <n v="8"/>
    <s v="211"/>
    <s v="58"/>
    <s v="Paliativní péče"/>
    <s v="5821"/>
    <s v="89301218"/>
    <s v="Konziliární tým paliativní péče"/>
    <s v="H"/>
    <x v="615"/>
    <d v="2023-08-10T00:00:00"/>
    <s v="929"/>
    <s v="konziliární tým paliativní péče v nemocnicích - PP"/>
    <s v="A - Hospit.případy ALFA"/>
    <n v="0"/>
    <s v=""/>
    <s v="P0933"/>
    <m/>
    <n v="1"/>
    <n v="0"/>
    <n v="0"/>
    <n v="0"/>
    <n v="0"/>
    <n v="0"/>
    <n v="1.5432999999999999"/>
    <s v="Po-Pa"/>
    <s v="Olomoucký"/>
    <s v="Olomouc"/>
    <s v="Šternbersko"/>
    <s v="78501"/>
    <s v="ONK: lůžkové oddělení 42A"/>
    <s v="2111"/>
    <s v="89301211"/>
    <s v="Standardní lůžková péče"/>
    <s v="2023082463102610341"/>
    <n v="102302919204"/>
    <s v="C12,,,,,,,,,,,,,,"/>
    <m/>
    <m/>
    <m/>
    <m/>
    <m/>
    <m/>
    <m/>
    <m/>
    <m/>
    <m/>
  </r>
  <r>
    <x v="1"/>
    <n v="8"/>
    <s v="211"/>
    <s v="58"/>
    <s v="Paliativní péče"/>
    <s v="5821"/>
    <s v="89301218"/>
    <s v="Konziliární tým paliativní péče"/>
    <s v="H"/>
    <x v="615"/>
    <d v="2023-08-10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Šternbersko"/>
    <s v="78501"/>
    <s v="ONK: lůžkové oddělení 42A"/>
    <s v="2111"/>
    <s v="89301211"/>
    <s v="Standardní lůžková péče"/>
    <s v="2023082463102610341"/>
    <n v="102302919204"/>
    <s v="C12,,,,,,,,,,,,,,"/>
    <m/>
    <m/>
    <m/>
    <m/>
    <m/>
    <m/>
    <m/>
    <m/>
    <m/>
    <m/>
  </r>
  <r>
    <x v="1"/>
    <n v="8"/>
    <s v="211"/>
    <s v="58"/>
    <s v="Paliativní péče"/>
    <s v="5821"/>
    <s v="89301218"/>
    <s v="Konziliární tým paliativní péče"/>
    <s v="H"/>
    <x v="615"/>
    <d v="2023-08-10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Šternbersko"/>
    <s v="78501"/>
    <s v="ONK: lůžkové oddělení 42A"/>
    <s v="2111"/>
    <s v="89301211"/>
    <s v="Standardní lůžková péče"/>
    <s v="2023082463102610341"/>
    <n v="102302919204"/>
    <s v="C12,,,,,,,,,,,,,,"/>
    <m/>
    <m/>
    <m/>
    <m/>
    <m/>
    <m/>
    <m/>
    <m/>
    <m/>
    <m/>
  </r>
  <r>
    <x v="1"/>
    <n v="8"/>
    <s v="211"/>
    <s v="58"/>
    <s v="Paliativní péče"/>
    <s v="5821"/>
    <s v="89301218"/>
    <s v="Konziliární tým paliativní péče"/>
    <s v="H"/>
    <x v="615"/>
    <d v="2023-08-10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Olomouc"/>
    <s v="Šternbersko"/>
    <s v="78501"/>
    <s v="ONK: lůžkové oddělení 42A"/>
    <s v="2111"/>
    <s v="89301211"/>
    <s v="Standardní lůžková péče"/>
    <s v="2023082463102610341"/>
    <n v="102302919204"/>
    <s v="C12,,,,,,,,,,,,,,"/>
    <m/>
    <m/>
    <m/>
    <m/>
    <m/>
    <m/>
    <m/>
    <m/>
    <m/>
    <m/>
  </r>
  <r>
    <x v="1"/>
    <n v="8"/>
    <s v="211"/>
    <s v="58"/>
    <s v="Paliativní péče"/>
    <s v="5821"/>
    <s v="89301218"/>
    <s v="Konziliární tým paliativní péče"/>
    <s v="H"/>
    <x v="615"/>
    <d v="2023-08-10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Olomouc"/>
    <s v="Šternbersko"/>
    <s v="78501"/>
    <s v="ONK: lůžkové oddělení 42A"/>
    <s v="2111"/>
    <s v="89301211"/>
    <s v="Standardní lůžková péče"/>
    <s v="2023082463102610341"/>
    <n v="102302919204"/>
    <s v="C12,,,,,,,,,,,,,,"/>
    <m/>
    <m/>
    <m/>
    <m/>
    <m/>
    <m/>
    <m/>
    <m/>
    <m/>
    <m/>
  </r>
  <r>
    <x v="1"/>
    <n v="8"/>
    <s v="211"/>
    <s v="58"/>
    <s v="Paliativní péče"/>
    <s v="5821"/>
    <s v="89301218"/>
    <s v="Konziliární tým paliativní péče"/>
    <s v="H"/>
    <x v="616"/>
    <d v="2023-08-17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5432999999999999"/>
    <s v="Po-Pa"/>
    <s v="Pardubický"/>
    <s v="Svitavy"/>
    <s v="Svitavy"/>
    <s v="56943"/>
    <s v="ONK: lůžkové oddělení 42A"/>
    <s v="2111"/>
    <s v="89301211"/>
    <s v="Standardní lůžková péče"/>
    <s v="2023082166051104461"/>
    <n v="102302919208"/>
    <s v="C07,,,,,,,,,,,,,,"/>
    <m/>
    <m/>
    <m/>
    <m/>
    <m/>
    <m/>
    <m/>
    <m/>
    <m/>
    <m/>
  </r>
  <r>
    <x v="1"/>
    <n v="8"/>
    <s v="211"/>
    <s v="58"/>
    <s v="Paliativní péče"/>
    <s v="5821"/>
    <s v="89301218"/>
    <s v="Konziliární tým paliativní péče"/>
    <s v="H"/>
    <x v="616"/>
    <d v="2023-08-1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Pardubický"/>
    <s v="Svitavy"/>
    <s v="Svitavy"/>
    <s v="56943"/>
    <s v="ONK: lůžkové oddělení 42A"/>
    <s v="2111"/>
    <s v="89301211"/>
    <s v="Standardní lůžková péče"/>
    <s v="2023082166051104461"/>
    <n v="102302919208"/>
    <s v="C07,,,,,,,,,,,,,,"/>
    <m/>
    <m/>
    <m/>
    <m/>
    <m/>
    <m/>
    <m/>
    <m/>
    <m/>
    <m/>
  </r>
  <r>
    <x v="1"/>
    <n v="8"/>
    <s v="211"/>
    <s v="58"/>
    <s v="Paliativní péče"/>
    <s v="5821"/>
    <s v="89301218"/>
    <s v="Konziliární tým paliativní péče"/>
    <s v="H"/>
    <x v="616"/>
    <d v="2023-08-17T00:00:00"/>
    <s v="929"/>
    <s v="konziliární tým paliativní péče v nemocnicích - PP"/>
    <s v="A - Hospit.případy ALFA"/>
    <n v="0"/>
    <s v=""/>
    <s v="P2915"/>
    <m/>
    <n v="1"/>
    <n v="0"/>
    <n v="0"/>
    <n v="0"/>
    <n v="0"/>
    <n v="0"/>
    <n v="1.5432999999999999"/>
    <s v="Po-Pa"/>
    <s v="Pardubický"/>
    <s v="Svitavy"/>
    <s v="Svitavy"/>
    <s v="56943"/>
    <s v="ONK: lůžkové oddělení 42A"/>
    <s v="2111"/>
    <s v="89301211"/>
    <s v="Standardní lůžková péče"/>
    <s v="2023082166051104461"/>
    <n v="102302919208"/>
    <s v="C07,,,,,,,,,,,,,,"/>
    <m/>
    <m/>
    <m/>
    <m/>
    <m/>
    <m/>
    <m/>
    <m/>
    <m/>
    <m/>
  </r>
  <r>
    <x v="1"/>
    <n v="8"/>
    <s v="211"/>
    <s v="58"/>
    <s v="Paliativní péče"/>
    <s v="5821"/>
    <s v="89301218"/>
    <s v="Konziliární tým paliativní péče"/>
    <s v="H"/>
    <x v="616"/>
    <d v="2023-08-17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Pardubický"/>
    <s v="Svitavy"/>
    <s v="Svitavy"/>
    <s v="56943"/>
    <s v="ONK: lůžkové oddělení 42A"/>
    <s v="2111"/>
    <s v="89301211"/>
    <s v="Standardní lůžková péče"/>
    <s v="2023082166051104461"/>
    <n v="102302919208"/>
    <s v="C07,,,,,,,,,,,,,,"/>
    <m/>
    <m/>
    <m/>
    <m/>
    <m/>
    <m/>
    <m/>
    <m/>
    <m/>
    <m/>
  </r>
  <r>
    <x v="1"/>
    <n v="8"/>
    <s v="211"/>
    <s v="58"/>
    <s v="Paliativní péče"/>
    <s v="5821"/>
    <s v="89301218"/>
    <s v="Konziliární tým paliativní péče"/>
    <s v="H"/>
    <x v="616"/>
    <d v="2023-08-17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5432999999999999"/>
    <s v="Po-Pa"/>
    <s v="Pardubický"/>
    <s v="Svitavy"/>
    <s v="Svitavy"/>
    <s v="56943"/>
    <s v="ONK: lůžkové oddělení 42A"/>
    <s v="2111"/>
    <s v="89301211"/>
    <s v="Standardní lůžková péče"/>
    <s v="2023082166051104461"/>
    <n v="102302919208"/>
    <s v="C07,,,,,,,,,,,,,,"/>
    <m/>
    <m/>
    <m/>
    <m/>
    <m/>
    <m/>
    <m/>
    <m/>
    <m/>
    <m/>
  </r>
  <r>
    <x v="1"/>
    <n v="8"/>
    <s v="213"/>
    <s v="58"/>
    <s v="Paliativní péče"/>
    <s v="5821"/>
    <s v="89301"/>
    <m/>
    <s v="A"/>
    <x v="0"/>
    <d v="2023-08-15T00:00:00"/>
    <s v=""/>
    <m/>
    <s v="#PRP - BONIFIKACE LPS PŘI URG PŘÍJMU, BONIFIKACE PALIATIVNÍ TÝM"/>
    <n v="0"/>
    <s v=""/>
    <s v=""/>
    <m/>
    <n v="1"/>
    <n v="0"/>
    <n v="0"/>
    <n v="2225.1"/>
    <n v="2225.1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1"/>
    <n v="9"/>
    <s v="111"/>
    <s v="58"/>
    <s v="Paliativní péče"/>
    <s v="5821"/>
    <s v="89301"/>
    <m/>
    <s v="A"/>
    <x v="0"/>
    <d v="2023-09-15T00:00:00"/>
    <s v=""/>
    <m/>
    <s v="#PRP - BONIFIKACE LPS PŘI URG PŘÍJMU, BONIFIKACE PALIATIVNÍ TÝM"/>
    <n v="0"/>
    <s v=""/>
    <s v=""/>
    <m/>
    <n v="1"/>
    <n v="0"/>
    <n v="0"/>
    <n v="54390.6"/>
    <n v="54390.6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A"/>
    <x v="584"/>
    <d v="2023-09-07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3095978"/>
    <s v="C920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A"/>
    <x v="617"/>
    <d v="2023-09-13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Šumperk"/>
    <s v="Šumperk"/>
    <s v="78963"/>
    <m/>
    <s v=""/>
    <s v=""/>
    <m/>
    <s v="0"/>
    <n v="102303095604"/>
    <s v="C118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A"/>
    <x v="617"/>
    <d v="2023-09-13T00:00:00"/>
    <s v="929"/>
    <s v="konziliární tým paliativní péče v nemocnicích - PP"/>
    <s v="x - Ambul.dokl.ve smyslu ÚV"/>
    <n v="0"/>
    <s v=""/>
    <s v="P0933"/>
    <m/>
    <n v="1"/>
    <n v="0"/>
    <n v="0"/>
    <n v="0"/>
    <n v="0"/>
    <n v="0"/>
    <n v="0"/>
    <s v="Po-Pa"/>
    <s v="Olomoucký"/>
    <s v="Šumperk"/>
    <s v="Šumperk"/>
    <s v="78963"/>
    <m/>
    <s v=""/>
    <s v=""/>
    <m/>
    <s v="0"/>
    <n v="102303095604"/>
    <s v="C118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A"/>
    <x v="617"/>
    <d v="2023-09-13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Olomoucký"/>
    <s v="Šumperk"/>
    <s v="Šumperk"/>
    <s v="78963"/>
    <m/>
    <s v=""/>
    <s v=""/>
    <m/>
    <s v="0"/>
    <n v="102303095604"/>
    <s v="C118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A"/>
    <x v="589"/>
    <d v="2023-09-06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Olomouc"/>
    <s v="Přerov a okolí"/>
    <s v="75103"/>
    <m/>
    <s v=""/>
    <s v=""/>
    <m/>
    <s v="0"/>
    <n v="102303095584"/>
    <s v="C20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A"/>
    <x v="589"/>
    <d v="2023-09-06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Olomouc"/>
    <s v="Přerov a okolí"/>
    <s v="75103"/>
    <m/>
    <s v=""/>
    <s v=""/>
    <m/>
    <s v="0"/>
    <n v="102303095584"/>
    <s v="C20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A"/>
    <x v="589"/>
    <d v="2023-09-06T00:00:00"/>
    <s v="929"/>
    <s v="konziliární tým paliativní péče v nemocnicích - PP"/>
    <s v="x - Ambul.dokl.ve smyslu ÚV"/>
    <n v="0"/>
    <s v=""/>
    <s v="P2912"/>
    <m/>
    <n v="1"/>
    <n v="0"/>
    <n v="0"/>
    <n v="0"/>
    <n v="0"/>
    <n v="0"/>
    <n v="0"/>
    <s v="Po-Pa"/>
    <s v="Olomoucký"/>
    <s v="Olomouc"/>
    <s v="Přerov a okolí"/>
    <s v="75103"/>
    <m/>
    <s v=""/>
    <s v=""/>
    <m/>
    <s v="0"/>
    <n v="102303095584"/>
    <s v="C20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A"/>
    <x v="589"/>
    <d v="2023-09-06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Olomoucký"/>
    <s v="Olomouc"/>
    <s v="Přerov a okolí"/>
    <s v="75103"/>
    <m/>
    <s v=""/>
    <s v=""/>
    <m/>
    <s v="0"/>
    <n v="102303095584"/>
    <s v="C20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A"/>
    <x v="618"/>
    <d v="2023-09-29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Přerov"/>
    <s v="Přerov a okolí"/>
    <s v="75115"/>
    <m/>
    <s v=""/>
    <s v=""/>
    <m/>
    <s v="0"/>
    <n v="102303095440"/>
    <s v="C711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A"/>
    <x v="618"/>
    <d v="2023-09-29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Přerov"/>
    <s v="Přerov a okolí"/>
    <s v="75115"/>
    <m/>
    <s v=""/>
    <s v=""/>
    <m/>
    <s v="0"/>
    <n v="102303095440"/>
    <s v="C711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A"/>
    <x v="618"/>
    <d v="2023-09-29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Olomoucký"/>
    <s v="Přerov"/>
    <s v="Přerov a okolí"/>
    <s v="75115"/>
    <m/>
    <s v=""/>
    <s v=""/>
    <m/>
    <s v="0"/>
    <n v="102303095440"/>
    <s v="C711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A"/>
    <x v="618"/>
    <d v="2023-09-29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Přerov"/>
    <s v="Přerov a okolí"/>
    <s v="75115"/>
    <m/>
    <s v=""/>
    <s v=""/>
    <m/>
    <s v="0"/>
    <n v="102303095440"/>
    <s v="C711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A"/>
    <x v="618"/>
    <d v="2023-09-29T00:00:00"/>
    <s v="929"/>
    <s v="konziliární tým paliativní péče v nemocnicích - PP"/>
    <s v="x - Ambul.dokl.ve smyslu ÚV"/>
    <n v="0"/>
    <s v=""/>
    <s v="P2930"/>
    <m/>
    <n v="1"/>
    <n v="0"/>
    <n v="0"/>
    <n v="0"/>
    <n v="0"/>
    <n v="0"/>
    <n v="0"/>
    <s v="Po-Pa"/>
    <s v="Olomoucký"/>
    <s v="Přerov"/>
    <s v="Přerov a okolí"/>
    <s v="75115"/>
    <m/>
    <s v=""/>
    <s v=""/>
    <m/>
    <s v="0"/>
    <n v="102303095440"/>
    <s v="C711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H"/>
    <x v="619"/>
    <d v="2023-09-26T00:00:00"/>
    <s v="929"/>
    <s v="konziliární tým paliativní péče v nemocnicích - PP"/>
    <s v="A - Hospit.případy ALFA"/>
    <n v="0"/>
    <s v=""/>
    <s v="92993"/>
    <s v="(VZP) SIGNÁLNÍ VÝKON - ČASNÁ PALIATIVNÍ PÉČE U DÍTĚTE / NEZLETILÉHO PACIENTA"/>
    <n v="1"/>
    <n v="0"/>
    <n v="0"/>
    <n v="0"/>
    <n v="0"/>
    <n v="0"/>
    <n v="1.5432999999999999"/>
    <s v="Po-Pa"/>
    <s v="Olomoucký"/>
    <s v="Šumperk"/>
    <s v="Šumperk"/>
    <s v="78701"/>
    <s v="DK: JIP 21C (pro větší děti)"/>
    <s v="1033"/>
    <s v="89301103"/>
    <s v="JIP"/>
    <s v="2023100323531402291"/>
    <n v="102303053852"/>
    <s v="G409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H"/>
    <x v="619"/>
    <d v="2023-09-26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Šumperk"/>
    <s v="Šumperk"/>
    <s v="78701"/>
    <s v="DK: JIP 21C (pro větší děti)"/>
    <s v="1033"/>
    <s v="89301103"/>
    <s v="JIP"/>
    <s v="2023100323531402291"/>
    <n v="102303053852"/>
    <s v="G409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H"/>
    <x v="619"/>
    <d v="2023-09-26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5432999999999999"/>
    <s v="Po-Pa"/>
    <s v="Olomoucký"/>
    <s v="Šumperk"/>
    <s v="Šumperk"/>
    <s v="78701"/>
    <s v="DK: JIP 21C (pro větší děti)"/>
    <s v="1033"/>
    <s v="89301103"/>
    <s v="JIP"/>
    <s v="2023100323531402291"/>
    <n v="102303053852"/>
    <s v="G409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H"/>
    <x v="619"/>
    <d v="2023-09-26T00:00:00"/>
    <s v="929"/>
    <s v="konziliární tým paliativní péče v nemocnicích - PP"/>
    <s v="A - Hospit.případy ALFA"/>
    <n v="0"/>
    <s v=""/>
    <s v="P2906"/>
    <m/>
    <n v="1"/>
    <n v="0"/>
    <n v="0"/>
    <n v="0"/>
    <n v="0"/>
    <n v="0"/>
    <n v="1.5432999999999999"/>
    <s v="Po-Pa"/>
    <s v="Olomoucký"/>
    <s v="Šumperk"/>
    <s v="Šumperk"/>
    <s v="78701"/>
    <s v="DK: JIP 21C (pro větší děti)"/>
    <s v="1033"/>
    <s v="89301103"/>
    <s v="JIP"/>
    <s v="2023100323531402291"/>
    <n v="102303053852"/>
    <s v="G409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H"/>
    <x v="620"/>
    <d v="2023-09-12T00:00:00"/>
    <s v="929"/>
    <s v="konziliární tým paliativní péče v nemocnicích - PP"/>
    <s v="N - Hospit.případy UVZPP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Přerov"/>
    <s v="Přerov a okolí"/>
    <s v="75111"/>
    <s v="1IK: JIP"/>
    <s v="0131"/>
    <s v="89301013"/>
    <s v="Lůžkové odd.intenzivní péče"/>
    <s v="2023101804861011741"/>
    <n v="102303054762"/>
    <s v="I259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H"/>
    <x v="620"/>
    <d v="2023-09-12T00:00:00"/>
    <s v="929"/>
    <s v="konziliární tým paliativní péče v nemocnicích - PP"/>
    <s v="N - Hospit.případy UVZPP"/>
    <n v="0"/>
    <s v=""/>
    <s v="P2901"/>
    <m/>
    <n v="1"/>
    <n v="0"/>
    <n v="0"/>
    <n v="0"/>
    <n v="0"/>
    <n v="0"/>
    <n v="1.5432999999999999"/>
    <s v="Po-Pa"/>
    <s v="Olomoucký"/>
    <s v="Přerov"/>
    <s v="Přerov a okolí"/>
    <s v="75111"/>
    <s v="1IK: JIP"/>
    <s v="0131"/>
    <s v="89301013"/>
    <s v="Lůžkové odd.intenzivní péče"/>
    <s v="2023101804861011741"/>
    <n v="102303054762"/>
    <s v="I259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H"/>
    <x v="620"/>
    <d v="2023-09-12T00:00:00"/>
    <s v="929"/>
    <s v="konziliární tým paliativní péče v nemocnicích - PP"/>
    <s v="N - Hospit.případy UVZPP"/>
    <n v="0"/>
    <s v=""/>
    <s v="P2919"/>
    <m/>
    <n v="1"/>
    <n v="0"/>
    <n v="0"/>
    <n v="0"/>
    <n v="0"/>
    <n v="0"/>
    <n v="1.5432999999999999"/>
    <s v="Po-Pa"/>
    <s v="Olomoucký"/>
    <s v="Přerov"/>
    <s v="Přerov a okolí"/>
    <s v="75111"/>
    <s v="1IK: JIP"/>
    <s v="0131"/>
    <s v="89301013"/>
    <s v="Lůžkové odd.intenzivní péče"/>
    <s v="2023101804861011741"/>
    <n v="102303054762"/>
    <s v="I259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H"/>
    <x v="620"/>
    <d v="2023-09-14T00:00:00"/>
    <s v="929"/>
    <s v="konziliární tým paliativní péče v nemocnicích - PP"/>
    <s v="N - Hospit.případy UVZPP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Přerov"/>
    <s v="Přerov a okolí"/>
    <s v="75111"/>
    <s v="1IK: lůžkové oddělení 1"/>
    <s v="0111"/>
    <s v="89301011"/>
    <s v="Standardní lůžková péče"/>
    <s v="2023101804861011741"/>
    <n v="102303054764"/>
    <s v="I259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H"/>
    <x v="620"/>
    <d v="2023-09-14T00:00:00"/>
    <s v="929"/>
    <s v="konziliární tým paliativní péče v nemocnicích - PP"/>
    <s v="N - Hospit.případy UVZPP"/>
    <n v="0"/>
    <s v=""/>
    <s v="P2918"/>
    <m/>
    <n v="1"/>
    <n v="0"/>
    <n v="0"/>
    <n v="0"/>
    <n v="0"/>
    <n v="0"/>
    <n v="1.5432999999999999"/>
    <s v="Po-Pa"/>
    <s v="Olomoucký"/>
    <s v="Přerov"/>
    <s v="Přerov a okolí"/>
    <s v="75111"/>
    <s v="1IK: lůžkové oddělení 1"/>
    <s v="0111"/>
    <s v="89301011"/>
    <s v="Standardní lůžková péče"/>
    <s v="2023101804861011741"/>
    <n v="102303054764"/>
    <s v="I259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H"/>
    <x v="620"/>
    <d v="2023-09-14T00:00:00"/>
    <s v="929"/>
    <s v="konziliární tým paliativní péče v nemocnicích - PP"/>
    <s v="N - Hospit.případy UVZPP"/>
    <n v="0"/>
    <s v=""/>
    <s v="P2919"/>
    <m/>
    <n v="1"/>
    <n v="0"/>
    <n v="0"/>
    <n v="0"/>
    <n v="0"/>
    <n v="0"/>
    <n v="1.5432999999999999"/>
    <s v="Po-Pa"/>
    <s v="Olomoucký"/>
    <s v="Přerov"/>
    <s v="Přerov a okolí"/>
    <s v="75111"/>
    <s v="1IK: lůžkové oddělení 1"/>
    <s v="0111"/>
    <s v="89301011"/>
    <s v="Standardní lůžková péče"/>
    <s v="2023101804861011741"/>
    <n v="102303054764"/>
    <s v="I259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H"/>
    <x v="620"/>
    <d v="2023-09-19T00:00:00"/>
    <s v="929"/>
    <s v="konziliární tým paliativní péče v nemocnicích - PP"/>
    <s v="N - Hospit.případy UVZPP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Přerov"/>
    <s v="Přerov a okolí"/>
    <s v="75111"/>
    <s v="1IK: lůžkové oddělení 1"/>
    <s v="0111"/>
    <s v="89301011"/>
    <s v="Standardní lůžková péče"/>
    <s v="2023101804861011741"/>
    <n v="102303053820"/>
    <s v="I259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H"/>
    <x v="620"/>
    <d v="2023-09-19T00:00:00"/>
    <s v="929"/>
    <s v="konziliární tým paliativní péče v nemocnicích - PP"/>
    <s v="N - Hospit.případy UVZPP"/>
    <n v="0"/>
    <s v=""/>
    <s v="P2901"/>
    <m/>
    <n v="1"/>
    <n v="0"/>
    <n v="0"/>
    <n v="0"/>
    <n v="0"/>
    <n v="0"/>
    <n v="1.5432999999999999"/>
    <s v="Po-Pa"/>
    <s v="Olomoucký"/>
    <s v="Přerov"/>
    <s v="Přerov a okolí"/>
    <s v="75111"/>
    <s v="1IK: lůžkové oddělení 1"/>
    <s v="0111"/>
    <s v="89301011"/>
    <s v="Standardní lůžková péče"/>
    <s v="2023101804861011741"/>
    <n v="102303053820"/>
    <s v="I259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H"/>
    <x v="620"/>
    <d v="2023-09-27T00:00:00"/>
    <s v="929"/>
    <s v="konziliární tým paliativní péče v nemocnicích - PP"/>
    <s v="N - Hospit.případy UVZPP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Přerov"/>
    <s v="Přerov a okolí"/>
    <s v="75111"/>
    <s v="1IK: JIP"/>
    <s v="0131"/>
    <s v="89301013"/>
    <s v="Lůžkové odd.intenzivní péče"/>
    <s v="2023101804861011741"/>
    <n v="102303053576"/>
    <s v="I259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H"/>
    <x v="620"/>
    <d v="2023-09-27T00:00:00"/>
    <s v="929"/>
    <s v="konziliární tým paliativní péče v nemocnicích - PP"/>
    <s v="N - Hospit.případy UVZPP"/>
    <n v="0"/>
    <s v=""/>
    <s v="P2918"/>
    <m/>
    <n v="1"/>
    <n v="0"/>
    <n v="0"/>
    <n v="0"/>
    <n v="0"/>
    <n v="0"/>
    <n v="1.5432999999999999"/>
    <s v="Po-Pa"/>
    <s v="Olomoucký"/>
    <s v="Přerov"/>
    <s v="Přerov a okolí"/>
    <s v="75111"/>
    <s v="1IK: JIP"/>
    <s v="0131"/>
    <s v="89301013"/>
    <s v="Lůžkové odd.intenzivní péče"/>
    <s v="2023101804861011741"/>
    <n v="102303053576"/>
    <s v="I259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H"/>
    <x v="621"/>
    <d v="2023-09-21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Litovelsko"/>
    <s v="78401"/>
    <s v="ONK: lůžkové oddělení 42B"/>
    <s v="2112"/>
    <s v="89301211"/>
    <s v="Standardní lůžková péče"/>
    <s v="2023101005208090311"/>
    <n v="102303053844"/>
    <s v="C64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H"/>
    <x v="621"/>
    <d v="2023-09-21T00:00:00"/>
    <s v="929"/>
    <s v="konziliární tým paliativní péče v nemocnicích - PP"/>
    <s v="A - Hospit.případy ALFA"/>
    <n v="0"/>
    <s v=""/>
    <s v="P0933"/>
    <m/>
    <n v="1"/>
    <n v="0"/>
    <n v="0"/>
    <n v="0"/>
    <n v="0"/>
    <n v="0"/>
    <n v="1.5432999999999999"/>
    <s v="Po-Pa"/>
    <s v="Olomoucký"/>
    <s v="Olomouc"/>
    <s v="Litovelsko"/>
    <s v="78401"/>
    <s v="ONK: lůžkové oddělení 42B"/>
    <s v="2112"/>
    <s v="89301211"/>
    <s v="Standardní lůžková péče"/>
    <s v="2023101005208090311"/>
    <n v="102303053844"/>
    <s v="C64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H"/>
    <x v="621"/>
    <d v="2023-09-21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Litovelsko"/>
    <s v="78401"/>
    <s v="ONK: lůžkové oddělení 42B"/>
    <s v="2112"/>
    <s v="89301211"/>
    <s v="Standardní lůžková péče"/>
    <s v="2023101005208090311"/>
    <n v="102303053844"/>
    <s v="C64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H"/>
    <x v="621"/>
    <d v="2023-09-21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Litovelsko"/>
    <s v="78401"/>
    <s v="ONK: lůžkové oddělení 42B"/>
    <s v="2112"/>
    <s v="89301211"/>
    <s v="Standardní lůžková péče"/>
    <s v="2023101005208090311"/>
    <n v="102303053844"/>
    <s v="C64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H"/>
    <x v="622"/>
    <d v="2023-09-01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90405304041521"/>
    <n v="102303054974"/>
    <s v="C259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H"/>
    <x v="622"/>
    <d v="2023-09-01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90405304041521"/>
    <n v="102303054974"/>
    <s v="C259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H"/>
    <x v="622"/>
    <d v="2023-09-01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90405304041521"/>
    <n v="102303054974"/>
    <s v="C259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H"/>
    <x v="623"/>
    <d v="2023-09-0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100962052424061"/>
    <n v="102303054716"/>
    <s v="C098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H"/>
    <x v="623"/>
    <d v="2023-09-0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100962052424061"/>
    <n v="102303054716"/>
    <s v="C098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H"/>
    <x v="623"/>
    <d v="2023-09-07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100962052424061"/>
    <n v="102303054716"/>
    <s v="C098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H"/>
    <x v="623"/>
    <d v="2023-09-07T00:00:00"/>
    <s v="929"/>
    <s v="konziliární tým paliativní péče v nemocnicích - PP"/>
    <s v="A - Hospit.případy ALFA"/>
    <n v="0"/>
    <s v=""/>
    <s v="P2915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100962052424061"/>
    <n v="102303054716"/>
    <s v="C098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H"/>
    <x v="623"/>
    <d v="2023-09-0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100962052424061"/>
    <n v="102303054716"/>
    <s v="C098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H"/>
    <x v="623"/>
    <d v="2023-09-07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100962052424061"/>
    <n v="102303054716"/>
    <s v="C098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H"/>
    <x v="624"/>
    <d v="2023-09-18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m/>
    <m/>
    <m/>
    <s v="78371"/>
    <s v="ONK: lůžkové oddělení 42A"/>
    <s v="2111"/>
    <s v="89301211"/>
    <s v="Standardní lůžková péče"/>
    <s v="2023092064580671871"/>
    <n v="102303053834"/>
    <s v="C56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H"/>
    <x v="624"/>
    <d v="2023-09-18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m/>
    <m/>
    <m/>
    <s v="78371"/>
    <s v="ONK: lůžkové oddělení 42A"/>
    <s v="2111"/>
    <s v="89301211"/>
    <s v="Standardní lůžková péče"/>
    <s v="2023092064580671871"/>
    <n v="102303053834"/>
    <s v="C56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H"/>
    <x v="624"/>
    <d v="2023-09-18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m/>
    <m/>
    <m/>
    <s v="78371"/>
    <s v="ONK: lůžkové oddělení 42A"/>
    <s v="2111"/>
    <s v="89301211"/>
    <s v="Standardní lůžková péče"/>
    <s v="2023092064580671871"/>
    <n v="102303053834"/>
    <s v="C56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H"/>
    <x v="624"/>
    <d v="2023-09-18T00:00:00"/>
    <s v="929"/>
    <s v="konziliární tým paliativní péče v nemocnicích - PP"/>
    <s v="A - Hospit.případy ALFA"/>
    <n v="0"/>
    <s v=""/>
    <s v="P2915"/>
    <m/>
    <n v="1"/>
    <n v="0"/>
    <n v="0"/>
    <n v="0"/>
    <n v="0"/>
    <n v="0"/>
    <n v="1.5432999999999999"/>
    <s v="Po-Pa"/>
    <m/>
    <m/>
    <m/>
    <s v="78371"/>
    <s v="ONK: lůžkové oddělení 42A"/>
    <s v="2111"/>
    <s v="89301211"/>
    <s v="Standardní lůžková péče"/>
    <s v="2023092064580671871"/>
    <n v="102303053834"/>
    <s v="C56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H"/>
    <x v="624"/>
    <d v="2023-09-18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m/>
    <m/>
    <m/>
    <s v="78371"/>
    <s v="ONK: lůžkové oddělení 42A"/>
    <s v="2111"/>
    <s v="89301211"/>
    <s v="Standardní lůžková péče"/>
    <s v="2023092064580671871"/>
    <n v="102303053834"/>
    <s v="C56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H"/>
    <x v="624"/>
    <d v="2023-09-18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m/>
    <m/>
    <m/>
    <s v="78371"/>
    <s v="ONK: lůžkové oddělení 42A"/>
    <s v="2111"/>
    <s v="89301211"/>
    <s v="Standardní lůžková péče"/>
    <s v="2023092064580671871"/>
    <n v="102303053834"/>
    <s v="C56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H"/>
    <x v="624"/>
    <d v="2023-09-18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m/>
    <m/>
    <m/>
    <s v="78371"/>
    <s v="ONK: lůžkové oddělení 42A"/>
    <s v="2111"/>
    <s v="89301211"/>
    <s v="Standardní lůžková péče"/>
    <s v="2023092064580671871"/>
    <n v="102303053834"/>
    <s v="C56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H"/>
    <x v="625"/>
    <d v="2023-09-20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Šumperk"/>
    <s v="Šumperk"/>
    <s v="78803"/>
    <s v="ONK: lůžkové oddělení 42A"/>
    <s v="2111"/>
    <s v="89301211"/>
    <s v="Standardní lůžková péče"/>
    <s v="2023092281540858081"/>
    <n v="102303053842"/>
    <s v="C189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H"/>
    <x v="625"/>
    <d v="2023-09-20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Šumperk"/>
    <s v="Šumperk"/>
    <s v="78803"/>
    <s v="ONK: lůžkové oddělení 42A"/>
    <s v="2111"/>
    <s v="89301211"/>
    <s v="Standardní lůžková péče"/>
    <s v="2023092281540858081"/>
    <n v="102303053842"/>
    <s v="C189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H"/>
    <x v="625"/>
    <d v="2023-09-20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Šumperk"/>
    <s v="Šumperk"/>
    <s v="78803"/>
    <s v="ONK: lůžkové oddělení 42A"/>
    <s v="2111"/>
    <s v="89301211"/>
    <s v="Standardní lůžková péče"/>
    <s v="2023092281540858081"/>
    <n v="102303053842"/>
    <s v="C189,,,,,,,,,,,,,,"/>
    <m/>
    <m/>
    <m/>
    <m/>
    <m/>
    <m/>
    <m/>
    <m/>
    <m/>
    <m/>
  </r>
  <r>
    <x v="1"/>
    <n v="9"/>
    <s v="111"/>
    <s v="58"/>
    <s v="Paliativní péče"/>
    <s v="5821"/>
    <s v="89301218"/>
    <s v="Konziliární tým paliativní péče"/>
    <s v="H"/>
    <x v="625"/>
    <d v="2023-09-20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5432999999999999"/>
    <s v="Po-Pa"/>
    <s v="Olomoucký"/>
    <s v="Šumperk"/>
    <s v="Šumperk"/>
    <s v="78803"/>
    <s v="ONK: lůžkové oddělení 42A"/>
    <s v="2111"/>
    <s v="89301211"/>
    <s v="Standardní lůžková péče"/>
    <s v="2023092281540858081"/>
    <n v="102303053842"/>
    <s v="C189,,,,,,,,,,,,,,"/>
    <m/>
    <m/>
    <m/>
    <m/>
    <m/>
    <m/>
    <m/>
    <m/>
    <m/>
    <m/>
  </r>
  <r>
    <x v="1"/>
    <n v="9"/>
    <s v="201"/>
    <s v="58"/>
    <s v="Paliativní péče"/>
    <s v="5821"/>
    <s v="89301"/>
    <m/>
    <s v="A"/>
    <x v="0"/>
    <d v="2023-09-15T00:00:00"/>
    <s v=""/>
    <m/>
    <s v="#PRP - BONIFIKACE LPS PŘI URG PŘÍJMU, BONIFIKACE PALIATIVNÍ TÝM"/>
    <n v="0"/>
    <s v=""/>
    <s v=""/>
    <m/>
    <n v="1"/>
    <n v="0"/>
    <n v="0"/>
    <n v="38073.4"/>
    <n v="38073.4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1"/>
    <n v="9"/>
    <s v="201"/>
    <s v="58"/>
    <s v="Paliativní péče"/>
    <s v="5821"/>
    <s v="89301218"/>
    <s v="Konziliární tým paliativní péče"/>
    <s v="A"/>
    <x v="14"/>
    <d v="2023-09-11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Olomouc"/>
    <s v="Olomouc město"/>
    <s v="77200"/>
    <m/>
    <s v=""/>
    <s v=""/>
    <m/>
    <s v="0"/>
    <n v="102303144448"/>
    <s v="F432,,,,,,,,,,,,,,"/>
    <m/>
    <m/>
    <m/>
    <m/>
    <m/>
    <m/>
    <m/>
    <m/>
    <m/>
    <m/>
  </r>
  <r>
    <x v="1"/>
    <n v="9"/>
    <s v="201"/>
    <s v="58"/>
    <s v="Paliativní péče"/>
    <s v="5821"/>
    <s v="89301218"/>
    <s v="Konziliární tým paliativní péče"/>
    <s v="H"/>
    <x v="626"/>
    <d v="2023-09-26T00:00:00"/>
    <s v="929"/>
    <s v="konziliární tým paliativní péče v nemocnicích - PP"/>
    <s v="N - Hospit.případy UVZPP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92705357150701"/>
    <n v="102303129342"/>
    <s v="C249,,,,,,,,,,,,,,"/>
    <m/>
    <m/>
    <m/>
    <m/>
    <m/>
    <m/>
    <m/>
    <m/>
    <m/>
    <m/>
  </r>
  <r>
    <x v="1"/>
    <n v="9"/>
    <s v="201"/>
    <s v="58"/>
    <s v="Paliativní péče"/>
    <s v="5821"/>
    <s v="89301218"/>
    <s v="Konziliární tým paliativní péče"/>
    <s v="H"/>
    <x v="626"/>
    <d v="2023-09-26T00:00:00"/>
    <s v="929"/>
    <s v="konziliární tým paliativní péče v nemocnicích - PP"/>
    <s v="N - Hospit.případy UVZPP"/>
    <n v="0"/>
    <s v=""/>
    <s v="P2901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92705357150701"/>
    <n v="102303129342"/>
    <s v="C249,,,,,,,,,,,,,,"/>
    <m/>
    <m/>
    <m/>
    <m/>
    <m/>
    <m/>
    <m/>
    <m/>
    <m/>
    <m/>
  </r>
  <r>
    <x v="1"/>
    <n v="9"/>
    <s v="201"/>
    <s v="58"/>
    <s v="Paliativní péče"/>
    <s v="5821"/>
    <s v="89301218"/>
    <s v="Konziliární tým paliativní péče"/>
    <s v="H"/>
    <x v="626"/>
    <d v="2023-09-26T00:00:00"/>
    <s v="929"/>
    <s v="konziliární tým paliativní péče v nemocnicích - PP"/>
    <s v="N - Hospit.případy UVZPP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92705357150701"/>
    <n v="102303129342"/>
    <s v="C249,,,,,,,,,,,,,,"/>
    <m/>
    <m/>
    <m/>
    <m/>
    <m/>
    <m/>
    <m/>
    <m/>
    <m/>
    <m/>
  </r>
  <r>
    <x v="1"/>
    <n v="9"/>
    <s v="201"/>
    <s v="58"/>
    <s v="Paliativní péče"/>
    <s v="5821"/>
    <s v="89301218"/>
    <s v="Konziliární tým paliativní péče"/>
    <s v="H"/>
    <x v="627"/>
    <d v="2023-09-0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91355582610711"/>
    <n v="102303129110"/>
    <s v="C509,,,,,,,,,,,,,,"/>
    <m/>
    <m/>
    <m/>
    <m/>
    <m/>
    <m/>
    <m/>
    <m/>
    <m/>
    <m/>
  </r>
  <r>
    <x v="1"/>
    <n v="9"/>
    <s v="201"/>
    <s v="58"/>
    <s v="Paliativní péče"/>
    <s v="5821"/>
    <s v="89301218"/>
    <s v="Konziliární tým paliativní péče"/>
    <s v="H"/>
    <x v="627"/>
    <d v="2023-09-0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91355582610711"/>
    <n v="102303129110"/>
    <s v="C509,,,,,,,,,,,,,,"/>
    <m/>
    <m/>
    <m/>
    <m/>
    <m/>
    <m/>
    <m/>
    <m/>
    <m/>
    <m/>
  </r>
  <r>
    <x v="1"/>
    <n v="9"/>
    <s v="201"/>
    <s v="58"/>
    <s v="Paliativní péče"/>
    <s v="5821"/>
    <s v="89301218"/>
    <s v="Konziliární tým paliativní péče"/>
    <s v="H"/>
    <x v="627"/>
    <d v="2023-09-07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91355582610711"/>
    <n v="102303129110"/>
    <s v="C509,,,,,,,,,,,,,,"/>
    <m/>
    <m/>
    <m/>
    <m/>
    <m/>
    <m/>
    <m/>
    <m/>
    <m/>
    <m/>
  </r>
  <r>
    <x v="1"/>
    <n v="9"/>
    <s v="201"/>
    <s v="58"/>
    <s v="Paliativní péče"/>
    <s v="5821"/>
    <s v="89301218"/>
    <s v="Konziliární tým paliativní péče"/>
    <s v="H"/>
    <x v="627"/>
    <d v="2023-09-12T00:00:00"/>
    <s v="929"/>
    <s v="konziliární tým paliativní péče v nemocnicích - PP"/>
    <s v="A - Hospit.případy ALFA"/>
    <n v="0"/>
    <s v="KV"/>
    <s v="91936"/>
    <s v="(DRG) ZAHÁJENÍ TERMINÁLNÍ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91355582610711"/>
    <n v="102303129112"/>
    <s v="C509,,,,,,,,,,,,,,"/>
    <m/>
    <m/>
    <m/>
    <m/>
    <m/>
    <m/>
    <m/>
    <m/>
    <m/>
    <m/>
  </r>
  <r>
    <x v="1"/>
    <n v="9"/>
    <s v="201"/>
    <s v="58"/>
    <s v="Paliativní péče"/>
    <s v="5821"/>
    <s v="89301218"/>
    <s v="Konziliární tým paliativní péče"/>
    <s v="H"/>
    <x v="627"/>
    <d v="2023-09-1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91355582610711"/>
    <n v="102303129112"/>
    <s v="C509,,,,,,,,,,,,,,"/>
    <m/>
    <m/>
    <m/>
    <m/>
    <m/>
    <m/>
    <m/>
    <m/>
    <m/>
    <m/>
  </r>
  <r>
    <x v="1"/>
    <n v="9"/>
    <s v="201"/>
    <s v="58"/>
    <s v="Paliativní péče"/>
    <s v="5821"/>
    <s v="89301218"/>
    <s v="Konziliární tým paliativní péče"/>
    <s v="H"/>
    <x v="627"/>
    <d v="2023-09-12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91355582610711"/>
    <n v="102303129112"/>
    <s v="C509,,,,,,,,,,,,,,"/>
    <m/>
    <m/>
    <m/>
    <m/>
    <m/>
    <m/>
    <m/>
    <m/>
    <m/>
    <m/>
  </r>
  <r>
    <x v="1"/>
    <n v="9"/>
    <s v="201"/>
    <s v="58"/>
    <s v="Paliativní péče"/>
    <s v="5821"/>
    <s v="89301218"/>
    <s v="Konziliární tým paliativní péče"/>
    <s v="H"/>
    <x v="628"/>
    <d v="2023-09-0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90863531801631"/>
    <n v="102303129420"/>
    <s v="C56,,,,,,,,,,,,,,"/>
    <m/>
    <m/>
    <m/>
    <m/>
    <m/>
    <m/>
    <m/>
    <m/>
    <m/>
    <m/>
  </r>
  <r>
    <x v="1"/>
    <n v="9"/>
    <s v="201"/>
    <s v="58"/>
    <s v="Paliativní péče"/>
    <s v="5821"/>
    <s v="89301218"/>
    <s v="Konziliární tým paliativní péče"/>
    <s v="H"/>
    <x v="628"/>
    <d v="2023-09-07T00:00:00"/>
    <s v="929"/>
    <s v="konziliární tým paliativní péče v nemocnicích - PP"/>
    <s v="A - Hospit.případy ALFA"/>
    <n v="0"/>
    <s v=""/>
    <s v="P0933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90863531801631"/>
    <n v="102303129420"/>
    <s v="C56,,,,,,,,,,,,,,"/>
    <m/>
    <m/>
    <m/>
    <m/>
    <m/>
    <m/>
    <m/>
    <m/>
    <m/>
    <m/>
  </r>
  <r>
    <x v="1"/>
    <n v="9"/>
    <s v="201"/>
    <s v="58"/>
    <s v="Paliativní péče"/>
    <s v="5821"/>
    <s v="89301218"/>
    <s v="Konziliární tým paliativní péče"/>
    <s v="H"/>
    <x v="628"/>
    <d v="2023-09-0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90863531801631"/>
    <n v="102303129420"/>
    <s v="C56,,,,,,,,,,,,,,"/>
    <m/>
    <m/>
    <m/>
    <m/>
    <m/>
    <m/>
    <m/>
    <m/>
    <m/>
    <m/>
  </r>
  <r>
    <x v="1"/>
    <n v="9"/>
    <s v="201"/>
    <s v="58"/>
    <s v="Paliativní péče"/>
    <s v="5821"/>
    <s v="89301218"/>
    <s v="Konziliární tým paliativní péče"/>
    <s v="H"/>
    <x v="628"/>
    <d v="2023-09-07T00:00:00"/>
    <s v="929"/>
    <s v="konziliární tým paliativní péče v nemocnicích - PP"/>
    <s v="A - Hospit.případy ALFA"/>
    <n v="0"/>
    <s v=""/>
    <s v="P2915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90863531801631"/>
    <n v="102303129420"/>
    <s v="C56,,,,,,,,,,,,,,"/>
    <m/>
    <m/>
    <m/>
    <m/>
    <m/>
    <m/>
    <m/>
    <m/>
    <m/>
    <m/>
  </r>
  <r>
    <x v="1"/>
    <n v="9"/>
    <s v="201"/>
    <s v="58"/>
    <s v="Paliativní péče"/>
    <s v="5821"/>
    <s v="89301218"/>
    <s v="Konziliární tým paliativní péče"/>
    <s v="H"/>
    <x v="628"/>
    <d v="2023-09-0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90863531801631"/>
    <n v="102303129420"/>
    <s v="C56,,,,,,,,,,,,,,"/>
    <m/>
    <m/>
    <m/>
    <m/>
    <m/>
    <m/>
    <m/>
    <m/>
    <m/>
    <m/>
  </r>
  <r>
    <x v="1"/>
    <n v="9"/>
    <s v="201"/>
    <s v="58"/>
    <s v="Paliativní péče"/>
    <s v="5821"/>
    <s v="89301218"/>
    <s v="Konziliární tým paliativní péče"/>
    <s v="H"/>
    <x v="628"/>
    <d v="2023-09-07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90863531801631"/>
    <n v="102303129420"/>
    <s v="C56,,,,,,,,,,,,,,"/>
    <m/>
    <m/>
    <m/>
    <m/>
    <m/>
    <m/>
    <m/>
    <m/>
    <m/>
    <m/>
  </r>
  <r>
    <x v="1"/>
    <n v="9"/>
    <s v="205"/>
    <s v="58"/>
    <s v="Paliativní péče"/>
    <s v="5821"/>
    <s v="89301"/>
    <m/>
    <s v="A"/>
    <x v="0"/>
    <d v="2023-09-15T00:00:00"/>
    <s v=""/>
    <m/>
    <s v="#PRP - BONIFIKACE LPS PŘI URG PŘÍJMU, BONIFIKACE PALIATIVNÍ TÝM"/>
    <n v="0"/>
    <s v=""/>
    <s v=""/>
    <m/>
    <n v="1"/>
    <n v="0"/>
    <n v="0"/>
    <n v="107297.8"/>
    <n v="107297.8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1"/>
    <n v="9"/>
    <s v="205"/>
    <s v="58"/>
    <s v="Paliativní péče"/>
    <s v="5821"/>
    <s v="89301218"/>
    <s v="Konziliární tým paliativní péče"/>
    <s v="A"/>
    <x v="477"/>
    <d v="2023-09-07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3241914"/>
    <s v="F432,,,,,,,,,,,,,,"/>
    <m/>
    <m/>
    <m/>
    <m/>
    <m/>
    <m/>
    <m/>
    <m/>
    <m/>
    <m/>
  </r>
  <r>
    <x v="1"/>
    <n v="9"/>
    <s v="205"/>
    <s v="58"/>
    <s v="Paliativní péče"/>
    <s v="5821"/>
    <s v="89301218"/>
    <s v="Konziliární tým paliativní péče"/>
    <s v="A"/>
    <x v="608"/>
    <d v="2023-09-08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Olomouc"/>
    <s v="Uničovsko"/>
    <s v="78391"/>
    <m/>
    <s v=""/>
    <s v=""/>
    <m/>
    <s v="0"/>
    <n v="102303241152"/>
    <s v="G122,,,,,,,,,,,,,,"/>
    <m/>
    <m/>
    <m/>
    <m/>
    <m/>
    <m/>
    <m/>
    <m/>
    <m/>
    <m/>
  </r>
  <r>
    <x v="1"/>
    <n v="9"/>
    <s v="205"/>
    <s v="58"/>
    <s v="Paliativní péče"/>
    <s v="5821"/>
    <s v="89301218"/>
    <s v="Konziliární tým paliativní péče"/>
    <s v="A"/>
    <x v="608"/>
    <d v="2023-09-08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Olomouc"/>
    <s v="Uničovsko"/>
    <s v="78391"/>
    <m/>
    <s v=""/>
    <s v=""/>
    <m/>
    <s v="0"/>
    <n v="102303241152"/>
    <s v="G122,,,,,,,,,,,,,,"/>
    <m/>
    <m/>
    <m/>
    <m/>
    <m/>
    <m/>
    <m/>
    <m/>
    <m/>
    <m/>
  </r>
  <r>
    <x v="1"/>
    <n v="9"/>
    <s v="205"/>
    <s v="58"/>
    <s v="Paliativní péče"/>
    <s v="5821"/>
    <s v="89301218"/>
    <s v="Konziliární tým paliativní péče"/>
    <s v="A"/>
    <x v="608"/>
    <d v="2023-09-08T00:00:00"/>
    <s v="929"/>
    <s v="konziliární tým paliativní péče v nemocnicích - PP"/>
    <s v="x - Ambul.dokl.ve smyslu ÚV"/>
    <n v="0"/>
    <s v=""/>
    <s v="P2903"/>
    <m/>
    <n v="1"/>
    <n v="0"/>
    <n v="0"/>
    <n v="0"/>
    <n v="0"/>
    <n v="0"/>
    <n v="0"/>
    <s v="Po-Pa"/>
    <s v="Olomoucký"/>
    <s v="Olomouc"/>
    <s v="Uničovsko"/>
    <s v="78391"/>
    <m/>
    <s v=""/>
    <s v=""/>
    <m/>
    <s v="0"/>
    <n v="102303241152"/>
    <s v="G122,,,,,,,,,,,,,,"/>
    <m/>
    <m/>
    <m/>
    <m/>
    <m/>
    <m/>
    <m/>
    <m/>
    <m/>
    <m/>
  </r>
  <r>
    <x v="1"/>
    <n v="9"/>
    <s v="205"/>
    <s v="58"/>
    <s v="Paliativní péče"/>
    <s v="5821"/>
    <s v="89301218"/>
    <s v="Konziliární tým paliativní péče"/>
    <s v="A"/>
    <x v="608"/>
    <d v="2023-09-08T00:00:00"/>
    <s v="929"/>
    <s v="konziliární tým paliativní péče v nemocnicích - PP"/>
    <s v="x - Ambul.dokl.ve smyslu ÚV"/>
    <n v="0"/>
    <s v=""/>
    <s v="P2906"/>
    <m/>
    <n v="1"/>
    <n v="0"/>
    <n v="0"/>
    <n v="0"/>
    <n v="0"/>
    <n v="0"/>
    <n v="0"/>
    <s v="Po-Pa"/>
    <s v="Olomoucký"/>
    <s v="Olomouc"/>
    <s v="Uničovsko"/>
    <s v="78391"/>
    <m/>
    <s v=""/>
    <s v=""/>
    <m/>
    <s v="0"/>
    <n v="102303241152"/>
    <s v="G122,,,,,,,,,,,,,,"/>
    <m/>
    <m/>
    <m/>
    <m/>
    <m/>
    <m/>
    <m/>
    <m/>
    <m/>
    <m/>
  </r>
  <r>
    <x v="1"/>
    <n v="9"/>
    <s v="205"/>
    <s v="58"/>
    <s v="Paliativní péče"/>
    <s v="5821"/>
    <s v="89301218"/>
    <s v="Konziliární tým paliativní péče"/>
    <s v="A"/>
    <x v="608"/>
    <d v="2023-09-08T00:00:00"/>
    <s v="929"/>
    <s v="konziliární tým paliativní péče v nemocnicích - PP"/>
    <s v="x - Ambul.dokl.ve smyslu ÚV"/>
    <n v="0"/>
    <s v=""/>
    <s v="P2915"/>
    <m/>
    <n v="1"/>
    <n v="0"/>
    <n v="0"/>
    <n v="0"/>
    <n v="0"/>
    <n v="0"/>
    <n v="0"/>
    <s v="Po-Pa"/>
    <s v="Olomoucký"/>
    <s v="Olomouc"/>
    <s v="Uničovsko"/>
    <s v="78391"/>
    <m/>
    <s v=""/>
    <s v=""/>
    <m/>
    <s v="0"/>
    <n v="102303241152"/>
    <s v="G122,,,,,,,,,,,,,,"/>
    <m/>
    <m/>
    <m/>
    <m/>
    <m/>
    <m/>
    <m/>
    <m/>
    <m/>
    <m/>
  </r>
  <r>
    <x v="1"/>
    <n v="9"/>
    <s v="205"/>
    <s v="58"/>
    <s v="Paliativní péče"/>
    <s v="5821"/>
    <s v="89301218"/>
    <s v="Konziliární tým paliativní péče"/>
    <s v="A"/>
    <x v="608"/>
    <d v="2023-09-13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Olomouc"/>
    <s v="Uničovsko"/>
    <s v="78391"/>
    <m/>
    <s v=""/>
    <s v=""/>
    <m/>
    <s v="0"/>
    <n v="102303241152"/>
    <s v="G122,,,,,,,,,,,,,,"/>
    <m/>
    <m/>
    <m/>
    <m/>
    <m/>
    <m/>
    <m/>
    <m/>
    <m/>
    <m/>
  </r>
  <r>
    <x v="1"/>
    <n v="9"/>
    <s v="205"/>
    <s v="58"/>
    <s v="Paliativní péče"/>
    <s v="5821"/>
    <s v="89301218"/>
    <s v="Konziliární tým paliativní péče"/>
    <s v="A"/>
    <x v="608"/>
    <d v="2023-09-13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Olomouc"/>
    <s v="Uničovsko"/>
    <s v="78391"/>
    <m/>
    <s v=""/>
    <s v=""/>
    <m/>
    <s v="0"/>
    <n v="102303241152"/>
    <s v="G122,,,,,,,,,,,,,,"/>
    <m/>
    <m/>
    <m/>
    <m/>
    <m/>
    <m/>
    <m/>
    <m/>
    <m/>
    <m/>
  </r>
  <r>
    <x v="1"/>
    <n v="9"/>
    <s v="205"/>
    <s v="58"/>
    <s v="Paliativní péče"/>
    <s v="5821"/>
    <s v="89301218"/>
    <s v="Konziliární tým paliativní péče"/>
    <s v="A"/>
    <x v="608"/>
    <d v="2023-09-13T00:00:00"/>
    <s v="929"/>
    <s v="konziliární tým paliativní péče v nemocnicích - PP"/>
    <s v="x - Ambul.dokl.ve smyslu ÚV"/>
    <n v="0"/>
    <s v=""/>
    <s v="P2906"/>
    <m/>
    <n v="1"/>
    <n v="0"/>
    <n v="0"/>
    <n v="0"/>
    <n v="0"/>
    <n v="0"/>
    <n v="0"/>
    <s v="Po-Pa"/>
    <s v="Olomoucký"/>
    <s v="Olomouc"/>
    <s v="Uničovsko"/>
    <s v="78391"/>
    <m/>
    <s v=""/>
    <s v=""/>
    <m/>
    <s v="0"/>
    <n v="102303241152"/>
    <s v="G122,,,,,,,,,,,,,,"/>
    <m/>
    <m/>
    <m/>
    <m/>
    <m/>
    <m/>
    <m/>
    <m/>
    <m/>
    <m/>
  </r>
  <r>
    <x v="1"/>
    <n v="9"/>
    <s v="205"/>
    <s v="58"/>
    <s v="Paliativní péče"/>
    <s v="5821"/>
    <s v="89301218"/>
    <s v="Konziliární tým paliativní péče"/>
    <s v="A"/>
    <x v="608"/>
    <d v="2023-09-13T00:00:00"/>
    <s v="929"/>
    <s v="konziliární tým paliativní péče v nemocnicích - PP"/>
    <s v="x - Ambul.dokl.ve smyslu ÚV"/>
    <n v="0"/>
    <s v=""/>
    <s v="P2915"/>
    <m/>
    <n v="1"/>
    <n v="0"/>
    <n v="0"/>
    <n v="0"/>
    <n v="0"/>
    <n v="0"/>
    <n v="0"/>
    <s v="Po-Pa"/>
    <s v="Olomoucký"/>
    <s v="Olomouc"/>
    <s v="Uničovsko"/>
    <s v="78391"/>
    <m/>
    <s v=""/>
    <s v=""/>
    <m/>
    <s v="0"/>
    <n v="102303241152"/>
    <s v="G122,,,,,,,,,,,,,,"/>
    <m/>
    <m/>
    <m/>
    <m/>
    <m/>
    <m/>
    <m/>
    <m/>
    <m/>
    <m/>
  </r>
  <r>
    <x v="1"/>
    <n v="9"/>
    <s v="205"/>
    <s v="58"/>
    <s v="Paliativní péče"/>
    <s v="5821"/>
    <s v="89301218"/>
    <s v="Konziliární tým paliativní péče"/>
    <s v="A"/>
    <x v="608"/>
    <d v="2023-09-21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Olomouc"/>
    <s v="Uničovsko"/>
    <s v="78391"/>
    <m/>
    <s v=""/>
    <s v=""/>
    <m/>
    <s v="0"/>
    <n v="102303241152"/>
    <s v="G122,,,,,,,,,,,,,,"/>
    <m/>
    <m/>
    <m/>
    <m/>
    <m/>
    <m/>
    <m/>
    <m/>
    <m/>
    <m/>
  </r>
  <r>
    <x v="1"/>
    <n v="9"/>
    <s v="205"/>
    <s v="58"/>
    <s v="Paliativní péče"/>
    <s v="5821"/>
    <s v="89301218"/>
    <s v="Konziliární tým paliativní péče"/>
    <s v="A"/>
    <x v="608"/>
    <d v="2023-09-21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Uničovsko"/>
    <s v="78391"/>
    <m/>
    <s v=""/>
    <s v=""/>
    <m/>
    <s v="0"/>
    <n v="102303241152"/>
    <s v="G122,,,,,,,,,,,,,,"/>
    <m/>
    <m/>
    <m/>
    <m/>
    <m/>
    <m/>
    <m/>
    <m/>
    <m/>
    <m/>
  </r>
  <r>
    <x v="1"/>
    <n v="9"/>
    <s v="205"/>
    <s v="58"/>
    <s v="Paliativní péče"/>
    <s v="5821"/>
    <s v="89301218"/>
    <s v="Konziliární tým paliativní péče"/>
    <s v="A"/>
    <x v="608"/>
    <d v="2023-09-21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Olomouc"/>
    <s v="Uničovsko"/>
    <s v="78391"/>
    <m/>
    <s v=""/>
    <s v=""/>
    <m/>
    <s v="0"/>
    <n v="102303241152"/>
    <s v="G122,,,,,,,,,,,,,,"/>
    <m/>
    <m/>
    <m/>
    <m/>
    <m/>
    <m/>
    <m/>
    <m/>
    <m/>
    <m/>
  </r>
  <r>
    <x v="1"/>
    <n v="9"/>
    <s v="205"/>
    <s v="58"/>
    <s v="Paliativní péče"/>
    <s v="5821"/>
    <s v="89301218"/>
    <s v="Konziliární tým paliativní péče"/>
    <s v="A"/>
    <x v="547"/>
    <d v="2023-09-05T00:00:00"/>
    <s v="929"/>
    <s v="konziliární tým paliativní péče v nemocnicích - PP"/>
    <s v="x - Ambul.dokl.ve smyslu ÚV"/>
    <n v="0"/>
    <s v=""/>
    <s v="92994"/>
    <s v="(VZP) SIGNÁLNÍ VÝKON - PODPŮRNÁ INTERVENCE PRO BLÍZKÉ A PEČUJÍCÍ OSOBY ZÁVAŽNĚ NEMOCNÉHO PACIENTA"/>
    <n v="1"/>
    <n v="0"/>
    <n v="0"/>
    <n v="0"/>
    <n v="0"/>
    <n v="0"/>
    <n v="0"/>
    <s v="Po-Pa"/>
    <s v="Olomoucký"/>
    <s v="Šumperk"/>
    <s v="Mohelnicko"/>
    <s v="78983"/>
    <m/>
    <s v=""/>
    <s v=""/>
    <m/>
    <s v="0"/>
    <n v="102303242322"/>
    <s v="F432,,,,,,,,,,,,,,"/>
    <m/>
    <m/>
    <m/>
    <m/>
    <m/>
    <m/>
    <m/>
    <m/>
    <m/>
    <m/>
  </r>
  <r>
    <x v="1"/>
    <n v="9"/>
    <s v="205"/>
    <s v="58"/>
    <s v="Paliativní péče"/>
    <s v="5821"/>
    <s v="89301218"/>
    <s v="Konziliární tým paliativní péče"/>
    <s v="A"/>
    <x v="547"/>
    <d v="2023-09-05T00:00:00"/>
    <s v="929"/>
    <s v="konziliární tým paliativní péče v nemocnicích - PP"/>
    <s v="x - Ambul.dokl.ve smyslu ÚV"/>
    <n v="0"/>
    <s v=""/>
    <s v="P2932"/>
    <m/>
    <n v="1"/>
    <n v="0"/>
    <n v="0"/>
    <n v="0"/>
    <n v="0"/>
    <n v="0"/>
    <n v="0"/>
    <s v="Po-Pa"/>
    <s v="Olomoucký"/>
    <s v="Šumperk"/>
    <s v="Mohelnicko"/>
    <s v="78983"/>
    <m/>
    <s v=""/>
    <s v=""/>
    <m/>
    <s v="0"/>
    <n v="102303242322"/>
    <s v="F432,,,,,,,,,,,,,,"/>
    <m/>
    <m/>
    <m/>
    <m/>
    <m/>
    <m/>
    <m/>
    <m/>
    <m/>
    <m/>
  </r>
  <r>
    <x v="1"/>
    <n v="9"/>
    <s v="205"/>
    <s v="58"/>
    <s v="Paliativní péče"/>
    <s v="5821"/>
    <s v="89301218"/>
    <s v="Konziliární tým paliativní péče"/>
    <s v="A"/>
    <x v="547"/>
    <d v="2023-09-27T00:00:00"/>
    <s v="929"/>
    <s v="konziliární tým paliativní péče v nemocnicích - PP"/>
    <s v="x - Ambul.dokl.ve smyslu ÚV"/>
    <n v="0"/>
    <s v=""/>
    <s v="92994"/>
    <s v="(VZP) SIGNÁLNÍ VÝKON - PODPŮRNÁ INTERVENCE PRO BLÍZKÉ A PEČUJÍCÍ OSOBY ZÁVAŽNĚ NEMOCNÉHO PACIENTA"/>
    <n v="1"/>
    <n v="0"/>
    <n v="0"/>
    <n v="0"/>
    <n v="0"/>
    <n v="0"/>
    <n v="0"/>
    <s v="Po-Pa"/>
    <s v="Olomoucký"/>
    <s v="Šumperk"/>
    <s v="Mohelnicko"/>
    <s v="78983"/>
    <m/>
    <s v=""/>
    <s v=""/>
    <m/>
    <s v="0"/>
    <n v="102303242322"/>
    <s v="F432,,,,,,,,,,,,,,"/>
    <m/>
    <m/>
    <m/>
    <m/>
    <m/>
    <m/>
    <m/>
    <m/>
    <m/>
    <m/>
  </r>
  <r>
    <x v="1"/>
    <n v="9"/>
    <s v="205"/>
    <s v="58"/>
    <s v="Paliativní péče"/>
    <s v="5821"/>
    <s v="89301218"/>
    <s v="Konziliární tým paliativní péče"/>
    <s v="A"/>
    <x v="547"/>
    <d v="2023-09-27T00:00:00"/>
    <s v="929"/>
    <s v="konziliární tým paliativní péče v nemocnicích - PP"/>
    <s v="x - Ambul.dokl.ve smyslu ÚV"/>
    <n v="0"/>
    <s v=""/>
    <s v="P2932"/>
    <m/>
    <n v="1"/>
    <n v="0"/>
    <n v="0"/>
    <n v="0"/>
    <n v="0"/>
    <n v="0"/>
    <n v="0"/>
    <s v="Po-Pa"/>
    <s v="Olomoucký"/>
    <s v="Šumperk"/>
    <s v="Mohelnicko"/>
    <s v="78983"/>
    <m/>
    <s v=""/>
    <s v=""/>
    <m/>
    <s v="0"/>
    <n v="102303242322"/>
    <s v="F432,,,,,,,,,,,,,,"/>
    <m/>
    <m/>
    <m/>
    <m/>
    <m/>
    <m/>
    <m/>
    <m/>
    <m/>
    <m/>
  </r>
  <r>
    <x v="1"/>
    <n v="9"/>
    <s v="205"/>
    <s v="58"/>
    <s v="Paliativní péče"/>
    <s v="5821"/>
    <s v="89301218"/>
    <s v="Konziliární tým paliativní péče"/>
    <s v="A"/>
    <x v="629"/>
    <d v="2023-09-04T00:00:00"/>
    <s v="929"/>
    <s v="konziliární tým paliativní péče v nemocnicích - PP"/>
    <s v="x - Ambul.dokl.ve smyslu ÚV"/>
    <n v="0"/>
    <s v=""/>
    <s v="92994"/>
    <s v="(VZP) SIGNÁLNÍ VÝKON - PODPŮRNÁ INTERVENCE PRO BLÍZKÉ A PEČUJÍCÍ OSOBY ZÁVAŽNĚ NEMOCNÉHO PACIENTA"/>
    <n v="1"/>
    <n v="0"/>
    <n v="0"/>
    <n v="0"/>
    <n v="0"/>
    <n v="0"/>
    <n v="0"/>
    <s v="Po-Pa"/>
    <s v="Olomoucký"/>
    <s v="Olomouc"/>
    <s v="Litovelsko"/>
    <s v="78401"/>
    <m/>
    <s v=""/>
    <s v=""/>
    <m/>
    <s v="0"/>
    <n v="102303243690"/>
    <s v="O364,,,,,,,,,,,,,,"/>
    <m/>
    <m/>
    <m/>
    <m/>
    <m/>
    <m/>
    <m/>
    <m/>
    <m/>
    <m/>
  </r>
  <r>
    <x v="1"/>
    <n v="9"/>
    <s v="205"/>
    <s v="58"/>
    <s v="Paliativní péče"/>
    <s v="5821"/>
    <s v="89301218"/>
    <s v="Konziliární tým paliativní péče"/>
    <s v="A"/>
    <x v="629"/>
    <d v="2023-09-04T00:00:00"/>
    <s v="929"/>
    <s v="konziliární tým paliativní péče v nemocnicích - PP"/>
    <s v="x - Ambul.dokl.ve smyslu ÚV"/>
    <n v="0"/>
    <s v=""/>
    <s v="P0934"/>
    <m/>
    <n v="1"/>
    <n v="0"/>
    <n v="0"/>
    <n v="0"/>
    <n v="0"/>
    <n v="0"/>
    <n v="0"/>
    <s v="Po-Pa"/>
    <s v="Olomoucký"/>
    <s v="Olomouc"/>
    <s v="Litovelsko"/>
    <s v="78401"/>
    <m/>
    <s v=""/>
    <s v=""/>
    <m/>
    <s v="0"/>
    <n v="102303243690"/>
    <s v="O364,,,,,,,,,,,,,,"/>
    <m/>
    <m/>
    <m/>
    <m/>
    <m/>
    <m/>
    <m/>
    <m/>
    <m/>
    <m/>
  </r>
  <r>
    <x v="1"/>
    <n v="9"/>
    <s v="205"/>
    <s v="58"/>
    <s v="Paliativní péče"/>
    <s v="5821"/>
    <s v="89301218"/>
    <s v="Konziliární tým paliativní péče"/>
    <s v="A"/>
    <x v="629"/>
    <d v="2023-09-04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Litovelsko"/>
    <s v="78401"/>
    <m/>
    <s v=""/>
    <s v=""/>
    <m/>
    <s v="0"/>
    <n v="102303243690"/>
    <s v="O364,,,,,,,,,,,,,,"/>
    <m/>
    <m/>
    <m/>
    <m/>
    <m/>
    <m/>
    <m/>
    <m/>
    <m/>
    <m/>
  </r>
  <r>
    <x v="1"/>
    <n v="9"/>
    <s v="205"/>
    <s v="58"/>
    <s v="Paliativní péče"/>
    <s v="5821"/>
    <s v="89301218"/>
    <s v="Konziliární tým paliativní péče"/>
    <s v="A"/>
    <x v="629"/>
    <d v="2023-09-04T00:00:00"/>
    <s v="929"/>
    <s v="konziliární tým paliativní péče v nemocnicích - PP"/>
    <s v="x - Ambul.dokl.ve smyslu ÚV"/>
    <n v="0"/>
    <s v=""/>
    <s v="P2930"/>
    <m/>
    <n v="1"/>
    <n v="0"/>
    <n v="0"/>
    <n v="0"/>
    <n v="0"/>
    <n v="0"/>
    <n v="0"/>
    <s v="Po-Pa"/>
    <s v="Olomoucký"/>
    <s v="Olomouc"/>
    <s v="Litovelsko"/>
    <s v="78401"/>
    <m/>
    <s v=""/>
    <s v=""/>
    <m/>
    <s v="0"/>
    <n v="102303243690"/>
    <s v="O364,,,,,,,,,,,,,,"/>
    <m/>
    <m/>
    <m/>
    <m/>
    <m/>
    <m/>
    <m/>
    <m/>
    <m/>
    <m/>
  </r>
  <r>
    <x v="1"/>
    <n v="9"/>
    <s v="205"/>
    <s v="58"/>
    <s v="Paliativní péče"/>
    <s v="5821"/>
    <s v="89301218"/>
    <s v="Konziliární tým paliativní péče"/>
    <s v="A"/>
    <x v="630"/>
    <d v="2023-09-08T00:00:00"/>
    <s v="929"/>
    <s v="konziliární tým paliativní péče v nemocnicích - PP"/>
    <s v="x - Ambul.dokl.ve smyslu ÚV"/>
    <n v="0"/>
    <s v=""/>
    <s v="92995"/>
    <s v="(VZP) SIGNÁLNÍ VÝKON - PODPŮRNÁ INTERVENCE PRO BLÍZKÉ A PEČUJÍCÍ U DĚTSKÉHO / NEZLETILÉHO PACIENTA"/>
    <n v="1"/>
    <n v="0"/>
    <n v="0"/>
    <n v="0"/>
    <n v="0"/>
    <n v="0"/>
    <n v="0"/>
    <s v="Po-Pa"/>
    <s v="Olomoucký"/>
    <s v="Olomouc"/>
    <s v="Litovelsko"/>
    <s v="78324"/>
    <m/>
    <s v=""/>
    <s v=""/>
    <m/>
    <s v="0"/>
    <n v="102303243100"/>
    <s v="R938,,,,,,,,,,,,,,"/>
    <m/>
    <m/>
    <m/>
    <m/>
    <m/>
    <m/>
    <m/>
    <m/>
    <m/>
    <m/>
  </r>
  <r>
    <x v="1"/>
    <n v="9"/>
    <s v="205"/>
    <s v="58"/>
    <s v="Paliativní péče"/>
    <s v="5821"/>
    <s v="89301218"/>
    <s v="Konziliární tým paliativní péče"/>
    <s v="A"/>
    <x v="630"/>
    <d v="2023-09-08T00:00:00"/>
    <s v="929"/>
    <s v="konziliární tým paliativní péče v nemocnicích - PP"/>
    <s v="x - Ambul.dokl.ve smyslu ÚV"/>
    <n v="0"/>
    <s v=""/>
    <s v="P0934"/>
    <m/>
    <n v="1"/>
    <n v="0"/>
    <n v="0"/>
    <n v="0"/>
    <n v="0"/>
    <n v="0"/>
    <n v="0"/>
    <s v="Po-Pa"/>
    <s v="Olomoucký"/>
    <s v="Olomouc"/>
    <s v="Litovelsko"/>
    <s v="78324"/>
    <m/>
    <s v=""/>
    <s v=""/>
    <m/>
    <s v="0"/>
    <n v="102303243100"/>
    <s v="R938,,,,,,,,,,,,,,"/>
    <m/>
    <m/>
    <m/>
    <m/>
    <m/>
    <m/>
    <m/>
    <m/>
    <m/>
    <m/>
  </r>
  <r>
    <x v="1"/>
    <n v="9"/>
    <s v="205"/>
    <s v="58"/>
    <s v="Paliativní péče"/>
    <s v="5821"/>
    <s v="89301218"/>
    <s v="Konziliární tým paliativní péče"/>
    <s v="H"/>
    <x v="631"/>
    <d v="2023-09-14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Litovelsko"/>
    <s v="78345"/>
    <s v="ONK: lůžkové oddělení 42A"/>
    <s v="2111"/>
    <s v="89301211"/>
    <s v="Standardní lůžková péče"/>
    <s v="2023092004955220041"/>
    <n v="102303198744"/>
    <s v="C187,,,,,,,,,,,,,,"/>
    <m/>
    <m/>
    <m/>
    <m/>
    <m/>
    <m/>
    <m/>
    <m/>
    <m/>
    <m/>
  </r>
  <r>
    <x v="1"/>
    <n v="9"/>
    <s v="205"/>
    <s v="58"/>
    <s v="Paliativní péče"/>
    <s v="5821"/>
    <s v="89301218"/>
    <s v="Konziliární tým paliativní péče"/>
    <s v="H"/>
    <x v="631"/>
    <d v="2023-09-14T00:00:00"/>
    <s v="929"/>
    <s v="konziliární tým paliativní péče v nemocnicích - PP"/>
    <s v="A - Hospit.případy ALFA"/>
    <n v="0"/>
    <s v=""/>
    <s v="P0933"/>
    <m/>
    <n v="1"/>
    <n v="0"/>
    <n v="0"/>
    <n v="0"/>
    <n v="0"/>
    <n v="0"/>
    <n v="1.5432999999999999"/>
    <s v="Po-Pa"/>
    <s v="Olomoucký"/>
    <s v="Olomouc"/>
    <s v="Litovelsko"/>
    <s v="78345"/>
    <s v="ONK: lůžkové oddělení 42A"/>
    <s v="2111"/>
    <s v="89301211"/>
    <s v="Standardní lůžková péče"/>
    <s v="2023092004955220041"/>
    <n v="102303198744"/>
    <s v="C187,,,,,,,,,,,,,,"/>
    <m/>
    <m/>
    <m/>
    <m/>
    <m/>
    <m/>
    <m/>
    <m/>
    <m/>
    <m/>
  </r>
  <r>
    <x v="1"/>
    <n v="9"/>
    <s v="205"/>
    <s v="58"/>
    <s v="Paliativní péče"/>
    <s v="5821"/>
    <s v="89301218"/>
    <s v="Konziliární tým paliativní péče"/>
    <s v="H"/>
    <x v="631"/>
    <d v="2023-09-14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Litovelsko"/>
    <s v="78345"/>
    <s v="ONK: lůžkové oddělení 42A"/>
    <s v="2111"/>
    <s v="89301211"/>
    <s v="Standardní lůžková péče"/>
    <s v="2023092004955220041"/>
    <n v="102303198744"/>
    <s v="C187,,,,,,,,,,,,,,"/>
    <m/>
    <m/>
    <m/>
    <m/>
    <m/>
    <m/>
    <m/>
    <m/>
    <m/>
    <m/>
  </r>
  <r>
    <x v="1"/>
    <n v="9"/>
    <s v="205"/>
    <s v="58"/>
    <s v="Paliativní péče"/>
    <s v="5821"/>
    <s v="89301218"/>
    <s v="Konziliární tým paliativní péče"/>
    <s v="H"/>
    <x v="631"/>
    <d v="2023-09-14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Litovelsko"/>
    <s v="78345"/>
    <s v="ONK: lůžkové oddělení 42A"/>
    <s v="2111"/>
    <s v="89301211"/>
    <s v="Standardní lůžková péče"/>
    <s v="2023092004955220041"/>
    <n v="102303198744"/>
    <s v="C187,,,,,,,,,,,,,,"/>
    <m/>
    <m/>
    <m/>
    <m/>
    <m/>
    <m/>
    <m/>
    <m/>
    <m/>
    <m/>
  </r>
  <r>
    <x v="1"/>
    <n v="9"/>
    <s v="205"/>
    <s v="58"/>
    <s v="Paliativní péče"/>
    <s v="5821"/>
    <s v="89301218"/>
    <s v="Konziliární tým paliativní péče"/>
    <s v="H"/>
    <x v="631"/>
    <d v="2023-09-14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5432999999999999"/>
    <s v="Po-Pa"/>
    <s v="Olomoucký"/>
    <s v="Olomouc"/>
    <s v="Litovelsko"/>
    <s v="78345"/>
    <s v="ONK: lůžkové oddělení 42A"/>
    <s v="2111"/>
    <s v="89301211"/>
    <s v="Standardní lůžková péče"/>
    <s v="2023092004955220041"/>
    <n v="102303198744"/>
    <s v="C187,,,,,,,,,,,,,,"/>
    <m/>
    <m/>
    <m/>
    <m/>
    <m/>
    <m/>
    <m/>
    <m/>
    <m/>
    <m/>
  </r>
  <r>
    <x v="1"/>
    <n v="9"/>
    <s v="205"/>
    <s v="58"/>
    <s v="Paliativní péče"/>
    <s v="5821"/>
    <s v="89301218"/>
    <s v="Konziliární tým paliativní péče"/>
    <s v="H"/>
    <x v="632"/>
    <d v="2023-09-12T00:00:00"/>
    <s v="929"/>
    <s v="konziliární tým paliativní péče v nemocnicích - PP"/>
    <s v="N - Hospit.případy UVZPP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91355032427231"/>
    <n v="102303198484"/>
    <s v="C259,,,,,,,,,,,,,,"/>
    <m/>
    <m/>
    <m/>
    <m/>
    <m/>
    <m/>
    <m/>
    <m/>
    <m/>
    <m/>
  </r>
  <r>
    <x v="1"/>
    <n v="9"/>
    <s v="205"/>
    <s v="58"/>
    <s v="Paliativní péče"/>
    <s v="5821"/>
    <s v="89301218"/>
    <s v="Konziliární tým paliativní péče"/>
    <s v="H"/>
    <x v="632"/>
    <d v="2023-09-12T00:00:00"/>
    <s v="929"/>
    <s v="konziliární tým paliativní péče v nemocnicích - PP"/>
    <s v="N - Hospit.případy UVZPP"/>
    <n v="0"/>
    <s v=""/>
    <s v="P2901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91355032427231"/>
    <n v="102303198484"/>
    <s v="C259,,,,,,,,,,,,,,"/>
    <m/>
    <m/>
    <m/>
    <m/>
    <m/>
    <m/>
    <m/>
    <m/>
    <m/>
    <m/>
  </r>
  <r>
    <x v="1"/>
    <n v="9"/>
    <s v="205"/>
    <s v="58"/>
    <s v="Paliativní péče"/>
    <s v="5821"/>
    <s v="89301218"/>
    <s v="Konziliární tým paliativní péče"/>
    <s v="H"/>
    <x v="632"/>
    <d v="2023-09-12T00:00:00"/>
    <s v="929"/>
    <s v="konziliární tým paliativní péče v nemocnicích - PP"/>
    <s v="N - Hospit.případy UVZPP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91355032427231"/>
    <n v="102303198484"/>
    <s v="C259,,,,,,,,,,,,,,"/>
    <m/>
    <m/>
    <m/>
    <m/>
    <m/>
    <m/>
    <m/>
    <m/>
    <m/>
    <m/>
  </r>
  <r>
    <x v="1"/>
    <n v="9"/>
    <s v="205"/>
    <s v="58"/>
    <s v="Paliativní péče"/>
    <s v="5821"/>
    <s v="89301218"/>
    <s v="Konziliární tým paliativní péče"/>
    <s v="H"/>
    <x v="633"/>
    <d v="2023-09-29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Šumperk"/>
    <s v="Šumperk"/>
    <s v="78961"/>
    <s v="ONK: lůžkové oddělení 42A"/>
    <s v="2111"/>
    <s v="89301211"/>
    <s v="Standardní lůžková péče"/>
    <s v="2023100367061301561"/>
    <n v="102303199568"/>
    <s v="C160,,,,,,,,,,,,,,"/>
    <m/>
    <m/>
    <m/>
    <m/>
    <m/>
    <m/>
    <m/>
    <m/>
    <m/>
    <m/>
  </r>
  <r>
    <x v="1"/>
    <n v="9"/>
    <s v="205"/>
    <s v="58"/>
    <s v="Paliativní péče"/>
    <s v="5821"/>
    <s v="89301218"/>
    <s v="Konziliární tým paliativní péče"/>
    <s v="H"/>
    <x v="633"/>
    <d v="2023-09-29T00:00:00"/>
    <s v="929"/>
    <s v="konziliární tým paliativní péče v nemocnicích - PP"/>
    <s v="A - Hospit.případy ALFA"/>
    <n v="0"/>
    <s v=""/>
    <s v="P0933"/>
    <m/>
    <n v="1"/>
    <n v="0"/>
    <n v="0"/>
    <n v="0"/>
    <n v="0"/>
    <n v="0"/>
    <n v="1.5432999999999999"/>
    <s v="Po-Pa"/>
    <s v="Olomoucký"/>
    <s v="Šumperk"/>
    <s v="Šumperk"/>
    <s v="78961"/>
    <s v="ONK: lůžkové oddělení 42A"/>
    <s v="2111"/>
    <s v="89301211"/>
    <s v="Standardní lůžková péče"/>
    <s v="2023100367061301561"/>
    <n v="102303199568"/>
    <s v="C160,,,,,,,,,,,,,,"/>
    <m/>
    <m/>
    <m/>
    <m/>
    <m/>
    <m/>
    <m/>
    <m/>
    <m/>
    <m/>
  </r>
  <r>
    <x v="1"/>
    <n v="9"/>
    <s v="205"/>
    <s v="58"/>
    <s v="Paliativní péče"/>
    <s v="5821"/>
    <s v="89301218"/>
    <s v="Konziliární tým paliativní péče"/>
    <s v="H"/>
    <x v="633"/>
    <d v="2023-09-29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Šumperk"/>
    <s v="Šumperk"/>
    <s v="78961"/>
    <s v="ONK: lůžkové oddělení 42A"/>
    <s v="2111"/>
    <s v="89301211"/>
    <s v="Standardní lůžková péče"/>
    <s v="2023100367061301561"/>
    <n v="102303199568"/>
    <s v="C160,,,,,,,,,,,,,,"/>
    <m/>
    <m/>
    <m/>
    <m/>
    <m/>
    <m/>
    <m/>
    <m/>
    <m/>
    <m/>
  </r>
  <r>
    <x v="1"/>
    <n v="9"/>
    <s v="205"/>
    <s v="58"/>
    <s v="Paliativní péče"/>
    <s v="5821"/>
    <s v="89301218"/>
    <s v="Konziliární tým paliativní péče"/>
    <s v="H"/>
    <x v="633"/>
    <d v="2023-09-29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5432999999999999"/>
    <s v="Po-Pa"/>
    <s v="Olomoucký"/>
    <s v="Šumperk"/>
    <s v="Šumperk"/>
    <s v="78961"/>
    <s v="ONK: lůžkové oddělení 42A"/>
    <s v="2111"/>
    <s v="89301211"/>
    <s v="Standardní lůžková péče"/>
    <s v="2023100367061301561"/>
    <n v="102303199568"/>
    <s v="C160,,,,,,,,,,,,,,"/>
    <m/>
    <m/>
    <m/>
    <m/>
    <m/>
    <m/>
    <m/>
    <m/>
    <m/>
    <m/>
  </r>
  <r>
    <x v="1"/>
    <n v="9"/>
    <s v="205"/>
    <s v="58"/>
    <s v="Paliativní péče"/>
    <s v="5821"/>
    <s v="89301218"/>
    <s v="Konziliární tým paliativní péče"/>
    <s v="H"/>
    <x v="634"/>
    <d v="2023-09-0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Šumperk"/>
    <s v="Zábřeh"/>
    <s v="78901"/>
    <s v="ONK: lůžkové oddělení 42A"/>
    <s v="2111"/>
    <s v="89301211"/>
    <s v="Standardní lůžková péče"/>
    <s v="2023091469612457641"/>
    <n v="102303199694"/>
    <s v="C711,,,,,,,,,,,,,,"/>
    <m/>
    <m/>
    <m/>
    <m/>
    <m/>
    <m/>
    <m/>
    <m/>
    <m/>
    <m/>
  </r>
  <r>
    <x v="1"/>
    <n v="9"/>
    <s v="205"/>
    <s v="58"/>
    <s v="Paliativní péče"/>
    <s v="5821"/>
    <s v="89301218"/>
    <s v="Konziliární tým paliativní péče"/>
    <s v="H"/>
    <x v="634"/>
    <d v="2023-09-07T00:00:00"/>
    <s v="929"/>
    <s v="konziliární tým paliativní péče v nemocnicích - PP"/>
    <s v="A - Hospit.případy ALFA"/>
    <n v="0"/>
    <s v=""/>
    <s v="P0933"/>
    <m/>
    <n v="1"/>
    <n v="0"/>
    <n v="0"/>
    <n v="0"/>
    <n v="0"/>
    <n v="0"/>
    <n v="1.5432999999999999"/>
    <s v="Po-Pa"/>
    <s v="Olomoucký"/>
    <s v="Šumperk"/>
    <s v="Zábřeh"/>
    <s v="78901"/>
    <s v="ONK: lůžkové oddělení 42A"/>
    <s v="2111"/>
    <s v="89301211"/>
    <s v="Standardní lůžková péče"/>
    <s v="2023091469612457641"/>
    <n v="102303199694"/>
    <s v="C711,,,,,,,,,,,,,,"/>
    <m/>
    <m/>
    <m/>
    <m/>
    <m/>
    <m/>
    <m/>
    <m/>
    <m/>
    <m/>
  </r>
  <r>
    <x v="1"/>
    <n v="9"/>
    <s v="205"/>
    <s v="58"/>
    <s v="Paliativní péče"/>
    <s v="5821"/>
    <s v="89301218"/>
    <s v="Konziliární tým paliativní péče"/>
    <s v="H"/>
    <x v="634"/>
    <d v="2023-09-07T00:00:00"/>
    <s v="929"/>
    <s v="konziliární tým paliativní péče v nemocnicích - PP"/>
    <s v="A - Hospit.případy ALFA"/>
    <n v="0"/>
    <s v=""/>
    <s v="P2906"/>
    <m/>
    <n v="1"/>
    <n v="0"/>
    <n v="0"/>
    <n v="0"/>
    <n v="0"/>
    <n v="0"/>
    <n v="1.5432999999999999"/>
    <s v="Po-Pa"/>
    <s v="Olomoucký"/>
    <s v="Šumperk"/>
    <s v="Zábřeh"/>
    <s v="78901"/>
    <s v="ONK: lůžkové oddělení 42A"/>
    <s v="2111"/>
    <s v="89301211"/>
    <s v="Standardní lůžková péče"/>
    <s v="2023091469612457641"/>
    <n v="102303199694"/>
    <s v="C711,,,,,,,,,,,,,,"/>
    <m/>
    <m/>
    <m/>
    <m/>
    <m/>
    <m/>
    <m/>
    <m/>
    <m/>
    <m/>
  </r>
  <r>
    <x v="1"/>
    <n v="9"/>
    <s v="207"/>
    <s v="58"/>
    <s v="Paliativní péče"/>
    <s v="5821"/>
    <s v="89301"/>
    <m/>
    <s v="A"/>
    <x v="0"/>
    <d v="2023-09-15T00:00:00"/>
    <s v=""/>
    <m/>
    <s v="#PRP - BONIFIKACE LPS PŘI URG PŘÍJMU, BONIFIKACE PALIATIVNÍ TÝM"/>
    <n v="0"/>
    <s v=""/>
    <s v=""/>
    <m/>
    <n v="1"/>
    <n v="0"/>
    <n v="0"/>
    <n v="8653.1"/>
    <n v="8653.1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1"/>
    <n v="9"/>
    <s v="211"/>
    <s v="58"/>
    <s v="Paliativní péče"/>
    <s v="5821"/>
    <s v="89301"/>
    <m/>
    <s v="A"/>
    <x v="0"/>
    <d v="2023-09-15T00:00:00"/>
    <s v=""/>
    <m/>
    <s v="#PRP - BONIFIKACE LPS PŘI URG PŘÍJMU, BONIFIKACE PALIATIVNÍ TÝM"/>
    <n v="0"/>
    <s v=""/>
    <s v=""/>
    <m/>
    <n v="1"/>
    <n v="0"/>
    <n v="0"/>
    <n v="36590"/>
    <n v="36590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1"/>
    <n v="9"/>
    <s v="211"/>
    <s v="58"/>
    <s v="Paliativní péče"/>
    <s v="5821"/>
    <s v="89301218"/>
    <s v="Konziliární tým paliativní péče"/>
    <s v="A"/>
    <x v="576"/>
    <d v="2023-09-07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Prostějov"/>
    <s v="Prostějov a okolí"/>
    <s v="79816"/>
    <m/>
    <s v=""/>
    <s v=""/>
    <m/>
    <s v="0"/>
    <n v="102303310320"/>
    <s v="D489,,,,,,,,,,,,,,"/>
    <m/>
    <m/>
    <m/>
    <m/>
    <m/>
    <m/>
    <m/>
    <m/>
    <m/>
    <m/>
  </r>
  <r>
    <x v="1"/>
    <n v="9"/>
    <s v="211"/>
    <s v="58"/>
    <s v="Paliativní péče"/>
    <s v="5821"/>
    <s v="89301218"/>
    <s v="Konziliární tým paliativní péče"/>
    <s v="A"/>
    <x v="576"/>
    <d v="2023-09-14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Prostějov"/>
    <s v="Prostějov a okolí"/>
    <s v="79816"/>
    <m/>
    <s v=""/>
    <s v=""/>
    <m/>
    <s v="0"/>
    <n v="102303310320"/>
    <s v="D489,,,,,,,,,,,,,,"/>
    <m/>
    <m/>
    <m/>
    <m/>
    <m/>
    <m/>
    <m/>
    <m/>
    <m/>
    <m/>
  </r>
  <r>
    <x v="1"/>
    <n v="9"/>
    <s v="211"/>
    <s v="58"/>
    <s v="Paliativní péče"/>
    <s v="5821"/>
    <s v="89301218"/>
    <s v="Konziliární tým paliativní péče"/>
    <s v="A"/>
    <x v="576"/>
    <d v="2023-09-25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Prostějov"/>
    <s v="Prostějov a okolí"/>
    <s v="79816"/>
    <m/>
    <s v=""/>
    <s v=""/>
    <m/>
    <s v="0"/>
    <n v="102303310320"/>
    <s v="D489,,,,,,,,,,,,,,"/>
    <m/>
    <m/>
    <m/>
    <m/>
    <m/>
    <m/>
    <m/>
    <m/>
    <m/>
    <m/>
  </r>
  <r>
    <x v="1"/>
    <n v="9"/>
    <s v="211"/>
    <s v="58"/>
    <s v="Paliativní péče"/>
    <s v="5821"/>
    <s v="89301218"/>
    <s v="Konziliární tým paliativní péče"/>
    <s v="A"/>
    <x v="635"/>
    <d v="2023-09-22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3309790"/>
    <s v="C471,,,,,,,,,,,,,,"/>
    <m/>
    <m/>
    <m/>
    <m/>
    <m/>
    <m/>
    <m/>
    <m/>
    <m/>
    <m/>
  </r>
  <r>
    <x v="1"/>
    <n v="9"/>
    <s v="211"/>
    <s v="58"/>
    <s v="Paliativní péče"/>
    <s v="5821"/>
    <s v="89301218"/>
    <s v="Konziliární tým paliativní péče"/>
    <s v="A"/>
    <x v="635"/>
    <d v="2023-09-22T00:00:00"/>
    <s v="929"/>
    <s v="konziliární tým paliativní péče v nemocnicích - PP"/>
    <s v="x - Ambul.dokl.ve smyslu ÚV"/>
    <n v="0"/>
    <s v=""/>
    <s v="P0933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3309790"/>
    <s v="C471,,,,,,,,,,,,,,"/>
    <m/>
    <m/>
    <m/>
    <m/>
    <m/>
    <m/>
    <m/>
    <m/>
    <m/>
    <m/>
  </r>
  <r>
    <x v="1"/>
    <n v="9"/>
    <s v="211"/>
    <s v="58"/>
    <s v="Paliativní péče"/>
    <s v="5821"/>
    <s v="89301218"/>
    <s v="Konziliární tým paliativní péče"/>
    <s v="H"/>
    <x v="485"/>
    <d v="2023-09-0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m/>
    <m/>
    <m/>
    <s v="56200"/>
    <s v="1IK: lůžkové oddělení 1"/>
    <s v="0111"/>
    <s v="89301011"/>
    <s v="Standardní lůžková péče"/>
    <s v="2023090804504030671"/>
    <n v="102303287536"/>
    <s v="I500,,,,,,,,,,,,,,"/>
    <m/>
    <m/>
    <m/>
    <m/>
    <m/>
    <m/>
    <m/>
    <m/>
    <m/>
    <m/>
  </r>
  <r>
    <x v="1"/>
    <n v="9"/>
    <s v="211"/>
    <s v="58"/>
    <s v="Paliativní péče"/>
    <s v="5821"/>
    <s v="89301218"/>
    <s v="Konziliární tým paliativní péče"/>
    <s v="H"/>
    <x v="485"/>
    <d v="2023-09-07T00:00:00"/>
    <s v="929"/>
    <s v="konziliární tým paliativní péče v nemocnicích - PP"/>
    <s v="A - Hospit.případy ALFA"/>
    <n v="0"/>
    <s v=""/>
    <s v="P2903"/>
    <m/>
    <n v="1"/>
    <n v="0"/>
    <n v="0"/>
    <n v="0"/>
    <n v="0"/>
    <n v="0"/>
    <n v="1.5432999999999999"/>
    <s v="Po-Pa"/>
    <m/>
    <m/>
    <m/>
    <s v="56200"/>
    <s v="1IK: lůžkové oddělení 1"/>
    <s v="0111"/>
    <s v="89301011"/>
    <s v="Standardní lůžková péče"/>
    <s v="2023090804504030671"/>
    <n v="102303287536"/>
    <s v="I500,,,,,,,,,,,,,,"/>
    <m/>
    <m/>
    <m/>
    <m/>
    <m/>
    <m/>
    <m/>
    <m/>
    <m/>
    <m/>
  </r>
  <r>
    <x v="1"/>
    <n v="9"/>
    <s v="211"/>
    <s v="58"/>
    <s v="Paliativní péče"/>
    <s v="5821"/>
    <s v="89301218"/>
    <s v="Konziliární tým paliativní péče"/>
    <s v="H"/>
    <x v="485"/>
    <d v="2023-09-07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m/>
    <m/>
    <m/>
    <s v="56200"/>
    <s v="1IK: lůžkové oddělení 1"/>
    <s v="0111"/>
    <s v="89301011"/>
    <s v="Standardní lůžková péče"/>
    <s v="2023090804504030671"/>
    <n v="102303287536"/>
    <s v="I500,,,,,,,,,,,,,,"/>
    <m/>
    <m/>
    <m/>
    <m/>
    <m/>
    <m/>
    <m/>
    <m/>
    <m/>
    <m/>
  </r>
  <r>
    <x v="1"/>
    <n v="9"/>
    <s v="211"/>
    <s v="58"/>
    <s v="Paliativní péče"/>
    <s v="5821"/>
    <s v="89301218"/>
    <s v="Konziliární tým paliativní péče"/>
    <s v="H"/>
    <x v="635"/>
    <d v="2023-09-11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92205112311211"/>
    <n v="102303287724"/>
    <s v="C471,,,,,,,,,,,,,,"/>
    <m/>
    <m/>
    <m/>
    <m/>
    <m/>
    <m/>
    <m/>
    <m/>
    <m/>
    <m/>
  </r>
  <r>
    <x v="1"/>
    <n v="9"/>
    <s v="211"/>
    <s v="58"/>
    <s v="Paliativní péče"/>
    <s v="5821"/>
    <s v="89301218"/>
    <s v="Konziliární tým paliativní péče"/>
    <s v="H"/>
    <x v="635"/>
    <d v="2023-09-11T00:00:00"/>
    <s v="929"/>
    <s v="konziliární tým paliativní péče v nemocnicích - PP"/>
    <s v="A - Hospit.případy ALFA"/>
    <n v="0"/>
    <s v=""/>
    <s v="P0933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92205112311211"/>
    <n v="102303287724"/>
    <s v="C471,,,,,,,,,,,,,,"/>
    <m/>
    <m/>
    <m/>
    <m/>
    <m/>
    <m/>
    <m/>
    <m/>
    <m/>
    <m/>
  </r>
  <r>
    <x v="1"/>
    <n v="9"/>
    <s v="211"/>
    <s v="58"/>
    <s v="Paliativní péče"/>
    <s v="5821"/>
    <s v="89301218"/>
    <s v="Konziliární tým paliativní péče"/>
    <s v="H"/>
    <x v="635"/>
    <d v="2023-09-11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92205112311211"/>
    <n v="102303287724"/>
    <s v="C471,,,,,,,,,,,,,,"/>
    <m/>
    <m/>
    <m/>
    <m/>
    <m/>
    <m/>
    <m/>
    <m/>
    <m/>
    <m/>
  </r>
  <r>
    <x v="1"/>
    <n v="9"/>
    <s v="211"/>
    <s v="58"/>
    <s v="Paliativní péče"/>
    <s v="5821"/>
    <s v="89301218"/>
    <s v="Konziliární tým paliativní péče"/>
    <s v="H"/>
    <x v="635"/>
    <d v="2023-09-18T00:00:00"/>
    <s v="929"/>
    <s v="konziliární tým paliativní péče v nemocnicích - PP"/>
    <s v="A - Hospit.případy ALFA"/>
    <n v="0"/>
    <s v=""/>
    <s v="P0933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92205112311211"/>
    <n v="102303287980"/>
    <s v="C471,,,,,,,,,,,,,,"/>
    <m/>
    <m/>
    <m/>
    <m/>
    <m/>
    <m/>
    <m/>
    <m/>
    <m/>
    <m/>
  </r>
  <r>
    <x v="1"/>
    <n v="9"/>
    <s v="211"/>
    <s v="58"/>
    <s v="Paliativní péče"/>
    <s v="5821"/>
    <s v="89301218"/>
    <s v="Konziliární tým paliativní péče"/>
    <s v="H"/>
    <x v="635"/>
    <d v="2023-09-18T00:00:00"/>
    <s v="929"/>
    <s v="konziliární tým paliativní péče v nemocnicích - PP"/>
    <s v="A - Hospit.případy ALFA"/>
    <n v="0"/>
    <s v=""/>
    <s v="P2912"/>
    <m/>
    <n v="2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92205112311211"/>
    <n v="102303287980"/>
    <s v="C471,,,,,,,,,,,,,,"/>
    <m/>
    <m/>
    <m/>
    <m/>
    <m/>
    <m/>
    <m/>
    <m/>
    <m/>
    <m/>
  </r>
  <r>
    <x v="1"/>
    <n v="9"/>
    <s v="211"/>
    <s v="58"/>
    <s v="Paliativní péče"/>
    <s v="5821"/>
    <s v="89301218"/>
    <s v="Konziliární tým paliativní péče"/>
    <s v="H"/>
    <x v="635"/>
    <d v="2023-09-18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92205112311211"/>
    <n v="102303287980"/>
    <s v="C471,,,,,,,,,,,,,,"/>
    <m/>
    <m/>
    <m/>
    <m/>
    <m/>
    <m/>
    <m/>
    <m/>
    <m/>
    <m/>
  </r>
  <r>
    <x v="1"/>
    <n v="9"/>
    <s v="211"/>
    <s v="58"/>
    <s v="Paliativní péče"/>
    <s v="5821"/>
    <s v="89301218"/>
    <s v="Konziliární tým paliativní péče"/>
    <s v="H"/>
    <x v="635"/>
    <d v="2023-09-18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92205112311211"/>
    <n v="102303287980"/>
    <s v="C471,,,,,,,,,,,,,,"/>
    <m/>
    <m/>
    <m/>
    <m/>
    <m/>
    <m/>
    <m/>
    <m/>
    <m/>
    <m/>
  </r>
  <r>
    <x v="1"/>
    <n v="9"/>
    <s v="211"/>
    <s v="58"/>
    <s v="Paliativní péče"/>
    <s v="5821"/>
    <s v="89301218"/>
    <s v="Konziliární tým paliativní péče"/>
    <s v="H"/>
    <x v="636"/>
    <d v="2023-09-2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92905312292661"/>
    <n v="102303287426"/>
    <s v="C780,,,,,,,,,,,,,,"/>
    <m/>
    <m/>
    <m/>
    <m/>
    <m/>
    <m/>
    <m/>
    <m/>
    <m/>
    <m/>
  </r>
  <r>
    <x v="1"/>
    <n v="9"/>
    <s v="211"/>
    <s v="58"/>
    <s v="Paliativní péče"/>
    <s v="5821"/>
    <s v="89301218"/>
    <s v="Konziliární tým paliativní péče"/>
    <s v="H"/>
    <x v="636"/>
    <d v="2023-09-2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92905312292661"/>
    <n v="102303287426"/>
    <s v="C780,,,,,,,,,,,,,,"/>
    <m/>
    <m/>
    <m/>
    <m/>
    <m/>
    <m/>
    <m/>
    <m/>
    <m/>
    <m/>
  </r>
  <r>
    <x v="1"/>
    <n v="9"/>
    <s v="211"/>
    <s v="58"/>
    <s v="Paliativní péče"/>
    <s v="5821"/>
    <s v="89301218"/>
    <s v="Konziliární tým paliativní péče"/>
    <s v="H"/>
    <x v="636"/>
    <d v="2023-09-27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92905312292661"/>
    <n v="102303287426"/>
    <s v="C780,,,,,,,,,,,,,,"/>
    <m/>
    <m/>
    <m/>
    <m/>
    <m/>
    <m/>
    <m/>
    <m/>
    <m/>
    <m/>
  </r>
  <r>
    <x v="1"/>
    <n v="9"/>
    <s v="211"/>
    <s v="58"/>
    <s v="Paliativní péče"/>
    <s v="5821"/>
    <s v="89301218"/>
    <s v="Konziliární tým paliativní péče"/>
    <s v="H"/>
    <x v="636"/>
    <d v="2023-09-2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92905312292661"/>
    <n v="102303287426"/>
    <s v="C780,,,,,,,,,,,,,,"/>
    <m/>
    <m/>
    <m/>
    <m/>
    <m/>
    <m/>
    <m/>
    <m/>
    <m/>
    <m/>
  </r>
  <r>
    <x v="1"/>
    <n v="9"/>
    <s v="211"/>
    <s v="58"/>
    <s v="Paliativní péče"/>
    <s v="5821"/>
    <s v="89301218"/>
    <s v="Konziliární tým paliativní péče"/>
    <s v="H"/>
    <x v="637"/>
    <d v="2023-09-2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100255101615251"/>
    <n v="102303287788"/>
    <s v="C780,,,,,,,,,,,,,,"/>
    <m/>
    <m/>
    <m/>
    <m/>
    <m/>
    <m/>
    <m/>
    <m/>
    <m/>
    <m/>
  </r>
  <r>
    <x v="1"/>
    <n v="9"/>
    <s v="211"/>
    <s v="58"/>
    <s v="Paliativní péče"/>
    <s v="5821"/>
    <s v="89301218"/>
    <s v="Konziliární tým paliativní péče"/>
    <s v="H"/>
    <x v="637"/>
    <d v="2023-09-2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100255101615251"/>
    <n v="102303287788"/>
    <s v="C780,,,,,,,,,,,,,,"/>
    <m/>
    <m/>
    <m/>
    <m/>
    <m/>
    <m/>
    <m/>
    <m/>
    <m/>
    <m/>
  </r>
  <r>
    <x v="1"/>
    <n v="9"/>
    <s v="211"/>
    <s v="58"/>
    <s v="Paliativní péče"/>
    <s v="5821"/>
    <s v="89301218"/>
    <s v="Konziliární tým paliativní péče"/>
    <s v="H"/>
    <x v="637"/>
    <d v="2023-09-27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100255101615251"/>
    <n v="102303287788"/>
    <s v="C780,,,,,,,,,,,,,,"/>
    <m/>
    <m/>
    <m/>
    <m/>
    <m/>
    <m/>
    <m/>
    <m/>
    <m/>
    <m/>
  </r>
  <r>
    <x v="1"/>
    <n v="9"/>
    <s v="211"/>
    <s v="58"/>
    <s v="Paliativní péče"/>
    <s v="5821"/>
    <s v="89301218"/>
    <s v="Konziliární tým paliativní péče"/>
    <s v="H"/>
    <x v="637"/>
    <d v="2023-09-2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100255101615251"/>
    <n v="102303287788"/>
    <s v="C780,,,,,,,,,,,,,,"/>
    <m/>
    <m/>
    <m/>
    <m/>
    <m/>
    <m/>
    <m/>
    <m/>
    <m/>
    <m/>
  </r>
  <r>
    <x v="1"/>
    <n v="9"/>
    <s v="211"/>
    <s v="58"/>
    <s v="Paliativní péče"/>
    <s v="5821"/>
    <s v="89301218"/>
    <s v="Konziliární tým paliativní péče"/>
    <s v="H"/>
    <x v="638"/>
    <d v="2023-09-11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91863530102021"/>
    <n v="102303287982"/>
    <s v="C20,,,,,,,,,,,,,,"/>
    <m/>
    <m/>
    <m/>
    <m/>
    <m/>
    <m/>
    <m/>
    <m/>
    <m/>
    <m/>
  </r>
  <r>
    <x v="1"/>
    <n v="9"/>
    <s v="211"/>
    <s v="58"/>
    <s v="Paliativní péče"/>
    <s v="5821"/>
    <s v="89301218"/>
    <s v="Konziliární tým paliativní péče"/>
    <s v="H"/>
    <x v="638"/>
    <d v="2023-09-11T00:00:00"/>
    <s v="929"/>
    <s v="konziliární tým paliativní péče v nemocnicích - PP"/>
    <s v="A - Hospit.případy ALFA"/>
    <n v="0"/>
    <s v=""/>
    <s v="P0933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91863530102021"/>
    <n v="102303287982"/>
    <s v="C20,,,,,,,,,,,,,,"/>
    <m/>
    <m/>
    <m/>
    <m/>
    <m/>
    <m/>
    <m/>
    <m/>
    <m/>
    <m/>
  </r>
  <r>
    <x v="1"/>
    <n v="9"/>
    <s v="211"/>
    <s v="58"/>
    <s v="Paliativní péče"/>
    <s v="5821"/>
    <s v="89301218"/>
    <s v="Konziliární tým paliativní péče"/>
    <s v="H"/>
    <x v="638"/>
    <d v="2023-09-11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91863530102021"/>
    <n v="102303287982"/>
    <s v="C20,,,,,,,,,,,,,,"/>
    <m/>
    <m/>
    <m/>
    <m/>
    <m/>
    <m/>
    <m/>
    <m/>
    <m/>
    <m/>
  </r>
  <r>
    <x v="1"/>
    <n v="9"/>
    <s v="211"/>
    <s v="58"/>
    <s v="Paliativní péče"/>
    <s v="5821"/>
    <s v="89301218"/>
    <s v="Konziliární tým paliativní péče"/>
    <s v="H"/>
    <x v="638"/>
    <d v="2023-09-11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91863530102021"/>
    <n v="102303287982"/>
    <s v="C20,,,,,,,,,,,,,,"/>
    <m/>
    <m/>
    <m/>
    <m/>
    <m/>
    <m/>
    <m/>
    <m/>
    <m/>
    <m/>
  </r>
  <r>
    <x v="1"/>
    <n v="9"/>
    <s v="211"/>
    <s v="58"/>
    <s v="Paliativní péče"/>
    <s v="5821"/>
    <s v="89301218"/>
    <s v="Konziliární tým paliativní péče"/>
    <s v="H"/>
    <x v="638"/>
    <d v="2023-09-14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91863530102021"/>
    <n v="102303287160"/>
    <s v="C20,,,,,,,,,,,,,,"/>
    <m/>
    <m/>
    <m/>
    <m/>
    <m/>
    <m/>
    <m/>
    <m/>
    <m/>
    <m/>
  </r>
  <r>
    <x v="1"/>
    <n v="9"/>
    <s v="211"/>
    <s v="58"/>
    <s v="Paliativní péče"/>
    <s v="5821"/>
    <s v="89301218"/>
    <s v="Konziliární tým paliativní péče"/>
    <s v="H"/>
    <x v="638"/>
    <d v="2023-09-14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91863530102021"/>
    <n v="102303287160"/>
    <s v="C20,,,,,,,,,,,,,,"/>
    <m/>
    <m/>
    <m/>
    <m/>
    <m/>
    <m/>
    <m/>
    <m/>
    <m/>
    <m/>
  </r>
  <r>
    <x v="1"/>
    <n v="9"/>
    <s v="211"/>
    <s v="58"/>
    <s v="Paliativní péče"/>
    <s v="5821"/>
    <s v="89301218"/>
    <s v="Konziliární tým paliativní péče"/>
    <s v="H"/>
    <x v="638"/>
    <d v="2023-09-14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091863530102021"/>
    <n v="102303287160"/>
    <s v="C20,,,,,,,,,,,,,,"/>
    <m/>
    <m/>
    <m/>
    <m/>
    <m/>
    <m/>
    <m/>
    <m/>
    <m/>
    <m/>
  </r>
  <r>
    <x v="1"/>
    <n v="9"/>
    <s v="213"/>
    <s v="58"/>
    <s v="Paliativní péče"/>
    <s v="5821"/>
    <s v="89301"/>
    <m/>
    <s v="A"/>
    <x v="0"/>
    <d v="2023-09-15T00:00:00"/>
    <s v=""/>
    <m/>
    <s v="#PRP - BONIFIKACE LPS PŘI URG PŘÍJMU, BONIFIKACE PALIATIVNÍ TÝM"/>
    <n v="0"/>
    <s v=""/>
    <s v=""/>
    <m/>
    <n v="1"/>
    <n v="0"/>
    <n v="0"/>
    <n v="2225.1"/>
    <n v="2225.1"/>
    <n v="0"/>
    <n v="0"/>
    <s v="Po-Pa"/>
    <m/>
    <m/>
    <m/>
    <m/>
    <m/>
    <s v=""/>
    <s v=""/>
    <m/>
    <s v="0"/>
    <n v="0"/>
    <m/>
    <m/>
    <m/>
    <m/>
    <m/>
    <m/>
    <m/>
    <m/>
    <m/>
    <m/>
    <m/>
  </r>
  <r>
    <x v="1"/>
    <n v="10"/>
    <s v="111"/>
    <s v="58"/>
    <s v="Paliativní péče"/>
    <s v="5821"/>
    <s v="89301"/>
    <m/>
    <s v="A"/>
    <x v="0"/>
    <d v="2023-10-15T00:00:00"/>
    <s v=""/>
    <m/>
    <s v="#PRP - BONIFIKACE LPS PŘI URG PŘÍJMU, BONIFIKACE PALIATIVNÍ TÝM"/>
    <n v="0"/>
    <s v=""/>
    <s v=""/>
    <m/>
    <n v="1"/>
    <n v="0"/>
    <n v="0"/>
    <n v="54390.6"/>
    <n v="54390.6"/>
    <n v="0"/>
    <n v="0"/>
    <s v="So-Ne"/>
    <m/>
    <m/>
    <m/>
    <m/>
    <m/>
    <s v=""/>
    <s v=""/>
    <m/>
    <s v="0"/>
    <n v="0"/>
    <m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A"/>
    <x v="639"/>
    <d v="2023-10-25T00:00:00"/>
    <s v="929"/>
    <s v="konziliární tým paliativní péče v nemocnicích - PP"/>
    <s v="x - Ambul.dokl.ve smyslu ÚV"/>
    <n v="0"/>
    <s v=""/>
    <s v="92991"/>
    <s v="(VZP) SIGNÁLNÍ VÝKON - TERMINÁLNÍ PALIATIVNÍ PÉČE U DÍTĚTE / NEZLETILÉHO PACIENTA"/>
    <n v="1"/>
    <n v="0"/>
    <n v="0"/>
    <n v="0"/>
    <n v="0"/>
    <n v="0"/>
    <n v="0"/>
    <s v="Po-Pa"/>
    <m/>
    <m/>
    <m/>
    <m/>
    <m/>
    <s v=""/>
    <s v=""/>
    <m/>
    <s v="0"/>
    <n v="102303461330"/>
    <s v="Q913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A"/>
    <x v="639"/>
    <d v="2023-10-25T00:00:00"/>
    <s v="929"/>
    <s v="konziliární tým paliativní péče v nemocnicích - PP"/>
    <s v="x - Ambul.dokl.ve smyslu ÚV"/>
    <n v="0"/>
    <s v=""/>
    <s v="P2903"/>
    <m/>
    <n v="1"/>
    <n v="0"/>
    <n v="0"/>
    <n v="0"/>
    <n v="0"/>
    <n v="0"/>
    <n v="0"/>
    <s v="Po-Pa"/>
    <m/>
    <m/>
    <m/>
    <m/>
    <m/>
    <s v=""/>
    <s v=""/>
    <m/>
    <s v="0"/>
    <n v="102303461330"/>
    <s v="Q913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A"/>
    <x v="620"/>
    <d v="2023-10-18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Přerov"/>
    <s v="Přerov a okolí"/>
    <s v="75111"/>
    <m/>
    <s v=""/>
    <s v=""/>
    <m/>
    <s v="0"/>
    <n v="102303461336"/>
    <s v="I259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A"/>
    <x v="620"/>
    <d v="2023-10-18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Olomoucký"/>
    <s v="Přerov"/>
    <s v="Přerov a okolí"/>
    <s v="75111"/>
    <m/>
    <s v=""/>
    <s v=""/>
    <m/>
    <s v="0"/>
    <n v="102303461336"/>
    <s v="I259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A"/>
    <x v="620"/>
    <d v="2023-10-18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Přerov"/>
    <s v="Přerov a okolí"/>
    <s v="75111"/>
    <m/>
    <s v=""/>
    <s v=""/>
    <m/>
    <s v="0"/>
    <n v="102303461336"/>
    <s v="I259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A"/>
    <x v="620"/>
    <d v="2023-10-18T00:00:00"/>
    <s v="929"/>
    <s v="konziliární tým paliativní péče v nemocnicích - PP"/>
    <s v="x - Ambul.dokl.ve smyslu ÚV"/>
    <n v="0"/>
    <s v=""/>
    <s v="P2930"/>
    <m/>
    <n v="1"/>
    <n v="0"/>
    <n v="0"/>
    <n v="0"/>
    <n v="0"/>
    <n v="0"/>
    <n v="0"/>
    <s v="Po-Pa"/>
    <s v="Olomoucký"/>
    <s v="Přerov"/>
    <s v="Přerov a okolí"/>
    <s v="75111"/>
    <m/>
    <s v=""/>
    <s v=""/>
    <m/>
    <s v="0"/>
    <n v="102303461336"/>
    <s v="I259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H"/>
    <x v="640"/>
    <d v="2023-10-24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102603708064421"/>
    <n v="102303439884"/>
    <s v="C672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H"/>
    <x v="640"/>
    <d v="2023-10-24T00:00:00"/>
    <s v="929"/>
    <s v="konziliární tým paliativní péče v nemocnicích - PP"/>
    <s v="A - Hospit.případy ALFA"/>
    <n v="0"/>
    <s v=""/>
    <s v="P0933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102603708064421"/>
    <n v="102303439884"/>
    <s v="C672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H"/>
    <x v="640"/>
    <d v="2023-10-24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102603708064421"/>
    <n v="102303439884"/>
    <s v="C672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H"/>
    <x v="640"/>
    <d v="2023-10-24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102603708064421"/>
    <n v="102303439884"/>
    <s v="C672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H"/>
    <x v="640"/>
    <d v="2023-10-24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102603708064421"/>
    <n v="102303439884"/>
    <s v="C672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H"/>
    <x v="641"/>
    <d v="2023-10-23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Litovelsko"/>
    <s v="78321"/>
    <s v="ONK: lůžkové oddělení 42A"/>
    <s v="2111"/>
    <s v="89301211"/>
    <s v="Standardní lůžková péče"/>
    <s v="2023102404804254031"/>
    <n v="102303439880"/>
    <s v="C61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H"/>
    <x v="641"/>
    <d v="2023-10-23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Litovelsko"/>
    <s v="78321"/>
    <s v="ONK: lůžkové oddělení 42A"/>
    <s v="2111"/>
    <s v="89301211"/>
    <s v="Standardní lůžková péče"/>
    <s v="2023102404804254031"/>
    <n v="102303439880"/>
    <s v="C61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H"/>
    <x v="641"/>
    <d v="2023-10-23T00:00:00"/>
    <s v="929"/>
    <s v="konziliární tým paliativní péče v nemocnicích - PP"/>
    <s v="A - Hospit.případy ALFA"/>
    <n v="0"/>
    <s v=""/>
    <s v="P2915"/>
    <m/>
    <n v="1"/>
    <n v="0"/>
    <n v="0"/>
    <n v="0"/>
    <n v="0"/>
    <n v="0"/>
    <n v="1.5432999999999999"/>
    <s v="Po-Pa"/>
    <s v="Olomoucký"/>
    <s v="Olomouc"/>
    <s v="Litovelsko"/>
    <s v="78321"/>
    <s v="ONK: lůžkové oddělení 42A"/>
    <s v="2111"/>
    <s v="89301211"/>
    <s v="Standardní lůžková péče"/>
    <s v="2023102404804254031"/>
    <n v="102303439880"/>
    <s v="C61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H"/>
    <x v="641"/>
    <d v="2023-10-23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Litovelsko"/>
    <s v="78321"/>
    <s v="ONK: lůžkové oddělení 42A"/>
    <s v="2111"/>
    <s v="89301211"/>
    <s v="Standardní lůžková péče"/>
    <s v="2023102404804254031"/>
    <n v="102303439880"/>
    <s v="C61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H"/>
    <x v="620"/>
    <d v="2023-10-03T00:00:00"/>
    <s v="929"/>
    <s v="konziliární tým paliativní péče v nemocnicích - PP"/>
    <s v="N - Hospit.případy UVZPP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Přerov"/>
    <s v="Přerov a okolí"/>
    <s v="75111"/>
    <s v="1IK: lůžkové oddělení 1"/>
    <s v="0111"/>
    <s v="89301011"/>
    <s v="Standardní lůžková péče"/>
    <s v="2023101804861011741"/>
    <n v="102303439742"/>
    <s v="I259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H"/>
    <x v="620"/>
    <d v="2023-10-03T00:00:00"/>
    <s v="929"/>
    <s v="konziliární tým paliativní péče v nemocnicích - PP"/>
    <s v="N - Hospit.případy UVZPP"/>
    <n v="0"/>
    <s v=""/>
    <s v="P2918"/>
    <m/>
    <n v="1"/>
    <n v="0"/>
    <n v="0"/>
    <n v="0"/>
    <n v="0"/>
    <n v="0"/>
    <n v="1.5432999999999999"/>
    <s v="Po-Pa"/>
    <s v="Olomoucký"/>
    <s v="Přerov"/>
    <s v="Přerov a okolí"/>
    <s v="75111"/>
    <s v="1IK: lůžkové oddělení 1"/>
    <s v="0111"/>
    <s v="89301011"/>
    <s v="Standardní lůžková péče"/>
    <s v="2023101804861011741"/>
    <n v="102303439742"/>
    <s v="I259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H"/>
    <x v="642"/>
    <d v="2023-10-05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102304905050401"/>
    <n v="102303439756"/>
    <s v="C73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H"/>
    <x v="642"/>
    <d v="2023-10-05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102304905050401"/>
    <n v="102303439756"/>
    <s v="C73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H"/>
    <x v="642"/>
    <d v="2023-10-09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102304905050401"/>
    <n v="102303439758"/>
    <s v="C73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H"/>
    <x v="642"/>
    <d v="2023-10-11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102304905050401"/>
    <n v="102303439760"/>
    <s v="C73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H"/>
    <x v="642"/>
    <d v="2023-10-11T00:00:00"/>
    <s v="929"/>
    <s v="konziliární tým paliativní péče v nemocnicích - PP"/>
    <s v="A - Hospit.případy ALFA"/>
    <n v="0"/>
    <s v=""/>
    <s v="P0933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102304905050401"/>
    <n v="102303439760"/>
    <s v="C73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H"/>
    <x v="642"/>
    <d v="2023-10-11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102304905050401"/>
    <n v="102303439760"/>
    <s v="C73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H"/>
    <x v="642"/>
    <d v="2023-10-17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102304905050401"/>
    <n v="102303439750"/>
    <s v="C73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H"/>
    <x v="642"/>
    <d v="2023-10-17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102304905050401"/>
    <n v="102303439750"/>
    <s v="C73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H"/>
    <x v="642"/>
    <d v="2023-10-1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102304905050401"/>
    <n v="102303439750"/>
    <s v="C73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H"/>
    <x v="642"/>
    <d v="2023-10-19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102304905050401"/>
    <n v="102303439754"/>
    <s v="C73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H"/>
    <x v="642"/>
    <d v="2023-10-19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102304905050401"/>
    <n v="102303439754"/>
    <s v="C73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H"/>
    <x v="642"/>
    <d v="2023-10-20T00:00:00"/>
    <s v="929"/>
    <s v="konziliární tým paliativní péče v nemocnicích - PP"/>
    <s v="A - Hospit.případy ALFA"/>
    <n v="0"/>
    <s v=""/>
    <s v="P0933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102304905050401"/>
    <n v="102303439752"/>
    <s v="C73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H"/>
    <x v="642"/>
    <d v="2023-10-20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102304905050401"/>
    <n v="102303439752"/>
    <s v="C73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H"/>
    <x v="643"/>
    <d v="2023-10-20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Šumperk"/>
    <s v="Šumperk"/>
    <s v="78832"/>
    <s v="ONK: lůžkové oddělení 42B"/>
    <s v="2112"/>
    <s v="89301211"/>
    <s v="Standardní lůžková péče"/>
    <s v="2023102305209271491"/>
    <n v="102303439870"/>
    <s v="C65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H"/>
    <x v="643"/>
    <d v="2023-10-20T00:00:00"/>
    <s v="929"/>
    <s v="konziliární tým paliativní péče v nemocnicích - PP"/>
    <s v="A - Hospit.případy ALFA"/>
    <n v="0"/>
    <s v=""/>
    <s v="P0933"/>
    <m/>
    <n v="1"/>
    <n v="0"/>
    <n v="0"/>
    <n v="0"/>
    <n v="0"/>
    <n v="0"/>
    <n v="1.5432999999999999"/>
    <s v="Po-Pa"/>
    <s v="Olomoucký"/>
    <s v="Šumperk"/>
    <s v="Šumperk"/>
    <s v="78832"/>
    <s v="ONK: lůžkové oddělení 42B"/>
    <s v="2112"/>
    <s v="89301211"/>
    <s v="Standardní lůžková péče"/>
    <s v="2023102305209271491"/>
    <n v="102303439870"/>
    <s v="C65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H"/>
    <x v="643"/>
    <d v="2023-10-20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Šumperk"/>
    <s v="Šumperk"/>
    <s v="78832"/>
    <s v="ONK: lůžkové oddělení 42B"/>
    <s v="2112"/>
    <s v="89301211"/>
    <s v="Standardní lůžková péče"/>
    <s v="2023102305209271491"/>
    <n v="102303439870"/>
    <s v="C65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H"/>
    <x v="643"/>
    <d v="2023-10-20T00:00:00"/>
    <s v="929"/>
    <s v="konziliární tým paliativní péče v nemocnicích - PP"/>
    <s v="A - Hospit.případy ALFA"/>
    <n v="0"/>
    <s v=""/>
    <s v="P2917"/>
    <m/>
    <n v="2"/>
    <n v="0"/>
    <n v="0"/>
    <n v="0"/>
    <n v="0"/>
    <n v="0"/>
    <n v="1.5432999999999999"/>
    <s v="Po-Pa"/>
    <s v="Olomoucký"/>
    <s v="Šumperk"/>
    <s v="Šumperk"/>
    <s v="78832"/>
    <s v="ONK: lůžkové oddělení 42B"/>
    <s v="2112"/>
    <s v="89301211"/>
    <s v="Standardní lůžková péče"/>
    <s v="2023102305209271491"/>
    <n v="102303439870"/>
    <s v="C65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H"/>
    <x v="644"/>
    <d v="2023-10-19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102455070512861"/>
    <n v="102303439858"/>
    <s v="C438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H"/>
    <x v="644"/>
    <d v="2023-10-19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město"/>
    <s v="77900"/>
    <s v="ONK: lůžkové oddělení 42B"/>
    <s v="2112"/>
    <s v="89301211"/>
    <s v="Standardní lůžková péče"/>
    <s v="2023102455070512861"/>
    <n v="102303439858"/>
    <s v="C438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H"/>
    <x v="645"/>
    <d v="2023-10-1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Litovelsko"/>
    <s v="78322"/>
    <s v="ONK: lůžkové oddělení 42B"/>
    <s v="2112"/>
    <s v="89301211"/>
    <s v="Standardní lůžková péče"/>
    <s v="2023102356520419891"/>
    <n v="102303439848"/>
    <s v="C570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H"/>
    <x v="645"/>
    <d v="2023-10-17T00:00:00"/>
    <s v="929"/>
    <s v="konziliární tým paliativní péče v nemocnicích - PP"/>
    <s v="A - Hospit.případy ALFA"/>
    <n v="0"/>
    <s v=""/>
    <s v="P0933"/>
    <m/>
    <n v="1"/>
    <n v="0"/>
    <n v="0"/>
    <n v="0"/>
    <n v="0"/>
    <n v="0"/>
    <n v="1.5432999999999999"/>
    <s v="Po-Pa"/>
    <s v="Olomoucký"/>
    <s v="Olomouc"/>
    <s v="Litovelsko"/>
    <s v="78322"/>
    <s v="ONK: lůžkové oddělení 42B"/>
    <s v="2112"/>
    <s v="89301211"/>
    <s v="Standardní lůžková péče"/>
    <s v="2023102356520419891"/>
    <n v="102303439848"/>
    <s v="C570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H"/>
    <x v="645"/>
    <d v="2023-10-1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Olomouc"/>
    <s v="Litovelsko"/>
    <s v="78322"/>
    <s v="ONK: lůžkové oddělení 42B"/>
    <s v="2112"/>
    <s v="89301211"/>
    <s v="Standardní lůžková péče"/>
    <s v="2023102356520419891"/>
    <n v="102303439848"/>
    <s v="C570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H"/>
    <x v="645"/>
    <d v="2023-10-17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Olomouc"/>
    <s v="Litovelsko"/>
    <s v="78322"/>
    <s v="ONK: lůžkové oddělení 42B"/>
    <s v="2112"/>
    <s v="89301211"/>
    <s v="Standardní lůžková péče"/>
    <s v="2023102356520419891"/>
    <n v="102303439848"/>
    <s v="C570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H"/>
    <x v="645"/>
    <d v="2023-10-19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Litovelsko"/>
    <s v="78322"/>
    <s v="ONK: lůžkové oddělení 42B"/>
    <s v="2112"/>
    <s v="89301211"/>
    <s v="Standardní lůžková péče"/>
    <s v="2023102356520419891"/>
    <n v="102303439850"/>
    <s v="C570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H"/>
    <x v="645"/>
    <d v="2023-10-19T00:00:00"/>
    <s v="929"/>
    <s v="konziliární tým paliativní péče v nemocnicích - PP"/>
    <s v="A - Hospit.případy ALFA"/>
    <n v="0"/>
    <s v=""/>
    <s v="P0933"/>
    <m/>
    <n v="1"/>
    <n v="0"/>
    <n v="0"/>
    <n v="0"/>
    <n v="0"/>
    <n v="0"/>
    <n v="1.5432999999999999"/>
    <s v="Po-Pa"/>
    <s v="Olomoucký"/>
    <s v="Olomouc"/>
    <s v="Litovelsko"/>
    <s v="78322"/>
    <s v="ONK: lůžkové oddělení 42B"/>
    <s v="2112"/>
    <s v="89301211"/>
    <s v="Standardní lůžková péče"/>
    <s v="2023102356520419891"/>
    <n v="102303439850"/>
    <s v="C570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H"/>
    <x v="645"/>
    <d v="2023-10-19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Litovelsko"/>
    <s v="78322"/>
    <s v="ONK: lůžkové oddělení 42B"/>
    <s v="2112"/>
    <s v="89301211"/>
    <s v="Standardní lůžková péče"/>
    <s v="2023102356520419891"/>
    <n v="102303439850"/>
    <s v="C570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H"/>
    <x v="645"/>
    <d v="2023-10-19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Litovelsko"/>
    <s v="78322"/>
    <s v="ONK: lůžkové oddělení 42B"/>
    <s v="2112"/>
    <s v="89301211"/>
    <s v="Standardní lůžková péče"/>
    <s v="2023102356520419891"/>
    <n v="102303439850"/>
    <s v="C570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H"/>
    <x v="645"/>
    <d v="2023-10-19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5432999999999999"/>
    <s v="Po-Pa"/>
    <s v="Olomoucký"/>
    <s v="Olomouc"/>
    <s v="Litovelsko"/>
    <s v="78322"/>
    <s v="ONK: lůžkové oddělení 42B"/>
    <s v="2112"/>
    <s v="89301211"/>
    <s v="Standardní lůžková péče"/>
    <s v="2023102356520419891"/>
    <n v="102303439850"/>
    <s v="C570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H"/>
    <x v="646"/>
    <d v="2023-10-12T00:00:00"/>
    <s v="929"/>
    <s v="konziliární tým paliativní péče v nemocnicích - PP"/>
    <s v="A - Hospit.případy ALFA"/>
    <n v="0"/>
    <s v=""/>
    <s v="92992"/>
    <s v="(VZP) SIGNÁLNÍ VÝKON - ČASNÁ PALIATIVNÍ PÉČE"/>
    <n v="1"/>
    <n v="0"/>
    <n v="0"/>
    <n v="0"/>
    <n v="0"/>
    <n v="0"/>
    <n v="1.5432999999999999"/>
    <s v="Po-Pa"/>
    <s v="Olomoucký"/>
    <s v="Prostějov"/>
    <s v="Prostějov a okolí"/>
    <s v="79841"/>
    <s v="ONK: lůžkové oddělení 42A"/>
    <s v="2111"/>
    <s v="89301211"/>
    <s v="Standardní lůžková péče"/>
    <s v="2023101375082144941"/>
    <n v="102303439846"/>
    <s v="C608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H"/>
    <x v="646"/>
    <d v="2023-10-12T00:00:00"/>
    <s v="929"/>
    <s v="konziliární tým paliativní péče v nemocnicích - PP"/>
    <s v="A - Hospit.případy ALFA"/>
    <n v="0"/>
    <s v=""/>
    <s v="P0933"/>
    <m/>
    <n v="1"/>
    <n v="0"/>
    <n v="0"/>
    <n v="0"/>
    <n v="0"/>
    <n v="0"/>
    <n v="1.5432999999999999"/>
    <s v="Po-Pa"/>
    <s v="Olomoucký"/>
    <s v="Prostějov"/>
    <s v="Prostějov a okolí"/>
    <s v="79841"/>
    <s v="ONK: lůžkové oddělení 42A"/>
    <s v="2111"/>
    <s v="89301211"/>
    <s v="Standardní lůžková péče"/>
    <s v="2023101375082144941"/>
    <n v="102303439846"/>
    <s v="C608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H"/>
    <x v="646"/>
    <d v="2023-10-12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Prostějov"/>
    <s v="Prostějov a okolí"/>
    <s v="79841"/>
    <s v="ONK: lůžkové oddělení 42A"/>
    <s v="2111"/>
    <s v="89301211"/>
    <s v="Standardní lůžková péče"/>
    <s v="2023101375082144941"/>
    <n v="102303439846"/>
    <s v="C608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H"/>
    <x v="646"/>
    <d v="2023-10-12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Prostějov"/>
    <s v="Prostějov a okolí"/>
    <s v="79841"/>
    <s v="ONK: lůžkové oddělení 42A"/>
    <s v="2111"/>
    <s v="89301211"/>
    <s v="Standardní lůžková péče"/>
    <s v="2023101375082144941"/>
    <n v="102303439846"/>
    <s v="C608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H"/>
    <x v="557"/>
    <d v="2023-10-19T00:00:00"/>
    <s v="929"/>
    <s v="konziliární tým paliativní péče v nemocnicích - PP"/>
    <s v="N - Hospit.případy UVZPP"/>
    <n v="0"/>
    <s v=""/>
    <s v="P2918"/>
    <m/>
    <n v="1"/>
    <n v="0"/>
    <n v="0"/>
    <n v="0"/>
    <n v="0"/>
    <n v="0"/>
    <n v="1.5432999999999999"/>
    <s v="Po-Pa"/>
    <s v="Zlínský"/>
    <s v="Kroměříž"/>
    <s v="Hulín"/>
    <s v="76824"/>
    <s v="PORGYN: lůžkové oddělení 19B (šestinedělí)"/>
    <s v="0811"/>
    <s v="89301081"/>
    <s v="Standardní lůžková péče"/>
    <s v="2023102478612449521"/>
    <n v="102303439864"/>
    <s v="O289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H"/>
    <x v="557"/>
    <d v="2023-10-23T00:00:00"/>
    <s v="929"/>
    <s v="konziliární tým paliativní péče v nemocnicích - PP"/>
    <s v="N - Hospit.případy UVZPP"/>
    <n v="0"/>
    <s v=""/>
    <s v="92993"/>
    <s v="(VZP) SIGNÁLNÍ VÝKON - ČASNÁ PALIATIVNÍ PÉČE U DÍTĚTE / NEZLETILÉHO PACIENTA"/>
    <n v="1"/>
    <n v="0"/>
    <n v="0"/>
    <n v="0"/>
    <n v="0"/>
    <n v="0"/>
    <n v="1.5432999999999999"/>
    <s v="Po-Pa"/>
    <s v="Zlínský"/>
    <s v="Kroměříž"/>
    <s v="Hulín"/>
    <s v="76824"/>
    <s v="PORGYN: lůžkové oddělení 19B (šestinedělí)"/>
    <s v="0811"/>
    <s v="89301081"/>
    <s v="Standardní lůžková péče"/>
    <s v="2023102478612449521"/>
    <n v="102303439862"/>
    <s v="O289,,,,,,,,,,,,,,"/>
    <m/>
    <m/>
    <m/>
    <m/>
    <m/>
    <m/>
    <m/>
    <m/>
    <m/>
    <m/>
  </r>
  <r>
    <x v="1"/>
    <n v="10"/>
    <s v="111"/>
    <s v="58"/>
    <s v="Paliativní péče"/>
    <s v="5821"/>
    <s v="89301218"/>
    <s v="Konziliární tým paliativní péče"/>
    <s v="H"/>
    <x v="557"/>
    <d v="2023-10-23T00:00:00"/>
    <s v="929"/>
    <s v="konziliární tým paliativní péče v nemocnicích - PP"/>
    <s v="N - Hospit.případy UVZPP"/>
    <n v="0"/>
    <s v=""/>
    <s v="P2919"/>
    <m/>
    <n v="1"/>
    <n v="0"/>
    <n v="0"/>
    <n v="0"/>
    <n v="0"/>
    <n v="0"/>
    <n v="1.5432999999999999"/>
    <s v="Po-Pa"/>
    <s v="Zlínský"/>
    <s v="Kroměříž"/>
    <s v="Hulín"/>
    <s v="76824"/>
    <s v="PORGYN: lůžkové oddělení 19B (šestinedělí)"/>
    <s v="0811"/>
    <s v="89301081"/>
    <s v="Standardní lůžková péče"/>
    <s v="2023102478612449521"/>
    <n v="102303439862"/>
    <s v="O289,,,,,,,,,,,,,,"/>
    <m/>
    <m/>
    <m/>
    <m/>
    <m/>
    <m/>
    <m/>
    <m/>
    <m/>
    <m/>
  </r>
  <r>
    <x v="1"/>
    <n v="10"/>
    <s v="201"/>
    <s v="58"/>
    <s v="Paliativní péče"/>
    <s v="5821"/>
    <s v="89301"/>
    <m/>
    <s v="A"/>
    <x v="0"/>
    <d v="2023-10-15T00:00:00"/>
    <s v=""/>
    <m/>
    <s v="#PRP - BONIFIKACE LPS PŘI URG PŘÍJMU, BONIFIKACE PALIATIVNÍ TÝM"/>
    <n v="0"/>
    <s v=""/>
    <s v=""/>
    <m/>
    <n v="1"/>
    <n v="0"/>
    <n v="0"/>
    <n v="38073.4"/>
    <n v="38073.4"/>
    <n v="0"/>
    <n v="0"/>
    <s v="So-Ne"/>
    <m/>
    <m/>
    <m/>
    <m/>
    <m/>
    <s v=""/>
    <s v=""/>
    <m/>
    <s v="0"/>
    <n v="0"/>
    <m/>
    <m/>
    <m/>
    <m/>
    <m/>
    <m/>
    <m/>
    <m/>
    <m/>
    <m/>
    <m/>
  </r>
  <r>
    <x v="1"/>
    <n v="10"/>
    <s v="201"/>
    <s v="58"/>
    <s v="Paliativní péče"/>
    <s v="5821"/>
    <s v="89301218"/>
    <s v="Konziliární tým paliativní péče"/>
    <s v="A"/>
    <x v="499"/>
    <d v="2023-10-09T00:00:00"/>
    <s v="929"/>
    <s v="konziliární tým paliativní péče v nemocnicích - PP"/>
    <s v="x - Ambul.dokl.ve smyslu ÚV"/>
    <n v="0"/>
    <s v=""/>
    <s v="92991"/>
    <s v="(VZP) SIGNÁLNÍ VÝKON - TERMINÁLNÍ PALIATIVNÍ PÉČE U DÍTĚTE / NEZLETILÉHO PACIENTA"/>
    <n v="1"/>
    <n v="0"/>
    <n v="0"/>
    <n v="0"/>
    <n v="0"/>
    <n v="0"/>
    <n v="0"/>
    <s v="Po-Pa"/>
    <m/>
    <m/>
    <m/>
    <s v="77000"/>
    <m/>
    <s v=""/>
    <s v=""/>
    <m/>
    <s v="0"/>
    <n v="102303521674"/>
    <s v="P073,,,,,,,,,,,,,,"/>
    <m/>
    <m/>
    <m/>
    <m/>
    <m/>
    <m/>
    <m/>
    <m/>
    <m/>
    <m/>
  </r>
  <r>
    <x v="1"/>
    <n v="10"/>
    <s v="201"/>
    <s v="58"/>
    <s v="Paliativní péče"/>
    <s v="5821"/>
    <s v="89301218"/>
    <s v="Konziliární tým paliativní péče"/>
    <s v="A"/>
    <x v="499"/>
    <d v="2023-10-09T00:00:00"/>
    <s v="929"/>
    <s v="konziliární tým paliativní péče v nemocnicích - PP"/>
    <s v="x - Ambul.dokl.ve smyslu ÚV"/>
    <n v="0"/>
    <s v=""/>
    <s v="P2906"/>
    <m/>
    <n v="1"/>
    <n v="0"/>
    <n v="0"/>
    <n v="0"/>
    <n v="0"/>
    <n v="0"/>
    <n v="0"/>
    <s v="Po-Pa"/>
    <m/>
    <m/>
    <m/>
    <s v="77000"/>
    <m/>
    <s v=""/>
    <s v=""/>
    <m/>
    <s v="0"/>
    <n v="102303521674"/>
    <s v="P073,,,,,,,,,,,,,,"/>
    <m/>
    <m/>
    <m/>
    <m/>
    <m/>
    <m/>
    <m/>
    <m/>
    <m/>
    <m/>
  </r>
  <r>
    <x v="1"/>
    <n v="10"/>
    <s v="201"/>
    <s v="58"/>
    <s v="Paliativní péče"/>
    <s v="5821"/>
    <s v="89301218"/>
    <s v="Konziliární tým paliativní péče"/>
    <s v="A"/>
    <x v="272"/>
    <d v="2023-10-18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3522152"/>
    <s v="C509,,,,,,,,,,,,,,"/>
    <m/>
    <m/>
    <m/>
    <m/>
    <m/>
    <m/>
    <m/>
    <m/>
    <m/>
    <m/>
  </r>
  <r>
    <x v="1"/>
    <n v="10"/>
    <s v="201"/>
    <s v="58"/>
    <s v="Paliativní péče"/>
    <s v="5821"/>
    <s v="89301218"/>
    <s v="Konziliární tým paliativní péče"/>
    <s v="A"/>
    <x v="647"/>
    <d v="2023-10-24T00:00:00"/>
    <s v="929"/>
    <s v="konziliární tým paliativní péče v nemocnicích - PP"/>
    <s v="x - Ambul.dokl.ve smyslu ÚV"/>
    <n v="0"/>
    <s v=""/>
    <s v="92994"/>
    <s v="(VZP) SIGNÁLNÍ VÝKON - PODPŮRNÁ INTERVENCE PRO BLÍZKÉ A PEČUJÍCÍ OSOBY ZÁVAŽNĚ NEMOCNÉHO PACIENTA"/>
    <n v="1"/>
    <n v="0"/>
    <n v="0"/>
    <n v="0"/>
    <n v="0"/>
    <n v="0"/>
    <n v="0"/>
    <s v="Po-Pa"/>
    <s v="Olomoucký"/>
    <s v="Olomouc"/>
    <s v="Olomouc sever"/>
    <s v="78335"/>
    <m/>
    <s v=""/>
    <s v=""/>
    <m/>
    <s v="0"/>
    <n v="102303522174"/>
    <s v="F432,,,,,,,,,,,,,,"/>
    <m/>
    <m/>
    <m/>
    <m/>
    <m/>
    <m/>
    <m/>
    <m/>
    <m/>
    <m/>
  </r>
  <r>
    <x v="1"/>
    <n v="10"/>
    <s v="201"/>
    <s v="58"/>
    <s v="Paliativní péče"/>
    <s v="5821"/>
    <s v="89301218"/>
    <s v="Konziliární tým paliativní péče"/>
    <s v="A"/>
    <x v="647"/>
    <d v="2023-10-24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Olomouc"/>
    <s v="Olomouc sever"/>
    <s v="78335"/>
    <m/>
    <s v=""/>
    <s v=""/>
    <m/>
    <s v="0"/>
    <n v="102303522174"/>
    <s v="F432,,,,,,,,,,,,,,"/>
    <m/>
    <m/>
    <m/>
    <m/>
    <m/>
    <m/>
    <m/>
    <m/>
    <m/>
    <m/>
  </r>
  <r>
    <x v="1"/>
    <n v="10"/>
    <s v="201"/>
    <s v="58"/>
    <s v="Paliativní péče"/>
    <s v="5821"/>
    <s v="89301218"/>
    <s v="Konziliární tým paliativní péče"/>
    <s v="A"/>
    <x v="14"/>
    <d v="2023-10-02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Olomouc"/>
    <s v="Olomouc město"/>
    <s v="77200"/>
    <m/>
    <s v=""/>
    <s v=""/>
    <m/>
    <s v="0"/>
    <n v="102303521352"/>
    <s v="F432,,,,,,,,,,,,,,"/>
    <m/>
    <m/>
    <m/>
    <m/>
    <m/>
    <m/>
    <m/>
    <m/>
    <m/>
    <m/>
  </r>
  <r>
    <x v="1"/>
    <n v="10"/>
    <s v="201"/>
    <s v="58"/>
    <s v="Paliativní péče"/>
    <s v="5821"/>
    <s v="89301218"/>
    <s v="Konziliární tým paliativní péče"/>
    <s v="A"/>
    <x v="14"/>
    <d v="2023-10-16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Olomouc"/>
    <s v="Olomouc město"/>
    <s v="77200"/>
    <m/>
    <s v=""/>
    <s v=""/>
    <m/>
    <s v="0"/>
    <n v="102303521352"/>
    <s v="F432,,,,,,,,,,,,,,"/>
    <m/>
    <m/>
    <m/>
    <m/>
    <m/>
    <m/>
    <m/>
    <m/>
    <m/>
    <m/>
  </r>
  <r>
    <x v="1"/>
    <n v="10"/>
    <s v="201"/>
    <s v="58"/>
    <s v="Paliativní péče"/>
    <s v="5821"/>
    <s v="89301218"/>
    <s v="Konziliární tým paliativní péče"/>
    <s v="H"/>
    <x v="387"/>
    <d v="2023-10-05T00:00:00"/>
    <s v="929"/>
    <s v="konziliární tým paliativní péče v nemocnicích - PP"/>
    <s v="Z - Vyžádaná péče pro H - Neuhrazená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Olomouc"/>
    <s v="Olomouc město"/>
    <s v="77900"/>
    <s v="ONK: lůžkové oddělení 42B"/>
    <s v="2112"/>
    <s v="89301211"/>
    <s v="Standardní lůžková péče"/>
    <s v="0"/>
    <n v="102303515502"/>
    <s v="C218,,,,,,,,,,,,,,"/>
    <m/>
    <m/>
    <m/>
    <m/>
    <m/>
    <m/>
    <m/>
    <m/>
    <m/>
    <m/>
  </r>
  <r>
    <x v="1"/>
    <n v="10"/>
    <s v="201"/>
    <s v="58"/>
    <s v="Paliativní péče"/>
    <s v="5821"/>
    <s v="89301218"/>
    <s v="Konziliární tým paliativní péče"/>
    <s v="H"/>
    <x v="387"/>
    <d v="2023-10-05T00:00:00"/>
    <s v="929"/>
    <s v="konziliární tým paliativní péče v nemocnicích - PP"/>
    <s v="Z - Vyžádaná péče pro H - Neuhrazená"/>
    <n v="0"/>
    <s v=""/>
    <s v="P0933"/>
    <m/>
    <n v="1"/>
    <n v="0"/>
    <n v="0"/>
    <n v="0"/>
    <n v="0"/>
    <n v="0"/>
    <n v="0"/>
    <s v="Po-Pa"/>
    <s v="Olomoucký"/>
    <s v="Olomouc"/>
    <s v="Olomouc město"/>
    <s v="77900"/>
    <s v="ONK: lůžkové oddělení 42B"/>
    <s v="2112"/>
    <s v="89301211"/>
    <s v="Standardní lůžková péče"/>
    <s v="0"/>
    <n v="102303515502"/>
    <s v="C218,,,,,,,,,,,,,,"/>
    <m/>
    <m/>
    <m/>
    <m/>
    <m/>
    <m/>
    <m/>
    <m/>
    <m/>
    <m/>
  </r>
  <r>
    <x v="1"/>
    <n v="10"/>
    <s v="201"/>
    <s v="58"/>
    <s v="Paliativní péče"/>
    <s v="5821"/>
    <s v="89301218"/>
    <s v="Konziliární tým paliativní péče"/>
    <s v="H"/>
    <x v="387"/>
    <d v="2023-10-05T00:00:00"/>
    <s v="929"/>
    <s v="konziliární tým paliativní péče v nemocnicích - PP"/>
    <s v="Z - Vyžádaná péče pro H - Neuhrazená"/>
    <n v="0"/>
    <s v=""/>
    <s v="P2901"/>
    <m/>
    <n v="1"/>
    <n v="0"/>
    <n v="0"/>
    <n v="0"/>
    <n v="0"/>
    <n v="0"/>
    <n v="0"/>
    <s v="Po-Pa"/>
    <s v="Olomoucký"/>
    <s v="Olomouc"/>
    <s v="Olomouc město"/>
    <s v="77900"/>
    <s v="ONK: lůžkové oddělení 42B"/>
    <s v="2112"/>
    <s v="89301211"/>
    <s v="Standardní lůžková péče"/>
    <s v="0"/>
    <n v="102303515502"/>
    <s v="C218,,,,,,,,,,,,,,"/>
    <m/>
    <m/>
    <m/>
    <m/>
    <m/>
    <m/>
    <m/>
    <m/>
    <m/>
    <m/>
  </r>
  <r>
    <x v="1"/>
    <n v="10"/>
    <s v="201"/>
    <s v="58"/>
    <s v="Paliativní péče"/>
    <s v="5821"/>
    <s v="89301218"/>
    <s v="Konziliární tým paliativní péče"/>
    <s v="H"/>
    <x v="387"/>
    <d v="2023-10-05T00:00:00"/>
    <s v="929"/>
    <s v="konziliární tým paliativní péče v nemocnicích - PP"/>
    <s v="Z - Vyžádaná péče pro H - Neuhrazená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s v="ONK: lůžkové oddělení 42B"/>
    <s v="2112"/>
    <s v="89301211"/>
    <s v="Standardní lůžková péče"/>
    <s v="0"/>
    <n v="102303515502"/>
    <s v="C218,,,,,,,,,,,,,,"/>
    <m/>
    <m/>
    <m/>
    <m/>
    <m/>
    <m/>
    <m/>
    <m/>
    <m/>
    <m/>
  </r>
  <r>
    <x v="1"/>
    <n v="10"/>
    <s v="201"/>
    <s v="58"/>
    <s v="Paliativní péče"/>
    <s v="5821"/>
    <s v="89301218"/>
    <s v="Konziliární tým paliativní péče"/>
    <s v="H"/>
    <x v="387"/>
    <d v="2023-10-10T00:00:00"/>
    <s v="929"/>
    <s v="konziliární tým paliativní péče v nemocnicích - PP"/>
    <s v="Z - Vyžádaná péče pro H - Neuhrazená"/>
    <n v="0"/>
    <s v=""/>
    <s v="P0933"/>
    <m/>
    <n v="1"/>
    <n v="0"/>
    <n v="0"/>
    <n v="0"/>
    <n v="0"/>
    <n v="0"/>
    <n v="0"/>
    <s v="Po-Pa"/>
    <s v="Olomoucký"/>
    <s v="Olomouc"/>
    <s v="Olomouc město"/>
    <s v="77900"/>
    <s v="ONK: lůžkové oddělení 42B"/>
    <s v="2112"/>
    <s v="89301211"/>
    <s v="Standardní lůžková péče"/>
    <s v="0"/>
    <n v="102303515504"/>
    <s v="C218,,,,,,,,,,,,,,"/>
    <m/>
    <m/>
    <m/>
    <m/>
    <m/>
    <m/>
    <m/>
    <m/>
    <m/>
    <m/>
  </r>
  <r>
    <x v="1"/>
    <n v="10"/>
    <s v="201"/>
    <s v="58"/>
    <s v="Paliativní péče"/>
    <s v="5821"/>
    <s v="89301218"/>
    <s v="Konziliární tým paliativní péče"/>
    <s v="H"/>
    <x v="387"/>
    <d v="2023-10-10T00:00:00"/>
    <s v="929"/>
    <s v="konziliární tým paliativní péče v nemocnicích - PP"/>
    <s v="Z - Vyžádaná péče pro H - Neuhrazená"/>
    <n v="0"/>
    <s v=""/>
    <s v="P2912"/>
    <m/>
    <n v="1"/>
    <n v="0"/>
    <n v="0"/>
    <n v="0"/>
    <n v="0"/>
    <n v="0"/>
    <n v="0"/>
    <s v="Po-Pa"/>
    <s v="Olomoucký"/>
    <s v="Olomouc"/>
    <s v="Olomouc město"/>
    <s v="77900"/>
    <s v="ONK: lůžkové oddělení 42B"/>
    <s v="2112"/>
    <s v="89301211"/>
    <s v="Standardní lůžková péče"/>
    <s v="0"/>
    <n v="102303515504"/>
    <s v="C218,,,,,,,,,,,,,,"/>
    <m/>
    <m/>
    <m/>
    <m/>
    <m/>
    <m/>
    <m/>
    <m/>
    <m/>
    <m/>
  </r>
  <r>
    <x v="1"/>
    <n v="10"/>
    <s v="201"/>
    <s v="58"/>
    <s v="Paliativní péče"/>
    <s v="5821"/>
    <s v="89301218"/>
    <s v="Konziliární tým paliativní péče"/>
    <s v="H"/>
    <x v="387"/>
    <d v="2023-10-10T00:00:00"/>
    <s v="929"/>
    <s v="konziliární tým paliativní péče v nemocnicích - PP"/>
    <s v="Z - Vyžádaná péče pro H - Neuhrazená"/>
    <n v="0"/>
    <s v=""/>
    <s v="P2917"/>
    <m/>
    <n v="1"/>
    <n v="0"/>
    <n v="0"/>
    <n v="0"/>
    <n v="0"/>
    <n v="0"/>
    <n v="0"/>
    <s v="Po-Pa"/>
    <s v="Olomoucký"/>
    <s v="Olomouc"/>
    <s v="Olomouc město"/>
    <s v="77900"/>
    <s v="ONK: lůžkové oddělení 42B"/>
    <s v="2112"/>
    <s v="89301211"/>
    <s v="Standardní lůžková péče"/>
    <s v="0"/>
    <n v="102303515504"/>
    <s v="C218,,,,,,,,,,,,,,"/>
    <m/>
    <m/>
    <m/>
    <m/>
    <m/>
    <m/>
    <m/>
    <m/>
    <m/>
    <m/>
  </r>
  <r>
    <x v="1"/>
    <n v="10"/>
    <s v="201"/>
    <s v="58"/>
    <s v="Paliativní péče"/>
    <s v="5821"/>
    <s v="89301218"/>
    <s v="Konziliární tým paliativní péče"/>
    <s v="H"/>
    <x v="648"/>
    <d v="2023-10-0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Šternbersko"/>
    <s v="78501"/>
    <s v="ONK: lůžkové oddělení 42B"/>
    <s v="2112"/>
    <s v="89301211"/>
    <s v="Standardní lůžková péče"/>
    <s v="2023100905351182021"/>
    <n v="102303515458"/>
    <s v="C56,,,,,,,,,,,,,,"/>
    <m/>
    <m/>
    <m/>
    <m/>
    <m/>
    <m/>
    <m/>
    <m/>
    <m/>
    <m/>
  </r>
  <r>
    <x v="1"/>
    <n v="10"/>
    <s v="201"/>
    <s v="58"/>
    <s v="Paliativní péče"/>
    <s v="5821"/>
    <s v="89301218"/>
    <s v="Konziliární tým paliativní péče"/>
    <s v="H"/>
    <x v="648"/>
    <d v="2023-10-02T00:00:00"/>
    <s v="929"/>
    <s v="konziliární tým paliativní péče v nemocnicích - PP"/>
    <s v="A - Hospit.případy ALFA"/>
    <n v="0"/>
    <s v=""/>
    <s v="P0933"/>
    <m/>
    <n v="1"/>
    <n v="0"/>
    <n v="0"/>
    <n v="0"/>
    <n v="0"/>
    <n v="0"/>
    <n v="1.5432999999999999"/>
    <s v="Po-Pa"/>
    <s v="Olomoucký"/>
    <s v="Olomouc"/>
    <s v="Šternbersko"/>
    <s v="78501"/>
    <s v="ONK: lůžkové oddělení 42B"/>
    <s v="2112"/>
    <s v="89301211"/>
    <s v="Standardní lůžková péče"/>
    <s v="2023100905351182021"/>
    <n v="102303515458"/>
    <s v="C56,,,,,,,,,,,,,,"/>
    <m/>
    <m/>
    <m/>
    <m/>
    <m/>
    <m/>
    <m/>
    <m/>
    <m/>
    <m/>
  </r>
  <r>
    <x v="1"/>
    <n v="10"/>
    <s v="201"/>
    <s v="58"/>
    <s v="Paliativní péče"/>
    <s v="5821"/>
    <s v="89301218"/>
    <s v="Konziliární tým paliativní péče"/>
    <s v="H"/>
    <x v="648"/>
    <d v="2023-10-02T00:00:00"/>
    <s v="929"/>
    <s v="konziliární tým paliativní péče v nemocnicích - PP"/>
    <s v="A - Hospit.případy ALFA"/>
    <n v="0"/>
    <s v=""/>
    <s v="P2906"/>
    <m/>
    <n v="1"/>
    <n v="0"/>
    <n v="0"/>
    <n v="0"/>
    <n v="0"/>
    <n v="0"/>
    <n v="1.5432999999999999"/>
    <s v="Po-Pa"/>
    <s v="Olomoucký"/>
    <s v="Olomouc"/>
    <s v="Šternbersko"/>
    <s v="78501"/>
    <s v="ONK: lůžkové oddělení 42B"/>
    <s v="2112"/>
    <s v="89301211"/>
    <s v="Standardní lůžková péče"/>
    <s v="2023100905351182021"/>
    <n v="102303515458"/>
    <s v="C56,,,,,,,,,,,,,,"/>
    <m/>
    <m/>
    <m/>
    <m/>
    <m/>
    <m/>
    <m/>
    <m/>
    <m/>
    <m/>
  </r>
  <r>
    <x v="1"/>
    <n v="10"/>
    <s v="201"/>
    <s v="58"/>
    <s v="Paliativní péče"/>
    <s v="5821"/>
    <s v="89301218"/>
    <s v="Konziliární tým paliativní péče"/>
    <s v="H"/>
    <x v="648"/>
    <d v="2023-10-02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Olomouc"/>
    <s v="Šternbersko"/>
    <s v="78501"/>
    <s v="ONK: lůžkové oddělení 42B"/>
    <s v="2112"/>
    <s v="89301211"/>
    <s v="Standardní lůžková péče"/>
    <s v="2023100905351182021"/>
    <n v="102303515458"/>
    <s v="C56,,,,,,,,,,,,,,"/>
    <m/>
    <m/>
    <m/>
    <m/>
    <m/>
    <m/>
    <m/>
    <m/>
    <m/>
    <m/>
  </r>
  <r>
    <x v="1"/>
    <n v="10"/>
    <s v="201"/>
    <s v="58"/>
    <s v="Paliativní péče"/>
    <s v="5821"/>
    <s v="89301218"/>
    <s v="Konziliární tým paliativní péče"/>
    <s v="H"/>
    <x v="648"/>
    <d v="2023-10-02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Šternbersko"/>
    <s v="78501"/>
    <s v="ONK: lůžkové oddělení 42B"/>
    <s v="2112"/>
    <s v="89301211"/>
    <s v="Standardní lůžková péče"/>
    <s v="2023100905351182021"/>
    <n v="102303515458"/>
    <s v="C56,,,,,,,,,,,,,,"/>
    <m/>
    <m/>
    <m/>
    <m/>
    <m/>
    <m/>
    <m/>
    <m/>
    <m/>
    <m/>
  </r>
  <r>
    <x v="1"/>
    <n v="10"/>
    <s v="201"/>
    <s v="58"/>
    <s v="Paliativní péče"/>
    <s v="5821"/>
    <s v="89301218"/>
    <s v="Konziliární tým paliativní péče"/>
    <s v="H"/>
    <x v="648"/>
    <d v="2023-10-02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Olomouc"/>
    <s v="Šternbersko"/>
    <s v="78501"/>
    <s v="ONK: lůžkové oddělení 42B"/>
    <s v="2112"/>
    <s v="89301211"/>
    <s v="Standardní lůžková péče"/>
    <s v="2023100905351182021"/>
    <n v="102303515458"/>
    <s v="C56,,,,,,,,,,,,,,"/>
    <m/>
    <m/>
    <m/>
    <m/>
    <m/>
    <m/>
    <m/>
    <m/>
    <m/>
    <m/>
  </r>
  <r>
    <x v="1"/>
    <n v="10"/>
    <s v="201"/>
    <s v="58"/>
    <s v="Paliativní péče"/>
    <s v="5821"/>
    <s v="89301218"/>
    <s v="Konziliární tým paliativní péče"/>
    <s v="H"/>
    <x v="648"/>
    <d v="2023-10-03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Šternbersko"/>
    <s v="78501"/>
    <s v="ONK: lůžkové oddělení 42B"/>
    <s v="2112"/>
    <s v="89301211"/>
    <s v="Standardní lůžková péče"/>
    <s v="2023100905351182021"/>
    <n v="102303515494"/>
    <s v="C56,,,,,,,,,,,,,,"/>
    <m/>
    <m/>
    <m/>
    <m/>
    <m/>
    <m/>
    <m/>
    <m/>
    <m/>
    <m/>
  </r>
  <r>
    <x v="1"/>
    <n v="10"/>
    <s v="201"/>
    <s v="58"/>
    <s v="Paliativní péče"/>
    <s v="5821"/>
    <s v="89301218"/>
    <s v="Konziliární tým paliativní péče"/>
    <s v="H"/>
    <x v="648"/>
    <d v="2023-10-03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Olomouc"/>
    <s v="Šternbersko"/>
    <s v="78501"/>
    <s v="ONK: lůžkové oddělení 42B"/>
    <s v="2112"/>
    <s v="89301211"/>
    <s v="Standardní lůžková péče"/>
    <s v="2023100905351182021"/>
    <n v="102303515494"/>
    <s v="C56,,,,,,,,,,,,,,"/>
    <m/>
    <m/>
    <m/>
    <m/>
    <m/>
    <m/>
    <m/>
    <m/>
    <m/>
    <m/>
  </r>
  <r>
    <x v="1"/>
    <n v="10"/>
    <s v="201"/>
    <s v="58"/>
    <s v="Paliativní péče"/>
    <s v="5821"/>
    <s v="89301218"/>
    <s v="Konziliární tým paliativní péče"/>
    <s v="H"/>
    <x v="648"/>
    <d v="2023-10-05T00:00:00"/>
    <s v="929"/>
    <s v="konziliární tým paliativní péče v nemocnicích - PP"/>
    <s v="A - Hospit.případy ALFA"/>
    <n v="0"/>
    <s v=""/>
    <s v="P2918"/>
    <m/>
    <n v="1"/>
    <n v="0"/>
    <n v="0"/>
    <n v="0"/>
    <n v="0"/>
    <n v="0"/>
    <n v="1.5432999999999999"/>
    <s v="Po-Pa"/>
    <s v="Olomoucký"/>
    <s v="Olomouc"/>
    <s v="Šternbersko"/>
    <s v="78501"/>
    <s v="ONK: lůžkové oddělení 42B"/>
    <s v="2112"/>
    <s v="89301211"/>
    <s v="Standardní lůžková péče"/>
    <s v="2023100905351182021"/>
    <n v="102303515496"/>
    <s v="C56,,,,,,,,,,,,,,"/>
    <m/>
    <m/>
    <m/>
    <m/>
    <m/>
    <m/>
    <m/>
    <m/>
    <m/>
    <m/>
  </r>
  <r>
    <x v="1"/>
    <n v="10"/>
    <s v="201"/>
    <s v="58"/>
    <s v="Paliativní péče"/>
    <s v="5821"/>
    <s v="89301218"/>
    <s v="Konziliární tým paliativní péče"/>
    <s v="H"/>
    <x v="649"/>
    <d v="2023-10-30T00:00:00"/>
    <s v="929"/>
    <s v="konziliární tým paliativní péče v nemocnicích - PP"/>
    <s v="Z - Vyžádaná péče pro H - Neuhrazená"/>
    <n v="0"/>
    <s v=""/>
    <s v="P2906"/>
    <m/>
    <n v="1"/>
    <n v="0"/>
    <n v="0"/>
    <n v="0"/>
    <n v="0"/>
    <n v="0"/>
    <n v="0"/>
    <s v="Po-Pa"/>
    <s v="Olomoucký"/>
    <s v="Olomouc"/>
    <s v="Litovelsko"/>
    <s v="78401"/>
    <s v="ONK: lůžkové oddělení 42B"/>
    <s v="2112"/>
    <s v="89301211"/>
    <s v="Standardní lůžková péče"/>
    <s v="0"/>
    <n v="102303515576"/>
    <s v="C182,,,,,,,,,,,,,,"/>
    <m/>
    <m/>
    <m/>
    <m/>
    <m/>
    <m/>
    <m/>
    <m/>
    <m/>
    <m/>
  </r>
  <r>
    <x v="1"/>
    <n v="10"/>
    <s v="201"/>
    <s v="58"/>
    <s v="Paliativní péče"/>
    <s v="5821"/>
    <s v="89301218"/>
    <s v="Konziliární tým paliativní péče"/>
    <s v="H"/>
    <x v="649"/>
    <d v="2023-10-30T00:00:00"/>
    <s v="929"/>
    <s v="konziliární tým paliativní péče v nemocnicích - PP"/>
    <s v="Z - Vyžádaná péče pro H - Neuhrazená"/>
    <n v="0"/>
    <s v=""/>
    <s v="P2912"/>
    <m/>
    <n v="1"/>
    <n v="0"/>
    <n v="0"/>
    <n v="0"/>
    <n v="0"/>
    <n v="0"/>
    <n v="0"/>
    <s v="Po-Pa"/>
    <s v="Olomoucký"/>
    <s v="Olomouc"/>
    <s v="Litovelsko"/>
    <s v="78401"/>
    <s v="ONK: lůžkové oddělení 42B"/>
    <s v="2112"/>
    <s v="89301211"/>
    <s v="Standardní lůžková péče"/>
    <s v="0"/>
    <n v="102303515576"/>
    <s v="C182,,,,,,,,,,,,,,"/>
    <m/>
    <m/>
    <m/>
    <m/>
    <m/>
    <m/>
    <m/>
    <m/>
    <m/>
    <m/>
  </r>
  <r>
    <x v="1"/>
    <n v="10"/>
    <s v="201"/>
    <s v="58"/>
    <s v="Paliativní péče"/>
    <s v="5821"/>
    <s v="89301218"/>
    <s v="Konziliární tým paliativní péče"/>
    <s v="H"/>
    <x v="649"/>
    <d v="2023-10-30T00:00:00"/>
    <s v="929"/>
    <s v="konziliární tým paliativní péče v nemocnicích - PP"/>
    <s v="Z - Vyžádaná péče pro H - Neuhrazená"/>
    <n v="0"/>
    <s v=""/>
    <s v="P2918"/>
    <m/>
    <n v="1"/>
    <n v="0"/>
    <n v="0"/>
    <n v="0"/>
    <n v="0"/>
    <n v="0"/>
    <n v="0"/>
    <s v="Po-Pa"/>
    <s v="Olomoucký"/>
    <s v="Olomouc"/>
    <s v="Litovelsko"/>
    <s v="78401"/>
    <s v="ONK: lůžkové oddělení 42B"/>
    <s v="2112"/>
    <s v="89301211"/>
    <s v="Standardní lůžková péče"/>
    <s v="0"/>
    <n v="102303515576"/>
    <s v="C182,,,,,,,,,,,,,,"/>
    <m/>
    <m/>
    <m/>
    <m/>
    <m/>
    <m/>
    <m/>
    <m/>
    <m/>
    <m/>
  </r>
  <r>
    <x v="1"/>
    <n v="10"/>
    <s v="201"/>
    <s v="58"/>
    <s v="Paliativní péče"/>
    <s v="5821"/>
    <s v="89301218"/>
    <s v="Konziliární tým paliativní péče"/>
    <s v="H"/>
    <x v="649"/>
    <d v="2023-10-30T00:00:00"/>
    <s v="929"/>
    <s v="konziliární tým paliativní péče v nemocnicích - PP"/>
    <s v="Z - Vyžádaná péče pro H - Neuhrazená"/>
    <n v="0"/>
    <s v=""/>
    <s v="P2919"/>
    <m/>
    <n v="1"/>
    <n v="0"/>
    <n v="0"/>
    <n v="0"/>
    <n v="0"/>
    <n v="0"/>
    <n v="0"/>
    <s v="Po-Pa"/>
    <s v="Olomoucký"/>
    <s v="Olomouc"/>
    <s v="Litovelsko"/>
    <s v="78401"/>
    <s v="ONK: lůžkové oddělení 42B"/>
    <s v="2112"/>
    <s v="89301211"/>
    <s v="Standardní lůžková péče"/>
    <s v="0"/>
    <n v="102303515576"/>
    <s v="C182,,,,,,,,,,,,,,"/>
    <m/>
    <m/>
    <m/>
    <m/>
    <m/>
    <m/>
    <m/>
    <m/>
    <m/>
    <m/>
  </r>
  <r>
    <x v="1"/>
    <n v="10"/>
    <s v="201"/>
    <s v="58"/>
    <s v="Paliativní péče"/>
    <s v="5821"/>
    <s v="89301218"/>
    <s v="Konziliární tým paliativní péče"/>
    <s v="H"/>
    <x v="649"/>
    <d v="2023-10-30T00:00:00"/>
    <s v="929"/>
    <s v="konziliární tým paliativní péče v nemocnicích - PP"/>
    <s v="Z - Vyžádaná péče pro H - Neuhrazená"/>
    <n v="0"/>
    <s v=""/>
    <s v="P2930"/>
    <m/>
    <n v="1"/>
    <n v="0"/>
    <n v="0"/>
    <n v="0"/>
    <n v="0"/>
    <n v="0"/>
    <n v="0"/>
    <s v="Po-Pa"/>
    <s v="Olomoucký"/>
    <s v="Olomouc"/>
    <s v="Litovelsko"/>
    <s v="78401"/>
    <s v="ONK: lůžkové oddělení 42B"/>
    <s v="2112"/>
    <s v="89301211"/>
    <s v="Standardní lůžková péče"/>
    <s v="0"/>
    <n v="102303515576"/>
    <s v="C182,,,,,,,,,,,,,,"/>
    <m/>
    <m/>
    <m/>
    <m/>
    <m/>
    <m/>
    <m/>
    <m/>
    <m/>
    <m/>
  </r>
  <r>
    <x v="1"/>
    <n v="10"/>
    <s v="205"/>
    <s v="58"/>
    <s v="Paliativní péče"/>
    <s v="5821"/>
    <s v="89301"/>
    <m/>
    <s v="A"/>
    <x v="0"/>
    <d v="2023-10-15T00:00:00"/>
    <s v=""/>
    <m/>
    <s v="#PRP - BONIFIKACE LPS PŘI URG PŘÍJMU, BONIFIKACE PALIATIVNÍ TÝM"/>
    <n v="0"/>
    <s v=""/>
    <s v=""/>
    <m/>
    <n v="1"/>
    <n v="0"/>
    <n v="0"/>
    <n v="107297.8"/>
    <n v="107297.8"/>
    <n v="0"/>
    <n v="0"/>
    <s v="So-Ne"/>
    <m/>
    <m/>
    <m/>
    <m/>
    <m/>
    <s v=""/>
    <s v=""/>
    <m/>
    <s v="0"/>
    <n v="0"/>
    <m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A"/>
    <x v="566"/>
    <d v="2023-10-18T00:00:00"/>
    <s v="929"/>
    <s v="konziliární tým paliativní péče v nemocnicích - PP"/>
    <s v="x - Ambul.dokl.ve smyslu ÚV"/>
    <n v="0"/>
    <s v=""/>
    <s v="P2931"/>
    <m/>
    <n v="1"/>
    <n v="0"/>
    <n v="0"/>
    <n v="0"/>
    <n v="0"/>
    <n v="0"/>
    <n v="0"/>
    <s v="Po-Pa"/>
    <m/>
    <m/>
    <m/>
    <s v="77000"/>
    <m/>
    <s v=""/>
    <s v=""/>
    <m/>
    <s v="0"/>
    <n v="102303625848"/>
    <s v="F410,,,,,,,,,,,,,,"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A"/>
    <x v="650"/>
    <d v="2023-10-09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3625842"/>
    <s v="C542,,,,,,,,,,,,,,"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A"/>
    <x v="650"/>
    <d v="2023-10-09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3625842"/>
    <s v="C542,,,,,,,,,,,,,,"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A"/>
    <x v="650"/>
    <d v="2023-10-09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3625842"/>
    <s v="C542,,,,,,,,,,,,,,"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A"/>
    <x v="650"/>
    <d v="2023-10-09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3625842"/>
    <s v="C542,,,,,,,,,,,,,,"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A"/>
    <x v="651"/>
    <d v="2023-10-13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Moravskoslezský"/>
    <s v="Karviná"/>
    <s v="Karviná"/>
    <s v="73553"/>
    <m/>
    <s v=""/>
    <s v=""/>
    <m/>
    <s v="0"/>
    <n v="102303625900"/>
    <s v="C20,,,,,,,,,,,,,,"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A"/>
    <x v="651"/>
    <d v="2023-10-13T00:00:00"/>
    <s v="929"/>
    <s v="konziliární tým paliativní péče v nemocnicích - PP"/>
    <s v="x - Ambul.dokl.ve smyslu ÚV"/>
    <n v="0"/>
    <s v=""/>
    <s v="P2903"/>
    <m/>
    <n v="1"/>
    <n v="0"/>
    <n v="0"/>
    <n v="0"/>
    <n v="0"/>
    <n v="0"/>
    <n v="0"/>
    <s v="Po-Pa"/>
    <s v="Moravskoslezský"/>
    <s v="Karviná"/>
    <s v="Karviná"/>
    <s v="73553"/>
    <m/>
    <s v=""/>
    <s v=""/>
    <m/>
    <s v="0"/>
    <n v="102303625900"/>
    <s v="C20,,,,,,,,,,,,,,"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A"/>
    <x v="651"/>
    <d v="2023-10-13T00:00:00"/>
    <s v="929"/>
    <s v="konziliární tým paliativní péče v nemocnicích - PP"/>
    <s v="x - Ambul.dokl.ve smyslu ÚV"/>
    <n v="0"/>
    <s v=""/>
    <s v="P2912"/>
    <m/>
    <n v="1"/>
    <n v="0"/>
    <n v="0"/>
    <n v="0"/>
    <n v="0"/>
    <n v="0"/>
    <n v="0"/>
    <s v="Po-Pa"/>
    <s v="Moravskoslezský"/>
    <s v="Karviná"/>
    <s v="Karviná"/>
    <s v="73553"/>
    <m/>
    <s v=""/>
    <s v=""/>
    <m/>
    <s v="0"/>
    <n v="102303625900"/>
    <s v="C20,,,,,,,,,,,,,,"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A"/>
    <x v="651"/>
    <d v="2023-10-13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Moravskoslezský"/>
    <s v="Karviná"/>
    <s v="Karviná"/>
    <s v="73553"/>
    <m/>
    <s v=""/>
    <s v=""/>
    <m/>
    <s v="0"/>
    <n v="102303625900"/>
    <s v="C20,,,,,,,,,,,,,,"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A"/>
    <x v="477"/>
    <d v="2023-10-02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3625074"/>
    <s v="F432,,,,,,,,,,,,,,"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A"/>
    <x v="477"/>
    <d v="2023-10-30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3625074"/>
    <s v="F432,,,,,,,,,,,,,,"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A"/>
    <x v="631"/>
    <d v="2023-10-13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Olomouc"/>
    <s v="Litovelsko"/>
    <s v="78345"/>
    <m/>
    <s v=""/>
    <s v=""/>
    <m/>
    <s v="0"/>
    <n v="102303625902"/>
    <s v="C187,,,,,,,,,,,,,,"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A"/>
    <x v="631"/>
    <d v="2023-10-13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Olomouc"/>
    <s v="Litovelsko"/>
    <s v="78345"/>
    <m/>
    <s v=""/>
    <s v=""/>
    <m/>
    <s v="0"/>
    <n v="102303625902"/>
    <s v="C187,,,,,,,,,,,,,,"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A"/>
    <x v="631"/>
    <d v="2023-10-13T00:00:00"/>
    <s v="929"/>
    <s v="konziliární tým paliativní péče v nemocnicích - PP"/>
    <s v="x - Ambul.dokl.ve smyslu ÚV"/>
    <n v="0"/>
    <s v=""/>
    <s v="P2912"/>
    <m/>
    <n v="1"/>
    <n v="0"/>
    <n v="0"/>
    <n v="0"/>
    <n v="0"/>
    <n v="0"/>
    <n v="0"/>
    <s v="Po-Pa"/>
    <s v="Olomoucký"/>
    <s v="Olomouc"/>
    <s v="Litovelsko"/>
    <s v="78345"/>
    <m/>
    <s v=""/>
    <s v=""/>
    <m/>
    <s v="0"/>
    <n v="102303625902"/>
    <s v="C187,,,,,,,,,,,,,,"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A"/>
    <x v="652"/>
    <d v="2023-10-10T00:00:00"/>
    <s v="929"/>
    <s v="konziliární tým paliativní péče v nemocnicích - PP"/>
    <s v="x - Ambul.dokl.ve smyslu ÚV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Olomouc"/>
    <s v="Olomouc západ"/>
    <s v="78342"/>
    <m/>
    <s v=""/>
    <s v=""/>
    <m/>
    <s v="0"/>
    <n v="102303625882"/>
    <s v="C258,,,,,,,,,,,,,,"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A"/>
    <x v="652"/>
    <d v="2023-10-10T00:00:00"/>
    <s v="929"/>
    <s v="konziliární tým paliativní péče v nemocnicích - PP"/>
    <s v="x - Ambul.dokl.ve smyslu ÚV"/>
    <n v="0"/>
    <s v=""/>
    <s v="P0933"/>
    <m/>
    <n v="1"/>
    <n v="0"/>
    <n v="0"/>
    <n v="0"/>
    <n v="0"/>
    <n v="0"/>
    <n v="0"/>
    <s v="Po-Pa"/>
    <s v="Olomoucký"/>
    <s v="Olomouc"/>
    <s v="Olomouc západ"/>
    <s v="78342"/>
    <m/>
    <s v=""/>
    <s v=""/>
    <m/>
    <s v="0"/>
    <n v="102303625882"/>
    <s v="C258,,,,,,,,,,,,,,"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A"/>
    <x v="652"/>
    <d v="2023-10-10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Olomouc"/>
    <s v="Olomouc západ"/>
    <s v="78342"/>
    <m/>
    <s v=""/>
    <s v=""/>
    <m/>
    <s v="0"/>
    <n v="102303625882"/>
    <s v="C258,,,,,,,,,,,,,,"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A"/>
    <x v="652"/>
    <d v="2023-10-10T00:00:00"/>
    <s v="929"/>
    <s v="konziliární tým paliativní péče v nemocnicích - PP"/>
    <s v="x - Ambul.dokl.ve smyslu ÚV"/>
    <n v="0"/>
    <s v=""/>
    <s v="P2917"/>
    <m/>
    <n v="1"/>
    <n v="0"/>
    <n v="0"/>
    <n v="0"/>
    <n v="0"/>
    <n v="0"/>
    <n v="0"/>
    <s v="Po-Pa"/>
    <s v="Olomoucký"/>
    <s v="Olomouc"/>
    <s v="Olomouc západ"/>
    <s v="78342"/>
    <m/>
    <s v=""/>
    <s v=""/>
    <m/>
    <s v="0"/>
    <n v="102303625882"/>
    <s v="C258,,,,,,,,,,,,,,"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A"/>
    <x v="608"/>
    <d v="2023-10-05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Uničovsko"/>
    <s v="78391"/>
    <m/>
    <s v=""/>
    <s v=""/>
    <m/>
    <s v="0"/>
    <n v="102303625824"/>
    <s v="G122,,,,,,,,,,,,,,"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A"/>
    <x v="608"/>
    <d v="2023-10-05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Olomouc"/>
    <s v="Uničovsko"/>
    <s v="78391"/>
    <m/>
    <s v=""/>
    <s v=""/>
    <m/>
    <s v="0"/>
    <n v="102303625824"/>
    <s v="G122,,,,,,,,,,,,,,"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A"/>
    <x v="608"/>
    <d v="2023-10-09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Olomouc"/>
    <s v="Uničovsko"/>
    <s v="78391"/>
    <m/>
    <s v=""/>
    <s v=""/>
    <m/>
    <s v="0"/>
    <n v="102303625824"/>
    <s v="G122,,,,,,,,,,,,,,"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A"/>
    <x v="608"/>
    <d v="2023-10-09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Olomouc"/>
    <s v="Uničovsko"/>
    <s v="78391"/>
    <m/>
    <s v=""/>
    <s v=""/>
    <m/>
    <s v="0"/>
    <n v="102303625824"/>
    <s v="G122,,,,,,,,,,,,,,"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A"/>
    <x v="608"/>
    <d v="2023-10-16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Olomouc"/>
    <s v="Uničovsko"/>
    <s v="78391"/>
    <m/>
    <s v=""/>
    <s v=""/>
    <m/>
    <s v="0"/>
    <n v="102303625824"/>
    <s v="G122,,,,,,,,,,,,,,"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A"/>
    <x v="653"/>
    <d v="2023-10-26T00:00:00"/>
    <s v="929"/>
    <s v="konziliární tým paliativní péče v nemocnicích - PP"/>
    <s v="x - Ambul.dokl.ve smyslu ÚV"/>
    <n v="0"/>
    <s v="KV"/>
    <s v="91935"/>
    <s v="(DRG) ČASNÁ INDIKACE PALIATIVNÍ PÉČE"/>
    <n v="1"/>
    <n v="0"/>
    <n v="0"/>
    <n v="0"/>
    <n v="0"/>
    <n v="0"/>
    <n v="0"/>
    <s v="Po-Pa"/>
    <s v="Olomoucký"/>
    <s v="Olomouc"/>
    <s v="Litovelsko"/>
    <s v="78325"/>
    <m/>
    <s v=""/>
    <s v=""/>
    <m/>
    <s v="0"/>
    <n v="102303625904"/>
    <s v="R252,,,,,,,,,,,,,,"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A"/>
    <x v="653"/>
    <d v="2023-10-26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Olomouc"/>
    <s v="Litovelsko"/>
    <s v="78325"/>
    <m/>
    <s v=""/>
    <s v=""/>
    <m/>
    <s v="0"/>
    <n v="102303625904"/>
    <s v="R252,,,,,,,,,,,,,,"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A"/>
    <x v="653"/>
    <d v="2023-10-26T00:00:00"/>
    <s v="929"/>
    <s v="konziliární tým paliativní péče v nemocnicích - PP"/>
    <s v="x - Ambul.dokl.ve smyslu ÚV"/>
    <n v="0"/>
    <s v=""/>
    <s v="P0933"/>
    <m/>
    <n v="1"/>
    <n v="0"/>
    <n v="0"/>
    <n v="0"/>
    <n v="0"/>
    <n v="0"/>
    <n v="0"/>
    <s v="Po-Pa"/>
    <s v="Olomoucký"/>
    <s v="Olomouc"/>
    <s v="Litovelsko"/>
    <s v="78325"/>
    <m/>
    <s v=""/>
    <s v=""/>
    <m/>
    <s v="0"/>
    <n v="102303625904"/>
    <s v="R252,,,,,,,,,,,,,,"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A"/>
    <x v="653"/>
    <d v="2023-10-26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Olomouc"/>
    <s v="Litovelsko"/>
    <s v="78325"/>
    <m/>
    <s v=""/>
    <s v=""/>
    <m/>
    <s v="0"/>
    <n v="102303625904"/>
    <s v="R252,,,,,,,,,,,,,,"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H"/>
    <x v="654"/>
    <d v="2023-10-19T00:00:00"/>
    <s v="929"/>
    <s v="konziliární tým paliativní péče v nemocnicích - PP"/>
    <s v="Z - Vyžádaná péče pro H - Neuhrazená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Olomouc"/>
    <s v="Olomouc západ"/>
    <s v="78344"/>
    <s v="PLIC: lůžkové oddělení 25"/>
    <s v="1612"/>
    <s v="89301161"/>
    <s v="Standardní lůžková péče"/>
    <s v="0"/>
    <n v="102303596602"/>
    <s v="C341,,,,,,,,,,,,,,"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H"/>
    <x v="654"/>
    <d v="2023-10-19T00:00:00"/>
    <s v="929"/>
    <s v="konziliární tým paliativní péče v nemocnicích - PP"/>
    <s v="Z - Vyžádaná péče pro H - Neuhrazená"/>
    <n v="0"/>
    <s v=""/>
    <s v="P0933"/>
    <m/>
    <n v="1"/>
    <n v="0"/>
    <n v="0"/>
    <n v="0"/>
    <n v="0"/>
    <n v="0"/>
    <n v="0"/>
    <s v="Po-Pa"/>
    <s v="Olomoucký"/>
    <s v="Olomouc"/>
    <s v="Olomouc západ"/>
    <s v="78344"/>
    <s v="PLIC: lůžkové oddělení 25"/>
    <s v="1612"/>
    <s v="89301161"/>
    <s v="Standardní lůžková péče"/>
    <s v="0"/>
    <n v="102303596602"/>
    <s v="C341,,,,,,,,,,,,,,"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H"/>
    <x v="654"/>
    <d v="2023-10-19T00:00:00"/>
    <s v="929"/>
    <s v="konziliární tým paliativní péče v nemocnicích - PP"/>
    <s v="Z - Vyžádaná péče pro H - Neuhrazená"/>
    <n v="0"/>
    <s v=""/>
    <s v="P2901"/>
    <m/>
    <n v="1"/>
    <n v="0"/>
    <n v="0"/>
    <n v="0"/>
    <n v="0"/>
    <n v="0"/>
    <n v="0"/>
    <s v="Po-Pa"/>
    <s v="Olomoucký"/>
    <s v="Olomouc"/>
    <s v="Olomouc západ"/>
    <s v="78344"/>
    <s v="PLIC: lůžkové oddělení 25"/>
    <s v="1612"/>
    <s v="89301161"/>
    <s v="Standardní lůžková péče"/>
    <s v="0"/>
    <n v="102303596602"/>
    <s v="C341,,,,,,,,,,,,,,"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H"/>
    <x v="654"/>
    <d v="2023-10-19T00:00:00"/>
    <s v="929"/>
    <s v="konziliární tým paliativní péče v nemocnicích - PP"/>
    <s v="Z - Vyžádaná péče pro H - Neuhrazená"/>
    <n v="0"/>
    <s v=""/>
    <s v="P2915"/>
    <m/>
    <n v="1"/>
    <n v="0"/>
    <n v="0"/>
    <n v="0"/>
    <n v="0"/>
    <n v="0"/>
    <n v="0"/>
    <s v="Po-Pa"/>
    <s v="Olomoucký"/>
    <s v="Olomouc"/>
    <s v="Olomouc západ"/>
    <s v="78344"/>
    <s v="PLIC: lůžkové oddělení 25"/>
    <s v="1612"/>
    <s v="89301161"/>
    <s v="Standardní lůžková péče"/>
    <s v="0"/>
    <n v="102303596602"/>
    <s v="C341,,,,,,,,,,,,,,"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H"/>
    <x v="654"/>
    <d v="2023-10-19T00:00:00"/>
    <s v="929"/>
    <s v="konziliární tým paliativní péče v nemocnicích - PP"/>
    <s v="Z - Vyžádaná péče pro H - Neuhrazená"/>
    <n v="0"/>
    <s v=""/>
    <s v="P2930"/>
    <m/>
    <n v="1"/>
    <n v="0"/>
    <n v="0"/>
    <n v="0"/>
    <n v="0"/>
    <n v="0"/>
    <n v="0"/>
    <s v="Po-Pa"/>
    <s v="Olomoucký"/>
    <s v="Olomouc"/>
    <s v="Olomouc západ"/>
    <s v="78344"/>
    <s v="PLIC: lůžkové oddělení 25"/>
    <s v="1612"/>
    <s v="89301161"/>
    <s v="Standardní lůžková péče"/>
    <s v="0"/>
    <n v="102303596602"/>
    <s v="C341,,,,,,,,,,,,,,"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H"/>
    <x v="654"/>
    <d v="2023-10-24T00:00:00"/>
    <s v="929"/>
    <s v="konziliární tým paliativní péče v nemocnicích - PP"/>
    <s v="Z - Vyžádaná péče pro H - Neuhrazená"/>
    <n v="0"/>
    <s v=""/>
    <s v="92990"/>
    <s v="(VZP) SIGNÁLNÍ VÝKON - TERMINÁLNÍ PALIATIVNÍ PÉČE"/>
    <n v="2"/>
    <n v="0"/>
    <n v="0"/>
    <n v="0"/>
    <n v="0"/>
    <n v="0"/>
    <n v="0"/>
    <s v="Po-Pa"/>
    <s v="Olomoucký"/>
    <s v="Olomouc"/>
    <s v="Olomouc západ"/>
    <s v="78344"/>
    <s v="PLIC: lůžkové oddělení 25"/>
    <s v="1612"/>
    <s v="89301161"/>
    <s v="Standardní lůžková péče"/>
    <s v="0"/>
    <n v="102303596590"/>
    <s v="C341,,,,,,,,,,,,,,"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H"/>
    <x v="654"/>
    <d v="2023-10-24T00:00:00"/>
    <s v="929"/>
    <s v="konziliární tým paliativní péče v nemocnicích - PP"/>
    <s v="Z - Vyžádaná péče pro H - Neuhrazená"/>
    <n v="0"/>
    <s v=""/>
    <s v="P2901"/>
    <m/>
    <n v="1"/>
    <n v="0"/>
    <n v="0"/>
    <n v="0"/>
    <n v="0"/>
    <n v="0"/>
    <n v="0"/>
    <s v="Po-Pa"/>
    <s v="Olomoucký"/>
    <s v="Olomouc"/>
    <s v="Olomouc západ"/>
    <s v="78344"/>
    <s v="PLIC: lůžkové oddělení 25"/>
    <s v="1612"/>
    <s v="89301161"/>
    <s v="Standardní lůžková péče"/>
    <s v="0"/>
    <n v="102303596590"/>
    <s v="C341,,,,,,,,,,,,,,"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H"/>
    <x v="654"/>
    <d v="2023-10-24T00:00:00"/>
    <s v="929"/>
    <s v="konziliární tým paliativní péče v nemocnicích - PP"/>
    <s v="Z - Vyžádaná péče pro H - Neuhrazená"/>
    <n v="0"/>
    <s v=""/>
    <s v="P2919"/>
    <m/>
    <n v="1"/>
    <n v="0"/>
    <n v="0"/>
    <n v="0"/>
    <n v="0"/>
    <n v="0"/>
    <n v="0"/>
    <s v="Po-Pa"/>
    <s v="Olomoucký"/>
    <s v="Olomouc"/>
    <s v="Olomouc západ"/>
    <s v="78344"/>
    <s v="PLIC: lůžkové oddělení 25"/>
    <s v="1612"/>
    <s v="89301161"/>
    <s v="Standardní lůžková péče"/>
    <s v="0"/>
    <n v="102303596590"/>
    <s v="C341,,,,,,,,,,,,,,"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H"/>
    <x v="654"/>
    <d v="2023-10-25T00:00:00"/>
    <s v="929"/>
    <s v="konziliární tým paliativní péče v nemocnicích - PP"/>
    <s v="Z - Vyžádaná péče pro H - Neuhrazená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západ"/>
    <s v="78344"/>
    <s v="PLIC: lůžkové oddělení 25"/>
    <s v="1612"/>
    <s v="89301161"/>
    <s v="Standardní lůžková péče"/>
    <s v="0"/>
    <n v="102303596594"/>
    <s v="C341,,,,,,,,,,,,,,"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H"/>
    <x v="654"/>
    <d v="2023-10-25T00:00:00"/>
    <s v="929"/>
    <s v="konziliární tým paliativní péče v nemocnicích - PP"/>
    <s v="Z - Vyžádaná péče pro H - Neuhrazená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Olomouc"/>
    <s v="Olomouc západ"/>
    <s v="78344"/>
    <s v="PLIC: lůžkové oddělení 25"/>
    <s v="1612"/>
    <s v="89301161"/>
    <s v="Standardní lůžková péče"/>
    <s v="0"/>
    <n v="102303596594"/>
    <s v="C341,,,,,,,,,,,,,,"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H"/>
    <x v="654"/>
    <d v="2023-10-25T00:00:00"/>
    <s v="929"/>
    <s v="konziliární tým paliativní péče v nemocnicích - PP"/>
    <s v="Z - Vyžádaná péče pro H - Neuhrazená"/>
    <n v="0"/>
    <s v=""/>
    <s v="P0933"/>
    <m/>
    <n v="1"/>
    <n v="0"/>
    <n v="0"/>
    <n v="0"/>
    <n v="0"/>
    <n v="0"/>
    <n v="0"/>
    <s v="Po-Pa"/>
    <s v="Olomoucký"/>
    <s v="Olomouc"/>
    <s v="Olomouc západ"/>
    <s v="78344"/>
    <s v="PLIC: lůžkové oddělení 25"/>
    <s v="1612"/>
    <s v="89301161"/>
    <s v="Standardní lůžková péče"/>
    <s v="0"/>
    <n v="102303596594"/>
    <s v="C341,,,,,,,,,,,,,,"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H"/>
    <x v="654"/>
    <d v="2023-10-25T00:00:00"/>
    <s v="929"/>
    <s v="konziliární tým paliativní péče v nemocnicích - PP"/>
    <s v="Z - Vyžádaná péče pro H - Neuhrazená"/>
    <n v="0"/>
    <s v=""/>
    <s v="P2917"/>
    <m/>
    <n v="1"/>
    <n v="0"/>
    <n v="0"/>
    <n v="0"/>
    <n v="0"/>
    <n v="0"/>
    <n v="0"/>
    <s v="Po-Pa"/>
    <s v="Olomoucký"/>
    <s v="Olomouc"/>
    <s v="Olomouc západ"/>
    <s v="78344"/>
    <s v="PLIC: lůžkové oddělení 25"/>
    <s v="1612"/>
    <s v="89301161"/>
    <s v="Standardní lůžková péče"/>
    <s v="0"/>
    <n v="102303596594"/>
    <s v="C341,,,,,,,,,,,,,,"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H"/>
    <x v="655"/>
    <d v="2023-10-19T00:00:00"/>
    <s v="929"/>
    <s v="konziliární tým paliativní péče v nemocnicích - PP"/>
    <s v="Z - Vyžádaná péče pro H - Neuhrazená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Uničovsko"/>
    <s v="78397"/>
    <s v="ONK: lůžkové oddělení 42B"/>
    <s v="2112"/>
    <s v="89301211"/>
    <s v="Standardní lůžková péče"/>
    <s v="0"/>
    <n v="102303596580"/>
    <s v="C501,,,,,,,,,,,,,,"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H"/>
    <x v="655"/>
    <d v="2023-10-19T00:00:00"/>
    <s v="929"/>
    <s v="konziliární tým paliativní péče v nemocnicích - PP"/>
    <s v="Z - Vyžádaná péče pro H - Neuhrazená"/>
    <n v="0"/>
    <s v=""/>
    <s v="P2912"/>
    <m/>
    <n v="1"/>
    <n v="0"/>
    <n v="0"/>
    <n v="0"/>
    <n v="0"/>
    <n v="0"/>
    <n v="0"/>
    <s v="Po-Pa"/>
    <s v="Olomoucký"/>
    <s v="Olomouc"/>
    <s v="Uničovsko"/>
    <s v="78397"/>
    <s v="ONK: lůžkové oddělení 42B"/>
    <s v="2112"/>
    <s v="89301211"/>
    <s v="Standardní lůžková péče"/>
    <s v="0"/>
    <n v="102303596580"/>
    <s v="C501,,,,,,,,,,,,,,"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H"/>
    <x v="655"/>
    <d v="2023-10-19T00:00:00"/>
    <s v="929"/>
    <s v="konziliární tým paliativní péče v nemocnicích - PP"/>
    <s v="Z - Vyžádaná péče pro H - Neuhrazená"/>
    <n v="0"/>
    <s v=""/>
    <s v="P2919"/>
    <m/>
    <n v="1"/>
    <n v="0"/>
    <n v="0"/>
    <n v="0"/>
    <n v="0"/>
    <n v="0"/>
    <n v="0"/>
    <s v="Po-Pa"/>
    <s v="Olomoucký"/>
    <s v="Olomouc"/>
    <s v="Uničovsko"/>
    <s v="78397"/>
    <s v="ONK: lůžkové oddělení 42B"/>
    <s v="2112"/>
    <s v="89301211"/>
    <s v="Standardní lůžková péče"/>
    <s v="0"/>
    <n v="102303596580"/>
    <s v="C501,,,,,,,,,,,,,,"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H"/>
    <x v="655"/>
    <d v="2023-10-19T00:00:00"/>
    <s v="929"/>
    <s v="konziliární tým paliativní péče v nemocnicích - PP"/>
    <s v="Z - Vyžádaná péče pro H - Neuhrazená"/>
    <n v="0"/>
    <s v=""/>
    <s v="P2930"/>
    <m/>
    <n v="1"/>
    <n v="0"/>
    <n v="0"/>
    <n v="0"/>
    <n v="0"/>
    <n v="0"/>
    <n v="0"/>
    <s v="Po-Pa"/>
    <s v="Olomoucký"/>
    <s v="Olomouc"/>
    <s v="Uničovsko"/>
    <s v="78397"/>
    <s v="ONK: lůžkové oddělení 42B"/>
    <s v="2112"/>
    <s v="89301211"/>
    <s v="Standardní lůžková péče"/>
    <s v="0"/>
    <n v="102303596580"/>
    <s v="C501,,,,,,,,,,,,,,"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H"/>
    <x v="633"/>
    <d v="2023-10-02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Šumperk"/>
    <s v="Šumperk"/>
    <s v="78961"/>
    <s v="ONK: lůžkové oddělení 42A"/>
    <s v="2111"/>
    <s v="89301211"/>
    <s v="Standardní lůžková péče"/>
    <s v="2023100367061301561"/>
    <n v="102303596314"/>
    <s v="C160,,,,,,,,,,,,,,"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H"/>
    <x v="633"/>
    <d v="2023-10-02T00:00:00"/>
    <s v="929"/>
    <s v="konziliární tým paliativní péče v nemocnicích - PP"/>
    <s v="A - Hospit.případy ALFA"/>
    <n v="0"/>
    <s v=""/>
    <s v="P0933"/>
    <m/>
    <n v="1"/>
    <n v="0"/>
    <n v="0"/>
    <n v="0"/>
    <n v="0"/>
    <n v="0"/>
    <n v="1.5432999999999999"/>
    <s v="Po-Pa"/>
    <s v="Olomoucký"/>
    <s v="Šumperk"/>
    <s v="Šumperk"/>
    <s v="78961"/>
    <s v="ONK: lůžkové oddělení 42A"/>
    <s v="2111"/>
    <s v="89301211"/>
    <s v="Standardní lůžková péče"/>
    <s v="2023100367061301561"/>
    <n v="102303596314"/>
    <s v="C160,,,,,,,,,,,,,,"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H"/>
    <x v="633"/>
    <d v="2023-10-02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Šumperk"/>
    <s v="Šumperk"/>
    <s v="78961"/>
    <s v="ONK: lůžkové oddělení 42A"/>
    <s v="2111"/>
    <s v="89301211"/>
    <s v="Standardní lůžková péče"/>
    <s v="2023100367061301561"/>
    <n v="102303596314"/>
    <s v="C160,,,,,,,,,,,,,,"/>
    <m/>
    <m/>
    <m/>
    <m/>
    <m/>
    <m/>
    <m/>
    <m/>
    <m/>
    <m/>
  </r>
  <r>
    <x v="1"/>
    <n v="10"/>
    <s v="205"/>
    <s v="58"/>
    <s v="Paliativní péče"/>
    <s v="5821"/>
    <s v="89301218"/>
    <s v="Konziliární tým paliativní péče"/>
    <s v="H"/>
    <x v="653"/>
    <d v="2023-10-30T00:00:00"/>
    <s v="929"/>
    <s v="konziliární tým paliativní péče v nemocnicích - PP"/>
    <s v="Z - Vyžádaná péče pro H - Neuhrazená"/>
    <n v="0"/>
    <s v="KV"/>
    <s v="91935"/>
    <s v="(DRG) ČASNÁ INDIKACE PALIATIVNÍ PÉČE"/>
    <n v="1"/>
    <n v="0"/>
    <n v="0"/>
    <n v="0"/>
    <n v="0"/>
    <n v="0"/>
    <n v="0"/>
    <s v="Po-Pa"/>
    <s v="Olomoucký"/>
    <s v="Olomouc"/>
    <s v="Litovelsko"/>
    <s v="78325"/>
    <s v="2IK-GER: JIP 30D"/>
    <s v="0231"/>
    <s v="89301023"/>
    <s v="Lůžkové oddělení intenzivní péče"/>
    <s v="0"/>
    <n v="102303596688"/>
    <s v="R252,,,,,,,,,,,,,,"/>
    <m/>
    <m/>
    <m/>
    <m/>
    <m/>
    <m/>
    <m/>
    <m/>
    <m/>
    <m/>
  </r>
  <r>
    <x v="1"/>
    <n v="10"/>
    <s v="207"/>
    <s v="58"/>
    <s v="Paliativní péče"/>
    <s v="5821"/>
    <s v="89301"/>
    <m/>
    <s v="A"/>
    <x v="0"/>
    <d v="2023-10-15T00:00:00"/>
    <s v=""/>
    <m/>
    <s v="#PRP - BONIFIKACE LPS PŘI URG PŘÍJMU, BONIFIKACE PALIATIVNÍ TÝM"/>
    <n v="0"/>
    <s v=""/>
    <s v=""/>
    <m/>
    <n v="1"/>
    <n v="0"/>
    <n v="0"/>
    <n v="8653.1"/>
    <n v="8653.1"/>
    <n v="0"/>
    <n v="0"/>
    <s v="So-Ne"/>
    <m/>
    <m/>
    <m/>
    <m/>
    <m/>
    <s v=""/>
    <s v=""/>
    <m/>
    <s v="0"/>
    <n v="0"/>
    <m/>
    <m/>
    <m/>
    <m/>
    <m/>
    <m/>
    <m/>
    <m/>
    <m/>
    <m/>
    <m/>
  </r>
  <r>
    <x v="1"/>
    <n v="10"/>
    <s v="207"/>
    <s v="58"/>
    <s v="Paliativní péče"/>
    <s v="5821"/>
    <s v="89301218"/>
    <s v="Konziliární tým paliativní péče"/>
    <s v="A"/>
    <x v="656"/>
    <d v="2023-10-20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m/>
    <m/>
    <m/>
    <s v="60000"/>
    <s v="KARIM: NIP, DIOP"/>
    <s v="0732"/>
    <s v="89301077"/>
    <s v="DIOP při KARIM"/>
    <s v="0"/>
    <n v="102303648082"/>
    <s v="D339,,,,,,,,,,,,,,"/>
    <m/>
    <m/>
    <m/>
    <m/>
    <m/>
    <m/>
    <m/>
    <m/>
    <m/>
    <m/>
  </r>
  <r>
    <x v="1"/>
    <n v="10"/>
    <s v="207"/>
    <s v="58"/>
    <s v="Paliativní péče"/>
    <s v="5821"/>
    <s v="89301218"/>
    <s v="Konziliární tým paliativní péče"/>
    <s v="A"/>
    <x v="656"/>
    <d v="2023-10-20T00:00:00"/>
    <s v="929"/>
    <s v="konziliární tým paliativní péče v nemocnicích - PP"/>
    <s v="x - Ambul.dokl.ve smyslu ÚV"/>
    <n v="0"/>
    <s v=""/>
    <s v="P2912"/>
    <m/>
    <n v="1"/>
    <n v="0"/>
    <n v="0"/>
    <n v="0"/>
    <n v="0"/>
    <n v="0"/>
    <n v="0"/>
    <s v="Po-Pa"/>
    <m/>
    <m/>
    <m/>
    <s v="60000"/>
    <s v="KARIM: NIP, DIOP"/>
    <s v="0732"/>
    <s v="89301077"/>
    <s v="DIOP při KARIM"/>
    <s v="0"/>
    <n v="102303648082"/>
    <s v="D339,,,,,,,,,,,,,,"/>
    <m/>
    <m/>
    <m/>
    <m/>
    <m/>
    <m/>
    <m/>
    <m/>
    <m/>
    <m/>
  </r>
  <r>
    <x v="1"/>
    <n v="10"/>
    <s v="211"/>
    <s v="58"/>
    <s v="Paliativní péče"/>
    <s v="5821"/>
    <s v="89301"/>
    <m/>
    <s v="A"/>
    <x v="0"/>
    <d v="2023-10-15T00:00:00"/>
    <s v=""/>
    <m/>
    <s v="#PRP - BONIFIKACE LPS PŘI URG PŘÍJMU, BONIFIKACE PALIATIVNÍ TÝM"/>
    <n v="0"/>
    <s v=""/>
    <s v=""/>
    <m/>
    <n v="1"/>
    <n v="0"/>
    <n v="0"/>
    <n v="36590"/>
    <n v="36590"/>
    <n v="0"/>
    <n v="0"/>
    <s v="So-Ne"/>
    <m/>
    <m/>
    <m/>
    <m/>
    <m/>
    <s v=""/>
    <s v=""/>
    <m/>
    <s v="0"/>
    <n v="0"/>
    <m/>
    <m/>
    <m/>
    <m/>
    <m/>
    <m/>
    <m/>
    <m/>
    <m/>
    <m/>
    <m/>
  </r>
  <r>
    <x v="1"/>
    <n v="10"/>
    <s v="211"/>
    <s v="58"/>
    <s v="Paliativní péče"/>
    <s v="5821"/>
    <s v="89301218"/>
    <s v="Konziliární tým paliativní péče"/>
    <s v="A"/>
    <x v="576"/>
    <d v="2023-10-06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Prostějov"/>
    <s v="Prostějov a okolí"/>
    <s v="79816"/>
    <m/>
    <s v=""/>
    <s v=""/>
    <m/>
    <s v="0"/>
    <n v="102303695828"/>
    <s v="D489,,,,,,,,,,,,,,"/>
    <m/>
    <m/>
    <m/>
    <m/>
    <m/>
    <m/>
    <m/>
    <m/>
    <m/>
    <m/>
  </r>
  <r>
    <x v="1"/>
    <n v="10"/>
    <s v="211"/>
    <s v="58"/>
    <s v="Paliativní péče"/>
    <s v="5821"/>
    <s v="89301218"/>
    <s v="Konziliární tým paliativní péče"/>
    <s v="A"/>
    <x v="576"/>
    <d v="2023-10-16T00:00:00"/>
    <s v="929"/>
    <s v="konziliární tým paliativní péče v nemocnicích - PP"/>
    <s v="x - Ambul.dokl.ve smyslu ÚV"/>
    <n v="0"/>
    <s v=""/>
    <s v="P2919"/>
    <m/>
    <n v="1"/>
    <n v="0"/>
    <n v="0"/>
    <n v="0"/>
    <n v="0"/>
    <n v="0"/>
    <n v="0"/>
    <s v="Po-Pa"/>
    <s v="Olomoucký"/>
    <s v="Prostějov"/>
    <s v="Prostějov a okolí"/>
    <s v="79816"/>
    <m/>
    <s v=""/>
    <s v=""/>
    <m/>
    <s v="0"/>
    <n v="102303695828"/>
    <s v="D489,,,,,,,,,,,,,,"/>
    <m/>
    <m/>
    <m/>
    <m/>
    <m/>
    <m/>
    <m/>
    <m/>
    <m/>
    <m/>
  </r>
  <r>
    <x v="1"/>
    <n v="10"/>
    <s v="211"/>
    <s v="58"/>
    <s v="Paliativní péče"/>
    <s v="5821"/>
    <s v="89301218"/>
    <s v="Konziliární tým paliativní péče"/>
    <s v="A"/>
    <x v="657"/>
    <d v="2023-10-26T00:00:00"/>
    <s v="929"/>
    <s v="konziliární tým paliativní péče v nemocnicích - PP"/>
    <s v="x - Ambul.dokl.ve smyslu ÚV"/>
    <n v="0"/>
    <s v=""/>
    <s v="92992"/>
    <s v="(VZP) SIGNÁLNÍ VÝKON - ČASNÁ PALIATIVNÍ PÉČE"/>
    <n v="1"/>
    <n v="0"/>
    <n v="0"/>
    <n v="0"/>
    <n v="0"/>
    <n v="0"/>
    <n v="0"/>
    <s v="Po-Pa"/>
    <s v="Olomoucký"/>
    <s v="Olomouc"/>
    <s v="Olomouc sever"/>
    <s v="78365"/>
    <s v="KARIM: NIP, DIOP"/>
    <s v="0732"/>
    <s v="89301077"/>
    <s v="DIOP při KARIM"/>
    <s v="0"/>
    <n v="102303690936"/>
    <s v="J9600,,,,,,,,,,,,,,"/>
    <m/>
    <m/>
    <m/>
    <m/>
    <m/>
    <m/>
    <m/>
    <m/>
    <m/>
    <m/>
  </r>
  <r>
    <x v="1"/>
    <n v="10"/>
    <s v="211"/>
    <s v="58"/>
    <s v="Paliativní péče"/>
    <s v="5821"/>
    <s v="89301218"/>
    <s v="Konziliární tým paliativní péče"/>
    <s v="A"/>
    <x v="657"/>
    <d v="2023-10-26T00:00:00"/>
    <s v="929"/>
    <s v="konziliární tým paliativní péče v nemocnicích - PP"/>
    <s v="x - Ambul.dokl.ve smyslu ÚV"/>
    <n v="0"/>
    <s v=""/>
    <s v="P2901"/>
    <m/>
    <n v="1"/>
    <n v="0"/>
    <n v="0"/>
    <n v="0"/>
    <n v="0"/>
    <n v="0"/>
    <n v="0"/>
    <s v="Po-Pa"/>
    <s v="Olomoucký"/>
    <s v="Olomouc"/>
    <s v="Olomouc sever"/>
    <s v="78365"/>
    <s v="KARIM: NIP, DIOP"/>
    <s v="0732"/>
    <s v="89301077"/>
    <s v="DIOP při KARIM"/>
    <s v="0"/>
    <n v="102303690936"/>
    <s v="J9600,,,,,,,,,,,,,,"/>
    <m/>
    <m/>
    <m/>
    <m/>
    <m/>
    <m/>
    <m/>
    <m/>
    <m/>
    <m/>
  </r>
  <r>
    <x v="1"/>
    <n v="10"/>
    <s v="211"/>
    <s v="58"/>
    <s v="Paliativní péče"/>
    <s v="5821"/>
    <s v="89301218"/>
    <s v="Konziliární tým paliativní péče"/>
    <s v="A"/>
    <x v="657"/>
    <d v="2023-10-30T00:00:00"/>
    <s v="929"/>
    <s v="konziliární tým paliativní péče v nemocnicích - PP"/>
    <s v="x - Ambul.dokl.ve smyslu ÚV"/>
    <n v="0"/>
    <s v=""/>
    <s v="P2918"/>
    <m/>
    <n v="1"/>
    <n v="0"/>
    <n v="0"/>
    <n v="0"/>
    <n v="0"/>
    <n v="0"/>
    <n v="0"/>
    <s v="Po-Pa"/>
    <s v="Olomoucký"/>
    <s v="Olomouc"/>
    <s v="Olomouc sever"/>
    <s v="78365"/>
    <s v="KARIM: NIP, DIOP"/>
    <s v="0732"/>
    <s v="89301077"/>
    <s v="DIOP při KARIM"/>
    <s v="0"/>
    <n v="102303690972"/>
    <s v="J9600,,,,,,,,,,,,,,"/>
    <m/>
    <m/>
    <m/>
    <m/>
    <m/>
    <m/>
    <m/>
    <m/>
    <m/>
    <m/>
  </r>
  <r>
    <x v="1"/>
    <n v="10"/>
    <s v="211"/>
    <s v="58"/>
    <s v="Paliativní péče"/>
    <s v="5821"/>
    <s v="89301218"/>
    <s v="Konziliární tým paliativní péče"/>
    <s v="H"/>
    <x v="658"/>
    <d v="2023-10-18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Olomouc"/>
    <s v="Olomouc západ"/>
    <s v="78346"/>
    <s v="ONK: lůžkové oddělení 42B"/>
    <s v="2112"/>
    <s v="89301211"/>
    <s v="Standardní lůžková péče"/>
    <s v="2023101903904190051"/>
    <n v="102303690912"/>
    <s v="C341,,,,,,,,,,,,,,"/>
    <m/>
    <m/>
    <m/>
    <m/>
    <m/>
    <m/>
    <m/>
    <m/>
    <m/>
    <m/>
  </r>
  <r>
    <x v="1"/>
    <n v="10"/>
    <s v="211"/>
    <s v="58"/>
    <s v="Paliativní péče"/>
    <s v="5821"/>
    <s v="89301218"/>
    <s v="Konziliární tým paliativní péče"/>
    <s v="H"/>
    <x v="658"/>
    <d v="2023-10-18T00:00:00"/>
    <s v="929"/>
    <s v="konziliární tým paliativní péče v nemocnicích - PP"/>
    <s v="A - Hospit.případy ALFA"/>
    <n v="0"/>
    <s v=""/>
    <s v="P0933"/>
    <m/>
    <n v="1"/>
    <n v="0"/>
    <n v="0"/>
    <n v="0"/>
    <n v="0"/>
    <n v="0"/>
    <n v="1.5432999999999999"/>
    <s v="Po-Pa"/>
    <s v="Olomoucký"/>
    <s v="Olomouc"/>
    <s v="Olomouc západ"/>
    <s v="78346"/>
    <s v="ONK: lůžkové oddělení 42B"/>
    <s v="2112"/>
    <s v="89301211"/>
    <s v="Standardní lůžková péče"/>
    <s v="2023101903904190051"/>
    <n v="102303690912"/>
    <s v="C341,,,,,,,,,,,,,,"/>
    <m/>
    <m/>
    <m/>
    <m/>
    <m/>
    <m/>
    <m/>
    <m/>
    <m/>
    <m/>
  </r>
  <r>
    <x v="1"/>
    <n v="10"/>
    <s v="211"/>
    <s v="58"/>
    <s v="Paliativní péče"/>
    <s v="5821"/>
    <s v="89301218"/>
    <s v="Konziliární tým paliativní péče"/>
    <s v="H"/>
    <x v="658"/>
    <d v="2023-10-18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Olomouc"/>
    <s v="Olomouc západ"/>
    <s v="78346"/>
    <s v="ONK: lůžkové oddělení 42B"/>
    <s v="2112"/>
    <s v="89301211"/>
    <s v="Standardní lůžková péče"/>
    <s v="2023101903904190051"/>
    <n v="102303690912"/>
    <s v="C341,,,,,,,,,,,,,,"/>
    <m/>
    <m/>
    <m/>
    <m/>
    <m/>
    <m/>
    <m/>
    <m/>
    <m/>
    <m/>
  </r>
  <r>
    <x v="1"/>
    <n v="10"/>
    <s v="211"/>
    <s v="58"/>
    <s v="Paliativní péče"/>
    <s v="5821"/>
    <s v="89301218"/>
    <s v="Konziliární tým paliativní péče"/>
    <s v="H"/>
    <x v="658"/>
    <d v="2023-10-18T00:00:00"/>
    <s v="929"/>
    <s v="konziliární tým paliativní péče v nemocnicích - PP"/>
    <s v="A - Hospit.případy ALFA"/>
    <n v="0"/>
    <s v=""/>
    <s v="P2919"/>
    <m/>
    <n v="1"/>
    <n v="0"/>
    <n v="0"/>
    <n v="0"/>
    <n v="0"/>
    <n v="0"/>
    <n v="1.5432999999999999"/>
    <s v="Po-Pa"/>
    <s v="Olomoucký"/>
    <s v="Olomouc"/>
    <s v="Olomouc západ"/>
    <s v="78346"/>
    <s v="ONK: lůžkové oddělení 42B"/>
    <s v="2112"/>
    <s v="89301211"/>
    <s v="Standardní lůžková péče"/>
    <s v="2023101903904190051"/>
    <n v="102303690912"/>
    <s v="C341,,,,,,,,,,,,,,"/>
    <m/>
    <m/>
    <m/>
    <m/>
    <m/>
    <m/>
    <m/>
    <m/>
    <m/>
    <m/>
  </r>
  <r>
    <x v="1"/>
    <n v="10"/>
    <s v="211"/>
    <s v="58"/>
    <s v="Paliativní péče"/>
    <s v="5821"/>
    <s v="89301218"/>
    <s v="Konziliární tým paliativní péče"/>
    <s v="H"/>
    <x v="658"/>
    <d v="2023-10-18T00:00:00"/>
    <s v="929"/>
    <s v="konziliární tým paliativní péče v nemocnicích - PP"/>
    <s v="A - Hospit.případy ALFA"/>
    <n v="0"/>
    <s v=""/>
    <s v="P2930"/>
    <m/>
    <n v="1"/>
    <n v="0"/>
    <n v="0"/>
    <n v="0"/>
    <n v="0"/>
    <n v="0"/>
    <n v="1.5432999999999999"/>
    <s v="Po-Pa"/>
    <s v="Olomoucký"/>
    <s v="Olomouc"/>
    <s v="Olomouc západ"/>
    <s v="78346"/>
    <s v="ONK: lůžkové oddělení 42B"/>
    <s v="2112"/>
    <s v="89301211"/>
    <s v="Standardní lůžková péče"/>
    <s v="2023101903904190051"/>
    <n v="102303690912"/>
    <s v="C341,,,,,,,,,,,,,,"/>
    <m/>
    <m/>
    <m/>
    <m/>
    <m/>
    <m/>
    <m/>
    <m/>
    <m/>
    <m/>
  </r>
  <r>
    <x v="1"/>
    <n v="10"/>
    <s v="211"/>
    <s v="58"/>
    <s v="Paliativní péče"/>
    <s v="5821"/>
    <s v="89301218"/>
    <s v="Konziliární tým paliativní péče"/>
    <s v="H"/>
    <x v="659"/>
    <d v="2023-10-17T00:00:00"/>
    <s v="929"/>
    <s v="konziliární tým paliativní péče v nemocnicích - PP"/>
    <s v="A - Hospit.případy ALFA"/>
    <n v="0"/>
    <s v=""/>
    <s v="92990"/>
    <s v="(VZP) SIGNÁLNÍ VÝKON - TERMINÁLNÍ PALIATIVNÍ PÉČE"/>
    <n v="1"/>
    <n v="0"/>
    <n v="0"/>
    <n v="0"/>
    <n v="0"/>
    <n v="0"/>
    <n v="1.5432999999999999"/>
    <s v="Po-Pa"/>
    <s v="Olomoucký"/>
    <s v="Šumperk"/>
    <s v="Mohelnicko"/>
    <s v="78985"/>
    <s v="ONK: lůžkové oddělení 42A"/>
    <s v="2111"/>
    <s v="89301211"/>
    <s v="Standardní lůžková péče"/>
    <s v="2023101856022604661"/>
    <n v="102303690908"/>
    <s v="C251,,,,,,,,,,,,,,"/>
    <m/>
    <m/>
    <m/>
    <m/>
    <m/>
    <m/>
    <m/>
    <m/>
    <m/>
    <m/>
  </r>
  <r>
    <x v="1"/>
    <n v="10"/>
    <s v="211"/>
    <s v="58"/>
    <s v="Paliativní péče"/>
    <s v="5821"/>
    <s v="89301218"/>
    <s v="Konziliární tým paliativní péče"/>
    <s v="H"/>
    <x v="659"/>
    <d v="2023-10-17T00:00:00"/>
    <s v="929"/>
    <s v="konziliární tým paliativní péče v nemocnicích - PP"/>
    <s v="A - Hospit.případy ALFA"/>
    <n v="0"/>
    <s v=""/>
    <s v="P2901"/>
    <m/>
    <n v="1"/>
    <n v="0"/>
    <n v="0"/>
    <n v="0"/>
    <n v="0"/>
    <n v="0"/>
    <n v="1.5432999999999999"/>
    <s v="Po-Pa"/>
    <s v="Olomoucký"/>
    <s v="Šumperk"/>
    <s v="Mohelnicko"/>
    <s v="78985"/>
    <s v="ONK: lůžkové oddělení 42A"/>
    <s v="2111"/>
    <s v="89301211"/>
    <s v="Standardní lůžková péče"/>
    <s v="2023101856022604661"/>
    <n v="102303690908"/>
    <s v="C251,,,,,,,,,,,,,,"/>
    <m/>
    <m/>
    <m/>
    <m/>
    <m/>
    <m/>
    <m/>
    <m/>
    <m/>
    <m/>
  </r>
  <r>
    <x v="1"/>
    <n v="10"/>
    <s v="211"/>
    <s v="58"/>
    <s v="Paliativní péče"/>
    <s v="5821"/>
    <s v="89301218"/>
    <s v="Konziliární tým paliativní péče"/>
    <s v="H"/>
    <x v="659"/>
    <d v="2023-10-17T00:00:00"/>
    <s v="929"/>
    <s v="konziliární tým paliativní péče v nemocnicích - PP"/>
    <s v="A - Hospit.případy ALFA"/>
    <n v="0"/>
    <s v=""/>
    <s v="P2912"/>
    <m/>
    <n v="1"/>
    <n v="0"/>
    <n v="0"/>
    <n v="0"/>
    <n v="0"/>
    <n v="0"/>
    <n v="1.5432999999999999"/>
    <s v="Po-Pa"/>
    <s v="Olomoucký"/>
    <s v="Šumperk"/>
    <s v="Mohelnicko"/>
    <s v="78985"/>
    <s v="ONK: lůžkové oddělení 42A"/>
    <s v="2111"/>
    <s v="89301211"/>
    <s v="Standardní lůžková péče"/>
    <s v="2023101856022604661"/>
    <n v="102303690908"/>
    <s v="C251,,,,,,,,,,,,,,"/>
    <m/>
    <m/>
    <m/>
    <m/>
    <m/>
    <m/>
    <m/>
    <m/>
    <m/>
    <m/>
  </r>
  <r>
    <x v="1"/>
    <n v="10"/>
    <s v="211"/>
    <s v="58"/>
    <s v="Paliativní péče"/>
    <s v="5821"/>
    <s v="89301218"/>
    <s v="Konziliární tým paliativní péče"/>
    <s v="H"/>
    <x v="659"/>
    <d v="2023-10-17T00:00:00"/>
    <s v="929"/>
    <s v="konziliární tým paliativní péče v nemocnicích - PP"/>
    <s v="A - Hospit.případy ALFA"/>
    <n v="0"/>
    <s v=""/>
    <s v="P2917"/>
    <m/>
    <n v="1"/>
    <n v="0"/>
    <n v="0"/>
    <n v="0"/>
    <n v="0"/>
    <n v="0"/>
    <n v="1.5432999999999999"/>
    <s v="Po-Pa"/>
    <s v="Olomoucký"/>
    <s v="Šumperk"/>
    <s v="Mohelnicko"/>
    <s v="78985"/>
    <s v="ONK: lůžkové oddělení 42A"/>
    <s v="2111"/>
    <s v="89301211"/>
    <s v="Standardní lůžková péče"/>
    <s v="2023101856022604661"/>
    <n v="102303690908"/>
    <s v="C251,,,,,,,,,,,,,,"/>
    <m/>
    <m/>
    <m/>
    <m/>
    <m/>
    <m/>
    <m/>
    <m/>
    <m/>
    <m/>
  </r>
  <r>
    <x v="1"/>
    <n v="10"/>
    <s v="211"/>
    <s v="58"/>
    <s v="Paliativní péče"/>
    <s v="5821"/>
    <s v="89301218"/>
    <s v="Konziliární tým paliativní péče"/>
    <s v="H"/>
    <x v="660"/>
    <d v="2023-10-20T00:00:00"/>
    <s v="929"/>
    <s v="konziliární tým paliativní péče v nemocnicích - PP"/>
    <s v="Z - Vyžádaná péče pro H - Neuhrazená"/>
    <n v="0"/>
    <s v=""/>
    <s v="92990"/>
    <s v="(VZP) SIGNÁLNÍ VÝKON - TERMINÁLNÍ PALIATIVNÍ PÉČE"/>
    <n v="1"/>
    <n v="0"/>
    <n v="0"/>
    <n v="0"/>
    <n v="0"/>
    <n v="0"/>
    <n v="0"/>
    <s v="Po-Pa"/>
    <s v="Olomoucký"/>
    <s v="Přerov"/>
    <s v="Přerov město"/>
    <s v="75002"/>
    <s v="2IK-GER: lůžkové oddělení 30C"/>
    <s v="0213"/>
    <s v="89301021"/>
    <s v="Standardní lůžková péče"/>
    <s v="0"/>
    <n v="102303690922"/>
    <s v="K850,,,,,,,,,,,,,,"/>
    <m/>
    <m/>
    <m/>
    <m/>
    <m/>
    <m/>
    <m/>
    <m/>
    <m/>
    <m/>
  </r>
  <r>
    <x v="1"/>
    <n v="10"/>
    <s v="211"/>
    <s v="58"/>
    <s v="Paliativní péče"/>
    <s v="5821"/>
    <s v="89301218"/>
    <s v="Konziliární tým paliativní péče"/>
    <s v="H"/>
    <x v="660"/>
    <d v="2023-10-20T00:00:00"/>
    <s v="929"/>
    <s v="konziliární tým paliativní péče v nemocnicích - PP"/>
    <s v="Z - Vyžádaná péče pro H - Neuhrazená"/>
    <n v="0"/>
    <s v=""/>
    <s v="P0933"/>
    <m/>
    <n v="1"/>
    <n v="0"/>
    <n v="0"/>
    <n v="0"/>
    <n v="0"/>
    <n v="0"/>
    <n v="0"/>
    <s v="Po-Pa"/>
    <s v="Olomoucký"/>
    <s v="Přerov"/>
    <s v="Přerov město"/>
    <s v="75002"/>
    <s v="2IK-GER: lůžkové oddělení 30C"/>
    <s v="0213"/>
    <s v="89301021"/>
    <s v="Standardní lůžková péče"/>
    <s v="0"/>
    <n v="102303690922"/>
    <s v="K850,,,,,,,,,,,,,,"/>
    <m/>
    <m/>
    <m/>
    <m/>
    <m/>
    <m/>
    <m/>
    <m/>
    <m/>
    <m/>
  </r>
  <r>
    <x v="1"/>
    <n v="10"/>
    <s v="211"/>
    <s v="58"/>
    <s v="Paliativní péče"/>
    <s v="5821"/>
    <s v="89301218"/>
    <s v="Konziliární tým paliativní péče"/>
    <s v="H"/>
    <x v="660"/>
    <d v="2023-10-20T00:00:00"/>
    <s v="929"/>
    <s v="konziliární tým paliativní péče v nemocnicích - PP"/>
    <s v="Z - Vyžádaná péče pro H - Neuhrazená"/>
    <n v="0"/>
    <s v=""/>
    <s v="P2901"/>
    <m/>
    <n v="1"/>
    <n v="0"/>
    <n v="0"/>
    <n v="0"/>
    <n v="0"/>
    <n v="0"/>
    <n v="0"/>
    <s v="Po-Pa"/>
    <s v="Olomoucký"/>
    <s v="Přerov"/>
    <s v="Přerov město"/>
    <s v="75002"/>
    <s v="2IK-GER: lůžkové oddělení 30C"/>
    <s v="0213"/>
    <s v="89301021"/>
    <s v="Standardní lůžková péče"/>
    <s v="0"/>
    <n v="102303690922"/>
    <s v="K850,,,,,,,,,,,,,,"/>
    <m/>
    <m/>
    <m/>
    <m/>
    <m/>
    <m/>
    <m/>
    <m/>
    <m/>
    <m/>
  </r>
  <r>
    <x v="1"/>
    <n v="10"/>
    <s v="211"/>
    <s v="58"/>
    <s v="Paliativní péče"/>
    <s v="5821"/>
    <s v="89301218"/>
    <s v="Konziliární tým paliativní péče"/>
    <s v="H"/>
    <x v="660"/>
    <d v="2023-10-20T00:00:00"/>
    <s v="929"/>
    <s v="konziliární tým paliativní péče v nemocnicích - PP"/>
    <s v="Z - Vyžádaná péče pro H - Neuhrazená"/>
    <n v="0"/>
    <s v=""/>
    <s v="P2917"/>
    <m/>
    <n v="1"/>
    <n v="0"/>
    <n v="0"/>
    <n v="0"/>
    <n v="0"/>
    <n v="0"/>
    <n v="0"/>
    <s v="Po-Pa"/>
    <s v="Olomoucký"/>
    <s v="Přerov"/>
    <s v="Přerov město"/>
    <s v="75002"/>
    <s v="2IK-GER: lůžkové oddělení 30C"/>
    <s v="0213"/>
    <s v="89301021"/>
    <s v="Standardní lůžková péče"/>
    <s v="0"/>
    <n v="102303690922"/>
    <s v="K850,,,,,,,,,,,,,,"/>
    <m/>
    <m/>
    <m/>
    <m/>
    <m/>
    <m/>
    <m/>
    <m/>
    <m/>
    <m/>
  </r>
  <r>
    <x v="1"/>
    <n v="10"/>
    <s v="211"/>
    <s v="58"/>
    <s v="Paliativní péče"/>
    <s v="5821"/>
    <s v="89301218"/>
    <s v="Konziliární tým paliativní péče"/>
    <s v="H"/>
    <x v="660"/>
    <d v="2023-10-20T00:00:00"/>
    <s v="929"/>
    <s v="konziliární tým paliativní péče v nemocnicích - PP"/>
    <s v="Z - Vyžádaná péče pro H - Neuhrazená"/>
    <n v="0"/>
    <s v=""/>
    <s v="P2918"/>
    <m/>
    <n v="1"/>
    <n v="0"/>
    <n v="0"/>
    <n v="0"/>
    <n v="0"/>
    <n v="0"/>
    <n v="0"/>
    <s v="Po-Pa"/>
    <s v="Olomoucký"/>
    <s v="Přerov"/>
    <s v="Přerov město"/>
    <s v="75002"/>
    <s v="2IK-GER: lůžkové oddělení 30C"/>
    <s v="0213"/>
    <s v="89301021"/>
    <s v="Standardní lůžková péče"/>
    <s v="0"/>
    <n v="102303690922"/>
    <s v="K850,,,,,,,,,,,,,,"/>
    <m/>
    <m/>
    <m/>
    <m/>
    <m/>
    <m/>
    <m/>
    <m/>
    <m/>
    <m/>
  </r>
  <r>
    <x v="1"/>
    <n v="10"/>
    <s v="211"/>
    <s v="58"/>
    <s v="Paliativní péče"/>
    <s v="5821"/>
    <s v="89301218"/>
    <s v="Konziliární tým paliativní péče"/>
    <s v="H"/>
    <x v="660"/>
    <d v="2023-10-20T00:00:00"/>
    <s v="929"/>
    <s v="konziliární tým paliativní péče v nemocnicích - PP"/>
    <s v="Z - Vyžádaná péče pro H - Neuhrazená"/>
    <n v="0"/>
    <s v=""/>
    <s v="P2930"/>
    <m/>
    <n v="1"/>
    <n v="0"/>
    <n v="0"/>
    <n v="0"/>
    <n v="0"/>
    <n v="0"/>
    <n v="0"/>
    <s v="Po-Pa"/>
    <s v="Olomoucký"/>
    <s v="Přerov"/>
    <s v="Přerov město"/>
    <s v="75002"/>
    <s v="2IK-GER: lůžkové oddělení 30C"/>
    <s v="0213"/>
    <s v="89301021"/>
    <s v="Standardní lůžková péče"/>
    <s v="0"/>
    <n v="102303690922"/>
    <s v="K850,,,,,,,,,,,,,,"/>
    <m/>
    <m/>
    <m/>
    <m/>
    <m/>
    <m/>
    <m/>
    <m/>
    <m/>
    <m/>
  </r>
  <r>
    <x v="1"/>
    <n v="10"/>
    <s v="213"/>
    <s v="58"/>
    <s v="Paliativní péče"/>
    <s v="5821"/>
    <s v="89301"/>
    <m/>
    <s v="A"/>
    <x v="0"/>
    <d v="2023-10-15T00:00:00"/>
    <s v=""/>
    <m/>
    <s v="#PRP - BONIFIKACE LPS PŘI URG PŘÍJMU, BONIFIKACE PALIATIVNÍ TÝM"/>
    <n v="0"/>
    <s v=""/>
    <s v=""/>
    <m/>
    <n v="1"/>
    <n v="0"/>
    <n v="0"/>
    <n v="2225.1"/>
    <n v="2225.1"/>
    <n v="0"/>
    <n v="0"/>
    <s v="So-Ne"/>
    <m/>
    <m/>
    <m/>
    <m/>
    <m/>
    <s v=""/>
    <s v=""/>
    <m/>
    <s v="0"/>
    <n v="0"/>
    <m/>
    <m/>
    <m/>
    <m/>
    <m/>
    <m/>
    <m/>
    <m/>
    <m/>
    <m/>
    <m/>
  </r>
  <r>
    <x v="1"/>
    <n v="1"/>
    <s v="111"/>
    <s v="58"/>
    <s v="Paliativní péče"/>
    <s v="5822"/>
    <s v="89301219"/>
    <s v="Ambulance paliativní medicíny"/>
    <s v="A"/>
    <x v="342"/>
    <d v="2023-01-27T00:00:00"/>
    <s v="720"/>
    <s v="Pracoviště paliativní medicíny"/>
    <s v="x - Ambul.dokl.ve smyslu ÚV"/>
    <n v="0"/>
    <s v=""/>
    <s v="80054"/>
    <s v="CÍLENÉ VYŠETŘENÍ SPECIALISTOU V OBORU PALIATIVNÍ MEDICÍNA"/>
    <n v="1"/>
    <n v="435"/>
    <n v="0"/>
    <n v="0"/>
    <n v="538.43208915747903"/>
    <n v="0"/>
    <n v="0"/>
    <s v="Po-Pa"/>
    <s v="Olomoucký"/>
    <s v="Prostějov"/>
    <s v="Prostějov a okolí"/>
    <s v="79851"/>
    <m/>
    <s v=""/>
    <s v=""/>
    <m/>
    <s v="0"/>
    <n v="102300102056"/>
    <s v="C20,,,,,,,,,,,,,,"/>
    <s v="80054"/>
    <n v="30"/>
    <n v="8"/>
    <n v="321.47000000000003"/>
    <n v="105.3"/>
    <n v="435"/>
    <n v="8"/>
    <n v="0"/>
    <n v="0"/>
    <n v="2023"/>
  </r>
  <r>
    <x v="1"/>
    <n v="1"/>
    <s v="111"/>
    <s v="58"/>
    <s v="Paliativní péče"/>
    <s v="5822"/>
    <s v="89301219"/>
    <s v="Ambulance paliativní medicíny"/>
    <s v="A"/>
    <x v="661"/>
    <d v="2023-01-17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Šumperk"/>
    <s v="Šumperk"/>
    <s v="78701"/>
    <m/>
    <s v=""/>
    <s v=""/>
    <m/>
    <s v="0"/>
    <n v="102300102230"/>
    <s v="C442,,,,,,,,,,,,,,"/>
    <s v="80055"/>
    <n v="15"/>
    <n v="4"/>
    <n v="160.72999999999999"/>
    <n v="52.65"/>
    <n v="217"/>
    <n v="4"/>
    <n v="0"/>
    <n v="0"/>
    <n v="2023"/>
  </r>
  <r>
    <x v="1"/>
    <n v="1"/>
    <s v="111"/>
    <s v="58"/>
    <s v="Paliativní péče"/>
    <s v="5822"/>
    <s v="89301219"/>
    <s v="Ambulance paliativní medicíny"/>
    <s v="A"/>
    <x v="662"/>
    <d v="2023-01-13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Olomouc"/>
    <s v="Olomouc město"/>
    <s v="77900"/>
    <m/>
    <s v=""/>
    <s v=""/>
    <m/>
    <s v="0"/>
    <n v="102300100420"/>
    <s v="C64,U6975,,,,,,,,,,,,,"/>
    <s v="80055"/>
    <n v="15"/>
    <n v="4"/>
    <n v="160.72999999999999"/>
    <n v="52.65"/>
    <n v="217"/>
    <n v="4"/>
    <n v="0"/>
    <n v="0"/>
    <n v="2023"/>
  </r>
  <r>
    <x v="1"/>
    <n v="1"/>
    <s v="111"/>
    <s v="58"/>
    <s v="Paliativní péče"/>
    <s v="5822"/>
    <s v="89301219"/>
    <s v="Ambulance paliativní medicíny"/>
    <s v="A"/>
    <x v="662"/>
    <d v="2023-01-31T00:00:00"/>
    <s v="720"/>
    <s v="Pracoviště paliativní medicíny"/>
    <s v="x - Ambul.dokl.ve smyslu ÚV"/>
    <n v="0"/>
    <s v=""/>
    <s v="80054"/>
    <s v="CÍLENÉ VYŠETŘENÍ SPECIALISTOU V OBORU PALIATIVNÍ MEDICÍNA"/>
    <n v="1"/>
    <n v="435"/>
    <n v="0"/>
    <n v="0"/>
    <n v="538.43208915747903"/>
    <n v="0"/>
    <n v="0"/>
    <s v="Po-Pa"/>
    <s v="Olomoucký"/>
    <s v="Olomouc"/>
    <s v="Olomouc město"/>
    <s v="77900"/>
    <m/>
    <s v=""/>
    <s v=""/>
    <m/>
    <s v="0"/>
    <n v="102300539368"/>
    <s v="C64,U6975,,,,,,,,,,,,,"/>
    <s v="80054"/>
    <n v="30"/>
    <n v="8"/>
    <n v="321.47000000000003"/>
    <n v="105.3"/>
    <n v="435"/>
    <n v="8"/>
    <n v="0"/>
    <n v="0"/>
    <n v="2023"/>
  </r>
  <r>
    <x v="1"/>
    <n v="1"/>
    <s v="111"/>
    <s v="58"/>
    <s v="Paliativní péče"/>
    <s v="5822"/>
    <s v="89301219"/>
    <s v="Ambulance paliativní medicíny"/>
    <s v="A"/>
    <x v="663"/>
    <d v="2023-01-02T00:00:00"/>
    <s v="720"/>
    <s v="Pracoviště paliativní medicíny"/>
    <s v="x - Ambul.dokl.ve smyslu ÚV"/>
    <n v="0"/>
    <s v=""/>
    <s v="80053"/>
    <s v="KOMPLEXNÍ VYŠETŘENÍ SPECIALISTOU V OBORU PALIATIVNÍ MEDICÍNA"/>
    <n v="1"/>
    <n v="862"/>
    <n v="0"/>
    <n v="0"/>
    <n v="1066.9619789741309"/>
    <n v="0"/>
    <n v="0"/>
    <s v="Po-Pa"/>
    <s v="Olomoucký"/>
    <s v="Prostějov"/>
    <s v="Prostějov a okolí"/>
    <s v="79841"/>
    <m/>
    <s v=""/>
    <s v=""/>
    <m/>
    <s v="0"/>
    <n v="102300100820"/>
    <s v="C090,,,,,,,,,,,,,,"/>
    <s v="80053"/>
    <n v="60"/>
    <n v="8"/>
    <n v="642.94000000000005"/>
    <n v="210.6"/>
    <n v="862"/>
    <n v="8"/>
    <n v="0"/>
    <n v="0"/>
    <n v="2023"/>
  </r>
  <r>
    <x v="1"/>
    <n v="1"/>
    <s v="111"/>
    <s v="58"/>
    <s v="Paliativní péče"/>
    <s v="5822"/>
    <s v="89301219"/>
    <s v="Ambulance paliativní medicíny"/>
    <s v="A"/>
    <x v="382"/>
    <d v="2023-01-19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m/>
    <m/>
    <m/>
    <s v="75000"/>
    <m/>
    <s v=""/>
    <s v=""/>
    <m/>
    <s v="0"/>
    <n v="102300102764"/>
    <s v="C182,,,,,,,,,,,,,,"/>
    <s v="80055"/>
    <n v="15"/>
    <n v="4"/>
    <n v="160.72999999999999"/>
    <n v="52.65"/>
    <n v="217"/>
    <n v="4"/>
    <n v="0"/>
    <n v="0"/>
    <n v="2023"/>
  </r>
  <r>
    <x v="1"/>
    <n v="1"/>
    <s v="111"/>
    <s v="58"/>
    <s v="Paliativní péče"/>
    <s v="5822"/>
    <s v="89301219"/>
    <s v="Ambulance paliativní medicíny"/>
    <s v="A"/>
    <x v="400"/>
    <d v="2023-01-17T00:00:00"/>
    <s v="720"/>
    <s v="Pracoviště paliativní medicíny"/>
    <s v="x - Ambul.dokl.ve smyslu ÚV"/>
    <n v="0"/>
    <s v=""/>
    <s v="80054"/>
    <s v="CÍLENÉ VYŠETŘENÍ SPECIALISTOU V OBORU PALIATIVNÍ MEDICÍNA"/>
    <n v="1"/>
    <n v="435"/>
    <n v="0"/>
    <n v="0"/>
    <n v="538.43208915747903"/>
    <n v="0"/>
    <n v="0"/>
    <s v="Po-Pa"/>
    <s v="Olomoucký"/>
    <s v="Olomouc"/>
    <s v="Šternbersko"/>
    <s v="78306"/>
    <m/>
    <s v=""/>
    <s v=""/>
    <m/>
    <s v="0"/>
    <n v="102300102236"/>
    <s v="C180,,,,,,,,,,,,,,"/>
    <s v="80054"/>
    <n v="30"/>
    <n v="8"/>
    <n v="321.47000000000003"/>
    <n v="105.3"/>
    <n v="435"/>
    <n v="8"/>
    <n v="0"/>
    <n v="0"/>
    <n v="2023"/>
  </r>
  <r>
    <x v="1"/>
    <n v="1"/>
    <s v="111"/>
    <s v="58"/>
    <s v="Paliativní péče"/>
    <s v="5822"/>
    <s v="89301219"/>
    <s v="Ambulance paliativní medicíny"/>
    <s v="A"/>
    <x v="664"/>
    <d v="2023-01-04T00:00:00"/>
    <s v="720"/>
    <s v="Pracoviště paliativní medicíny"/>
    <s v="x - Ambul.dokl.ve smyslu ÚV"/>
    <n v="0"/>
    <s v=""/>
    <s v="09119"/>
    <s v="ODBĚR KRVE ZE ŽÍLY U DOSPĚLÉHO NEBO DÍTĚTE NAD 10 LET"/>
    <n v="1"/>
    <n v="43"/>
    <n v="0"/>
    <n v="0"/>
    <n v="53.224321456946207"/>
    <n v="0"/>
    <n v="0"/>
    <s v="Po-Pa"/>
    <s v="Olomoucký"/>
    <s v="Prostějov"/>
    <s v="Prostějov a okolí"/>
    <s v="79821"/>
    <m/>
    <s v=""/>
    <s v=""/>
    <m/>
    <s v="0"/>
    <n v="102300100128"/>
    <s v="C61,,,,,,,,,,,,,,"/>
    <s v="09119"/>
    <n v="5"/>
    <n v="8.9600000000000009"/>
    <n v="16.41"/>
    <n v="17.55"/>
    <n v="43"/>
    <n v="8.9600000000000009"/>
    <n v="0"/>
    <n v="0"/>
    <n v="2023"/>
  </r>
  <r>
    <x v="1"/>
    <n v="1"/>
    <s v="111"/>
    <s v="58"/>
    <s v="Paliativní péče"/>
    <s v="5822"/>
    <s v="89301219"/>
    <s v="Ambulance paliativní medicíny"/>
    <s v="A"/>
    <x v="664"/>
    <d v="2023-01-04T00:00:00"/>
    <s v="720"/>
    <s v="Pracoviště paliativní medicíny"/>
    <s v="x - Ambul.dokl.ve smyslu ÚV"/>
    <n v="0"/>
    <s v=""/>
    <s v="09215"/>
    <s v="INJEKCE I. M., S. C., I. D."/>
    <n v="2"/>
    <n v="76"/>
    <n v="0"/>
    <n v="0"/>
    <n v="94.070893737858412"/>
    <n v="0"/>
    <n v="0"/>
    <s v="Po-Pa"/>
    <s v="Olomoucký"/>
    <s v="Prostějov"/>
    <s v="Prostějov a okolí"/>
    <s v="79821"/>
    <m/>
    <s v=""/>
    <s v=""/>
    <m/>
    <s v="0"/>
    <n v="102300100128"/>
    <s v="C61,,,,,,,,,,,,,,"/>
    <s v="09215"/>
    <n v="5"/>
    <n v="3.66"/>
    <n v="16.41"/>
    <n v="17.55"/>
    <n v="38"/>
    <n v="3.6587999999999998"/>
    <n v="0"/>
    <n v="0"/>
    <n v="2023"/>
  </r>
  <r>
    <x v="1"/>
    <n v="1"/>
    <s v="111"/>
    <s v="58"/>
    <s v="Paliativní péče"/>
    <s v="5822"/>
    <s v="89301219"/>
    <s v="Ambulance paliativní medicíny"/>
    <s v="A"/>
    <x v="664"/>
    <d v="2023-01-04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Prostějov"/>
    <s v="Prostějov a okolí"/>
    <s v="79821"/>
    <m/>
    <s v=""/>
    <s v=""/>
    <m/>
    <s v="0"/>
    <n v="102300100128"/>
    <s v="C61,,,,,,,,,,,,,,"/>
    <s v="80055"/>
    <n v="15"/>
    <n v="4"/>
    <n v="160.72999999999999"/>
    <n v="52.65"/>
    <n v="217"/>
    <n v="4"/>
    <n v="0"/>
    <n v="0"/>
    <n v="2023"/>
  </r>
  <r>
    <x v="1"/>
    <n v="1"/>
    <s v="111"/>
    <s v="58"/>
    <s v="Paliativní péče"/>
    <s v="5822"/>
    <s v="89301219"/>
    <s v="Ambulance paliativní medicíny"/>
    <s v="A"/>
    <x v="664"/>
    <d v="2023-01-04T00:00:00"/>
    <s v="720"/>
    <s v="Pracoviště paliativní medicíny"/>
    <s v="x - Ambul.dokl.ve smyslu ÚV"/>
    <n v="1"/>
    <s v=""/>
    <s v="0168721"/>
    <s v="XGEVA 120 MG"/>
    <n v="1"/>
    <n v="0"/>
    <n v="6706.38"/>
    <n v="0"/>
    <n v="6706.38"/>
    <n v="0"/>
    <n v="0"/>
    <s v="Po-Pa"/>
    <s v="Olomoucký"/>
    <s v="Prostějov"/>
    <s v="Prostějov a okolí"/>
    <s v="79821"/>
    <m/>
    <s v=""/>
    <s v=""/>
    <m/>
    <s v="0"/>
    <n v="102300100128"/>
    <s v="C61,,,,,,,,,,,,,,"/>
    <m/>
    <m/>
    <m/>
    <m/>
    <m/>
    <m/>
    <m/>
    <m/>
    <m/>
    <m/>
  </r>
  <r>
    <x v="1"/>
    <n v="1"/>
    <s v="111"/>
    <s v="58"/>
    <s v="Paliativní péče"/>
    <s v="5822"/>
    <s v="89301219"/>
    <s v="Ambulance paliativní medicíny"/>
    <s v="A"/>
    <x v="664"/>
    <d v="2023-01-04T00:00:00"/>
    <s v="720"/>
    <s v="Pracoviště paliativní medicíny"/>
    <s v="x - Ambul.dokl.ve smyslu ÚV"/>
    <n v="1"/>
    <s v=""/>
    <s v="0231858"/>
    <s v="ZOLADEX DEPOT"/>
    <n v="1"/>
    <n v="0"/>
    <n v="3745"/>
    <n v="0"/>
    <n v="3745"/>
    <n v="0"/>
    <n v="0"/>
    <s v="Po-Pa"/>
    <s v="Olomoucký"/>
    <s v="Prostějov"/>
    <s v="Prostějov a okolí"/>
    <s v="79821"/>
    <m/>
    <s v=""/>
    <s v=""/>
    <m/>
    <s v="0"/>
    <n v="102300100128"/>
    <s v="C61,,,,,,,,,,,,,,"/>
    <m/>
    <m/>
    <m/>
    <m/>
    <m/>
    <m/>
    <m/>
    <m/>
    <m/>
    <m/>
  </r>
  <r>
    <x v="1"/>
    <n v="1"/>
    <s v="111"/>
    <s v="58"/>
    <s v="Paliativní péče"/>
    <s v="5822"/>
    <s v="89301219"/>
    <s v="Ambulance paliativní medicíny"/>
    <s v="A"/>
    <x v="385"/>
    <d v="2023-01-12T00:00:00"/>
    <s v="720"/>
    <s v="Pracoviště paliativní medicíny"/>
    <s v="x - Ambul.dokl.ve smyslu ÚV"/>
    <n v="0"/>
    <s v=""/>
    <s v="09511"/>
    <s v="MINIMÁLNÍ KONTAKT LÉKAŘE S PACIENTEM"/>
    <n v="1"/>
    <n v="45"/>
    <n v="0"/>
    <n v="0"/>
    <n v="55.699871292153006"/>
    <n v="0"/>
    <n v="0"/>
    <s v="Po-Pa"/>
    <s v="Olomoucký"/>
    <s v="Prostějov"/>
    <s v="Prostějov a okolí"/>
    <s v="79824"/>
    <m/>
    <s v=""/>
    <s v=""/>
    <m/>
    <s v="0"/>
    <n v="102300102398"/>
    <s v="C64,,,,,,,,,,,,,,"/>
    <s v="09511"/>
    <n v="5"/>
    <n v="0"/>
    <n v="27.55"/>
    <n v="17.55"/>
    <n v="45"/>
    <n v="0"/>
    <n v="0"/>
    <n v="0"/>
    <n v="2023"/>
  </r>
  <r>
    <x v="1"/>
    <n v="1"/>
    <s v="111"/>
    <s v="58"/>
    <s v="Paliativní péče"/>
    <s v="5822"/>
    <s v="89301219"/>
    <s v="Ambulance paliativní medicíny"/>
    <s v="A"/>
    <x v="385"/>
    <d v="2023-01-12T00:00:00"/>
    <s v="720"/>
    <s v="Pracoviště paliativní medicíny"/>
    <s v="x - Ambul.dokl.ve smyslu ÚV"/>
    <n v="0"/>
    <s v=""/>
    <s v="09561"/>
    <s v="VYBAVENÍ PACIENTA PRO PÉČI MIMO ZZ"/>
    <n v="1"/>
    <n v="0"/>
    <n v="0"/>
    <n v="0"/>
    <n v="0"/>
    <n v="0"/>
    <n v="0"/>
    <s v="Po-Pa"/>
    <s v="Olomoucký"/>
    <s v="Prostějov"/>
    <s v="Prostějov a okolí"/>
    <s v="79824"/>
    <m/>
    <s v=""/>
    <s v=""/>
    <m/>
    <s v="0"/>
    <n v="102300102398"/>
    <s v="C64,,,,,,,,,,,,,,"/>
    <s v="09561"/>
    <n v="0"/>
    <n v="0"/>
    <n v="0"/>
    <n v="0"/>
    <n v="0"/>
    <n v="0"/>
    <n v="0"/>
    <n v="0"/>
    <n v="2023"/>
  </r>
  <r>
    <x v="1"/>
    <n v="1"/>
    <s v="111"/>
    <s v="58"/>
    <s v="Paliativní péče"/>
    <s v="5822"/>
    <s v="89301219"/>
    <s v="Ambulance paliativní medicíny"/>
    <s v="A"/>
    <x v="665"/>
    <d v="2023-01-30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m/>
    <m/>
    <m/>
    <s v="75132"/>
    <m/>
    <s v=""/>
    <s v=""/>
    <m/>
    <s v="0"/>
    <n v="102300102126"/>
    <s v="C495,,,,,,,,,,,,,,"/>
    <s v="80055"/>
    <n v="15"/>
    <n v="4"/>
    <n v="160.72999999999999"/>
    <n v="52.65"/>
    <n v="217"/>
    <n v="4"/>
    <n v="0"/>
    <n v="0"/>
    <n v="2023"/>
  </r>
  <r>
    <x v="1"/>
    <n v="1"/>
    <s v="111"/>
    <s v="58"/>
    <s v="Paliativní péče"/>
    <s v="5822"/>
    <s v="89301219"/>
    <s v="Ambulance paliativní medicíny"/>
    <s v="A"/>
    <x v="125"/>
    <d v="2023-01-17T00:00:00"/>
    <s v="720"/>
    <s v="Pracoviště paliativní medicíny"/>
    <s v="x - Ambul.dokl.ve smyslu ÚV"/>
    <n v="0"/>
    <s v=""/>
    <s v="09119"/>
    <s v="ODBĚR KRVE ZE ŽÍLY U DOSPĚLÉHO NEBO DÍTĚTE NAD 10 LET"/>
    <n v="1"/>
    <n v="43"/>
    <n v="0"/>
    <n v="0"/>
    <n v="53.224321456946207"/>
    <n v="0"/>
    <n v="0"/>
    <s v="Po-Pa"/>
    <s v="Olomoucký"/>
    <s v="Olomouc"/>
    <s v="Olomouc východ"/>
    <s v="78347"/>
    <m/>
    <s v=""/>
    <s v=""/>
    <m/>
    <s v="0"/>
    <n v="102300101446"/>
    <s v="C186,,,,,,,,,,,,,,"/>
    <s v="09119"/>
    <n v="5"/>
    <n v="8.9600000000000009"/>
    <n v="16.41"/>
    <n v="17.55"/>
    <n v="43"/>
    <n v="8.9600000000000009"/>
    <n v="0"/>
    <n v="0"/>
    <n v="2023"/>
  </r>
  <r>
    <x v="1"/>
    <n v="1"/>
    <s v="111"/>
    <s v="58"/>
    <s v="Paliativní péče"/>
    <s v="5822"/>
    <s v="89301219"/>
    <s v="Ambulance paliativní medicíny"/>
    <s v="A"/>
    <x v="125"/>
    <d v="2023-01-17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Olomouc"/>
    <s v="Olomouc východ"/>
    <s v="78347"/>
    <m/>
    <s v=""/>
    <s v=""/>
    <m/>
    <s v="0"/>
    <n v="102300101446"/>
    <s v="C186,,,,,,,,,,,,,,"/>
    <s v="80055"/>
    <n v="15"/>
    <n v="4"/>
    <n v="160.72999999999999"/>
    <n v="52.65"/>
    <n v="217"/>
    <n v="4"/>
    <n v="0"/>
    <n v="0"/>
    <n v="2023"/>
  </r>
  <r>
    <x v="1"/>
    <n v="1"/>
    <s v="111"/>
    <s v="58"/>
    <s v="Paliativní péče"/>
    <s v="5822"/>
    <s v="89301219"/>
    <s v="Ambulance paliativní medicíny"/>
    <s v="A"/>
    <x v="320"/>
    <d v="2023-01-13T00:00:00"/>
    <s v="720"/>
    <s v="Pracoviště paliativní medicíny"/>
    <s v="x - Ambul.dokl.ve smyslu ÚV"/>
    <n v="0"/>
    <s v=""/>
    <s v="80054"/>
    <s v="CÍLENÉ VYŠETŘENÍ SPECIALISTOU V OBORU PALIATIVNÍ MEDICÍNA"/>
    <n v="1"/>
    <n v="435"/>
    <n v="0"/>
    <n v="0"/>
    <n v="538.43208915747903"/>
    <n v="0"/>
    <n v="0"/>
    <s v="Po-Pa"/>
    <s v="Olomoucký"/>
    <s v="Přerov"/>
    <s v="Kojetín"/>
    <s v="75201"/>
    <m/>
    <s v=""/>
    <s v=""/>
    <m/>
    <s v="0"/>
    <n v="102300102496"/>
    <s v="C250,,,,,,,,,,,,,,"/>
    <s v="80054"/>
    <n v="30"/>
    <n v="8"/>
    <n v="321.47000000000003"/>
    <n v="105.3"/>
    <n v="435"/>
    <n v="8"/>
    <n v="0"/>
    <n v="0"/>
    <n v="2023"/>
  </r>
  <r>
    <x v="1"/>
    <n v="1"/>
    <s v="201"/>
    <s v="58"/>
    <s v="Paliativní péče"/>
    <s v="5822"/>
    <s v="89301219"/>
    <s v="Ambulance paliativní medicíny"/>
    <s v="A"/>
    <x v="387"/>
    <d v="2023-01-10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1.08843536173094"/>
    <n v="0"/>
    <n v="0"/>
    <s v="Po-Pa"/>
    <s v="Olomoucký"/>
    <s v="Olomouc"/>
    <s v="Olomouc město"/>
    <s v="77900"/>
    <m/>
    <s v=""/>
    <s v=""/>
    <m/>
    <s v="0"/>
    <n v="102300149138"/>
    <s v="C218,,,,,,,,,,,,,,"/>
    <s v="80055"/>
    <n v="15"/>
    <n v="4"/>
    <n v="160.72999999999999"/>
    <n v="52.65"/>
    <n v="217"/>
    <n v="4"/>
    <n v="0"/>
    <n v="0"/>
    <n v="2023"/>
  </r>
  <r>
    <x v="1"/>
    <n v="1"/>
    <s v="201"/>
    <s v="58"/>
    <s v="Paliativní péče"/>
    <s v="5822"/>
    <s v="89301219"/>
    <s v="Ambulance paliativní medicíny"/>
    <s v="A"/>
    <x v="396"/>
    <d v="2023-01-17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1.08843536173094"/>
    <n v="0"/>
    <n v="0"/>
    <s v="Po-Pa"/>
    <s v="Olomoucký"/>
    <s v="Olomouc"/>
    <s v="Olomouc město"/>
    <s v="77900"/>
    <m/>
    <s v=""/>
    <s v=""/>
    <m/>
    <s v="0"/>
    <n v="102300150114"/>
    <s v="C181,,,,,,,,,,,,,,"/>
    <s v="80055"/>
    <n v="15"/>
    <n v="4"/>
    <n v="160.72999999999999"/>
    <n v="52.65"/>
    <n v="217"/>
    <n v="4"/>
    <n v="0"/>
    <n v="0"/>
    <n v="2023"/>
  </r>
  <r>
    <x v="1"/>
    <n v="1"/>
    <s v="201"/>
    <s v="58"/>
    <s v="Paliativní péče"/>
    <s v="5822"/>
    <s v="89301219"/>
    <s v="Ambulance paliativní medicíny"/>
    <s v="A"/>
    <x v="666"/>
    <d v="2023-01-27T00:00:00"/>
    <s v="720"/>
    <s v="Pracoviště paliativní medicíny"/>
    <s v="x - Ambul.dokl.ve smyslu ÚV"/>
    <n v="0"/>
    <s v=""/>
    <s v="80054"/>
    <s v="CÍLENÉ VYŠETŘENÍ SPECIALISTOU V OBORU PALIATIVNÍ MEDICÍNA"/>
    <n v="1"/>
    <n v="435"/>
    <n v="0"/>
    <n v="0"/>
    <n v="523.38004323664961"/>
    <n v="0"/>
    <n v="0"/>
    <s v="Po-Pa"/>
    <s v="Olomoucký"/>
    <s v="Olomouc"/>
    <s v="Olomouc a okolí"/>
    <s v="78353"/>
    <m/>
    <s v=""/>
    <s v=""/>
    <m/>
    <s v="0"/>
    <n v="102300149898"/>
    <s v="C155,C61,,,,,,,,,,,,,"/>
    <s v="80054"/>
    <n v="30"/>
    <n v="8"/>
    <n v="321.47000000000003"/>
    <n v="105.3"/>
    <n v="435"/>
    <n v="8"/>
    <n v="0"/>
    <n v="0"/>
    <n v="2023"/>
  </r>
  <r>
    <x v="1"/>
    <n v="1"/>
    <s v="205"/>
    <s v="58"/>
    <s v="Paliativní péče"/>
    <s v="5822"/>
    <s v="89301219"/>
    <s v="Ambulance paliativní medicíny"/>
    <s v="A"/>
    <x v="667"/>
    <d v="2023-01-10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m/>
    <m/>
    <m/>
    <s v="79600"/>
    <m/>
    <s v=""/>
    <s v=""/>
    <m/>
    <s v="0"/>
    <n v="102300238410"/>
    <s v="C340,,,,,,,,,,,,,,"/>
    <s v="80055"/>
    <n v="15"/>
    <n v="4"/>
    <n v="160.72999999999999"/>
    <n v="52.65"/>
    <n v="217"/>
    <n v="4"/>
    <n v="0"/>
    <n v="0"/>
    <n v="2023"/>
  </r>
  <r>
    <x v="1"/>
    <n v="1"/>
    <s v="205"/>
    <s v="58"/>
    <s v="Paliativní péče"/>
    <s v="5822"/>
    <s v="89301219"/>
    <s v="Ambulance paliativní medicíny"/>
    <s v="A"/>
    <x v="668"/>
    <d v="2023-01-20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Olomouc"/>
    <s v="Olomouc sever"/>
    <s v="78333"/>
    <m/>
    <s v=""/>
    <s v=""/>
    <m/>
    <s v="0"/>
    <n v="102300239862"/>
    <s v="C56,,,,,,,,,,,,,,"/>
    <s v="80055"/>
    <n v="15"/>
    <n v="4"/>
    <n v="160.72999999999999"/>
    <n v="52.65"/>
    <n v="217"/>
    <n v="4"/>
    <n v="0"/>
    <n v="0"/>
    <n v="2023"/>
  </r>
  <r>
    <x v="1"/>
    <n v="1"/>
    <s v="205"/>
    <s v="58"/>
    <s v="Paliativní péče"/>
    <s v="5822"/>
    <s v="89301219"/>
    <s v="Ambulance paliativní medicíny"/>
    <s v="A"/>
    <x v="403"/>
    <d v="2023-01-31T00:00:00"/>
    <s v="720"/>
    <s v="Pracoviště paliativní medicíny"/>
    <s v="x - Ambul.dokl.ve smyslu ÚV"/>
    <n v="0"/>
    <s v=""/>
    <s v="09561"/>
    <s v="VYBAVENÍ PACIENTA PRO PÉČI MIMO ZZ"/>
    <n v="1"/>
    <n v="0"/>
    <n v="0"/>
    <n v="0"/>
    <n v="0"/>
    <n v="0"/>
    <n v="0"/>
    <s v="Po-Pa"/>
    <s v="Olomoucký"/>
    <s v="Olomouc"/>
    <s v="Olomouc sever"/>
    <s v="78335"/>
    <m/>
    <s v=""/>
    <s v=""/>
    <m/>
    <s v="0"/>
    <n v="102300413954"/>
    <s v="C56,,,,,,,,,,,,,,"/>
    <s v="09561"/>
    <n v="0"/>
    <n v="0"/>
    <n v="0"/>
    <n v="0"/>
    <n v="0"/>
    <n v="0"/>
    <n v="0"/>
    <n v="0"/>
    <n v="2023"/>
  </r>
  <r>
    <x v="1"/>
    <n v="1"/>
    <s v="205"/>
    <s v="58"/>
    <s v="Paliativní péče"/>
    <s v="5822"/>
    <s v="89301219"/>
    <s v="Ambulance paliativní medicíny"/>
    <s v="A"/>
    <x v="669"/>
    <d v="2023-01-17T00:00:00"/>
    <s v="720"/>
    <s v="Pracoviště paliativní medicíny"/>
    <s v="x - Ambul.dokl.ve smyslu ÚV"/>
    <n v="0"/>
    <s v=""/>
    <s v="09121"/>
    <s v="PUNKCE PARENCHYMATICKÉHO ORGÁNU NEBO DUTINY"/>
    <n v="1"/>
    <n v="367"/>
    <n v="0"/>
    <n v="0"/>
    <n v="387.26167694483502"/>
    <n v="0"/>
    <n v="0"/>
    <s v="Po-Pa"/>
    <s v="Olomoucký"/>
    <s v="Olomouc"/>
    <s v="Uničovsko"/>
    <s v="78391"/>
    <m/>
    <s v=""/>
    <s v=""/>
    <m/>
    <s v="0"/>
    <n v="102300240256"/>
    <s v="C259,,,,,,,,,,,,,,"/>
    <s v="09121"/>
    <n v="25"/>
    <n v="11.2"/>
    <n v="267.89"/>
    <n v="87.75"/>
    <n v="367"/>
    <n v="11.2"/>
    <n v="0"/>
    <n v="0"/>
    <n v="2023"/>
  </r>
  <r>
    <x v="1"/>
    <n v="1"/>
    <s v="205"/>
    <s v="58"/>
    <s v="Paliativní péče"/>
    <s v="5822"/>
    <s v="89301219"/>
    <s v="Ambulance paliativní medicíny"/>
    <s v="A"/>
    <x v="669"/>
    <d v="2023-01-17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Olomouc"/>
    <s v="Uničovsko"/>
    <s v="78391"/>
    <m/>
    <s v=""/>
    <s v=""/>
    <m/>
    <s v="0"/>
    <n v="102300240256"/>
    <s v="C259,,,,,,,,,,,,,,"/>
    <s v="80055"/>
    <n v="15"/>
    <n v="4"/>
    <n v="160.72999999999999"/>
    <n v="52.65"/>
    <n v="217"/>
    <n v="4"/>
    <n v="0"/>
    <n v="0"/>
    <n v="2023"/>
  </r>
  <r>
    <x v="1"/>
    <n v="1"/>
    <s v="205"/>
    <s v="58"/>
    <s v="Paliativní péče"/>
    <s v="5822"/>
    <s v="89301219"/>
    <s v="Ambulance paliativní medicíny"/>
    <s v="A"/>
    <x v="669"/>
    <d v="2023-01-31T00:00:00"/>
    <s v="720"/>
    <s v="Pracoviště paliativní medicíny"/>
    <s v="x - Ambul.dokl.ve smyslu ÚV"/>
    <n v="0"/>
    <s v=""/>
    <s v="09121"/>
    <s v="PUNKCE PARENCHYMATICKÉHO ORGÁNU NEBO DUTINY"/>
    <n v="1"/>
    <n v="367"/>
    <n v="0"/>
    <n v="0"/>
    <n v="387.26167694483502"/>
    <n v="0"/>
    <n v="0"/>
    <s v="Po-Pa"/>
    <s v="Olomoucký"/>
    <s v="Olomouc"/>
    <s v="Uničovsko"/>
    <s v="78391"/>
    <m/>
    <s v=""/>
    <s v=""/>
    <m/>
    <s v="0"/>
    <n v="102300434886"/>
    <s v="C259,,,,,,,,,,,,,,"/>
    <s v="09121"/>
    <n v="25"/>
    <n v="11.2"/>
    <n v="267.89"/>
    <n v="87.75"/>
    <n v="367"/>
    <n v="11.2"/>
    <n v="0"/>
    <n v="0"/>
    <n v="2023"/>
  </r>
  <r>
    <x v="1"/>
    <n v="1"/>
    <s v="205"/>
    <s v="58"/>
    <s v="Paliativní péče"/>
    <s v="5822"/>
    <s v="89301219"/>
    <s v="Ambulance paliativní medicíny"/>
    <s v="A"/>
    <x v="669"/>
    <d v="2023-01-31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Olomouc"/>
    <s v="Uničovsko"/>
    <s v="78391"/>
    <m/>
    <s v=""/>
    <s v=""/>
    <m/>
    <s v="0"/>
    <n v="102300434886"/>
    <s v="C259,,,,,,,,,,,,,,"/>
    <s v="80055"/>
    <n v="15"/>
    <n v="4"/>
    <n v="160.72999999999999"/>
    <n v="52.65"/>
    <n v="217"/>
    <n v="4"/>
    <n v="0"/>
    <n v="0"/>
    <n v="2023"/>
  </r>
  <r>
    <x v="1"/>
    <n v="1"/>
    <s v="205"/>
    <s v="58"/>
    <s v="Paliativní péče"/>
    <s v="5822"/>
    <s v="89301219"/>
    <s v="Ambulance paliativní medicíny"/>
    <s v="A"/>
    <x v="670"/>
    <d v="2023-01-11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Olomouc"/>
    <s v="Olomouc město"/>
    <s v="77200"/>
    <m/>
    <s v=""/>
    <s v=""/>
    <m/>
    <s v="0"/>
    <n v="102300239240"/>
    <s v="C150,C091,,,,,,,,,,,,,"/>
    <s v="80055"/>
    <n v="15"/>
    <n v="4"/>
    <n v="160.72999999999999"/>
    <n v="52.65"/>
    <n v="217"/>
    <n v="4"/>
    <n v="0"/>
    <n v="0"/>
    <n v="2023"/>
  </r>
  <r>
    <x v="1"/>
    <n v="1"/>
    <s v="205"/>
    <s v="58"/>
    <s v="Paliativní péče"/>
    <s v="5822"/>
    <s v="89301219"/>
    <s v="Ambulance paliativní medicíny"/>
    <s v="A"/>
    <x v="338"/>
    <d v="2023-01-02T00:00:00"/>
    <s v="720"/>
    <s v="Pracoviště paliativní medicíny"/>
    <s v="x - Ambul.dokl.ve smyslu ÚV"/>
    <n v="0"/>
    <s v=""/>
    <s v="09561"/>
    <s v="VYBAVENÍ PACIENTA PRO PÉČI MIMO ZZ"/>
    <n v="1"/>
    <n v="0"/>
    <n v="0"/>
    <n v="0"/>
    <n v="0"/>
    <n v="0"/>
    <n v="0"/>
    <s v="Po-Pa"/>
    <s v="Olomoucký"/>
    <s v="Olomouc"/>
    <s v="Olomouc západ"/>
    <s v="78342"/>
    <m/>
    <s v=""/>
    <s v=""/>
    <m/>
    <s v="0"/>
    <n v="102300243662"/>
    <s v="C64,,,,,,,,,,,,,,"/>
    <s v="09561"/>
    <n v="0"/>
    <n v="0"/>
    <n v="0"/>
    <n v="0"/>
    <n v="0"/>
    <n v="0"/>
    <n v="0"/>
    <n v="0"/>
    <n v="2023"/>
  </r>
  <r>
    <x v="1"/>
    <n v="1"/>
    <s v="205"/>
    <s v="58"/>
    <s v="Paliativní péče"/>
    <s v="5822"/>
    <s v="89301219"/>
    <s v="Ambulance paliativní medicíny"/>
    <s v="A"/>
    <x v="306"/>
    <d v="2023-01-11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Olomouc"/>
    <s v="Uničovsko"/>
    <s v="78391"/>
    <m/>
    <s v=""/>
    <s v=""/>
    <m/>
    <s v="0"/>
    <n v="102300239930"/>
    <s v="C12,,,,,,,,,,,,,,"/>
    <s v="80055"/>
    <n v="15"/>
    <n v="4"/>
    <n v="160.72999999999999"/>
    <n v="52.65"/>
    <n v="217"/>
    <n v="4"/>
    <n v="0"/>
    <n v="0"/>
    <n v="2023"/>
  </r>
  <r>
    <x v="1"/>
    <n v="1"/>
    <s v="205"/>
    <s v="58"/>
    <s v="Paliativní péče"/>
    <s v="5822"/>
    <s v="89301219"/>
    <s v="Ambulance paliativní medicíny"/>
    <s v="A"/>
    <x v="671"/>
    <d v="2023-01-06T00:00:00"/>
    <s v="720"/>
    <s v="Pracoviště paliativní medicíny"/>
    <s v="x - Ambul.dokl.ve smyslu ÚV"/>
    <n v="0"/>
    <s v=""/>
    <s v="09513"/>
    <s v="TELEFONICKÁ KONZULTACE OŠETŘUJÍCÍHO LÉKAŘE PACIENTEM"/>
    <n v="1"/>
    <n v="90"/>
    <n v="0"/>
    <n v="0"/>
    <n v="94.96880361045001"/>
    <n v="0"/>
    <n v="0"/>
    <s v="Po-Pa"/>
    <s v="Olomoucký"/>
    <s v="Olomouc"/>
    <s v="Olomouc sever"/>
    <s v="78314"/>
    <m/>
    <s v=""/>
    <s v=""/>
    <m/>
    <s v="0"/>
    <n v="102300243538"/>
    <s v="C187,,,,,,,,,,,,,,"/>
    <s v="09513"/>
    <n v="10"/>
    <n v="0"/>
    <n v="55.11"/>
    <n v="35.1"/>
    <n v="90"/>
    <n v="0"/>
    <n v="0"/>
    <n v="0"/>
    <n v="2023"/>
  </r>
  <r>
    <x v="1"/>
    <n v="1"/>
    <s v="205"/>
    <s v="58"/>
    <s v="Paliativní péče"/>
    <s v="5822"/>
    <s v="89301219"/>
    <s v="Ambulance paliativní medicíny"/>
    <s v="A"/>
    <x v="671"/>
    <d v="2023-01-09T00:00:00"/>
    <s v="720"/>
    <s v="Pracoviště paliativní medicíny"/>
    <s v="x - Ambul.dokl.ve smyslu ÚV"/>
    <n v="0"/>
    <s v=""/>
    <s v="09513"/>
    <s v="TELEFONICKÁ KONZULTACE OŠETŘUJÍCÍHO LÉKAŘE PACIENTEM"/>
    <n v="1"/>
    <n v="90"/>
    <n v="0"/>
    <n v="0"/>
    <n v="94.96880361045001"/>
    <n v="0"/>
    <n v="0"/>
    <s v="Po-Pa"/>
    <s v="Olomoucký"/>
    <s v="Olomouc"/>
    <s v="Olomouc sever"/>
    <s v="78314"/>
    <m/>
    <s v=""/>
    <s v=""/>
    <m/>
    <s v="0"/>
    <n v="102300243538"/>
    <s v="C187,,,,,,,,,,,,,,"/>
    <s v="09513"/>
    <n v="10"/>
    <n v="0"/>
    <n v="55.11"/>
    <n v="35.1"/>
    <n v="90"/>
    <n v="0"/>
    <n v="0"/>
    <n v="0"/>
    <n v="2023"/>
  </r>
  <r>
    <x v="1"/>
    <n v="1"/>
    <s v="205"/>
    <s v="58"/>
    <s v="Paliativní péče"/>
    <s v="5822"/>
    <s v="89301219"/>
    <s v="Ambulance paliativní medicíny"/>
    <s v="A"/>
    <x v="399"/>
    <d v="2023-01-26T00:00:00"/>
    <s v="720"/>
    <s v="Pracoviště paliativní medicíny"/>
    <s v="x - Ambul.dokl.ve smyslu ÚV"/>
    <n v="0"/>
    <s v=""/>
    <s v="09119"/>
    <s v="ODBĚR KRVE ZE ŽÍLY U DOSPĚLÉHO NEBO DÍTĚTE NAD 10 LET"/>
    <n v="1"/>
    <n v="43"/>
    <n v="0"/>
    <n v="0"/>
    <n v="45.373983947215002"/>
    <n v="0"/>
    <n v="0"/>
    <s v="Po-Pa"/>
    <s v="Olomoucký"/>
    <s v="Prostějov"/>
    <s v="Prostějov a okolí"/>
    <s v="79816"/>
    <m/>
    <s v=""/>
    <s v=""/>
    <m/>
    <s v="0"/>
    <n v="102300238500"/>
    <s v="C717,,,,,,,,,,,,,,"/>
    <s v="09119"/>
    <n v="5"/>
    <n v="8.9600000000000009"/>
    <n v="16.41"/>
    <n v="17.55"/>
    <n v="43"/>
    <n v="8.9600000000000009"/>
    <n v="0"/>
    <n v="0"/>
    <n v="2023"/>
  </r>
  <r>
    <x v="1"/>
    <n v="1"/>
    <s v="205"/>
    <s v="58"/>
    <s v="Paliativní péče"/>
    <s v="5822"/>
    <s v="89301219"/>
    <s v="Ambulance paliativní medicíny"/>
    <s v="A"/>
    <x v="399"/>
    <d v="2023-01-26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Prostějov"/>
    <s v="Prostějov a okolí"/>
    <s v="79816"/>
    <m/>
    <s v=""/>
    <s v=""/>
    <m/>
    <s v="0"/>
    <n v="102300238500"/>
    <s v="C717,,,,,,,,,,,,,,"/>
    <s v="80055"/>
    <n v="15"/>
    <n v="4"/>
    <n v="160.72999999999999"/>
    <n v="52.65"/>
    <n v="217"/>
    <n v="4"/>
    <n v="0"/>
    <n v="0"/>
    <n v="2023"/>
  </r>
  <r>
    <x v="1"/>
    <n v="2"/>
    <s v="111"/>
    <s v="58"/>
    <s v="Paliativní péče"/>
    <s v="5822"/>
    <s v="89301219"/>
    <s v="Ambulance paliativní medicíny"/>
    <s v="A"/>
    <x v="672"/>
    <d v="2023-02-27T00:00:00"/>
    <s v="720"/>
    <s v="Pracoviště paliativní medicíny"/>
    <s v="x - Ambul.dokl.ve smyslu ÚV"/>
    <n v="0"/>
    <s v=""/>
    <s v="80053"/>
    <s v="KOMPLEXNÍ VYŠETŘENÍ SPECIALISTOU V OBORU PALIATIVNÍ MEDICÍNA"/>
    <n v="1"/>
    <n v="862"/>
    <n v="0"/>
    <n v="0"/>
    <n v="1066.9619789741309"/>
    <n v="0"/>
    <n v="0"/>
    <s v="Po-Pa"/>
    <s v="Pardubický"/>
    <s v="Svitavy"/>
    <s v="Svitavy"/>
    <s v="56941"/>
    <m/>
    <s v=""/>
    <s v=""/>
    <m/>
    <s v="0"/>
    <n v="102300553092"/>
    <s v="C20,,,,,,,,,,,,,,"/>
    <s v="80053"/>
    <n v="60"/>
    <n v="8"/>
    <n v="642.94000000000005"/>
    <n v="210.6"/>
    <n v="862"/>
    <n v="8"/>
    <n v="0"/>
    <n v="0"/>
    <n v="2023"/>
  </r>
  <r>
    <x v="1"/>
    <n v="2"/>
    <s v="111"/>
    <s v="58"/>
    <s v="Paliativní péče"/>
    <s v="5822"/>
    <s v="89301219"/>
    <s v="Ambulance paliativní medicíny"/>
    <s v="A"/>
    <x v="661"/>
    <d v="2023-02-28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Šumperk"/>
    <s v="Šumperk"/>
    <s v="78701"/>
    <m/>
    <s v=""/>
    <s v=""/>
    <m/>
    <s v="0"/>
    <n v="102300830640"/>
    <s v="C442,,,,,,,,,,,,,,"/>
    <s v="80055"/>
    <n v="15"/>
    <n v="4"/>
    <n v="160.72999999999999"/>
    <n v="52.65"/>
    <n v="217"/>
    <n v="4"/>
    <n v="0"/>
    <n v="0"/>
    <n v="2023"/>
  </r>
  <r>
    <x v="1"/>
    <n v="2"/>
    <s v="111"/>
    <s v="58"/>
    <s v="Paliativní péče"/>
    <s v="5822"/>
    <s v="89301219"/>
    <s v="Ambulance paliativní medicíny"/>
    <s v="A"/>
    <x v="673"/>
    <d v="2023-02-17T00:00:00"/>
    <s v="720"/>
    <s v="Pracoviště paliativní medicíny"/>
    <s v="x - Ambul.dokl.ve smyslu ÚV"/>
    <n v="0"/>
    <s v=""/>
    <s v="09513"/>
    <s v="TELEFONICKÁ KONZULTACE OŠETŘUJÍCÍHO LÉKAŘE PACIENTEM"/>
    <n v="1"/>
    <n v="90"/>
    <n v="0"/>
    <n v="0"/>
    <n v="111.39974258430601"/>
    <n v="0"/>
    <n v="0"/>
    <s v="Po-Pa"/>
    <s v="Olomoucký"/>
    <s v="Šumperk"/>
    <s v="Šumperk"/>
    <s v="78964"/>
    <m/>
    <s v=""/>
    <s v=""/>
    <m/>
    <s v="0"/>
    <n v="102300553678"/>
    <s v="C161,,,,,,,,,,,,,,"/>
    <s v="09513"/>
    <n v="10"/>
    <n v="0"/>
    <n v="55.11"/>
    <n v="35.1"/>
    <n v="90"/>
    <n v="0"/>
    <n v="0"/>
    <n v="0"/>
    <n v="2023"/>
  </r>
  <r>
    <x v="1"/>
    <n v="2"/>
    <s v="111"/>
    <s v="58"/>
    <s v="Paliativní péče"/>
    <s v="5822"/>
    <s v="89301219"/>
    <s v="Ambulance paliativní medicíny"/>
    <s v="A"/>
    <x v="674"/>
    <d v="2023-02-22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Moravskoslezský"/>
    <s v="Bruntál"/>
    <s v="Rýmařovsko"/>
    <s v="79351"/>
    <m/>
    <s v=""/>
    <s v=""/>
    <m/>
    <s v="0"/>
    <n v="102300552652"/>
    <s v="C675,,,,,,,,,,,,,,"/>
    <s v="80055"/>
    <n v="15"/>
    <n v="4"/>
    <n v="160.72999999999999"/>
    <n v="52.65"/>
    <n v="217"/>
    <n v="4"/>
    <n v="0"/>
    <n v="0"/>
    <n v="2023"/>
  </r>
  <r>
    <x v="1"/>
    <n v="2"/>
    <s v="111"/>
    <s v="58"/>
    <s v="Paliativní péče"/>
    <s v="5822"/>
    <s v="89301219"/>
    <s v="Ambulance paliativní medicíny"/>
    <s v="A"/>
    <x v="675"/>
    <d v="2023-02-16T00:00:00"/>
    <s v="720"/>
    <s v="Pracoviště paliativní medicíny"/>
    <s v="x - Ambul.dokl.ve smyslu ÚV"/>
    <n v="0"/>
    <s v=""/>
    <s v="09219"/>
    <s v="INTRAVENÓZNÍ INJEKCE U DOSPĚLÉHO ČI DÍTĚTE NAD 10 LET"/>
    <n v="1"/>
    <n v="72"/>
    <n v="0"/>
    <n v="0"/>
    <n v="89.119794067444801"/>
    <n v="0"/>
    <n v="0"/>
    <s v="Po-Pa"/>
    <s v="Olomoucký"/>
    <s v="Prostějov"/>
    <s v="Prostějov a okolí"/>
    <s v="79823"/>
    <m/>
    <s v=""/>
    <s v=""/>
    <m/>
    <s v="0"/>
    <n v="102300534282"/>
    <s v="D376,,,,,,,,,,,,,,"/>
    <s v="09219"/>
    <n v="10"/>
    <n v="3.66"/>
    <n v="32.83"/>
    <n v="35.1"/>
    <n v="72"/>
    <n v="3.6587999999999998"/>
    <n v="0"/>
    <n v="0"/>
    <n v="2023"/>
  </r>
  <r>
    <x v="1"/>
    <n v="2"/>
    <s v="111"/>
    <s v="58"/>
    <s v="Paliativní péče"/>
    <s v="5822"/>
    <s v="89301219"/>
    <s v="Ambulance paliativní medicíny"/>
    <s v="A"/>
    <x v="675"/>
    <d v="2023-02-16T00:00:00"/>
    <s v="720"/>
    <s v="Pracoviště paliativní medicíny"/>
    <s v="x - Ambul.dokl.ve smyslu ÚV"/>
    <n v="0"/>
    <s v=""/>
    <s v="09223"/>
    <s v="INTRAVENÓZNÍ INFÚZE U DOSPĚLÉHO NEBO DÍTĚTE NAD 10 LET"/>
    <n v="1"/>
    <n v="153"/>
    <n v="0"/>
    <n v="0"/>
    <n v="189.37956239332021"/>
    <n v="0"/>
    <n v="0"/>
    <s v="Po-Pa"/>
    <s v="Olomoucký"/>
    <s v="Prostějov"/>
    <s v="Prostějov a okolí"/>
    <s v="79823"/>
    <m/>
    <s v=""/>
    <s v=""/>
    <m/>
    <s v="0"/>
    <n v="102300534282"/>
    <s v="D376,,,,,,,,,,,,,,"/>
    <s v="09223"/>
    <n v="30"/>
    <n v="15.17"/>
    <n v="32.83"/>
    <n v="105.3"/>
    <n v="153"/>
    <n v="15.166"/>
    <n v="0"/>
    <n v="0"/>
    <n v="2023"/>
  </r>
  <r>
    <x v="1"/>
    <n v="2"/>
    <s v="111"/>
    <s v="58"/>
    <s v="Paliativní péče"/>
    <s v="5822"/>
    <s v="89301219"/>
    <s v="Ambulance paliativní medicíny"/>
    <s v="A"/>
    <x v="675"/>
    <d v="2023-02-16T00:00:00"/>
    <s v="720"/>
    <s v="Pracoviště paliativní medicíny"/>
    <s v="x - Ambul.dokl.ve smyslu ÚV"/>
    <n v="0"/>
    <s v=""/>
    <s v="80054"/>
    <s v="CÍLENÉ VYŠETŘENÍ SPECIALISTOU V OBORU PALIATIVNÍ MEDICÍNA"/>
    <n v="1"/>
    <n v="435"/>
    <n v="0"/>
    <n v="0"/>
    <n v="538.43208915747903"/>
    <n v="0"/>
    <n v="0"/>
    <s v="Po-Pa"/>
    <s v="Olomoucký"/>
    <s v="Prostějov"/>
    <s v="Prostějov a okolí"/>
    <s v="79823"/>
    <m/>
    <s v=""/>
    <s v=""/>
    <m/>
    <s v="0"/>
    <n v="102300534282"/>
    <s v="D376,,,,,,,,,,,,,,"/>
    <s v="80054"/>
    <n v="30"/>
    <n v="8"/>
    <n v="321.47000000000003"/>
    <n v="105.3"/>
    <n v="435"/>
    <n v="8"/>
    <n v="0"/>
    <n v="0"/>
    <n v="2023"/>
  </r>
  <r>
    <x v="1"/>
    <n v="2"/>
    <s v="111"/>
    <s v="58"/>
    <s v="Paliativní péče"/>
    <s v="5822"/>
    <s v="89301219"/>
    <s v="Ambulance paliativní medicíny"/>
    <s v="A"/>
    <x v="675"/>
    <d v="2023-02-16T00:00:00"/>
    <s v="720"/>
    <s v="Pracoviště paliativní medicíny"/>
    <s v="x - Ambul.dokl.ve smyslu ÚV"/>
    <n v="1"/>
    <s v=""/>
    <s v="0098864"/>
    <s v="FYZIOLOGICKÝ ROZTOK VIAFLO"/>
    <n v="0.1"/>
    <n v="0"/>
    <n v="12.17"/>
    <n v="0"/>
    <n v="12.17"/>
    <n v="0"/>
    <n v="0"/>
    <s v="Po-Pa"/>
    <s v="Olomoucký"/>
    <s v="Prostějov"/>
    <s v="Prostějov a okolí"/>
    <s v="79823"/>
    <m/>
    <s v=""/>
    <s v=""/>
    <m/>
    <s v="0"/>
    <n v="102300534282"/>
    <s v="D376,,,,,,,,,,,,,,"/>
    <m/>
    <m/>
    <m/>
    <m/>
    <m/>
    <m/>
    <m/>
    <m/>
    <m/>
    <m/>
  </r>
  <r>
    <x v="1"/>
    <n v="2"/>
    <s v="111"/>
    <s v="58"/>
    <s v="Paliativní péče"/>
    <s v="5822"/>
    <s v="89301219"/>
    <s v="Ambulance paliativní medicíny"/>
    <s v="A"/>
    <x v="675"/>
    <d v="2023-02-16T00:00:00"/>
    <s v="720"/>
    <s v="Pracoviště paliativní medicíny"/>
    <s v="x - Ambul.dokl.ve smyslu ÚV"/>
    <n v="1"/>
    <s v=""/>
    <s v="0098901"/>
    <s v="GLUKÓZA 5% VIAFLO"/>
    <n v="0.1"/>
    <n v="0"/>
    <n v="28.63"/>
    <n v="0"/>
    <n v="28.63"/>
    <n v="0"/>
    <n v="0"/>
    <s v="Po-Pa"/>
    <s v="Olomoucký"/>
    <s v="Prostějov"/>
    <s v="Prostějov a okolí"/>
    <s v="79823"/>
    <m/>
    <s v=""/>
    <s v=""/>
    <m/>
    <s v="0"/>
    <n v="102300534282"/>
    <s v="D376,,,,,,,,,,,,,,"/>
    <m/>
    <m/>
    <m/>
    <m/>
    <m/>
    <m/>
    <m/>
    <m/>
    <m/>
    <m/>
  </r>
  <r>
    <x v="1"/>
    <n v="2"/>
    <s v="111"/>
    <s v="58"/>
    <s v="Paliativní péče"/>
    <s v="5822"/>
    <s v="89301219"/>
    <s v="Ambulance paliativní medicíny"/>
    <s v="A"/>
    <x v="447"/>
    <d v="2023-02-27T00:00:00"/>
    <s v="720"/>
    <s v="Pracoviště paliativní medicíny"/>
    <s v="x - Ambul.dokl.ve smyslu ÚV"/>
    <n v="0"/>
    <s v=""/>
    <s v="80053"/>
    <s v="KOMPLEXNÍ VYŠETŘENÍ SPECIALISTOU V OBORU PALIATIVNÍ MEDICÍNA"/>
    <n v="1"/>
    <n v="862"/>
    <n v="0"/>
    <n v="0"/>
    <n v="1066.9619789741309"/>
    <n v="0"/>
    <n v="0"/>
    <s v="Po-Pa"/>
    <s v="Olomoucký"/>
    <s v="Olomouc"/>
    <s v="Olomouc město"/>
    <s v="78301"/>
    <m/>
    <s v=""/>
    <s v=""/>
    <m/>
    <s v="0"/>
    <n v="102300553094"/>
    <s v="C56,,,,,,,,,,,,,,"/>
    <s v="80053"/>
    <n v="60"/>
    <n v="8"/>
    <n v="642.94000000000005"/>
    <n v="210.6"/>
    <n v="862"/>
    <n v="8"/>
    <n v="0"/>
    <n v="0"/>
    <n v="2023"/>
  </r>
  <r>
    <x v="1"/>
    <n v="2"/>
    <s v="111"/>
    <s v="58"/>
    <s v="Paliativní péče"/>
    <s v="5822"/>
    <s v="89301219"/>
    <s v="Ambulance paliativní medicíny"/>
    <s v="A"/>
    <x v="382"/>
    <d v="2023-02-23T00:00:00"/>
    <s v="720"/>
    <s v="Pracoviště paliativní medicíny"/>
    <s v="x - Ambul.dokl.ve smyslu ÚV"/>
    <n v="0"/>
    <s v=""/>
    <s v="09119"/>
    <s v="ODBĚR KRVE ZE ŽÍLY U DOSPĚLÉHO NEBO DÍTĚTE NAD 10 LET"/>
    <n v="1"/>
    <n v="43"/>
    <n v="0"/>
    <n v="0"/>
    <n v="53.224321456946207"/>
    <n v="0"/>
    <n v="0"/>
    <s v="Po-Pa"/>
    <m/>
    <m/>
    <m/>
    <s v="75000"/>
    <m/>
    <s v=""/>
    <s v=""/>
    <m/>
    <s v="0"/>
    <n v="102300553388"/>
    <s v="C182,,,,,,,,,,,,,,"/>
    <s v="09119"/>
    <n v="5"/>
    <n v="8.9600000000000009"/>
    <n v="16.41"/>
    <n v="17.55"/>
    <n v="43"/>
    <n v="8.9600000000000009"/>
    <n v="0"/>
    <n v="0"/>
    <n v="2023"/>
  </r>
  <r>
    <x v="1"/>
    <n v="2"/>
    <s v="111"/>
    <s v="58"/>
    <s v="Paliativní péče"/>
    <s v="5822"/>
    <s v="89301219"/>
    <s v="Ambulance paliativní medicíny"/>
    <s v="A"/>
    <x v="382"/>
    <d v="2023-02-23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m/>
    <m/>
    <m/>
    <s v="75000"/>
    <m/>
    <s v=""/>
    <s v=""/>
    <m/>
    <s v="0"/>
    <n v="102300553388"/>
    <s v="C182,,,,,,,,,,,,,,"/>
    <s v="80055"/>
    <n v="15"/>
    <n v="4"/>
    <n v="160.72999999999999"/>
    <n v="52.65"/>
    <n v="217"/>
    <n v="4"/>
    <n v="0"/>
    <n v="0"/>
    <n v="2023"/>
  </r>
  <r>
    <x v="1"/>
    <n v="2"/>
    <s v="111"/>
    <s v="58"/>
    <s v="Paliativní péče"/>
    <s v="5822"/>
    <s v="89301219"/>
    <s v="Ambulance paliativní medicíny"/>
    <s v="A"/>
    <x v="441"/>
    <d v="2023-02-10T00:00:00"/>
    <s v="720"/>
    <s v="Pracoviště paliativní medicíny"/>
    <s v="x - Ambul.dokl.ve smyslu ÚV"/>
    <n v="0"/>
    <s v=""/>
    <s v="80053"/>
    <s v="KOMPLEXNÍ VYŠETŘENÍ SPECIALISTOU V OBORU PALIATIVNÍ MEDICÍNA"/>
    <n v="1"/>
    <n v="862"/>
    <n v="0"/>
    <n v="0"/>
    <n v="1066.9619789741309"/>
    <n v="0"/>
    <n v="0"/>
    <s v="Po-Pa"/>
    <s v="Olomoucký"/>
    <s v="Olomouc"/>
    <s v="Přerov a okolí"/>
    <s v="75103"/>
    <m/>
    <s v=""/>
    <s v=""/>
    <m/>
    <s v="0"/>
    <n v="102300554648"/>
    <s v="C540,,,,,,,,,,,,,,"/>
    <s v="80053"/>
    <n v="60"/>
    <n v="8"/>
    <n v="642.94000000000005"/>
    <n v="210.6"/>
    <n v="862"/>
    <n v="8"/>
    <n v="0"/>
    <n v="0"/>
    <n v="2023"/>
  </r>
  <r>
    <x v="1"/>
    <n v="2"/>
    <s v="111"/>
    <s v="58"/>
    <s v="Paliativní péče"/>
    <s v="5822"/>
    <s v="89301219"/>
    <s v="Ambulance paliativní medicíny"/>
    <s v="A"/>
    <x v="441"/>
    <d v="2023-02-17T00:00:00"/>
    <s v="720"/>
    <s v="Pracoviště paliativní medicíny"/>
    <s v="x - Ambul.dokl.ve smyslu ÚV"/>
    <n v="0"/>
    <s v=""/>
    <s v="80054"/>
    <s v="CÍLENÉ VYŠETŘENÍ SPECIALISTOU V OBORU PALIATIVNÍ MEDICÍNA"/>
    <n v="1"/>
    <n v="435"/>
    <n v="0"/>
    <n v="0"/>
    <n v="538.43208915747903"/>
    <n v="0"/>
    <n v="0"/>
    <s v="Po-Pa"/>
    <s v="Olomoucký"/>
    <s v="Olomouc"/>
    <s v="Přerov a okolí"/>
    <s v="75103"/>
    <m/>
    <s v=""/>
    <s v=""/>
    <m/>
    <s v="0"/>
    <n v="102300554648"/>
    <s v="C540,,,,,,,,,,,,,,"/>
    <s v="80054"/>
    <n v="30"/>
    <n v="8"/>
    <n v="321.47000000000003"/>
    <n v="105.3"/>
    <n v="435"/>
    <n v="8"/>
    <n v="0"/>
    <n v="0"/>
    <n v="2023"/>
  </r>
  <r>
    <x v="1"/>
    <n v="2"/>
    <s v="111"/>
    <s v="58"/>
    <s v="Paliativní péče"/>
    <s v="5822"/>
    <s v="89301219"/>
    <s v="Ambulance paliativní medicíny"/>
    <s v="A"/>
    <x v="676"/>
    <d v="2023-02-23T00:00:00"/>
    <s v="720"/>
    <s v="Pracoviště paliativní medicíny"/>
    <s v="x - Ambul.dokl.ve smyslu ÚV"/>
    <n v="0"/>
    <s v=""/>
    <s v="80053"/>
    <s v="KOMPLEXNÍ VYŠETŘENÍ SPECIALISTOU V OBORU PALIATIVNÍ MEDICÍNA"/>
    <n v="1"/>
    <n v="862"/>
    <n v="0"/>
    <n v="0"/>
    <n v="1066.9619789741309"/>
    <n v="0"/>
    <n v="0"/>
    <s v="Po-Pa"/>
    <s v="Olomoucký"/>
    <s v="Šumperk"/>
    <s v="Šumperk"/>
    <s v="78821"/>
    <m/>
    <s v=""/>
    <s v=""/>
    <m/>
    <s v="0"/>
    <n v="102300553536"/>
    <s v="C240,,,,,,,,,,,,,,"/>
    <s v="80053"/>
    <n v="60"/>
    <n v="8"/>
    <n v="642.94000000000005"/>
    <n v="210.6"/>
    <n v="862"/>
    <n v="8"/>
    <n v="0"/>
    <n v="0"/>
    <n v="2023"/>
  </r>
  <r>
    <x v="1"/>
    <n v="2"/>
    <s v="111"/>
    <s v="58"/>
    <s v="Paliativní péče"/>
    <s v="5822"/>
    <s v="89301219"/>
    <s v="Ambulance paliativní medicíny"/>
    <s v="A"/>
    <x v="664"/>
    <d v="2023-02-15T00:00:00"/>
    <s v="720"/>
    <s v="Pracoviště paliativní medicíny"/>
    <s v="x - Ambul.dokl.ve smyslu ÚV"/>
    <n v="0"/>
    <s v=""/>
    <s v="09215"/>
    <s v="INJEKCE I. M., S. C., I. D."/>
    <n v="1"/>
    <n v="38"/>
    <n v="0"/>
    <n v="0"/>
    <n v="47.035446868929206"/>
    <n v="0"/>
    <n v="0"/>
    <s v="Po-Pa"/>
    <s v="Olomoucký"/>
    <s v="Prostějov"/>
    <s v="Prostějov a okolí"/>
    <s v="79821"/>
    <m/>
    <s v=""/>
    <s v=""/>
    <m/>
    <s v="0"/>
    <n v="102300555014"/>
    <s v="C61,,,,,,,,,,,,,,"/>
    <s v="09215"/>
    <n v="5"/>
    <n v="3.66"/>
    <n v="16.41"/>
    <n v="17.55"/>
    <n v="38"/>
    <n v="3.6587999999999998"/>
    <n v="0"/>
    <n v="0"/>
    <n v="2023"/>
  </r>
  <r>
    <x v="1"/>
    <n v="2"/>
    <s v="111"/>
    <s v="58"/>
    <s v="Paliativní péče"/>
    <s v="5822"/>
    <s v="89301219"/>
    <s v="Ambulance paliativní medicíny"/>
    <s v="A"/>
    <x v="664"/>
    <d v="2023-02-15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Prostějov"/>
    <s v="Prostějov a okolí"/>
    <s v="79821"/>
    <m/>
    <s v=""/>
    <s v=""/>
    <m/>
    <s v="0"/>
    <n v="102300555014"/>
    <s v="C61,,,,,,,,,,,,,,"/>
    <s v="80055"/>
    <n v="15"/>
    <n v="4"/>
    <n v="160.72999999999999"/>
    <n v="52.65"/>
    <n v="217"/>
    <n v="4"/>
    <n v="0"/>
    <n v="0"/>
    <n v="2023"/>
  </r>
  <r>
    <x v="1"/>
    <n v="2"/>
    <s v="111"/>
    <s v="58"/>
    <s v="Paliativní péče"/>
    <s v="5822"/>
    <s v="89301219"/>
    <s v="Ambulance paliativní medicíny"/>
    <s v="A"/>
    <x v="664"/>
    <d v="2023-02-15T00:00:00"/>
    <s v="720"/>
    <s v="Pracoviště paliativní medicíny"/>
    <s v="x - Ambul.dokl.ve smyslu ÚV"/>
    <n v="1"/>
    <s v=""/>
    <s v="0168721"/>
    <s v="XGEVA 120 MG"/>
    <n v="1"/>
    <n v="0"/>
    <n v="6706.38"/>
    <n v="0"/>
    <n v="6706.38"/>
    <n v="0"/>
    <n v="0"/>
    <s v="Po-Pa"/>
    <s v="Olomoucký"/>
    <s v="Prostějov"/>
    <s v="Prostějov a okolí"/>
    <s v="79821"/>
    <m/>
    <s v=""/>
    <s v=""/>
    <m/>
    <s v="0"/>
    <n v="102300555014"/>
    <s v="C61,,,,,,,,,,,,,,"/>
    <m/>
    <m/>
    <m/>
    <m/>
    <m/>
    <m/>
    <m/>
    <m/>
    <m/>
    <m/>
  </r>
  <r>
    <x v="1"/>
    <n v="2"/>
    <s v="111"/>
    <s v="58"/>
    <s v="Paliativní péče"/>
    <s v="5822"/>
    <s v="89301219"/>
    <s v="Ambulance paliativní medicíny"/>
    <s v="A"/>
    <x v="677"/>
    <d v="2023-02-28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Olomouc"/>
    <s v="Litovelsko"/>
    <s v="78324"/>
    <m/>
    <s v=""/>
    <s v=""/>
    <m/>
    <s v="0"/>
    <n v="102300829312"/>
    <s v="C172,,,,,,,,,,,,,,"/>
    <s v="80055"/>
    <n v="15"/>
    <n v="4"/>
    <n v="160.72999999999999"/>
    <n v="52.65"/>
    <n v="217"/>
    <n v="4"/>
    <n v="0"/>
    <n v="0"/>
    <n v="2023"/>
  </r>
  <r>
    <x v="1"/>
    <n v="2"/>
    <s v="111"/>
    <s v="58"/>
    <s v="Paliativní péče"/>
    <s v="5822"/>
    <s v="89301219"/>
    <s v="Ambulance paliativní medicíny"/>
    <s v="A"/>
    <x v="320"/>
    <d v="2023-02-17T00:00:00"/>
    <s v="720"/>
    <s v="Pracoviště paliativní medicíny"/>
    <s v="x - Ambul.dokl.ve smyslu ÚV"/>
    <n v="0"/>
    <s v=""/>
    <s v="80054"/>
    <s v="CÍLENÉ VYŠETŘENÍ SPECIALISTOU V OBORU PALIATIVNÍ MEDICÍNA"/>
    <n v="1"/>
    <n v="435"/>
    <n v="0"/>
    <n v="0"/>
    <n v="538.43208915747903"/>
    <n v="0"/>
    <n v="0"/>
    <s v="Po-Pa"/>
    <s v="Olomoucký"/>
    <s v="Přerov"/>
    <s v="Kojetín"/>
    <s v="75201"/>
    <m/>
    <s v=""/>
    <s v=""/>
    <m/>
    <s v="0"/>
    <n v="102300553870"/>
    <s v="C250,,,,,,,,,,,,,,"/>
    <s v="80054"/>
    <n v="30"/>
    <n v="8"/>
    <n v="321.47000000000003"/>
    <n v="105.3"/>
    <n v="435"/>
    <n v="8"/>
    <n v="0"/>
    <n v="0"/>
    <n v="2023"/>
  </r>
  <r>
    <x v="1"/>
    <n v="2"/>
    <s v="111"/>
    <s v="58"/>
    <s v="Paliativní péče"/>
    <s v="5822"/>
    <s v="89301219"/>
    <s v="Ambulance paliativní medicíny"/>
    <s v="A"/>
    <x v="678"/>
    <d v="2023-02-06T00:00:00"/>
    <s v="720"/>
    <s v="Pracoviště paliativní medicíny"/>
    <s v="x - Ambul.dokl.ve smyslu ÚV"/>
    <n v="0"/>
    <s v=""/>
    <s v="80053"/>
    <s v="KOMPLEXNÍ VYŠETŘENÍ SPECIALISTOU V OBORU PALIATIVNÍ MEDICÍNA"/>
    <n v="1"/>
    <n v="862"/>
    <n v="0"/>
    <n v="0"/>
    <n v="1066.9619789741309"/>
    <n v="0"/>
    <n v="0"/>
    <s v="Po-Pa"/>
    <s v="Olomoucký"/>
    <s v="Přerov"/>
    <s v="Hranicko"/>
    <s v="75301"/>
    <m/>
    <s v=""/>
    <s v=""/>
    <m/>
    <s v="0"/>
    <n v="102300554094"/>
    <s v="C538,,,,,,,,,,,,,,"/>
    <s v="80053"/>
    <n v="60"/>
    <n v="8"/>
    <n v="642.94000000000005"/>
    <n v="210.6"/>
    <n v="862"/>
    <n v="8"/>
    <n v="0"/>
    <n v="0"/>
    <n v="2023"/>
  </r>
  <r>
    <x v="1"/>
    <n v="2"/>
    <s v="111"/>
    <s v="58"/>
    <s v="Paliativní péče"/>
    <s v="5822"/>
    <s v="89301219"/>
    <s v="Ambulance paliativní medicíny"/>
    <s v="A"/>
    <x v="414"/>
    <d v="2023-02-07T00:00:00"/>
    <s v="720"/>
    <s v="Pracoviště paliativní medicíny"/>
    <s v="x - Ambul.dokl.ve smyslu ÚV"/>
    <n v="0"/>
    <s v=""/>
    <s v="09513"/>
    <s v="TELEFONICKÁ KONZULTACE OŠETŘUJÍCÍHO LÉKAŘE PACIENTEM"/>
    <n v="1"/>
    <n v="90"/>
    <n v="0"/>
    <n v="0"/>
    <n v="111.39974258430601"/>
    <n v="0"/>
    <n v="0"/>
    <s v="Po-Pa"/>
    <s v="Olomoucký"/>
    <s v="Olomouc"/>
    <s v="Olomouc a okolí"/>
    <s v="78353"/>
    <m/>
    <s v=""/>
    <s v=""/>
    <m/>
    <s v="0"/>
    <n v="102300554248"/>
    <s v="C20,U6975,,,,,,,,,,,,,"/>
    <s v="09513"/>
    <n v="10"/>
    <n v="0"/>
    <n v="55.11"/>
    <n v="35.1"/>
    <n v="90"/>
    <n v="0"/>
    <n v="0"/>
    <n v="0"/>
    <n v="2023"/>
  </r>
  <r>
    <x v="1"/>
    <n v="2"/>
    <s v="111"/>
    <s v="58"/>
    <s v="Paliativní péče"/>
    <s v="5822"/>
    <s v="89301219"/>
    <s v="Ambulance paliativní medicíny"/>
    <s v="A"/>
    <x v="414"/>
    <d v="2023-02-24T00:00:00"/>
    <s v="720"/>
    <s v="Pracoviště paliativní medicíny"/>
    <s v="x - Ambul.dokl.ve smyslu ÚV"/>
    <n v="0"/>
    <s v=""/>
    <s v="80053"/>
    <s v="KOMPLEXNÍ VYŠETŘENÍ SPECIALISTOU V OBORU PALIATIVNÍ MEDICÍNA"/>
    <n v="1"/>
    <n v="862"/>
    <n v="0"/>
    <n v="0"/>
    <n v="1066.9619789741309"/>
    <n v="0"/>
    <n v="0"/>
    <s v="Po-Pa"/>
    <s v="Olomoucký"/>
    <s v="Olomouc"/>
    <s v="Olomouc a okolí"/>
    <s v="78353"/>
    <m/>
    <s v=""/>
    <s v=""/>
    <m/>
    <s v="0"/>
    <n v="102300554248"/>
    <s v="C20,U6975,,,,,,,,,,,,,"/>
    <s v="80053"/>
    <n v="60"/>
    <n v="8"/>
    <n v="642.94000000000005"/>
    <n v="210.6"/>
    <n v="862"/>
    <n v="8"/>
    <n v="0"/>
    <n v="0"/>
    <n v="2023"/>
  </r>
  <r>
    <x v="1"/>
    <n v="2"/>
    <s v="111"/>
    <s v="58"/>
    <s v="Paliativní péče"/>
    <s v="5822"/>
    <s v="89301219"/>
    <s v="Ambulance paliativní medicíny"/>
    <s v="H"/>
    <x v="676"/>
    <d v="2023-02-23T00:00:00"/>
    <s v="720"/>
    <s v="Pracoviště paliativní medicíny"/>
    <s v="Z - Vyžádaná péče pro H - Neuhrazená"/>
    <n v="0"/>
    <s v=""/>
    <s v="09561"/>
    <s v="VYBAVENÍ PACIENTA PRO PÉČI MIMO ZZ"/>
    <n v="1"/>
    <n v="0"/>
    <n v="0"/>
    <n v="0"/>
    <n v="0"/>
    <n v="0"/>
    <n v="0"/>
    <s v="Po-Pa"/>
    <s v="Olomoucký"/>
    <s v="Šumperk"/>
    <s v="Šumperk"/>
    <s v="78821"/>
    <s v="2IK-GER: metabolická jednotka 30M"/>
    <s v="0216"/>
    <s v="89301026"/>
    <s v="Prac.stand.lůžk.péče-nutriční jednotka"/>
    <s v="0"/>
    <n v="102300506438"/>
    <s v="C240,,,,,,,,,,,,,,"/>
    <s v="09561"/>
    <n v="0"/>
    <n v="0"/>
    <n v="0"/>
    <n v="0"/>
    <n v="0"/>
    <n v="0"/>
    <n v="0"/>
    <n v="0"/>
    <n v="2023"/>
  </r>
  <r>
    <x v="1"/>
    <n v="2"/>
    <s v="201"/>
    <s v="58"/>
    <s v="Paliativní péče"/>
    <s v="5822"/>
    <s v="89301219"/>
    <s v="Ambulance paliativní medicíny"/>
    <s v="A"/>
    <x v="679"/>
    <d v="2023-02-06T00:00:00"/>
    <s v="720"/>
    <s v="Pracoviště paliativní medicíny"/>
    <s v="x - Ambul.dokl.ve smyslu ÚV"/>
    <n v="0"/>
    <s v=""/>
    <s v="80053"/>
    <s v="KOMPLEXNÍ VYŠETŘENÍ SPECIALISTOU V OBORU PALIATIVNÍ MEDICÍNA"/>
    <n v="1"/>
    <n v="862"/>
    <n v="0"/>
    <n v="0"/>
    <n v="1037.1347063677974"/>
    <n v="0"/>
    <n v="0"/>
    <s v="Po-Pa"/>
    <s v="Olomoucký"/>
    <s v="Olomouc"/>
    <s v="Šternbersko"/>
    <s v="78501"/>
    <m/>
    <s v=""/>
    <s v=""/>
    <m/>
    <s v="0"/>
    <n v="102300597892"/>
    <s v="C20,,,,,,,,,,,,,,"/>
    <s v="80053"/>
    <n v="60"/>
    <n v="8"/>
    <n v="642.94000000000005"/>
    <n v="210.6"/>
    <n v="862"/>
    <n v="8"/>
    <n v="0"/>
    <n v="0"/>
    <n v="2023"/>
  </r>
  <r>
    <x v="1"/>
    <n v="2"/>
    <s v="201"/>
    <s v="58"/>
    <s v="Paliativní péče"/>
    <s v="5822"/>
    <s v="89301219"/>
    <s v="Ambulance paliativní medicíny"/>
    <s v="A"/>
    <x v="680"/>
    <d v="2023-02-06T00:00:00"/>
    <s v="720"/>
    <s v="Pracoviště paliativní medicíny"/>
    <s v="x - Ambul.dokl.ve smyslu ÚV"/>
    <n v="0"/>
    <s v=""/>
    <s v="80053"/>
    <s v="KOMPLEXNÍ VYŠETŘENÍ SPECIALISTOU V OBORU PALIATIVNÍ MEDICÍNA"/>
    <n v="1"/>
    <n v="862"/>
    <n v="0"/>
    <n v="0"/>
    <n v="1037.1347063677974"/>
    <n v="0"/>
    <n v="0"/>
    <s v="Po-Pa"/>
    <s v="Olomoucký"/>
    <s v="Olomouc"/>
    <s v="Olomouc město"/>
    <s v="77900"/>
    <m/>
    <s v=""/>
    <s v=""/>
    <m/>
    <s v="0"/>
    <n v="102300597904"/>
    <s v="C549,,,,,,,,,,,,,,"/>
    <s v="80053"/>
    <n v="60"/>
    <n v="8"/>
    <n v="642.94000000000005"/>
    <n v="210.6"/>
    <n v="862"/>
    <n v="8"/>
    <n v="0"/>
    <n v="0"/>
    <n v="2023"/>
  </r>
  <r>
    <x v="1"/>
    <n v="2"/>
    <s v="205"/>
    <s v="58"/>
    <s v="Paliativní péče"/>
    <s v="5822"/>
    <s v="89301219"/>
    <s v="Ambulance paliativní medicíny"/>
    <s v="A"/>
    <x v="667"/>
    <d v="2023-02-28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m/>
    <m/>
    <m/>
    <s v="79600"/>
    <m/>
    <s v=""/>
    <s v=""/>
    <m/>
    <s v="0"/>
    <n v="102300935620"/>
    <s v="C340,,,,,,,,,,,,,,"/>
    <s v="80055"/>
    <n v="15"/>
    <n v="4"/>
    <n v="160.72999999999999"/>
    <n v="52.65"/>
    <n v="217"/>
    <n v="4"/>
    <n v="0"/>
    <n v="0"/>
    <n v="2023"/>
  </r>
  <r>
    <x v="1"/>
    <n v="2"/>
    <s v="205"/>
    <s v="58"/>
    <s v="Paliativní péče"/>
    <s v="5822"/>
    <s v="89301219"/>
    <s v="Ambulance paliativní medicíny"/>
    <s v="A"/>
    <x v="681"/>
    <d v="2023-02-01T00:00:00"/>
    <s v="720"/>
    <s v="Pracoviště paliativní medicíny"/>
    <s v="x - Ambul.dokl.ve smyslu ÚV"/>
    <n v="0"/>
    <s v=""/>
    <s v="09219"/>
    <s v="INTRAVENÓZNÍ INJEKCE U DOSPĚLÉHO ČI DÍTĚTE NAD 10 LET"/>
    <n v="1"/>
    <n v="72"/>
    <n v="0"/>
    <n v="0"/>
    <n v="75.975042888359994"/>
    <n v="0"/>
    <n v="0"/>
    <s v="Po-Pa"/>
    <s v="Olomoucký"/>
    <s v="Prostějov"/>
    <s v="Prostějov město"/>
    <s v="79601"/>
    <m/>
    <s v=""/>
    <s v=""/>
    <m/>
    <s v="0"/>
    <n v="102300427808"/>
    <s v="C155,,,,,,,,,,,,,,"/>
    <s v="09219"/>
    <n v="10"/>
    <n v="3.66"/>
    <n v="32.83"/>
    <n v="35.1"/>
    <n v="72"/>
    <n v="3.6587999999999998"/>
    <n v="0"/>
    <n v="0"/>
    <n v="2023"/>
  </r>
  <r>
    <x v="1"/>
    <n v="2"/>
    <s v="205"/>
    <s v="58"/>
    <s v="Paliativní péče"/>
    <s v="5822"/>
    <s v="89301219"/>
    <s v="Ambulance paliativní medicíny"/>
    <s v="A"/>
    <x v="681"/>
    <d v="2023-02-01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Prostějov"/>
    <s v="Prostějov město"/>
    <s v="79601"/>
    <m/>
    <s v=""/>
    <s v=""/>
    <m/>
    <s v="0"/>
    <n v="102300427808"/>
    <s v="C155,,,,,,,,,,,,,,"/>
    <s v="80055"/>
    <n v="15"/>
    <n v="4"/>
    <n v="160.72999999999999"/>
    <n v="52.65"/>
    <n v="217"/>
    <n v="4"/>
    <n v="0"/>
    <n v="0"/>
    <n v="2023"/>
  </r>
  <r>
    <x v="1"/>
    <n v="2"/>
    <s v="205"/>
    <s v="58"/>
    <s v="Paliativní péče"/>
    <s v="5822"/>
    <s v="89301219"/>
    <s v="Ambulance paliativní medicíny"/>
    <s v="A"/>
    <x v="681"/>
    <d v="2023-02-01T00:00:00"/>
    <s v="720"/>
    <s v="Pracoviště paliativní medicíny"/>
    <s v="x - Ambul.dokl.ve smyslu ÚV"/>
    <n v="1"/>
    <s v=""/>
    <s v="0134824"/>
    <s v="ISOLYTE"/>
    <n v="0.1"/>
    <n v="0"/>
    <n v="42.37"/>
    <n v="0"/>
    <n v="42.37"/>
    <n v="0"/>
    <n v="0"/>
    <s v="Po-Pa"/>
    <s v="Olomoucký"/>
    <s v="Prostějov"/>
    <s v="Prostějov město"/>
    <s v="79601"/>
    <m/>
    <s v=""/>
    <s v=""/>
    <m/>
    <s v="0"/>
    <n v="102300427808"/>
    <s v="C155,,,,,,,,,,,,,,"/>
    <m/>
    <m/>
    <m/>
    <m/>
    <m/>
    <m/>
    <m/>
    <m/>
    <m/>
    <m/>
  </r>
  <r>
    <x v="1"/>
    <n v="2"/>
    <s v="205"/>
    <s v="58"/>
    <s v="Paliativní péče"/>
    <s v="5822"/>
    <s v="89301219"/>
    <s v="Ambulance paliativní medicíny"/>
    <s v="A"/>
    <x v="669"/>
    <d v="2023-02-15T00:00:00"/>
    <s v="720"/>
    <s v="Pracoviště paliativní medicíny"/>
    <s v="x - Ambul.dokl.ve smyslu ÚV"/>
    <n v="0"/>
    <s v=""/>
    <s v="09121"/>
    <s v="PUNKCE PARENCHYMATICKÉHO ORGÁNU NEBO DUTINY"/>
    <n v="1"/>
    <n v="367"/>
    <n v="0"/>
    <n v="0"/>
    <n v="387.26167694483502"/>
    <n v="0"/>
    <n v="0"/>
    <s v="Po-Pa"/>
    <s v="Olomoucký"/>
    <s v="Olomouc"/>
    <s v="Uničovsko"/>
    <s v="78391"/>
    <m/>
    <s v=""/>
    <s v=""/>
    <m/>
    <s v="0"/>
    <n v="102300447706"/>
    <s v="C259,,,,,,,,,,,,,,"/>
    <s v="09121"/>
    <n v="25"/>
    <n v="11.2"/>
    <n v="267.89"/>
    <n v="87.75"/>
    <n v="367"/>
    <n v="11.2"/>
    <n v="0"/>
    <n v="0"/>
    <n v="2023"/>
  </r>
  <r>
    <x v="1"/>
    <n v="2"/>
    <s v="205"/>
    <s v="58"/>
    <s v="Paliativní péče"/>
    <s v="5822"/>
    <s v="89301219"/>
    <s v="Ambulance paliativní medicíny"/>
    <s v="A"/>
    <x v="669"/>
    <d v="2023-02-15T00:00:00"/>
    <s v="720"/>
    <s v="Pracoviště paliativní medicíny"/>
    <s v="x - Ambul.dokl.ve smyslu ÚV"/>
    <n v="0"/>
    <s v=""/>
    <s v="09233"/>
    <s v="INJEKČNÍ OKRSKOVÁ ANESTÉZIE"/>
    <n v="1"/>
    <n v="102"/>
    <n v="0"/>
    <n v="0"/>
    <n v="107.63131075851"/>
    <n v="0"/>
    <n v="0"/>
    <s v="Po-Pa"/>
    <s v="Olomoucký"/>
    <s v="Olomouc"/>
    <s v="Uničovsko"/>
    <s v="78391"/>
    <m/>
    <s v=""/>
    <s v=""/>
    <m/>
    <s v="0"/>
    <n v="102300447706"/>
    <s v="C259,,,,,,,,,,,,,,"/>
    <s v="09233"/>
    <n v="10"/>
    <n v="11.93"/>
    <n v="55.11"/>
    <n v="35.1"/>
    <n v="102"/>
    <n v="11.93"/>
    <n v="0"/>
    <n v="0"/>
    <n v="2023"/>
  </r>
  <r>
    <x v="1"/>
    <n v="2"/>
    <s v="205"/>
    <s v="58"/>
    <s v="Paliativní péče"/>
    <s v="5822"/>
    <s v="89301219"/>
    <s v="Ambulance paliativní medicíny"/>
    <s v="A"/>
    <x v="669"/>
    <d v="2023-02-15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Olomouc"/>
    <s v="Uničovsko"/>
    <s v="78391"/>
    <m/>
    <s v=""/>
    <s v=""/>
    <m/>
    <s v="0"/>
    <n v="102300447706"/>
    <s v="C259,,,,,,,,,,,,,,"/>
    <s v="80055"/>
    <n v="15"/>
    <n v="4"/>
    <n v="160.72999999999999"/>
    <n v="52.65"/>
    <n v="217"/>
    <n v="4"/>
    <n v="0"/>
    <n v="0"/>
    <n v="2023"/>
  </r>
  <r>
    <x v="1"/>
    <n v="2"/>
    <s v="205"/>
    <s v="58"/>
    <s v="Paliativní péče"/>
    <s v="5822"/>
    <s v="89301219"/>
    <s v="Ambulance paliativní medicíny"/>
    <s v="A"/>
    <x v="669"/>
    <d v="2023-02-28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Olomouc"/>
    <s v="Uničovsko"/>
    <s v="78391"/>
    <m/>
    <s v=""/>
    <s v=""/>
    <m/>
    <s v="0"/>
    <n v="102300936496"/>
    <s v="C259,,,,,,,,,,,,,,"/>
    <s v="80055"/>
    <n v="15"/>
    <n v="4"/>
    <n v="160.72999999999999"/>
    <n v="52.65"/>
    <n v="217"/>
    <n v="4"/>
    <n v="0"/>
    <n v="0"/>
    <n v="2023"/>
  </r>
  <r>
    <x v="1"/>
    <n v="2"/>
    <s v="205"/>
    <s v="58"/>
    <s v="Paliativní péče"/>
    <s v="5822"/>
    <s v="89301219"/>
    <s v="Ambulance paliativní medicíny"/>
    <s v="A"/>
    <x v="670"/>
    <d v="2023-02-08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Olomouc"/>
    <s v="Olomouc město"/>
    <s v="77200"/>
    <m/>
    <s v=""/>
    <s v=""/>
    <m/>
    <s v="0"/>
    <n v="102300446972"/>
    <s v="C150,C091,,,,,,,,,,,,,"/>
    <s v="80055"/>
    <n v="15"/>
    <n v="4"/>
    <n v="160.72999999999999"/>
    <n v="52.65"/>
    <n v="217"/>
    <n v="4"/>
    <n v="0"/>
    <n v="0"/>
    <n v="2023"/>
  </r>
  <r>
    <x v="1"/>
    <n v="2"/>
    <s v="205"/>
    <s v="58"/>
    <s v="Paliativní péče"/>
    <s v="5822"/>
    <s v="89301219"/>
    <s v="Ambulance paliativní medicíny"/>
    <s v="A"/>
    <x v="682"/>
    <d v="2023-02-03T00:00:00"/>
    <s v="720"/>
    <s v="Pracoviště paliativní medicíny"/>
    <s v="x - Ambul.dokl.ve smyslu ÚV"/>
    <n v="0"/>
    <s v=""/>
    <s v="80053"/>
    <s v="KOMPLEXNÍ VYŠETŘENÍ SPECIALISTOU V OBORU PALIATIVNÍ MEDICÍNA"/>
    <n v="1"/>
    <n v="862"/>
    <n v="0"/>
    <n v="0"/>
    <n v="909.59009680230997"/>
    <n v="0"/>
    <n v="0"/>
    <s v="Po-Pa"/>
    <s v="Olomoucký"/>
    <s v="Prostějov"/>
    <s v="Němčice nad Hanou"/>
    <s v="79826"/>
    <m/>
    <s v=""/>
    <s v=""/>
    <m/>
    <s v="0"/>
    <n v="102300428414"/>
    <s v="C19,,,,,,,,,,,,,,"/>
    <s v="80053"/>
    <n v="60"/>
    <n v="8"/>
    <n v="642.94000000000005"/>
    <n v="210.6"/>
    <n v="862"/>
    <n v="8"/>
    <n v="0"/>
    <n v="0"/>
    <n v="2023"/>
  </r>
  <r>
    <x v="1"/>
    <n v="2"/>
    <s v="205"/>
    <s v="58"/>
    <s v="Paliativní péče"/>
    <s v="5822"/>
    <s v="89301219"/>
    <s v="Ambulance paliativní medicíny"/>
    <s v="A"/>
    <x v="682"/>
    <d v="2023-02-07T00:00:00"/>
    <s v="720"/>
    <s v="Pracoviště paliativní medicíny"/>
    <s v="x - Ambul.dokl.ve smyslu ÚV"/>
    <n v="0"/>
    <s v=""/>
    <s v="09513"/>
    <s v="TELEFONICKÁ KONZULTACE OŠETŘUJÍCÍHO LÉKAŘE PACIENTEM"/>
    <n v="1"/>
    <n v="90"/>
    <n v="0"/>
    <n v="0"/>
    <n v="94.96880361045001"/>
    <n v="0"/>
    <n v="0"/>
    <s v="Po-Pa"/>
    <s v="Olomoucký"/>
    <s v="Prostějov"/>
    <s v="Němčice nad Hanou"/>
    <s v="79826"/>
    <m/>
    <s v=""/>
    <s v=""/>
    <m/>
    <s v="0"/>
    <n v="102300428414"/>
    <s v="C19,,,,,,,,,,,,,,"/>
    <s v="09513"/>
    <n v="10"/>
    <n v="0"/>
    <n v="55.11"/>
    <n v="35.1"/>
    <n v="90"/>
    <n v="0"/>
    <n v="0"/>
    <n v="0"/>
    <n v="2023"/>
  </r>
  <r>
    <x v="1"/>
    <n v="3"/>
    <s v="111"/>
    <s v="58"/>
    <s v="Paliativní péče"/>
    <s v="5822"/>
    <s v="89301219"/>
    <s v="Ambulance paliativní medicíny"/>
    <s v="A"/>
    <x v="683"/>
    <d v="2023-03-13T00:00:00"/>
    <s v="720"/>
    <s v="Pracoviště paliativní medicíny"/>
    <s v="x - Ambul.dokl.ve smyslu ÚV"/>
    <n v="0"/>
    <s v=""/>
    <s v="80054"/>
    <s v="CÍLENÉ VYŠETŘENÍ SPECIALISTOU V OBORU PALIATIVNÍ MEDICÍNA"/>
    <n v="1"/>
    <n v="435"/>
    <n v="0"/>
    <n v="0"/>
    <n v="538.43208915747903"/>
    <n v="0"/>
    <n v="0"/>
    <s v="Po-Pa"/>
    <s v="Olomoucký"/>
    <s v="Olomouc"/>
    <s v="Olomouc město"/>
    <s v="77900"/>
    <m/>
    <s v=""/>
    <s v=""/>
    <m/>
    <s v="0"/>
    <n v="102300813066"/>
    <s v="C435,,,,,,,,,,,,,,"/>
    <s v="80054"/>
    <n v="30"/>
    <n v="8"/>
    <n v="321.47000000000003"/>
    <n v="105.3"/>
    <n v="435"/>
    <n v="8"/>
    <n v="0"/>
    <n v="0"/>
    <n v="2023"/>
  </r>
  <r>
    <x v="1"/>
    <n v="3"/>
    <s v="111"/>
    <s v="58"/>
    <s v="Paliativní péče"/>
    <s v="5822"/>
    <s v="89301219"/>
    <s v="Ambulance paliativní medicíny"/>
    <s v="A"/>
    <x v="684"/>
    <d v="2023-03-06T00:00:00"/>
    <s v="720"/>
    <s v="Pracoviště paliativní medicíny"/>
    <s v="x - Ambul.dokl.ve smyslu ÚV"/>
    <n v="0"/>
    <s v=""/>
    <s v="80054"/>
    <s v="CÍLENÉ VYŠETŘENÍ SPECIALISTOU V OBORU PALIATIVNÍ MEDICÍNA"/>
    <n v="1"/>
    <n v="435"/>
    <n v="0"/>
    <n v="0"/>
    <n v="538.43208915747903"/>
    <n v="0"/>
    <n v="0"/>
    <s v="Po-Pa"/>
    <s v="Olomoucký"/>
    <s v="Olomouc"/>
    <s v="Litovelsko"/>
    <s v="78325"/>
    <m/>
    <s v=""/>
    <s v=""/>
    <m/>
    <s v="0"/>
    <n v="102300817728"/>
    <s v="C181,,,,,,,,,,,,,,"/>
    <s v="80054"/>
    <n v="30"/>
    <n v="8"/>
    <n v="321.47000000000003"/>
    <n v="105.3"/>
    <n v="435"/>
    <n v="8"/>
    <n v="0"/>
    <n v="0"/>
    <n v="2023"/>
  </r>
  <r>
    <x v="1"/>
    <n v="3"/>
    <s v="111"/>
    <s v="58"/>
    <s v="Paliativní péče"/>
    <s v="5822"/>
    <s v="89301219"/>
    <s v="Ambulance paliativní medicíny"/>
    <s v="A"/>
    <x v="661"/>
    <d v="2023-03-28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Šumperk"/>
    <s v="Šumperk"/>
    <s v="78701"/>
    <m/>
    <s v=""/>
    <s v=""/>
    <m/>
    <s v="0"/>
    <n v="102301174578"/>
    <s v="C442,,,,,,,,,,,,,,"/>
    <s v="80055"/>
    <n v="15"/>
    <n v="4"/>
    <n v="160.72999999999999"/>
    <n v="52.65"/>
    <n v="217"/>
    <n v="4"/>
    <n v="0"/>
    <n v="0"/>
    <n v="2023"/>
  </r>
  <r>
    <x v="1"/>
    <n v="3"/>
    <s v="111"/>
    <s v="58"/>
    <s v="Paliativní péče"/>
    <s v="5822"/>
    <s v="89301219"/>
    <s v="Ambulance paliativní medicíny"/>
    <s v="A"/>
    <x v="673"/>
    <d v="2023-03-03T00:00:00"/>
    <s v="720"/>
    <s v="Pracoviště paliativní medicíny"/>
    <s v="x - Ambul.dokl.ve smyslu ÚV"/>
    <n v="0"/>
    <s v=""/>
    <s v="09513"/>
    <s v="TELEFONICKÁ KONZULTACE OŠETŘUJÍCÍHO LÉKAŘE PACIENTEM"/>
    <n v="1"/>
    <n v="90"/>
    <n v="0"/>
    <n v="0"/>
    <n v="111.39974258430601"/>
    <n v="0"/>
    <n v="0"/>
    <s v="Po-Pa"/>
    <s v="Olomoucký"/>
    <s v="Šumperk"/>
    <s v="Šumperk"/>
    <s v="78964"/>
    <m/>
    <s v=""/>
    <s v=""/>
    <m/>
    <s v="0"/>
    <n v="102300806886"/>
    <s v="C161,,,,,,,,,,,,,,"/>
    <s v="09513"/>
    <n v="10"/>
    <n v="0"/>
    <n v="55.11"/>
    <n v="35.1"/>
    <n v="90"/>
    <n v="0"/>
    <n v="0"/>
    <n v="0"/>
    <n v="2023"/>
  </r>
  <r>
    <x v="1"/>
    <n v="3"/>
    <s v="111"/>
    <s v="58"/>
    <s v="Paliativní péče"/>
    <s v="5822"/>
    <s v="89301219"/>
    <s v="Ambulance paliativní medicíny"/>
    <s v="A"/>
    <x v="662"/>
    <d v="2023-03-07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Olomouc"/>
    <s v="Olomouc město"/>
    <s v="77900"/>
    <m/>
    <s v=""/>
    <s v=""/>
    <m/>
    <s v="0"/>
    <n v="102300823154"/>
    <s v="C64,U6975,,,,,,,,,,,,,"/>
    <s v="80055"/>
    <n v="15"/>
    <n v="4"/>
    <n v="160.72999999999999"/>
    <n v="52.65"/>
    <n v="217"/>
    <n v="4"/>
    <n v="0"/>
    <n v="0"/>
    <n v="2023"/>
  </r>
  <r>
    <x v="1"/>
    <n v="3"/>
    <s v="111"/>
    <s v="58"/>
    <s v="Paliativní péče"/>
    <s v="5822"/>
    <s v="89301219"/>
    <s v="Ambulance paliativní medicíny"/>
    <s v="A"/>
    <x v="400"/>
    <d v="2023-03-15T00:00:00"/>
    <s v="720"/>
    <s v="Pracoviště paliativní medicíny"/>
    <s v="x - Ambul.dokl.ve smyslu ÚV"/>
    <n v="0"/>
    <s v=""/>
    <s v="09511"/>
    <s v="MINIMÁLNÍ KONTAKT LÉKAŘE S PACIENTEM"/>
    <n v="1"/>
    <n v="45"/>
    <n v="0"/>
    <n v="0"/>
    <n v="55.699871292153006"/>
    <n v="0"/>
    <n v="0"/>
    <s v="Po-Pa"/>
    <s v="Olomoucký"/>
    <s v="Olomouc"/>
    <s v="Šternbersko"/>
    <s v="78306"/>
    <m/>
    <s v=""/>
    <s v=""/>
    <m/>
    <s v="0"/>
    <n v="102300812252"/>
    <s v="C180,,,,,,,,,,,,,,"/>
    <s v="09511"/>
    <n v="5"/>
    <n v="0"/>
    <n v="27.55"/>
    <n v="17.55"/>
    <n v="45"/>
    <n v="0"/>
    <n v="0"/>
    <n v="0"/>
    <n v="2023"/>
  </r>
  <r>
    <x v="1"/>
    <n v="3"/>
    <s v="111"/>
    <s v="58"/>
    <s v="Paliativní péče"/>
    <s v="5822"/>
    <s v="89301219"/>
    <s v="Ambulance paliativní medicíny"/>
    <s v="A"/>
    <x v="400"/>
    <d v="2023-03-28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Olomouc"/>
    <s v="Šternbersko"/>
    <s v="78306"/>
    <m/>
    <s v=""/>
    <s v=""/>
    <m/>
    <s v="0"/>
    <n v="102301174636"/>
    <s v="C180,,,,,,,,,,,,,,"/>
    <s v="80055"/>
    <n v="15"/>
    <n v="4"/>
    <n v="160.72999999999999"/>
    <n v="52.65"/>
    <n v="217"/>
    <n v="4"/>
    <n v="0"/>
    <n v="0"/>
    <n v="2023"/>
  </r>
  <r>
    <x v="1"/>
    <n v="3"/>
    <s v="111"/>
    <s v="58"/>
    <s v="Paliativní péče"/>
    <s v="5822"/>
    <s v="89301219"/>
    <s v="Ambulance paliativní medicíny"/>
    <s v="A"/>
    <x v="441"/>
    <d v="2023-03-17T00:00:00"/>
    <s v="720"/>
    <s v="Pracoviště paliativní medicíny"/>
    <s v="x - Ambul.dokl.ve smyslu ÚV"/>
    <n v="0"/>
    <s v=""/>
    <s v="80054"/>
    <s v="CÍLENÉ VYŠETŘENÍ SPECIALISTOU V OBORU PALIATIVNÍ MEDICÍNA"/>
    <n v="1"/>
    <n v="435"/>
    <n v="0"/>
    <n v="0"/>
    <n v="538.43208915747903"/>
    <n v="0"/>
    <n v="0"/>
    <s v="Po-Pa"/>
    <s v="Olomoucký"/>
    <s v="Olomouc"/>
    <s v="Přerov a okolí"/>
    <s v="75103"/>
    <m/>
    <s v=""/>
    <s v=""/>
    <m/>
    <s v="0"/>
    <n v="102300812398"/>
    <s v="C540,,,,,,,,,,,,,,"/>
    <s v="80054"/>
    <n v="30"/>
    <n v="8"/>
    <n v="321.47000000000003"/>
    <n v="105.3"/>
    <n v="435"/>
    <n v="8"/>
    <n v="0"/>
    <n v="0"/>
    <n v="2023"/>
  </r>
  <r>
    <x v="1"/>
    <n v="3"/>
    <s v="111"/>
    <s v="58"/>
    <s v="Paliativní péče"/>
    <s v="5822"/>
    <s v="89301219"/>
    <s v="Ambulance paliativní medicíny"/>
    <s v="A"/>
    <x v="676"/>
    <d v="2023-03-16T00:00:00"/>
    <s v="720"/>
    <s v="Pracoviště paliativní medicíny"/>
    <s v="x - Ambul.dokl.ve smyslu ÚV"/>
    <n v="0"/>
    <s v=""/>
    <s v="09119"/>
    <s v="ODBĚR KRVE ZE ŽÍLY U DOSPĚLÉHO NEBO DÍTĚTE NAD 10 LET"/>
    <n v="1"/>
    <n v="43"/>
    <n v="0"/>
    <n v="0"/>
    <n v="53.224321456946207"/>
    <n v="0"/>
    <n v="0"/>
    <s v="Po-Pa"/>
    <s v="Olomoucký"/>
    <s v="Šumperk"/>
    <s v="Šumperk"/>
    <s v="78821"/>
    <m/>
    <s v=""/>
    <s v=""/>
    <m/>
    <s v="0"/>
    <n v="102300812144"/>
    <s v="C240,,,,,,,,,,,,,,"/>
    <s v="09119"/>
    <n v="5"/>
    <n v="8.9600000000000009"/>
    <n v="16.41"/>
    <n v="17.55"/>
    <n v="43"/>
    <n v="8.9600000000000009"/>
    <n v="0"/>
    <n v="0"/>
    <n v="2023"/>
  </r>
  <r>
    <x v="1"/>
    <n v="3"/>
    <s v="111"/>
    <s v="58"/>
    <s v="Paliativní péče"/>
    <s v="5822"/>
    <s v="89301219"/>
    <s v="Ambulance paliativní medicíny"/>
    <s v="A"/>
    <x v="676"/>
    <d v="2023-03-16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Šumperk"/>
    <s v="Šumperk"/>
    <s v="78821"/>
    <m/>
    <s v=""/>
    <s v=""/>
    <m/>
    <s v="0"/>
    <n v="102300812144"/>
    <s v="C240,,,,,,,,,,,,,,"/>
    <s v="80055"/>
    <n v="15"/>
    <n v="4"/>
    <n v="160.72999999999999"/>
    <n v="52.65"/>
    <n v="217"/>
    <n v="4"/>
    <n v="0"/>
    <n v="0"/>
    <n v="2023"/>
  </r>
  <r>
    <x v="1"/>
    <n v="3"/>
    <s v="111"/>
    <s v="58"/>
    <s v="Paliativní péče"/>
    <s v="5822"/>
    <s v="89301219"/>
    <s v="Ambulance paliativní medicíny"/>
    <s v="A"/>
    <x v="685"/>
    <d v="2023-03-17T00:00:00"/>
    <s v="720"/>
    <s v="Pracoviště paliativní medicíny"/>
    <s v="x - Ambul.dokl.ve smyslu ÚV"/>
    <n v="0"/>
    <s v=""/>
    <s v="80054"/>
    <s v="CÍLENÉ VYŠETŘENÍ SPECIALISTOU V OBORU PALIATIVNÍ MEDICÍNA"/>
    <n v="1"/>
    <n v="435"/>
    <n v="0"/>
    <n v="0"/>
    <n v="538.43208915747903"/>
    <n v="0"/>
    <n v="0"/>
    <s v="Po-Pa"/>
    <s v="Olomoucký"/>
    <s v="Olomouc"/>
    <s v="Olomouc západ"/>
    <s v="78344"/>
    <m/>
    <s v=""/>
    <s v=""/>
    <m/>
    <s v="0"/>
    <n v="102300812486"/>
    <s v="C436,,,,,,,,,,,,,,"/>
    <s v="80054"/>
    <n v="30"/>
    <n v="8"/>
    <n v="321.47000000000003"/>
    <n v="105.3"/>
    <n v="435"/>
    <n v="8"/>
    <n v="0"/>
    <n v="0"/>
    <n v="2023"/>
  </r>
  <r>
    <x v="1"/>
    <n v="3"/>
    <s v="111"/>
    <s v="58"/>
    <s v="Paliativní péče"/>
    <s v="5822"/>
    <s v="89301219"/>
    <s v="Ambulance paliativní medicíny"/>
    <s v="A"/>
    <x v="664"/>
    <d v="2023-03-29T00:00:00"/>
    <s v="720"/>
    <s v="Pracoviště paliativní medicíny"/>
    <s v="x - Ambul.dokl.ve smyslu ÚV"/>
    <n v="0"/>
    <s v=""/>
    <s v="09215"/>
    <s v="INJEKCE I. M., S. C., I. D."/>
    <n v="2"/>
    <n v="76"/>
    <n v="0"/>
    <n v="0"/>
    <n v="94.070893737858412"/>
    <n v="0"/>
    <n v="0"/>
    <s v="Po-Pa"/>
    <s v="Olomoucký"/>
    <s v="Prostějov"/>
    <s v="Prostějov a okolí"/>
    <s v="79821"/>
    <m/>
    <s v=""/>
    <s v=""/>
    <m/>
    <s v="0"/>
    <n v="102301174874"/>
    <s v="C61,,,,,,,,,,,,,,"/>
    <s v="09215"/>
    <n v="5"/>
    <n v="3.66"/>
    <n v="16.41"/>
    <n v="17.55"/>
    <n v="38"/>
    <n v="3.6587999999999998"/>
    <n v="0"/>
    <n v="0"/>
    <n v="2023"/>
  </r>
  <r>
    <x v="1"/>
    <n v="3"/>
    <s v="111"/>
    <s v="58"/>
    <s v="Paliativní péče"/>
    <s v="5822"/>
    <s v="89301219"/>
    <s v="Ambulance paliativní medicíny"/>
    <s v="A"/>
    <x v="664"/>
    <d v="2023-03-29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Prostějov"/>
    <s v="Prostějov a okolí"/>
    <s v="79821"/>
    <m/>
    <s v=""/>
    <s v=""/>
    <m/>
    <s v="0"/>
    <n v="102301174874"/>
    <s v="C61,,,,,,,,,,,,,,"/>
    <s v="80055"/>
    <n v="15"/>
    <n v="4"/>
    <n v="160.72999999999999"/>
    <n v="52.65"/>
    <n v="217"/>
    <n v="4"/>
    <n v="0"/>
    <n v="0"/>
    <n v="2023"/>
  </r>
  <r>
    <x v="1"/>
    <n v="3"/>
    <s v="111"/>
    <s v="58"/>
    <s v="Paliativní péče"/>
    <s v="5822"/>
    <s v="89301219"/>
    <s v="Ambulance paliativní medicíny"/>
    <s v="A"/>
    <x v="664"/>
    <d v="2023-03-29T00:00:00"/>
    <s v="720"/>
    <s v="Pracoviště paliativní medicíny"/>
    <s v="x - Ambul.dokl.ve smyslu ÚV"/>
    <n v="1"/>
    <s v=""/>
    <s v="0168721"/>
    <s v="XGEVA 120 MG"/>
    <n v="1"/>
    <n v="0"/>
    <n v="6706.38"/>
    <n v="0"/>
    <n v="6706.38"/>
    <n v="0"/>
    <n v="0"/>
    <s v="Po-Pa"/>
    <s v="Olomoucký"/>
    <s v="Prostějov"/>
    <s v="Prostějov a okolí"/>
    <s v="79821"/>
    <m/>
    <s v=""/>
    <s v=""/>
    <m/>
    <s v="0"/>
    <n v="102301174874"/>
    <s v="C61,,,,,,,,,,,,,,"/>
    <m/>
    <m/>
    <m/>
    <m/>
    <m/>
    <m/>
    <m/>
    <m/>
    <m/>
    <m/>
  </r>
  <r>
    <x v="1"/>
    <n v="3"/>
    <s v="111"/>
    <s v="58"/>
    <s v="Paliativní péče"/>
    <s v="5822"/>
    <s v="89301219"/>
    <s v="Ambulance paliativní medicíny"/>
    <s v="A"/>
    <x v="664"/>
    <d v="2023-03-29T00:00:00"/>
    <s v="720"/>
    <s v="Pracoviště paliativní medicíny"/>
    <s v="x - Ambul.dokl.ve smyslu ÚV"/>
    <n v="1"/>
    <s v=""/>
    <s v="0231858"/>
    <s v="ZOLADEX DEPOT"/>
    <n v="1"/>
    <n v="0"/>
    <n v="3745"/>
    <n v="0"/>
    <n v="3745"/>
    <n v="0"/>
    <n v="0"/>
    <s v="Po-Pa"/>
    <s v="Olomoucký"/>
    <s v="Prostějov"/>
    <s v="Prostějov a okolí"/>
    <s v="79821"/>
    <m/>
    <s v=""/>
    <s v=""/>
    <m/>
    <s v="0"/>
    <n v="102301174874"/>
    <s v="C61,,,,,,,,,,,,,,"/>
    <m/>
    <m/>
    <m/>
    <m/>
    <m/>
    <m/>
    <m/>
    <m/>
    <m/>
    <m/>
  </r>
  <r>
    <x v="1"/>
    <n v="3"/>
    <s v="111"/>
    <s v="58"/>
    <s v="Paliativní péče"/>
    <s v="5822"/>
    <s v="89301219"/>
    <s v="Ambulance paliativní medicíny"/>
    <s v="A"/>
    <x v="665"/>
    <d v="2023-03-14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m/>
    <m/>
    <m/>
    <s v="75132"/>
    <m/>
    <s v=""/>
    <s v=""/>
    <m/>
    <s v="0"/>
    <n v="102300813396"/>
    <s v="C495,,,,,,,,,,,,,,"/>
    <s v="80055"/>
    <n v="15"/>
    <n v="4"/>
    <n v="160.72999999999999"/>
    <n v="52.65"/>
    <n v="217"/>
    <n v="4"/>
    <n v="0"/>
    <n v="0"/>
    <n v="2023"/>
  </r>
  <r>
    <x v="1"/>
    <n v="3"/>
    <s v="111"/>
    <s v="58"/>
    <s v="Paliativní péče"/>
    <s v="5822"/>
    <s v="89301219"/>
    <s v="Ambulance paliativní medicíny"/>
    <s v="A"/>
    <x v="125"/>
    <d v="2023-03-07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Olomouc"/>
    <s v="Olomouc východ"/>
    <s v="78347"/>
    <m/>
    <s v=""/>
    <s v=""/>
    <m/>
    <s v="0"/>
    <n v="102300822678"/>
    <s v="C186,,,,,,,,,,,,,,"/>
    <s v="80055"/>
    <n v="15"/>
    <n v="4"/>
    <n v="160.72999999999999"/>
    <n v="52.65"/>
    <n v="217"/>
    <n v="4"/>
    <n v="0"/>
    <n v="0"/>
    <n v="2023"/>
  </r>
  <r>
    <x v="1"/>
    <n v="3"/>
    <s v="111"/>
    <s v="58"/>
    <s v="Paliativní péče"/>
    <s v="5822"/>
    <s v="89301219"/>
    <s v="Ambulance paliativní medicíny"/>
    <s v="A"/>
    <x v="320"/>
    <d v="2023-03-31T00:00:00"/>
    <s v="720"/>
    <s v="Pracoviště paliativní medicíny"/>
    <s v="x - Ambul.dokl.ve smyslu ÚV"/>
    <n v="0"/>
    <s v=""/>
    <s v="09219"/>
    <s v="INTRAVENÓZNÍ INJEKCE U DOSPĚLÉHO ČI DÍTĚTE NAD 10 LET"/>
    <n v="1"/>
    <n v="72"/>
    <n v="0"/>
    <n v="0"/>
    <n v="89.119794067444801"/>
    <n v="0"/>
    <n v="0"/>
    <s v="Po-Pa"/>
    <s v="Olomoucký"/>
    <s v="Přerov"/>
    <s v="Kojetín"/>
    <s v="75201"/>
    <m/>
    <s v=""/>
    <s v=""/>
    <m/>
    <s v="0"/>
    <n v="102301175094"/>
    <s v="C250,,,,,,,,,,,,,,"/>
    <s v="09219"/>
    <n v="10"/>
    <n v="3.66"/>
    <n v="32.83"/>
    <n v="35.1"/>
    <n v="72"/>
    <n v="3.6587999999999998"/>
    <n v="0"/>
    <n v="0"/>
    <n v="2023"/>
  </r>
  <r>
    <x v="1"/>
    <n v="3"/>
    <s v="111"/>
    <s v="58"/>
    <s v="Paliativní péče"/>
    <s v="5822"/>
    <s v="89301219"/>
    <s v="Ambulance paliativní medicíny"/>
    <s v="A"/>
    <x v="320"/>
    <d v="2023-03-31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Přerov"/>
    <s v="Kojetín"/>
    <s v="75201"/>
    <m/>
    <s v=""/>
    <s v=""/>
    <m/>
    <s v="0"/>
    <n v="102301175094"/>
    <s v="C250,,,,,,,,,,,,,,"/>
    <s v="80055"/>
    <n v="15"/>
    <n v="4"/>
    <n v="160.72999999999999"/>
    <n v="52.65"/>
    <n v="217"/>
    <n v="4"/>
    <n v="0"/>
    <n v="0"/>
    <n v="2023"/>
  </r>
  <r>
    <x v="1"/>
    <n v="3"/>
    <s v="111"/>
    <s v="58"/>
    <s v="Paliativní péče"/>
    <s v="5822"/>
    <s v="89301219"/>
    <s v="Ambulance paliativní medicíny"/>
    <s v="A"/>
    <x v="686"/>
    <d v="2023-03-14T00:00:00"/>
    <s v="720"/>
    <s v="Pracoviště paliativní medicíny"/>
    <s v="x - Ambul.dokl.ve smyslu ÚV"/>
    <n v="0"/>
    <s v=""/>
    <s v="09513"/>
    <s v="TELEFONICKÁ KONZULTACE OŠETŘUJÍCÍHO LÉKAŘE PACIENTEM"/>
    <n v="1"/>
    <n v="90"/>
    <n v="0"/>
    <n v="0"/>
    <n v="111.39974258430601"/>
    <n v="0"/>
    <n v="0"/>
    <s v="Po-Pa"/>
    <s v="Moravskoslezský"/>
    <s v="Bruntál"/>
    <s v="Rýmařovsko"/>
    <s v="79351"/>
    <m/>
    <s v=""/>
    <s v=""/>
    <m/>
    <s v="0"/>
    <n v="102300813544"/>
    <s v="C258,,,,,,,,,,,,,,"/>
    <s v="09513"/>
    <n v="10"/>
    <n v="0"/>
    <n v="55.11"/>
    <n v="35.1"/>
    <n v="90"/>
    <n v="0"/>
    <n v="0"/>
    <n v="0"/>
    <n v="2023"/>
  </r>
  <r>
    <x v="1"/>
    <n v="3"/>
    <s v="111"/>
    <s v="58"/>
    <s v="Paliativní péče"/>
    <s v="5822"/>
    <s v="89301219"/>
    <s v="Ambulance paliativní medicíny"/>
    <s v="A"/>
    <x v="686"/>
    <d v="2023-03-15T00:00:00"/>
    <s v="720"/>
    <s v="Pracoviště paliativní medicíny"/>
    <s v="x - Ambul.dokl.ve smyslu ÚV"/>
    <n v="0"/>
    <s v=""/>
    <s v="09121"/>
    <s v="PUNKCE PARENCHYMATICKÉHO ORGÁNU NEBO DUTINY"/>
    <n v="1"/>
    <n v="367"/>
    <n v="0"/>
    <n v="0"/>
    <n v="454.26339476044785"/>
    <n v="0"/>
    <n v="0"/>
    <s v="Po-Pa"/>
    <s v="Moravskoslezský"/>
    <s v="Bruntál"/>
    <s v="Rýmařovsko"/>
    <s v="79351"/>
    <m/>
    <s v=""/>
    <s v=""/>
    <m/>
    <s v="0"/>
    <n v="102300813544"/>
    <s v="C258,,,,,,,,,,,,,,"/>
    <s v="09121"/>
    <n v="25"/>
    <n v="11.2"/>
    <n v="267.89"/>
    <n v="87.75"/>
    <n v="367"/>
    <n v="11.2"/>
    <n v="0"/>
    <n v="0"/>
    <n v="2023"/>
  </r>
  <r>
    <x v="1"/>
    <n v="3"/>
    <s v="111"/>
    <s v="58"/>
    <s v="Paliativní péče"/>
    <s v="5822"/>
    <s v="89301219"/>
    <s v="Ambulance paliativní medicíny"/>
    <s v="A"/>
    <x v="686"/>
    <d v="2023-03-15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Moravskoslezský"/>
    <s v="Bruntál"/>
    <s v="Rýmařovsko"/>
    <s v="79351"/>
    <m/>
    <s v=""/>
    <s v=""/>
    <m/>
    <s v="0"/>
    <n v="102300813544"/>
    <s v="C258,,,,,,,,,,,,,,"/>
    <s v="80055"/>
    <n v="15"/>
    <n v="4"/>
    <n v="160.72999999999999"/>
    <n v="52.65"/>
    <n v="217"/>
    <n v="4"/>
    <n v="0"/>
    <n v="0"/>
    <n v="2023"/>
  </r>
  <r>
    <x v="1"/>
    <n v="3"/>
    <s v="111"/>
    <s v="58"/>
    <s v="Paliativní péče"/>
    <s v="5822"/>
    <s v="89301219"/>
    <s v="Ambulance paliativní medicíny"/>
    <s v="A"/>
    <x v="686"/>
    <d v="2023-03-24T00:00:00"/>
    <s v="720"/>
    <s v="Pracoviště paliativní medicíny"/>
    <s v="x - Ambul.dokl.ve smyslu ÚV"/>
    <n v="0"/>
    <s v=""/>
    <s v="80054"/>
    <s v="CÍLENÉ VYŠETŘENÍ SPECIALISTOU V OBORU PALIATIVNÍ MEDICÍNA"/>
    <n v="1"/>
    <n v="435"/>
    <n v="0"/>
    <n v="0"/>
    <n v="538.43208915747903"/>
    <n v="0"/>
    <n v="0"/>
    <s v="Po-Pa"/>
    <s v="Moravskoslezský"/>
    <s v="Bruntál"/>
    <s v="Rýmařovsko"/>
    <s v="79351"/>
    <m/>
    <s v=""/>
    <s v=""/>
    <m/>
    <s v="0"/>
    <n v="102300813544"/>
    <s v="C258,,,,,,,,,,,,,,"/>
    <s v="80054"/>
    <n v="30"/>
    <n v="8"/>
    <n v="321.47000000000003"/>
    <n v="105.3"/>
    <n v="435"/>
    <n v="8"/>
    <n v="0"/>
    <n v="0"/>
    <n v="2023"/>
  </r>
  <r>
    <x v="1"/>
    <n v="3"/>
    <s v="111"/>
    <s v="58"/>
    <s v="Paliativní péče"/>
    <s v="5822"/>
    <s v="89301219"/>
    <s v="Ambulance paliativní medicíny"/>
    <s v="A"/>
    <x v="414"/>
    <d v="2023-03-17T00:00:00"/>
    <s v="720"/>
    <s v="Pracoviště paliativní medicíny"/>
    <s v="x - Ambul.dokl.ve smyslu ÚV"/>
    <n v="0"/>
    <s v=""/>
    <s v="80054"/>
    <s v="CÍLENÉ VYŠETŘENÍ SPECIALISTOU V OBORU PALIATIVNÍ MEDICÍNA"/>
    <n v="1"/>
    <n v="435"/>
    <n v="0"/>
    <n v="0"/>
    <n v="538.43208915747903"/>
    <n v="0"/>
    <n v="0"/>
    <s v="Po-Pa"/>
    <s v="Olomoucký"/>
    <s v="Olomouc"/>
    <s v="Olomouc a okolí"/>
    <s v="78353"/>
    <m/>
    <s v=""/>
    <s v=""/>
    <m/>
    <s v="0"/>
    <n v="102300812366"/>
    <s v="C20,U6975,,,,,,,,,,,,,"/>
    <s v="80054"/>
    <n v="30"/>
    <n v="8"/>
    <n v="321.47000000000003"/>
    <n v="105.3"/>
    <n v="435"/>
    <n v="8"/>
    <n v="0"/>
    <n v="0"/>
    <n v="2023"/>
  </r>
  <r>
    <x v="1"/>
    <n v="3"/>
    <s v="201"/>
    <s v="58"/>
    <s v="Paliativní péče"/>
    <s v="5822"/>
    <s v="89301219"/>
    <s v="Ambulance paliativní medicíny"/>
    <s v="A"/>
    <x v="679"/>
    <d v="2023-03-13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1.08843536173094"/>
    <n v="0"/>
    <n v="0"/>
    <s v="Po-Pa"/>
    <s v="Olomoucký"/>
    <s v="Olomouc"/>
    <s v="Šternbersko"/>
    <s v="78501"/>
    <m/>
    <s v=""/>
    <s v=""/>
    <m/>
    <s v="0"/>
    <n v="102300873200"/>
    <s v="C20,,,,,,,,,,,,,,"/>
    <s v="80055"/>
    <n v="15"/>
    <n v="4"/>
    <n v="160.72999999999999"/>
    <n v="52.65"/>
    <n v="217"/>
    <n v="4"/>
    <n v="0"/>
    <n v="0"/>
    <n v="2023"/>
  </r>
  <r>
    <x v="1"/>
    <n v="3"/>
    <s v="201"/>
    <s v="58"/>
    <s v="Paliativní péče"/>
    <s v="5822"/>
    <s v="89301219"/>
    <s v="Ambulance paliativní medicíny"/>
    <s v="A"/>
    <x v="387"/>
    <d v="2023-03-07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1.08843536173094"/>
    <n v="0"/>
    <n v="0"/>
    <s v="Po-Pa"/>
    <s v="Olomoucký"/>
    <s v="Olomouc"/>
    <s v="Olomouc město"/>
    <s v="77900"/>
    <m/>
    <s v=""/>
    <s v=""/>
    <m/>
    <s v="0"/>
    <n v="102300871920"/>
    <s v="C218,,,,,,,,,,,,,,"/>
    <s v="80055"/>
    <n v="15"/>
    <n v="4"/>
    <n v="160.72999999999999"/>
    <n v="52.65"/>
    <n v="217"/>
    <n v="4"/>
    <n v="0"/>
    <n v="0"/>
    <n v="2023"/>
  </r>
  <r>
    <x v="1"/>
    <n v="3"/>
    <s v="201"/>
    <s v="58"/>
    <s v="Paliativní péče"/>
    <s v="5822"/>
    <s v="89301219"/>
    <s v="Ambulance paliativní medicíny"/>
    <s v="A"/>
    <x v="396"/>
    <d v="2023-03-07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1.08843536173094"/>
    <n v="0"/>
    <n v="0"/>
    <s v="Po-Pa"/>
    <s v="Olomoucký"/>
    <s v="Olomouc"/>
    <s v="Olomouc město"/>
    <s v="77900"/>
    <m/>
    <s v=""/>
    <s v=""/>
    <m/>
    <s v="0"/>
    <n v="102300872066"/>
    <s v="C181,,,,,,,,,,,,,,"/>
    <s v="80055"/>
    <n v="15"/>
    <n v="4"/>
    <n v="160.72999999999999"/>
    <n v="52.65"/>
    <n v="217"/>
    <n v="4"/>
    <n v="0"/>
    <n v="0"/>
    <n v="2023"/>
  </r>
  <r>
    <x v="1"/>
    <n v="3"/>
    <s v="201"/>
    <s v="58"/>
    <s v="Paliativní péče"/>
    <s v="5822"/>
    <s v="89301219"/>
    <s v="Ambulance paliativní medicíny"/>
    <s v="A"/>
    <x v="666"/>
    <d v="2023-03-17T00:00:00"/>
    <s v="720"/>
    <s v="Pracoviště paliativní medicíny"/>
    <s v="x - Ambul.dokl.ve smyslu ÚV"/>
    <n v="0"/>
    <s v=""/>
    <s v="09513"/>
    <s v="TELEFONICKÁ KONZULTACE OŠETŘUJÍCÍHO LÉKAŘE PACIENTEM"/>
    <n v="1"/>
    <n v="90"/>
    <n v="0"/>
    <n v="0"/>
    <n v="108.28552618689302"/>
    <n v="0"/>
    <n v="0"/>
    <s v="Po-Pa"/>
    <s v="Olomoucký"/>
    <s v="Olomouc"/>
    <s v="Olomouc a okolí"/>
    <s v="78353"/>
    <m/>
    <s v=""/>
    <s v=""/>
    <m/>
    <s v="0"/>
    <n v="102300861480"/>
    <s v="C155,C61,,,,,,,,,,,,,"/>
    <s v="09513"/>
    <n v="10"/>
    <n v="0"/>
    <n v="55.11"/>
    <n v="35.1"/>
    <n v="90"/>
    <n v="0"/>
    <n v="0"/>
    <n v="0"/>
    <n v="2023"/>
  </r>
  <r>
    <x v="1"/>
    <n v="3"/>
    <s v="201"/>
    <s v="58"/>
    <s v="Paliativní péče"/>
    <s v="5822"/>
    <s v="89301219"/>
    <s v="Ambulance paliativní medicíny"/>
    <s v="A"/>
    <x v="666"/>
    <d v="2023-03-24T00:00:00"/>
    <s v="720"/>
    <s v="Pracoviště paliativní medicíny"/>
    <s v="x - Ambul.dokl.ve smyslu ÚV"/>
    <n v="0"/>
    <s v=""/>
    <s v="09513"/>
    <s v="TELEFONICKÁ KONZULTACE OŠETŘUJÍCÍHO LÉKAŘE PACIENTEM"/>
    <n v="1"/>
    <n v="90"/>
    <n v="0"/>
    <n v="0"/>
    <n v="108.28552618689302"/>
    <n v="0"/>
    <n v="0"/>
    <s v="Po-Pa"/>
    <s v="Olomoucký"/>
    <s v="Olomouc"/>
    <s v="Olomouc a okolí"/>
    <s v="78353"/>
    <m/>
    <s v=""/>
    <s v=""/>
    <m/>
    <s v="0"/>
    <n v="102300861480"/>
    <s v="C155,C61,,,,,,,,,,,,,"/>
    <s v="09513"/>
    <n v="10"/>
    <n v="0"/>
    <n v="55.11"/>
    <n v="35.1"/>
    <n v="90"/>
    <n v="0"/>
    <n v="0"/>
    <n v="0"/>
    <n v="2023"/>
  </r>
  <r>
    <x v="1"/>
    <n v="3"/>
    <s v="201"/>
    <s v="58"/>
    <s v="Paliativní péče"/>
    <s v="5822"/>
    <s v="89301219"/>
    <s v="Ambulance paliativní medicíny"/>
    <s v="A"/>
    <x v="687"/>
    <d v="2023-03-15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1.08843536173094"/>
    <n v="0"/>
    <n v="0"/>
    <s v="Po-Pa"/>
    <m/>
    <m/>
    <m/>
    <s v="77000"/>
    <m/>
    <s v=""/>
    <s v=""/>
    <m/>
    <s v="0"/>
    <n v="102300862458"/>
    <s v="C531,,,,,,,,,,,,,,"/>
    <s v="80055"/>
    <n v="15"/>
    <n v="4"/>
    <n v="160.72999999999999"/>
    <n v="52.65"/>
    <n v="217"/>
    <n v="4"/>
    <n v="0"/>
    <n v="0"/>
    <n v="2023"/>
  </r>
  <r>
    <x v="1"/>
    <n v="3"/>
    <s v="205"/>
    <s v="58"/>
    <s v="Paliativní péče"/>
    <s v="5822"/>
    <s v="89301219"/>
    <s v="Ambulance paliativní medicíny"/>
    <s v="A"/>
    <x v="688"/>
    <d v="2023-03-27T00:00:00"/>
    <s v="720"/>
    <s v="Pracoviště paliativní medicíny"/>
    <s v="x - Ambul.dokl.ve smyslu ÚV"/>
    <n v="0"/>
    <s v=""/>
    <s v="80053"/>
    <s v="KOMPLEXNÍ VYŠETŘENÍ SPECIALISTOU V OBORU PALIATIVNÍ MEDICÍNA"/>
    <n v="1"/>
    <n v="862"/>
    <n v="0"/>
    <n v="0"/>
    <n v="909.59009680230997"/>
    <n v="0"/>
    <n v="0"/>
    <s v="Po-Pa"/>
    <s v="Olomoucký"/>
    <s v="Olomouc"/>
    <s v="Olomouc město"/>
    <s v="77900"/>
    <m/>
    <s v=""/>
    <s v=""/>
    <m/>
    <s v="0"/>
    <n v="102300963618"/>
    <s v="C542,,,,,,,,,,,,,,"/>
    <s v="80053"/>
    <n v="60"/>
    <n v="8"/>
    <n v="642.94000000000005"/>
    <n v="210.6"/>
    <n v="862"/>
    <n v="8"/>
    <n v="0"/>
    <n v="0"/>
    <n v="2023"/>
  </r>
  <r>
    <x v="1"/>
    <n v="3"/>
    <s v="205"/>
    <s v="58"/>
    <s v="Paliativní péče"/>
    <s v="5822"/>
    <s v="89301219"/>
    <s v="Ambulance paliativní medicíny"/>
    <s v="A"/>
    <x v="669"/>
    <d v="2023-03-14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Olomouc"/>
    <s v="Uničovsko"/>
    <s v="78391"/>
    <m/>
    <s v=""/>
    <s v=""/>
    <m/>
    <s v="0"/>
    <n v="102300938404"/>
    <s v="C259,,,,,,,,,,,,,,"/>
    <s v="80055"/>
    <n v="15"/>
    <n v="4"/>
    <n v="160.72999999999999"/>
    <n v="52.65"/>
    <n v="217"/>
    <n v="4"/>
    <n v="0"/>
    <n v="0"/>
    <n v="2023"/>
  </r>
  <r>
    <x v="1"/>
    <n v="3"/>
    <s v="205"/>
    <s v="58"/>
    <s v="Paliativní péče"/>
    <s v="5822"/>
    <s v="89301219"/>
    <s v="Ambulance paliativní medicíny"/>
    <s v="A"/>
    <x v="689"/>
    <d v="2023-03-08T00:00:00"/>
    <s v="720"/>
    <s v="Pracoviště paliativní medicíny"/>
    <s v="x - Ambul.dokl.ve smyslu ÚV"/>
    <n v="0"/>
    <s v=""/>
    <s v="09219"/>
    <s v="INTRAVENÓZNÍ INJEKCE U DOSPĚLÉHO ČI DÍTĚTE NAD 10 LET"/>
    <n v="1"/>
    <n v="72"/>
    <n v="0"/>
    <n v="0"/>
    <n v="75.975042888359994"/>
    <n v="0"/>
    <n v="0"/>
    <s v="Po-Pa"/>
    <s v="Olomoucký"/>
    <s v="Olomouc"/>
    <s v="Olomouc město"/>
    <s v="77900"/>
    <m/>
    <s v=""/>
    <s v=""/>
    <m/>
    <s v="0"/>
    <n v="102300960936"/>
    <s v="C73,,,,,,,,,,,,,,"/>
    <s v="09219"/>
    <n v="10"/>
    <n v="3.66"/>
    <n v="32.83"/>
    <n v="35.1"/>
    <n v="72"/>
    <n v="3.6587999999999998"/>
    <n v="0"/>
    <n v="0"/>
    <n v="2023"/>
  </r>
  <r>
    <x v="1"/>
    <n v="3"/>
    <s v="205"/>
    <s v="58"/>
    <s v="Paliativní péče"/>
    <s v="5822"/>
    <s v="89301219"/>
    <s v="Ambulance paliativní medicíny"/>
    <s v="A"/>
    <x v="689"/>
    <d v="2023-03-08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Olomouc"/>
    <s v="Olomouc město"/>
    <s v="77900"/>
    <m/>
    <s v=""/>
    <s v=""/>
    <m/>
    <s v="0"/>
    <n v="102300960936"/>
    <s v="C73,,,,,,,,,,,,,,"/>
    <s v="80055"/>
    <n v="15"/>
    <n v="4"/>
    <n v="160.72999999999999"/>
    <n v="52.65"/>
    <n v="217"/>
    <n v="4"/>
    <n v="0"/>
    <n v="0"/>
    <n v="2023"/>
  </r>
  <r>
    <x v="1"/>
    <n v="3"/>
    <s v="205"/>
    <s v="58"/>
    <s v="Paliativní péče"/>
    <s v="5822"/>
    <s v="89301219"/>
    <s v="Ambulance paliativní medicíny"/>
    <s v="A"/>
    <x v="689"/>
    <d v="2023-03-08T00:00:00"/>
    <s v="720"/>
    <s v="Pracoviště paliativní medicíny"/>
    <s v="x - Ambul.dokl.ve smyslu ÚV"/>
    <n v="1"/>
    <s v=""/>
    <s v="0007981"/>
    <s v="NOVALGIN INJEKCE"/>
    <n v="0.1"/>
    <n v="0"/>
    <n v="6.14"/>
    <n v="0"/>
    <n v="6.14"/>
    <n v="0"/>
    <n v="0"/>
    <s v="Po-Pa"/>
    <s v="Olomoucký"/>
    <s v="Olomouc"/>
    <s v="Olomouc město"/>
    <s v="77900"/>
    <m/>
    <s v=""/>
    <s v=""/>
    <m/>
    <s v="0"/>
    <n v="102300960936"/>
    <s v="C73,,,,,,,,,,,,,,"/>
    <m/>
    <m/>
    <m/>
    <m/>
    <m/>
    <m/>
    <m/>
    <m/>
    <m/>
    <m/>
  </r>
  <r>
    <x v="1"/>
    <n v="3"/>
    <s v="205"/>
    <s v="58"/>
    <s v="Paliativní péče"/>
    <s v="5822"/>
    <s v="89301219"/>
    <s v="Ambulance paliativní medicíny"/>
    <s v="A"/>
    <x v="689"/>
    <d v="2023-03-08T00:00:00"/>
    <s v="720"/>
    <s v="Pracoviště paliativní medicíny"/>
    <s v="x - Ambul.dokl.ve smyslu ÚV"/>
    <n v="1"/>
    <s v=""/>
    <s v="0098901"/>
    <s v="GLUKÓZA 5% VIAFLO"/>
    <n v="0.1"/>
    <n v="0"/>
    <n v="28.63"/>
    <n v="0"/>
    <n v="28.63"/>
    <n v="0"/>
    <n v="0"/>
    <s v="Po-Pa"/>
    <s v="Olomoucký"/>
    <s v="Olomouc"/>
    <s v="Olomouc město"/>
    <s v="77900"/>
    <m/>
    <s v=""/>
    <s v=""/>
    <m/>
    <s v="0"/>
    <n v="102300960936"/>
    <s v="C73,,,,,,,,,,,,,,"/>
    <m/>
    <m/>
    <m/>
    <m/>
    <m/>
    <m/>
    <m/>
    <m/>
    <m/>
    <m/>
  </r>
  <r>
    <x v="1"/>
    <n v="3"/>
    <s v="205"/>
    <s v="58"/>
    <s v="Paliativní péče"/>
    <s v="5822"/>
    <s v="89301219"/>
    <s v="Ambulance paliativní medicíny"/>
    <s v="A"/>
    <x v="690"/>
    <d v="2023-03-08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Hlavní město Praha"/>
    <s v="Hlavní město Praha"/>
    <s v="Praha hl.m."/>
    <s v="19000"/>
    <m/>
    <s v=""/>
    <s v=""/>
    <m/>
    <s v="0"/>
    <n v="102300960400"/>
    <s v="C61,,,,,,,,,,,,,,"/>
    <s v="80055"/>
    <n v="15"/>
    <n v="4"/>
    <n v="160.72999999999999"/>
    <n v="52.65"/>
    <n v="217"/>
    <n v="4"/>
    <n v="0"/>
    <n v="0"/>
    <n v="2023"/>
  </r>
  <r>
    <x v="1"/>
    <n v="3"/>
    <s v="205"/>
    <s v="58"/>
    <s v="Paliativní péče"/>
    <s v="5822"/>
    <s v="89301219"/>
    <s v="Ambulance paliativní medicíny"/>
    <s v="A"/>
    <x v="690"/>
    <d v="2023-03-22T00:00:00"/>
    <s v="720"/>
    <s v="Pracoviště paliativní medicíny"/>
    <s v="x - Ambul.dokl.ve smyslu ÚV"/>
    <n v="0"/>
    <s v=""/>
    <s v="09119"/>
    <s v="ODBĚR KRVE ZE ŽÍLY U DOSPĚLÉHO NEBO DÍTĚTE NAD 10 LET"/>
    <n v="1"/>
    <n v="43"/>
    <n v="0"/>
    <n v="0"/>
    <n v="45.373983947215002"/>
    <n v="0"/>
    <n v="0"/>
    <s v="Po-Pa"/>
    <s v="Hlavní město Praha"/>
    <s v="Hlavní město Praha"/>
    <s v="Praha hl.m."/>
    <s v="19000"/>
    <m/>
    <s v=""/>
    <s v=""/>
    <m/>
    <s v="0"/>
    <n v="102300960400"/>
    <s v="C61,,,,,,,,,,,,,,"/>
    <s v="09119"/>
    <n v="5"/>
    <n v="8.9600000000000009"/>
    <n v="16.41"/>
    <n v="17.55"/>
    <n v="43"/>
    <n v="8.9600000000000009"/>
    <n v="0"/>
    <n v="0"/>
    <n v="2023"/>
  </r>
  <r>
    <x v="1"/>
    <n v="3"/>
    <s v="205"/>
    <s v="58"/>
    <s v="Paliativní péče"/>
    <s v="5822"/>
    <s v="89301219"/>
    <s v="Ambulance paliativní medicíny"/>
    <s v="A"/>
    <x v="691"/>
    <d v="2023-03-30T00:00:00"/>
    <s v="720"/>
    <s v="Pracoviště paliativní medicíny"/>
    <s v="x - Ambul.dokl.ve smyslu ÚV"/>
    <n v="0"/>
    <s v=""/>
    <s v="09119"/>
    <s v="ODBĚR KRVE ZE ŽÍLY U DOSPĚLÉHO NEBO DÍTĚTE NAD 10 LET"/>
    <n v="1"/>
    <n v="43"/>
    <n v="0"/>
    <n v="0"/>
    <n v="45.373983947215002"/>
    <n v="0"/>
    <n v="0"/>
    <s v="Po-Pa"/>
    <s v="Olomoucký"/>
    <s v="Olomouc"/>
    <s v="Olomouc město"/>
    <s v="77900"/>
    <m/>
    <s v=""/>
    <s v=""/>
    <m/>
    <s v="0"/>
    <n v="102301342194"/>
    <s v="C504,C780,,,,,,,,,,,,,"/>
    <s v="09119"/>
    <n v="5"/>
    <n v="8.9600000000000009"/>
    <n v="16.41"/>
    <n v="17.55"/>
    <n v="43"/>
    <n v="8.9600000000000009"/>
    <n v="0"/>
    <n v="0"/>
    <n v="2023"/>
  </r>
  <r>
    <x v="1"/>
    <n v="3"/>
    <s v="205"/>
    <s v="58"/>
    <s v="Paliativní péče"/>
    <s v="5822"/>
    <s v="89301219"/>
    <s v="Ambulance paliativní medicíny"/>
    <s v="A"/>
    <x v="691"/>
    <d v="2023-03-30T00:00:00"/>
    <s v="720"/>
    <s v="Pracoviště paliativní medicíny"/>
    <s v="x - Ambul.dokl.ve smyslu ÚV"/>
    <n v="0"/>
    <s v=""/>
    <s v="09561"/>
    <s v="VYBAVENÍ PACIENTA PRO PÉČI MIMO ZZ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1342194"/>
    <s v="C504,C780,,,,,,,,,,,,,"/>
    <s v="09561"/>
    <n v="0"/>
    <n v="0"/>
    <n v="0"/>
    <n v="0"/>
    <n v="0"/>
    <n v="0"/>
    <n v="0"/>
    <n v="0"/>
    <n v="2023"/>
  </r>
  <r>
    <x v="1"/>
    <n v="3"/>
    <s v="205"/>
    <s v="58"/>
    <s v="Paliativní péče"/>
    <s v="5822"/>
    <s v="89301219"/>
    <s v="Ambulance paliativní medicíny"/>
    <s v="A"/>
    <x v="691"/>
    <d v="2023-03-30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Olomouc"/>
    <s v="Olomouc město"/>
    <s v="77900"/>
    <m/>
    <s v=""/>
    <s v=""/>
    <m/>
    <s v="0"/>
    <n v="102301342194"/>
    <s v="C504,C780,,,,,,,,,,,,,"/>
    <s v="80055"/>
    <n v="15"/>
    <n v="4"/>
    <n v="160.72999999999999"/>
    <n v="52.65"/>
    <n v="217"/>
    <n v="4"/>
    <n v="0"/>
    <n v="0"/>
    <n v="2023"/>
  </r>
  <r>
    <x v="1"/>
    <n v="3"/>
    <s v="205"/>
    <s v="58"/>
    <s v="Paliativní péče"/>
    <s v="5822"/>
    <s v="89301219"/>
    <s v="Ambulance paliativní medicíny"/>
    <s v="A"/>
    <x v="306"/>
    <d v="2023-03-08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Olomouc"/>
    <s v="Uničovsko"/>
    <s v="78391"/>
    <m/>
    <s v=""/>
    <s v=""/>
    <m/>
    <s v="0"/>
    <n v="102300960588"/>
    <s v="C12,,,,,,,,,,,,,,"/>
    <s v="80055"/>
    <n v="15"/>
    <n v="4"/>
    <n v="160.72999999999999"/>
    <n v="52.65"/>
    <n v="217"/>
    <n v="4"/>
    <n v="0"/>
    <n v="0"/>
    <n v="2023"/>
  </r>
  <r>
    <x v="1"/>
    <n v="3"/>
    <s v="207"/>
    <s v="58"/>
    <s v="Paliativní péče"/>
    <s v="5822"/>
    <s v="89301219"/>
    <s v="Ambulance paliativní medicíny"/>
    <s v="A"/>
    <x v="363"/>
    <d v="2023-03-14T00:00:00"/>
    <s v="720"/>
    <s v="Pracoviště paliativní medicíny"/>
    <s v="x - Ambul.dokl.ve smyslu ÚV"/>
    <n v="0"/>
    <s v=""/>
    <s v="80054"/>
    <s v="CÍLENÉ VYŠETŘENÍ SPECIALISTOU V OBORU PALIATIVNÍ MEDICÍNA"/>
    <n v="1"/>
    <n v="435"/>
    <n v="0"/>
    <n v="0"/>
    <n v="564.27331204501957"/>
    <n v="0"/>
    <n v="0"/>
    <s v="Po-Pa"/>
    <s v="Olomoucký"/>
    <s v="Olomouc"/>
    <s v="Olomouc sever"/>
    <s v="78361"/>
    <m/>
    <s v=""/>
    <s v=""/>
    <m/>
    <s v="0"/>
    <n v="102300986630"/>
    <s v="C61,C249,J330,,,,,,,,,,,,"/>
    <s v="80054"/>
    <n v="30"/>
    <n v="8"/>
    <n v="321.47000000000003"/>
    <n v="105.3"/>
    <n v="435"/>
    <n v="8"/>
    <n v="0"/>
    <n v="0"/>
    <n v="2023"/>
  </r>
  <r>
    <x v="1"/>
    <n v="3"/>
    <s v="211"/>
    <s v="58"/>
    <s v="Paliativní péče"/>
    <s v="5822"/>
    <s v="89301219"/>
    <s v="Ambulance paliativní medicíny"/>
    <s v="A"/>
    <x v="692"/>
    <d v="2023-03-07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34.47109138956583"/>
    <n v="0"/>
    <n v="0"/>
    <s v="Po-Pa"/>
    <s v="Zlínský"/>
    <s v="Kroměříž"/>
    <s v="Kroměříž"/>
    <s v="76701"/>
    <m/>
    <s v=""/>
    <s v=""/>
    <m/>
    <s v="0"/>
    <n v="102301024628"/>
    <s v="C186,,,,,,,,,,,,,,"/>
    <s v="80055"/>
    <n v="15"/>
    <n v="4"/>
    <n v="160.72999999999999"/>
    <n v="52.65"/>
    <n v="217"/>
    <n v="4"/>
    <n v="0"/>
    <n v="0"/>
    <n v="2023"/>
  </r>
  <r>
    <x v="1"/>
    <n v="4"/>
    <s v="111"/>
    <s v="58"/>
    <s v="Paliativní péče"/>
    <s v="5822"/>
    <s v="89301219"/>
    <s v="Ambulance paliativní medicíny"/>
    <s v="A"/>
    <x v="672"/>
    <d v="2023-04-17T00:00:00"/>
    <s v="720"/>
    <s v="Pracoviště paliativní medicíny"/>
    <s v="x - Ambul.dokl.ve smyslu ÚV"/>
    <n v="0"/>
    <s v=""/>
    <s v="09119"/>
    <s v="ODBĚR KRVE ZE ŽÍLY U DOSPĚLÉHO NEBO DÍTĚTE NAD 10 LET"/>
    <n v="1"/>
    <n v="43"/>
    <n v="0"/>
    <n v="0"/>
    <n v="53.224321456946207"/>
    <n v="0"/>
    <n v="0"/>
    <s v="Po-Pa"/>
    <s v="Pardubický"/>
    <s v="Svitavy"/>
    <s v="Svitavy"/>
    <s v="56941"/>
    <m/>
    <s v=""/>
    <s v=""/>
    <m/>
    <s v="0"/>
    <n v="102301183964"/>
    <s v="C20,,,,,,,,,,,,,,"/>
    <s v="09119"/>
    <n v="5"/>
    <n v="8.9600000000000009"/>
    <n v="16.41"/>
    <n v="17.55"/>
    <n v="43"/>
    <n v="8.9600000000000009"/>
    <n v="0"/>
    <n v="0"/>
    <n v="2023"/>
  </r>
  <r>
    <x v="1"/>
    <n v="4"/>
    <s v="111"/>
    <s v="58"/>
    <s v="Paliativní péče"/>
    <s v="5822"/>
    <s v="89301219"/>
    <s v="Ambulance paliativní medicíny"/>
    <s v="A"/>
    <x v="672"/>
    <d v="2023-04-17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Pardubický"/>
    <s v="Svitavy"/>
    <s v="Svitavy"/>
    <s v="56941"/>
    <m/>
    <s v=""/>
    <s v=""/>
    <m/>
    <s v="0"/>
    <n v="102301183964"/>
    <s v="C20,,,,,,,,,,,,,,"/>
    <s v="80055"/>
    <n v="15"/>
    <n v="4"/>
    <n v="160.72999999999999"/>
    <n v="52.65"/>
    <n v="217"/>
    <n v="4"/>
    <n v="0"/>
    <n v="0"/>
    <n v="2023"/>
  </r>
  <r>
    <x v="1"/>
    <n v="4"/>
    <s v="111"/>
    <s v="58"/>
    <s v="Paliativní péče"/>
    <s v="5822"/>
    <s v="89301219"/>
    <s v="Ambulance paliativní medicíny"/>
    <s v="A"/>
    <x v="537"/>
    <d v="2023-04-17T00:00:00"/>
    <s v="720"/>
    <s v="Pracoviště paliativní medicíny"/>
    <s v="x - Ambul.dokl.ve smyslu ÚV"/>
    <n v="0"/>
    <s v=""/>
    <s v="09561"/>
    <s v="VYBAVENÍ PACIENTA PRO PÉČI MIMO ZZ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1182212"/>
    <s v="C252,,,,,,,,,,,,,,"/>
    <s v="09561"/>
    <n v="0"/>
    <n v="0"/>
    <n v="0"/>
    <n v="0"/>
    <n v="0"/>
    <n v="0"/>
    <n v="0"/>
    <n v="0"/>
    <n v="2023"/>
  </r>
  <r>
    <x v="1"/>
    <n v="4"/>
    <s v="111"/>
    <s v="58"/>
    <s v="Paliativní péče"/>
    <s v="5822"/>
    <s v="89301219"/>
    <s v="Ambulance paliativní medicíny"/>
    <s v="A"/>
    <x v="382"/>
    <d v="2023-04-20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m/>
    <m/>
    <m/>
    <s v="75000"/>
    <m/>
    <s v=""/>
    <s v=""/>
    <m/>
    <s v="0"/>
    <n v="102301200644"/>
    <s v="C182,,,,,,,,,,,,,,"/>
    <s v="80055"/>
    <n v="15"/>
    <n v="4"/>
    <n v="160.72999999999999"/>
    <n v="52.65"/>
    <n v="217"/>
    <n v="4"/>
    <n v="0"/>
    <n v="0"/>
    <n v="2023"/>
  </r>
  <r>
    <x v="1"/>
    <n v="4"/>
    <s v="111"/>
    <s v="58"/>
    <s v="Paliativní péče"/>
    <s v="5822"/>
    <s v="89301219"/>
    <s v="Ambulance paliativní medicíny"/>
    <s v="A"/>
    <x v="441"/>
    <d v="2023-04-21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Olomouc"/>
    <s v="Přerov a okolí"/>
    <s v="75103"/>
    <m/>
    <s v=""/>
    <s v=""/>
    <m/>
    <s v="0"/>
    <n v="102301198500"/>
    <s v="C540,,,,,,,,,,,,,,"/>
    <s v="80055"/>
    <n v="15"/>
    <n v="4"/>
    <n v="160.72999999999999"/>
    <n v="52.65"/>
    <n v="217"/>
    <n v="4"/>
    <n v="0"/>
    <n v="0"/>
    <n v="2023"/>
  </r>
  <r>
    <x v="1"/>
    <n v="4"/>
    <s v="111"/>
    <s v="58"/>
    <s v="Paliativní péče"/>
    <s v="5822"/>
    <s v="89301219"/>
    <s v="Ambulance paliativní medicíny"/>
    <s v="A"/>
    <x v="685"/>
    <d v="2023-04-12T00:00:00"/>
    <s v="720"/>
    <s v="Pracoviště paliativní medicíny"/>
    <s v="x - Ambul.dokl.ve smyslu ÚV"/>
    <n v="0"/>
    <s v=""/>
    <s v="09511"/>
    <s v="MINIMÁLNÍ KONTAKT LÉKAŘE S PACIENTEM"/>
    <n v="1"/>
    <n v="45"/>
    <n v="0"/>
    <n v="0"/>
    <n v="55.699871292153006"/>
    <n v="0"/>
    <n v="0"/>
    <s v="Po-Pa"/>
    <s v="Olomoucký"/>
    <s v="Olomouc"/>
    <s v="Olomouc západ"/>
    <s v="78344"/>
    <m/>
    <s v=""/>
    <s v=""/>
    <m/>
    <s v="0"/>
    <n v="102301188906"/>
    <s v="C436,,,,,,,,,,,,,,"/>
    <s v="09511"/>
    <n v="5"/>
    <n v="0"/>
    <n v="27.55"/>
    <n v="17.55"/>
    <n v="45"/>
    <n v="0"/>
    <n v="0"/>
    <n v="0"/>
    <n v="2023"/>
  </r>
  <r>
    <x v="1"/>
    <n v="4"/>
    <s v="111"/>
    <s v="58"/>
    <s v="Paliativní péče"/>
    <s v="5822"/>
    <s v="89301219"/>
    <s v="Ambulance paliativní medicíny"/>
    <s v="A"/>
    <x v="125"/>
    <d v="2023-04-11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Olomouc"/>
    <s v="Olomouc východ"/>
    <s v="78347"/>
    <m/>
    <s v=""/>
    <s v=""/>
    <m/>
    <s v="0"/>
    <n v="102301182968"/>
    <s v="C186,,,,,,,,,,,,,,"/>
    <s v="80055"/>
    <n v="15"/>
    <n v="4"/>
    <n v="160.72999999999999"/>
    <n v="52.65"/>
    <n v="217"/>
    <n v="4"/>
    <n v="0"/>
    <n v="0"/>
    <n v="2023"/>
  </r>
  <r>
    <x v="1"/>
    <n v="4"/>
    <s v="111"/>
    <s v="58"/>
    <s v="Paliativní péče"/>
    <s v="5822"/>
    <s v="89301219"/>
    <s v="Ambulance paliativní medicíny"/>
    <s v="A"/>
    <x v="693"/>
    <d v="2023-04-11T00:00:00"/>
    <s v="720"/>
    <s v="Pracoviště paliativní medicíny"/>
    <s v="x - Ambul.dokl.ve smyslu ÚV"/>
    <n v="0"/>
    <s v=""/>
    <s v="09561"/>
    <s v="VYBAVENÍ PACIENTA PRO PÉČI MIMO ZZ"/>
    <n v="1"/>
    <n v="0"/>
    <n v="0"/>
    <n v="0"/>
    <n v="0"/>
    <n v="0"/>
    <n v="0"/>
    <s v="Po-Pa"/>
    <s v="Olomoucký"/>
    <s v="Prostějov"/>
    <s v="Konicko"/>
    <s v="79852"/>
    <m/>
    <s v=""/>
    <s v=""/>
    <m/>
    <s v="0"/>
    <n v="102301183320"/>
    <s v="C185,,,,,,,,,,,,,,"/>
    <s v="09561"/>
    <n v="0"/>
    <n v="0"/>
    <n v="0"/>
    <n v="0"/>
    <n v="0"/>
    <n v="0"/>
    <n v="0"/>
    <n v="0"/>
    <n v="2023"/>
  </r>
  <r>
    <x v="1"/>
    <n v="4"/>
    <s v="111"/>
    <s v="58"/>
    <s v="Paliativní péče"/>
    <s v="5822"/>
    <s v="89301219"/>
    <s v="Ambulance paliativní medicíny"/>
    <s v="A"/>
    <x v="693"/>
    <d v="2023-04-19T00:00:00"/>
    <s v="720"/>
    <s v="Pracoviště paliativní medicíny"/>
    <s v="x - Ambul.dokl.ve smyslu ÚV"/>
    <n v="0"/>
    <s v=""/>
    <s v="09511"/>
    <s v="MINIMÁLNÍ KONTAKT LÉKAŘE S PACIENTEM"/>
    <n v="1"/>
    <n v="45"/>
    <n v="0"/>
    <n v="0"/>
    <n v="55.699871292153006"/>
    <n v="0"/>
    <n v="0"/>
    <s v="Po-Pa"/>
    <s v="Olomoucký"/>
    <s v="Prostějov"/>
    <s v="Konicko"/>
    <s v="79852"/>
    <m/>
    <s v=""/>
    <s v=""/>
    <m/>
    <s v="0"/>
    <n v="102301183320"/>
    <s v="C185,,,,,,,,,,,,,,"/>
    <s v="09511"/>
    <n v="5"/>
    <n v="0"/>
    <n v="27.55"/>
    <n v="17.55"/>
    <n v="45"/>
    <n v="0"/>
    <n v="0"/>
    <n v="0"/>
    <n v="2023"/>
  </r>
  <r>
    <x v="1"/>
    <n v="4"/>
    <s v="111"/>
    <s v="58"/>
    <s v="Paliativní péče"/>
    <s v="5822"/>
    <s v="89301219"/>
    <s v="Ambulance paliativní medicíny"/>
    <s v="A"/>
    <x v="694"/>
    <d v="2023-04-21T00:00:00"/>
    <s v="720"/>
    <s v="Pracoviště paliativní medicíny"/>
    <s v="x - Ambul.dokl.ve smyslu ÚV"/>
    <n v="0"/>
    <s v=""/>
    <s v="09523"/>
    <s v="EDUKAČNÍ POHOVOR LÉKAŘE S NEMOCNÝM ČI RODINOU"/>
    <n v="1"/>
    <n v="271"/>
    <n v="0"/>
    <n v="0"/>
    <n v="335.43700267052145"/>
    <n v="0"/>
    <n v="0"/>
    <s v="Po-Pa"/>
    <s v="Olomoucký"/>
    <s v="Přerov"/>
    <s v="Přerov město"/>
    <s v="75002"/>
    <m/>
    <s v=""/>
    <s v=""/>
    <m/>
    <s v="0"/>
    <n v="102301198104"/>
    <s v="C64,,,,,,,,,,,,,,"/>
    <s v="09523"/>
    <n v="30"/>
    <n v="0"/>
    <n v="165.33"/>
    <n v="105.3"/>
    <n v="271"/>
    <n v="0"/>
    <n v="0"/>
    <n v="0"/>
    <n v="2023"/>
  </r>
  <r>
    <x v="1"/>
    <n v="4"/>
    <s v="111"/>
    <s v="58"/>
    <s v="Paliativní péče"/>
    <s v="5822"/>
    <s v="89301219"/>
    <s v="Ambulance paliativní medicíny"/>
    <s v="A"/>
    <x v="694"/>
    <d v="2023-04-21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Přerov"/>
    <s v="Přerov město"/>
    <s v="75002"/>
    <m/>
    <s v=""/>
    <s v=""/>
    <m/>
    <s v="0"/>
    <n v="102301198104"/>
    <s v="C64,,,,,,,,,,,,,,"/>
    <s v="80055"/>
    <n v="15"/>
    <n v="4"/>
    <n v="160.72999999999999"/>
    <n v="52.65"/>
    <n v="217"/>
    <n v="4"/>
    <n v="0"/>
    <n v="0"/>
    <n v="2023"/>
  </r>
  <r>
    <x v="1"/>
    <n v="4"/>
    <s v="111"/>
    <s v="58"/>
    <s v="Paliativní péče"/>
    <s v="5822"/>
    <s v="89301219"/>
    <s v="Ambulance paliativní medicíny"/>
    <s v="A"/>
    <x v="695"/>
    <d v="2023-04-14T00:00:00"/>
    <s v="720"/>
    <s v="Pracoviště paliativní medicíny"/>
    <s v="x - Ambul.dokl.ve smyslu ÚV"/>
    <n v="0"/>
    <s v=""/>
    <s v="09561"/>
    <s v="VYBAVENÍ PACIENTA PRO PÉČI MIMO ZZ"/>
    <n v="1"/>
    <n v="0"/>
    <n v="0"/>
    <n v="0"/>
    <n v="0"/>
    <n v="0"/>
    <n v="0"/>
    <s v="Po-Pa"/>
    <s v="Olomoucký"/>
    <s v="Olomouc"/>
    <s v="Šternbersko"/>
    <s v="78501"/>
    <m/>
    <s v=""/>
    <s v=""/>
    <m/>
    <s v="0"/>
    <n v="102301193040"/>
    <s v="C186,,,,,,,,,,,,,,"/>
    <s v="09561"/>
    <n v="0"/>
    <n v="0"/>
    <n v="0"/>
    <n v="0"/>
    <n v="0"/>
    <n v="0"/>
    <n v="0"/>
    <n v="0"/>
    <n v="2023"/>
  </r>
  <r>
    <x v="1"/>
    <n v="4"/>
    <s v="111"/>
    <s v="58"/>
    <s v="Paliativní péče"/>
    <s v="5822"/>
    <s v="89301219"/>
    <s v="Ambulance paliativní medicíny"/>
    <s v="A"/>
    <x v="695"/>
    <d v="2023-04-21T00:00:00"/>
    <s v="720"/>
    <s v="Pracoviště paliativní medicíny"/>
    <s v="x - Ambul.dokl.ve smyslu ÚV"/>
    <n v="0"/>
    <s v=""/>
    <s v="09511"/>
    <s v="MINIMÁLNÍ KONTAKT LÉKAŘE S PACIENTEM"/>
    <n v="1"/>
    <n v="45"/>
    <n v="0"/>
    <n v="0"/>
    <n v="55.699871292153006"/>
    <n v="0"/>
    <n v="0"/>
    <s v="Po-Pa"/>
    <s v="Olomoucký"/>
    <s v="Olomouc"/>
    <s v="Šternbersko"/>
    <s v="78501"/>
    <m/>
    <s v=""/>
    <s v=""/>
    <m/>
    <s v="0"/>
    <n v="102301193040"/>
    <s v="C186,,,,,,,,,,,,,,"/>
    <s v="09511"/>
    <n v="5"/>
    <n v="0"/>
    <n v="27.55"/>
    <n v="17.55"/>
    <n v="45"/>
    <n v="0"/>
    <n v="0"/>
    <n v="0"/>
    <n v="2023"/>
  </r>
  <r>
    <x v="1"/>
    <n v="4"/>
    <s v="111"/>
    <s v="58"/>
    <s v="Paliativní péče"/>
    <s v="5822"/>
    <s v="89301219"/>
    <s v="Ambulance paliativní medicíny"/>
    <s v="A"/>
    <x v="414"/>
    <d v="2023-04-14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Olomouc"/>
    <s v="Olomouc a okolí"/>
    <s v="78353"/>
    <m/>
    <s v=""/>
    <s v=""/>
    <m/>
    <s v="0"/>
    <n v="102301192674"/>
    <s v="C20,U6975,,,,,,,,,,,,,"/>
    <s v="80055"/>
    <n v="15"/>
    <n v="4"/>
    <n v="160.72999999999999"/>
    <n v="52.65"/>
    <n v="217"/>
    <n v="4"/>
    <n v="0"/>
    <n v="0"/>
    <n v="2023"/>
  </r>
  <r>
    <x v="1"/>
    <n v="4"/>
    <s v="201"/>
    <s v="58"/>
    <s v="Paliativní péče"/>
    <s v="5822"/>
    <s v="89301219"/>
    <s v="Ambulance paliativní medicíny"/>
    <s v="A"/>
    <x v="387"/>
    <d v="2023-04-04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1.08843536173094"/>
    <n v="0"/>
    <n v="0"/>
    <s v="Po-Pa"/>
    <s v="Olomoucký"/>
    <s v="Olomouc"/>
    <s v="Olomouc město"/>
    <s v="77900"/>
    <m/>
    <s v=""/>
    <s v=""/>
    <m/>
    <s v="0"/>
    <n v="102301254536"/>
    <s v="C218,,,,,,,,,,,,,,"/>
    <s v="80055"/>
    <n v="15"/>
    <n v="4"/>
    <n v="160.72999999999999"/>
    <n v="52.65"/>
    <n v="217"/>
    <n v="4"/>
    <n v="0"/>
    <n v="0"/>
    <n v="2023"/>
  </r>
  <r>
    <x v="1"/>
    <n v="4"/>
    <s v="201"/>
    <s v="58"/>
    <s v="Paliativní péče"/>
    <s v="5822"/>
    <s v="89301219"/>
    <s v="Ambulance paliativní medicíny"/>
    <s v="A"/>
    <x v="696"/>
    <d v="2023-04-04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1.08843536173094"/>
    <n v="0"/>
    <n v="0"/>
    <s v="Po-Pa"/>
    <s v="Olomoucký"/>
    <s v="Olomouc"/>
    <s v="Olomouc západ"/>
    <s v="78344"/>
    <m/>
    <s v=""/>
    <s v=""/>
    <m/>
    <s v="0"/>
    <n v="102301254474"/>
    <s v="C186,,,,,,,,,,,,,,"/>
    <s v="80055"/>
    <n v="15"/>
    <n v="4"/>
    <n v="160.72999999999999"/>
    <n v="52.65"/>
    <n v="217"/>
    <n v="4"/>
    <n v="0"/>
    <n v="0"/>
    <n v="2023"/>
  </r>
  <r>
    <x v="1"/>
    <n v="4"/>
    <s v="201"/>
    <s v="58"/>
    <s v="Paliativní péče"/>
    <s v="5822"/>
    <s v="89301219"/>
    <s v="Ambulance paliativní medicíny"/>
    <s v="A"/>
    <x v="396"/>
    <d v="2023-04-13T00:00:00"/>
    <s v="720"/>
    <s v="Pracoviště paliativní medicíny"/>
    <s v="x - Ambul.dokl.ve smyslu ÚV"/>
    <n v="0"/>
    <s v=""/>
    <s v="09561"/>
    <s v="VYBAVENÍ PACIENTA PRO PÉČI MIMO ZZ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1262686"/>
    <s v="C181,,,,,,,,,,,,,,"/>
    <s v="09561"/>
    <n v="0"/>
    <n v="0"/>
    <n v="0"/>
    <n v="0"/>
    <n v="0"/>
    <n v="0"/>
    <n v="0"/>
    <n v="0"/>
    <n v="2023"/>
  </r>
  <r>
    <x v="1"/>
    <n v="4"/>
    <s v="201"/>
    <s v="58"/>
    <s v="Paliativní péče"/>
    <s v="5822"/>
    <s v="89301219"/>
    <s v="Ambulance paliativní medicíny"/>
    <s v="A"/>
    <x v="697"/>
    <d v="2023-04-25T00:00:00"/>
    <s v="720"/>
    <s v="Pracoviště paliativní medicíny"/>
    <s v="x - Ambul.dokl.ve smyslu ÚV"/>
    <n v="0"/>
    <s v=""/>
    <s v="80054"/>
    <s v="CÍLENÉ VYŠETŘENÍ SPECIALISTOU V OBORU PALIATIVNÍ MEDICÍNA"/>
    <n v="1"/>
    <n v="435"/>
    <n v="0"/>
    <n v="0"/>
    <n v="523.38004323664961"/>
    <n v="0"/>
    <n v="0"/>
    <s v="Po-Pa"/>
    <s v="Olomoucký"/>
    <s v="Olomouc"/>
    <s v="Olomouc město"/>
    <s v="77900"/>
    <m/>
    <s v=""/>
    <s v=""/>
    <m/>
    <s v="0"/>
    <n v="102301258216"/>
    <s v="C548,,,,,,,,,,,,,,"/>
    <s v="80054"/>
    <n v="30"/>
    <n v="8"/>
    <n v="321.47000000000003"/>
    <n v="105.3"/>
    <n v="435"/>
    <n v="8"/>
    <n v="0"/>
    <n v="0"/>
    <n v="2023"/>
  </r>
  <r>
    <x v="1"/>
    <n v="4"/>
    <s v="201"/>
    <s v="58"/>
    <s v="Paliativní péče"/>
    <s v="5822"/>
    <s v="89301219"/>
    <s v="Ambulance paliativní medicíny"/>
    <s v="A"/>
    <x v="626"/>
    <d v="2023-04-27T00:00:00"/>
    <s v="720"/>
    <s v="Pracoviště paliativní medicíny"/>
    <s v="x - Ambul.dokl.ve smyslu ÚV"/>
    <n v="0"/>
    <s v=""/>
    <s v="09119"/>
    <s v="ODBĚR KRVE ZE ŽÍLY U DOSPĚLÉHO NEBO DÍTĚTE NAD 10 LET"/>
    <n v="1"/>
    <n v="43"/>
    <n v="0"/>
    <n v="0"/>
    <n v="51.736418067071106"/>
    <n v="0"/>
    <n v="0"/>
    <s v="Po-Pa"/>
    <s v="Olomoucký"/>
    <s v="Olomouc"/>
    <s v="Olomouc město"/>
    <s v="77900"/>
    <m/>
    <s v=""/>
    <s v=""/>
    <m/>
    <s v="0"/>
    <n v="102301258968"/>
    <s v="C503,,,,,,,,,,,,,,"/>
    <s v="09119"/>
    <n v="5"/>
    <n v="8.9600000000000009"/>
    <n v="16.41"/>
    <n v="17.55"/>
    <n v="43"/>
    <n v="8.9600000000000009"/>
    <n v="0"/>
    <n v="0"/>
    <n v="2023"/>
  </r>
  <r>
    <x v="1"/>
    <n v="4"/>
    <s v="201"/>
    <s v="58"/>
    <s v="Paliativní péče"/>
    <s v="5822"/>
    <s v="89301219"/>
    <s v="Ambulance paliativní medicíny"/>
    <s v="A"/>
    <x v="626"/>
    <d v="2023-04-27T00:00:00"/>
    <s v="720"/>
    <s v="Pracoviště paliativní medicíny"/>
    <s v="x - Ambul.dokl.ve smyslu ÚV"/>
    <n v="0"/>
    <s v=""/>
    <s v="09523"/>
    <s v="EDUKAČNÍ POHOVOR LÉKAŘE S NEMOCNÝM ČI RODINOU"/>
    <n v="1"/>
    <n v="271"/>
    <n v="0"/>
    <n v="0"/>
    <n v="326.05975107386672"/>
    <n v="0"/>
    <n v="0"/>
    <s v="Po-Pa"/>
    <s v="Olomoucký"/>
    <s v="Olomouc"/>
    <s v="Olomouc město"/>
    <s v="77900"/>
    <m/>
    <s v=""/>
    <s v=""/>
    <m/>
    <s v="0"/>
    <n v="102301258968"/>
    <s v="C503,,,,,,,,,,,,,,"/>
    <s v="09523"/>
    <n v="30"/>
    <n v="0"/>
    <n v="165.33"/>
    <n v="105.3"/>
    <n v="271"/>
    <n v="0"/>
    <n v="0"/>
    <n v="0"/>
    <n v="2023"/>
  </r>
  <r>
    <x v="1"/>
    <n v="4"/>
    <s v="201"/>
    <s v="58"/>
    <s v="Paliativní péče"/>
    <s v="5822"/>
    <s v="89301219"/>
    <s v="Ambulance paliativní medicíny"/>
    <s v="A"/>
    <x v="626"/>
    <d v="2023-04-27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1.08843536173094"/>
    <n v="0"/>
    <n v="0"/>
    <s v="Po-Pa"/>
    <s v="Olomoucký"/>
    <s v="Olomouc"/>
    <s v="Olomouc město"/>
    <s v="77900"/>
    <m/>
    <s v=""/>
    <s v=""/>
    <m/>
    <s v="0"/>
    <n v="102301258968"/>
    <s v="C503,,,,,,,,,,,,,,"/>
    <s v="80055"/>
    <n v="15"/>
    <n v="4"/>
    <n v="160.72999999999999"/>
    <n v="52.65"/>
    <n v="217"/>
    <n v="4"/>
    <n v="0"/>
    <n v="0"/>
    <n v="2023"/>
  </r>
  <r>
    <x v="1"/>
    <n v="4"/>
    <s v="205"/>
    <s v="58"/>
    <s v="Paliativní péče"/>
    <s v="5822"/>
    <s v="89301219"/>
    <s v="Ambulance paliativní medicíny"/>
    <s v="A"/>
    <x v="698"/>
    <d v="2023-04-03T00:00:00"/>
    <s v="720"/>
    <s v="Pracoviště paliativní medicíny"/>
    <s v="x - Ambul.dokl.ve smyslu ÚV"/>
    <n v="0"/>
    <s v=""/>
    <s v="80054"/>
    <s v="CÍLENÉ VYŠETŘENÍ SPECIALISTOU V OBORU PALIATIVNÍ MEDICÍNA"/>
    <n v="1"/>
    <n v="435"/>
    <n v="0"/>
    <n v="0"/>
    <n v="459.01588411717501"/>
    <n v="0"/>
    <n v="0"/>
    <s v="Po-Pa"/>
    <s v="Olomoucký"/>
    <s v="Prostějov"/>
    <s v="Prostějov město"/>
    <s v="79601"/>
    <m/>
    <s v=""/>
    <s v=""/>
    <m/>
    <s v="0"/>
    <n v="102301351682"/>
    <s v="C300,,,,,,,,,,,,,,"/>
    <s v="80054"/>
    <n v="30"/>
    <n v="8"/>
    <n v="321.47000000000003"/>
    <n v="105.3"/>
    <n v="435"/>
    <n v="8"/>
    <n v="0"/>
    <n v="0"/>
    <n v="2023"/>
  </r>
  <r>
    <x v="1"/>
    <n v="4"/>
    <s v="205"/>
    <s v="58"/>
    <s v="Paliativní péče"/>
    <s v="5822"/>
    <s v="89301219"/>
    <s v="Ambulance paliativní medicíny"/>
    <s v="A"/>
    <x v="699"/>
    <d v="2023-04-11T00:00:00"/>
    <s v="720"/>
    <s v="Pracoviště paliativní medicíny"/>
    <s v="x - Ambul.dokl.ve smyslu ÚV"/>
    <n v="0"/>
    <s v=""/>
    <s v="80054"/>
    <s v="CÍLENÉ VYŠETŘENÍ SPECIALISTOU V OBORU PALIATIVNÍ MEDICÍNA"/>
    <n v="1"/>
    <n v="435"/>
    <n v="0"/>
    <n v="0"/>
    <n v="459.01588411717501"/>
    <n v="0"/>
    <n v="0"/>
    <s v="Po-Pa"/>
    <s v="Olomoucký"/>
    <s v="Olomouc"/>
    <s v="Šternbersko"/>
    <s v="78501"/>
    <m/>
    <s v=""/>
    <s v=""/>
    <m/>
    <s v="0"/>
    <n v="102301367028"/>
    <s v="C506,,,,,,,,,,,,,,"/>
    <s v="80054"/>
    <n v="30"/>
    <n v="8"/>
    <n v="321.47000000000003"/>
    <n v="105.3"/>
    <n v="435"/>
    <n v="8"/>
    <n v="0"/>
    <n v="0"/>
    <n v="2023"/>
  </r>
  <r>
    <x v="1"/>
    <n v="4"/>
    <s v="205"/>
    <s v="58"/>
    <s v="Paliativní péče"/>
    <s v="5822"/>
    <s v="89301219"/>
    <s v="Ambulance paliativní medicíny"/>
    <s v="A"/>
    <x v="699"/>
    <d v="2023-04-17T00:00:00"/>
    <s v="720"/>
    <s v="Pracoviště paliativní medicíny"/>
    <s v="x - Ambul.dokl.ve smyslu ÚV"/>
    <n v="0"/>
    <s v=""/>
    <s v="09561"/>
    <s v="VYBAVENÍ PACIENTA PRO PÉČI MIMO ZZ"/>
    <n v="1"/>
    <n v="0"/>
    <n v="0"/>
    <n v="0"/>
    <n v="0"/>
    <n v="0"/>
    <n v="0"/>
    <s v="Po-Pa"/>
    <s v="Olomoucký"/>
    <s v="Olomouc"/>
    <s v="Šternbersko"/>
    <s v="78501"/>
    <m/>
    <s v=""/>
    <s v=""/>
    <m/>
    <s v="0"/>
    <n v="102301367028"/>
    <s v="C506,,,,,,,,,,,,,,"/>
    <s v="09561"/>
    <n v="0"/>
    <n v="0"/>
    <n v="0"/>
    <n v="0"/>
    <n v="0"/>
    <n v="0"/>
    <n v="0"/>
    <n v="0"/>
    <n v="2023"/>
  </r>
  <r>
    <x v="1"/>
    <n v="4"/>
    <s v="205"/>
    <s v="58"/>
    <s v="Paliativní péče"/>
    <s v="5822"/>
    <s v="89301219"/>
    <s v="Ambulance paliativní medicíny"/>
    <s v="A"/>
    <x v="667"/>
    <d v="2023-04-25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m/>
    <m/>
    <m/>
    <s v="79600"/>
    <m/>
    <s v=""/>
    <s v=""/>
    <m/>
    <s v="0"/>
    <n v="102301355136"/>
    <s v="C340,,,,,,,,,,,,,,"/>
    <s v="80055"/>
    <n v="15"/>
    <n v="4"/>
    <n v="160.72999999999999"/>
    <n v="52.65"/>
    <n v="217"/>
    <n v="4"/>
    <n v="0"/>
    <n v="0"/>
    <n v="2023"/>
  </r>
  <r>
    <x v="1"/>
    <n v="4"/>
    <s v="205"/>
    <s v="58"/>
    <s v="Paliativní péče"/>
    <s v="5822"/>
    <s v="89301219"/>
    <s v="Ambulance paliativní medicíny"/>
    <s v="A"/>
    <x v="700"/>
    <d v="2023-04-21T00:00:00"/>
    <s v="720"/>
    <s v="Pracoviště paliativní medicíny"/>
    <s v="x - Ambul.dokl.ve smyslu ÚV"/>
    <n v="0"/>
    <s v=""/>
    <s v="09511"/>
    <s v="MINIMÁLNÍ KONTAKT LÉKAŘE S PACIENTEM"/>
    <n v="1"/>
    <n v="45"/>
    <n v="0"/>
    <n v="0"/>
    <n v="47.484401805225005"/>
    <n v="0"/>
    <n v="0"/>
    <s v="Po-Pa"/>
    <s v="Olomoucký"/>
    <s v="Přerov"/>
    <s v="Tovačovsko"/>
    <s v="75101"/>
    <m/>
    <s v=""/>
    <s v=""/>
    <m/>
    <s v="0"/>
    <n v="102301352114"/>
    <s v="C19,,,,,,,,,,,,,,"/>
    <s v="09511"/>
    <n v="5"/>
    <n v="0"/>
    <n v="27.55"/>
    <n v="17.55"/>
    <n v="45"/>
    <n v="0"/>
    <n v="0"/>
    <n v="0"/>
    <n v="2023"/>
  </r>
  <r>
    <x v="1"/>
    <n v="4"/>
    <s v="205"/>
    <s v="58"/>
    <s v="Paliativní péče"/>
    <s v="5822"/>
    <s v="89301219"/>
    <s v="Ambulance paliativní medicíny"/>
    <s v="A"/>
    <x v="403"/>
    <d v="2023-04-11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Olomouc"/>
    <s v="Olomouc sever"/>
    <s v="78335"/>
    <m/>
    <s v=""/>
    <s v=""/>
    <m/>
    <s v="0"/>
    <n v="102301367074"/>
    <s v="C56,,,,,,,,,,,,,,"/>
    <s v="80055"/>
    <n v="15"/>
    <n v="4"/>
    <n v="160.72999999999999"/>
    <n v="52.65"/>
    <n v="217"/>
    <n v="4"/>
    <n v="0"/>
    <n v="0"/>
    <n v="2023"/>
  </r>
  <r>
    <x v="1"/>
    <n v="4"/>
    <s v="205"/>
    <s v="58"/>
    <s v="Paliativní péče"/>
    <s v="5822"/>
    <s v="89301219"/>
    <s v="Ambulance paliativní medicíny"/>
    <s v="A"/>
    <x v="669"/>
    <d v="2023-04-20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Olomouc"/>
    <s v="Uničovsko"/>
    <s v="78391"/>
    <m/>
    <s v=""/>
    <s v=""/>
    <m/>
    <s v="0"/>
    <n v="102301353408"/>
    <s v="C259,,,,,,,,,,,,,,"/>
    <s v="80055"/>
    <n v="15"/>
    <n v="4"/>
    <n v="160.72999999999999"/>
    <n v="52.65"/>
    <n v="217"/>
    <n v="4"/>
    <n v="0"/>
    <n v="0"/>
    <n v="2023"/>
  </r>
  <r>
    <x v="1"/>
    <n v="4"/>
    <s v="205"/>
    <s v="58"/>
    <s v="Paliativní péče"/>
    <s v="5822"/>
    <s v="89301219"/>
    <s v="Ambulance paliativní medicíny"/>
    <s v="A"/>
    <x v="670"/>
    <d v="2023-04-12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Olomouc"/>
    <s v="Olomouc město"/>
    <s v="77200"/>
    <m/>
    <s v=""/>
    <s v=""/>
    <m/>
    <s v="0"/>
    <n v="102301364764"/>
    <s v="C150,C091,,,,,,,,,,,,,"/>
    <s v="80055"/>
    <n v="15"/>
    <n v="4"/>
    <n v="160.72999999999999"/>
    <n v="52.65"/>
    <n v="217"/>
    <n v="4"/>
    <n v="0"/>
    <n v="0"/>
    <n v="2023"/>
  </r>
  <r>
    <x v="1"/>
    <n v="4"/>
    <s v="205"/>
    <s v="58"/>
    <s v="Paliativní péče"/>
    <s v="5822"/>
    <s v="89301219"/>
    <s v="Ambulance paliativní medicíny"/>
    <s v="A"/>
    <x v="691"/>
    <d v="2023-04-27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Olomouc"/>
    <s v="Olomouc město"/>
    <s v="77900"/>
    <m/>
    <s v=""/>
    <s v=""/>
    <m/>
    <s v="0"/>
    <n v="102301357512"/>
    <s v="C504,C780,,,,,,,,,,,,,"/>
    <s v="80055"/>
    <n v="15"/>
    <n v="4"/>
    <n v="160.72999999999999"/>
    <n v="52.65"/>
    <n v="217"/>
    <n v="4"/>
    <n v="0"/>
    <n v="0"/>
    <n v="2023"/>
  </r>
  <r>
    <x v="1"/>
    <n v="4"/>
    <s v="205"/>
    <s v="58"/>
    <s v="Paliativní péče"/>
    <s v="5822"/>
    <s v="89301219"/>
    <s v="Ambulance paliativní medicíny"/>
    <s v="A"/>
    <x v="701"/>
    <d v="2023-04-13T00:00:00"/>
    <s v="720"/>
    <s v="Pracoviště paliativní medicíny"/>
    <s v="x - Ambul.dokl.ve smyslu ÚV"/>
    <n v="0"/>
    <s v=""/>
    <s v="09513"/>
    <s v="TELEFONICKÁ KONZULTACE OŠETŘUJÍCÍHO LÉKAŘE PACIENTEM"/>
    <n v="1"/>
    <n v="90"/>
    <n v="0"/>
    <n v="0"/>
    <n v="94.96880361045001"/>
    <n v="0"/>
    <n v="0"/>
    <s v="Po-Pa"/>
    <s v="Olomoucký"/>
    <s v="Šumperk"/>
    <s v="Šumperk"/>
    <s v="78991"/>
    <m/>
    <s v=""/>
    <s v=""/>
    <m/>
    <s v="0"/>
    <n v="102301365504"/>
    <s v="C189,,,,,,,,,,,,,,"/>
    <s v="09513"/>
    <n v="10"/>
    <n v="0"/>
    <n v="55.11"/>
    <n v="35.1"/>
    <n v="90"/>
    <n v="0"/>
    <n v="0"/>
    <n v="0"/>
    <n v="2023"/>
  </r>
  <r>
    <x v="1"/>
    <n v="4"/>
    <s v="205"/>
    <s v="58"/>
    <s v="Paliativní péče"/>
    <s v="5822"/>
    <s v="89301219"/>
    <s v="Ambulance paliativní medicíny"/>
    <s v="A"/>
    <x v="701"/>
    <d v="2023-04-13T00:00:00"/>
    <s v="720"/>
    <s v="Pracoviště paliativní medicíny"/>
    <s v="x - Ambul.dokl.ve smyslu ÚV"/>
    <n v="0"/>
    <s v="KV"/>
    <s v="91936"/>
    <s v="(DRG) ZAHÁJENÍ TERMINÁLNÍ PALIATIVNÍ PÉČE"/>
    <n v="1"/>
    <n v="0"/>
    <n v="0"/>
    <n v="0"/>
    <n v="0"/>
    <n v="0"/>
    <n v="0"/>
    <s v="Po-Pa"/>
    <s v="Olomoucký"/>
    <s v="Šumperk"/>
    <s v="Šumperk"/>
    <s v="78991"/>
    <m/>
    <s v=""/>
    <s v=""/>
    <m/>
    <s v="0"/>
    <n v="102301365504"/>
    <s v="C189,,,,,,,,,,,,,,"/>
    <m/>
    <m/>
    <m/>
    <m/>
    <m/>
    <m/>
    <m/>
    <m/>
    <m/>
    <m/>
  </r>
  <r>
    <x v="1"/>
    <n v="4"/>
    <s v="205"/>
    <s v="58"/>
    <s v="Paliativní péče"/>
    <s v="5822"/>
    <s v="89301219"/>
    <s v="Ambulance paliativní medicíny"/>
    <s v="A"/>
    <x v="702"/>
    <d v="2023-04-04T00:00:00"/>
    <s v="720"/>
    <s v="Pracoviště paliativní medicíny"/>
    <s v="x - Ambul.dokl.ve smyslu ÚV"/>
    <n v="0"/>
    <s v=""/>
    <s v="80054"/>
    <s v="CÍLENÉ VYŠETŘENÍ SPECIALISTOU V OBORU PALIATIVNÍ MEDICÍNA"/>
    <n v="1"/>
    <n v="435"/>
    <n v="0"/>
    <n v="0"/>
    <n v="459.01588411717501"/>
    <n v="0"/>
    <n v="0"/>
    <s v="Po-Pa"/>
    <s v="Olomoucký"/>
    <s v="Olomouc"/>
    <s v="Olomouc město"/>
    <s v="77900"/>
    <m/>
    <s v=""/>
    <s v=""/>
    <m/>
    <s v="0"/>
    <n v="102301344848"/>
    <s v="C531,,,,,,,,,,,,,,"/>
    <s v="80054"/>
    <n v="30"/>
    <n v="8"/>
    <n v="321.47000000000003"/>
    <n v="105.3"/>
    <n v="435"/>
    <n v="8"/>
    <n v="0"/>
    <n v="0"/>
    <n v="2023"/>
  </r>
  <r>
    <x v="1"/>
    <n v="4"/>
    <s v="211"/>
    <s v="58"/>
    <s v="Paliativní péče"/>
    <s v="5822"/>
    <s v="89301219"/>
    <s v="Ambulance paliativní medicíny"/>
    <s v="A"/>
    <x v="703"/>
    <d v="2023-04-14T00:00:00"/>
    <s v="720"/>
    <s v="Pracoviště paliativní medicíny"/>
    <s v="x - Ambul.dokl.ve smyslu ÚV"/>
    <n v="0"/>
    <s v=""/>
    <s v="80054"/>
    <s v="CÍLENÉ VYŠETŘENÍ SPECIALISTOU V OBORU PALIATIVNÍ MEDICÍNA"/>
    <n v="1"/>
    <n v="435"/>
    <n v="0"/>
    <n v="0"/>
    <n v="470.02269472101909"/>
    <n v="0"/>
    <n v="0"/>
    <s v="Po-Pa"/>
    <s v="Olomoucký"/>
    <s v="Olomouc"/>
    <s v="Olomouc sever"/>
    <s v="78365"/>
    <m/>
    <s v=""/>
    <s v=""/>
    <m/>
    <s v="0"/>
    <n v="102301431520"/>
    <s v="C504,,,,,,,,,,,,,,"/>
    <s v="80054"/>
    <n v="30"/>
    <n v="8"/>
    <n v="321.47000000000003"/>
    <n v="105.3"/>
    <n v="435"/>
    <n v="8"/>
    <n v="0"/>
    <n v="0"/>
    <n v="2023"/>
  </r>
  <r>
    <x v="1"/>
    <n v="4"/>
    <s v="211"/>
    <s v="58"/>
    <s v="Paliativní péče"/>
    <s v="5822"/>
    <s v="89301219"/>
    <s v="Ambulance paliativní medicíny"/>
    <s v="A"/>
    <x v="704"/>
    <d v="2023-04-04T00:00:00"/>
    <s v="720"/>
    <s v="Pracoviště paliativní medicíny"/>
    <s v="x - Ambul.dokl.ve smyslu ÚV"/>
    <n v="0"/>
    <s v=""/>
    <s v="80054"/>
    <s v="CÍLENÉ VYŠETŘENÍ SPECIALISTOU V OBORU PALIATIVNÍ MEDICÍNA"/>
    <n v="1"/>
    <n v="435"/>
    <n v="0"/>
    <n v="0"/>
    <n v="470.02269472101909"/>
    <n v="0"/>
    <n v="0"/>
    <s v="Po-Pa"/>
    <s v="Olomoucký"/>
    <s v="Olomouc"/>
    <s v="Olomouc východ"/>
    <s v="78347"/>
    <m/>
    <s v=""/>
    <s v=""/>
    <m/>
    <s v="0"/>
    <n v="102301434398"/>
    <s v="C61,,,,,,,,,,,,,,"/>
    <s v="80054"/>
    <n v="30"/>
    <n v="8"/>
    <n v="321.47000000000003"/>
    <n v="105.3"/>
    <n v="435"/>
    <n v="8"/>
    <n v="0"/>
    <n v="0"/>
    <n v="2023"/>
  </r>
  <r>
    <x v="1"/>
    <n v="4"/>
    <s v="211"/>
    <s v="58"/>
    <s v="Paliativní péče"/>
    <s v="5822"/>
    <s v="89301219"/>
    <s v="Ambulance paliativní medicíny"/>
    <s v="A"/>
    <x v="705"/>
    <d v="2023-04-17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34.47109138956583"/>
    <n v="0"/>
    <n v="0"/>
    <s v="Po-Pa"/>
    <s v="Olomoucký"/>
    <s v="Olomouc"/>
    <s v="Olomouc sever"/>
    <s v="78361"/>
    <m/>
    <s v=""/>
    <s v=""/>
    <m/>
    <s v="0"/>
    <n v="102301431272"/>
    <s v="C530,,,,,,,,,,,,,,"/>
    <s v="80055"/>
    <n v="15"/>
    <n v="4"/>
    <n v="160.72999999999999"/>
    <n v="52.65"/>
    <n v="217"/>
    <n v="4"/>
    <n v="0"/>
    <n v="0"/>
    <n v="2023"/>
  </r>
  <r>
    <x v="1"/>
    <n v="5"/>
    <s v="111"/>
    <s v="58"/>
    <s v="Paliativní péče"/>
    <s v="5822"/>
    <s v="89301219"/>
    <s v="Ambulance paliativní medicíny"/>
    <s v="A"/>
    <x v="342"/>
    <d v="2023-05-05T00:00:00"/>
    <s v="720"/>
    <s v="Pracoviště paliativní medicíny"/>
    <s v="x - Ambul.dokl.ve smyslu ÚV"/>
    <n v="0"/>
    <s v=""/>
    <s v="80054"/>
    <s v="CÍLENÉ VYŠETŘENÍ SPECIALISTOU V OBORU PALIATIVNÍ MEDICÍNA"/>
    <n v="1"/>
    <n v="435"/>
    <n v="0"/>
    <n v="0"/>
    <n v="538.43208915747903"/>
    <n v="0"/>
    <n v="0"/>
    <s v="Po-Pa"/>
    <s v="Olomoucký"/>
    <s v="Prostějov"/>
    <s v="Prostějov a okolí"/>
    <s v="79851"/>
    <m/>
    <s v=""/>
    <s v=""/>
    <m/>
    <s v="0"/>
    <n v="102301586964"/>
    <s v="C20,,,,,,,,,,,,,,"/>
    <s v="80054"/>
    <n v="30"/>
    <n v="8"/>
    <n v="321.47000000000003"/>
    <n v="105.3"/>
    <n v="435"/>
    <n v="8"/>
    <n v="0"/>
    <n v="0"/>
    <n v="2023"/>
  </r>
  <r>
    <x v="1"/>
    <n v="5"/>
    <s v="111"/>
    <s v="58"/>
    <s v="Paliativní péče"/>
    <s v="5822"/>
    <s v="89301219"/>
    <s v="Ambulance paliativní medicíny"/>
    <s v="A"/>
    <x v="706"/>
    <d v="2023-05-15T00:00:00"/>
    <s v="720"/>
    <s v="Pracoviště paliativní medicíny"/>
    <s v="x - Ambul.dokl.ve smyslu ÚV"/>
    <n v="0"/>
    <s v=""/>
    <s v="80053"/>
    <s v="KOMPLEXNÍ VYŠETŘENÍ SPECIALISTOU V OBORU PALIATIVNÍ MEDICÍNA"/>
    <n v="1"/>
    <n v="862"/>
    <n v="0"/>
    <n v="0"/>
    <n v="1066.9619789741309"/>
    <n v="0"/>
    <n v="0"/>
    <s v="Po-Pa"/>
    <s v="Olomoucký"/>
    <s v="Šumperk"/>
    <s v="Zábřeh"/>
    <s v="78901"/>
    <m/>
    <s v=""/>
    <s v=""/>
    <m/>
    <s v="0"/>
    <n v="102301617322"/>
    <s v="C52,,,,,,,,,,,,,,"/>
    <s v="80053"/>
    <n v="60"/>
    <n v="8"/>
    <n v="642.94000000000005"/>
    <n v="210.6"/>
    <n v="862"/>
    <n v="8"/>
    <n v="0"/>
    <n v="0"/>
    <n v="2023"/>
  </r>
  <r>
    <x v="1"/>
    <n v="5"/>
    <s v="111"/>
    <s v="58"/>
    <s v="Paliativní péče"/>
    <s v="5822"/>
    <s v="89301219"/>
    <s v="Ambulance paliativní medicíny"/>
    <s v="A"/>
    <x v="537"/>
    <d v="2023-05-02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Olomouc"/>
    <s v="Olomouc město"/>
    <s v="77900"/>
    <m/>
    <s v=""/>
    <s v=""/>
    <m/>
    <s v="0"/>
    <n v="102301616236"/>
    <s v="C252,,,,,,,,,,,,,,"/>
    <s v="80055"/>
    <n v="15"/>
    <n v="4"/>
    <n v="160.72999999999999"/>
    <n v="52.65"/>
    <n v="217"/>
    <n v="4"/>
    <n v="0"/>
    <n v="0"/>
    <n v="2023"/>
  </r>
  <r>
    <x v="1"/>
    <n v="5"/>
    <s v="111"/>
    <s v="58"/>
    <s v="Paliativní péče"/>
    <s v="5822"/>
    <s v="89301219"/>
    <s v="Ambulance paliativní medicíny"/>
    <s v="A"/>
    <x v="537"/>
    <d v="2023-05-30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Olomouc"/>
    <s v="Olomouc město"/>
    <s v="77900"/>
    <m/>
    <s v=""/>
    <s v=""/>
    <m/>
    <s v="0"/>
    <n v="102301616236"/>
    <s v="C252,,,,,,,,,,,,,,"/>
    <s v="80055"/>
    <n v="15"/>
    <n v="4"/>
    <n v="160.72999999999999"/>
    <n v="52.65"/>
    <n v="217"/>
    <n v="4"/>
    <n v="0"/>
    <n v="0"/>
    <n v="2023"/>
  </r>
  <r>
    <x v="1"/>
    <n v="5"/>
    <s v="111"/>
    <s v="58"/>
    <s v="Paliativní péče"/>
    <s v="5822"/>
    <s v="89301219"/>
    <s v="Ambulance paliativní medicíny"/>
    <s v="A"/>
    <x v="684"/>
    <d v="2023-05-15T00:00:00"/>
    <s v="720"/>
    <s v="Pracoviště paliativní medicíny"/>
    <s v="x - Ambul.dokl.ve smyslu ÚV"/>
    <n v="0"/>
    <s v=""/>
    <s v="80053"/>
    <s v="KOMPLEXNÍ VYŠETŘENÍ SPECIALISTOU V OBORU PALIATIVNÍ MEDICÍNA"/>
    <n v="1"/>
    <n v="862"/>
    <n v="0"/>
    <n v="0"/>
    <n v="1066.9619789741309"/>
    <n v="0"/>
    <n v="0"/>
    <s v="Po-Pa"/>
    <s v="Olomoucký"/>
    <s v="Olomouc"/>
    <s v="Litovelsko"/>
    <s v="78325"/>
    <m/>
    <s v=""/>
    <s v=""/>
    <m/>
    <s v="0"/>
    <n v="102301617228"/>
    <s v="C181,,,,,,,,,,,,,,"/>
    <s v="80053"/>
    <n v="60"/>
    <n v="8"/>
    <n v="642.94000000000005"/>
    <n v="210.6"/>
    <n v="862"/>
    <n v="8"/>
    <n v="0"/>
    <n v="0"/>
    <n v="2023"/>
  </r>
  <r>
    <x v="1"/>
    <n v="5"/>
    <s v="111"/>
    <s v="58"/>
    <s v="Paliativní péče"/>
    <s v="5822"/>
    <s v="89301219"/>
    <s v="Ambulance paliativní medicíny"/>
    <s v="A"/>
    <x v="661"/>
    <d v="2023-05-09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Šumperk"/>
    <s v="Šumperk"/>
    <s v="78701"/>
    <m/>
    <s v=""/>
    <s v=""/>
    <m/>
    <s v="0"/>
    <n v="102301587208"/>
    <s v="C442,,,,,,,,,,,,,,"/>
    <s v="80055"/>
    <n v="15"/>
    <n v="4"/>
    <n v="160.72999999999999"/>
    <n v="52.65"/>
    <n v="217"/>
    <n v="4"/>
    <n v="0"/>
    <n v="0"/>
    <n v="2023"/>
  </r>
  <r>
    <x v="1"/>
    <n v="5"/>
    <s v="111"/>
    <s v="58"/>
    <s v="Paliativní péče"/>
    <s v="5822"/>
    <s v="89301219"/>
    <s v="Ambulance paliativní medicíny"/>
    <s v="A"/>
    <x v="707"/>
    <d v="2023-05-30T00:00:00"/>
    <s v="720"/>
    <s v="Pracoviště paliativní medicíny"/>
    <s v="x - Ambul.dokl.ve smyslu ÚV"/>
    <n v="0"/>
    <s v=""/>
    <s v="09223"/>
    <s v="INTRAVENÓZNÍ INFÚZE U DOSPĚLÉHO NEBO DÍTĚTE NAD 10 LET"/>
    <n v="1"/>
    <n v="153"/>
    <n v="0"/>
    <n v="0"/>
    <n v="189.37956239332021"/>
    <n v="0"/>
    <n v="0"/>
    <s v="Po-Pa"/>
    <s v="Olomoucký"/>
    <s v="Olomouc"/>
    <s v="Olomouc město"/>
    <s v="77900"/>
    <m/>
    <s v=""/>
    <s v=""/>
    <m/>
    <s v="0"/>
    <n v="102301583292"/>
    <s v="C180,,,,,,,,,,,,,,"/>
    <s v="09223"/>
    <n v="30"/>
    <n v="15.17"/>
    <n v="32.83"/>
    <n v="105.3"/>
    <n v="153"/>
    <n v="15.166"/>
    <n v="0"/>
    <n v="0"/>
    <n v="2023"/>
  </r>
  <r>
    <x v="1"/>
    <n v="5"/>
    <s v="111"/>
    <s v="58"/>
    <s v="Paliativní péče"/>
    <s v="5822"/>
    <s v="89301219"/>
    <s v="Ambulance paliativní medicíny"/>
    <s v="A"/>
    <x v="707"/>
    <d v="2023-05-30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Olomouc"/>
    <s v="Olomouc město"/>
    <s v="77900"/>
    <m/>
    <s v=""/>
    <s v=""/>
    <m/>
    <s v="0"/>
    <n v="102301583292"/>
    <s v="C180,,,,,,,,,,,,,,"/>
    <s v="80055"/>
    <n v="15"/>
    <n v="4"/>
    <n v="160.72999999999999"/>
    <n v="52.65"/>
    <n v="217"/>
    <n v="4"/>
    <n v="0"/>
    <n v="0"/>
    <n v="2023"/>
  </r>
  <r>
    <x v="1"/>
    <n v="5"/>
    <s v="111"/>
    <s v="58"/>
    <s v="Paliativní péče"/>
    <s v="5822"/>
    <s v="89301219"/>
    <s v="Ambulance paliativní medicíny"/>
    <s v="A"/>
    <x v="707"/>
    <d v="2023-05-30T00:00:00"/>
    <s v="720"/>
    <s v="Pracoviště paliativní medicíny"/>
    <s v="x - Ambul.dokl.ve smyslu ÚV"/>
    <n v="1"/>
    <s v=""/>
    <s v="0098876"/>
    <s v="FYZIOLOGICKÝ ROZTOK VIAFLO"/>
    <n v="0.1"/>
    <n v="0"/>
    <n v="24.35"/>
    <n v="0"/>
    <n v="24.35"/>
    <n v="0"/>
    <n v="0"/>
    <s v="Po-Pa"/>
    <s v="Olomoucký"/>
    <s v="Olomouc"/>
    <s v="Olomouc město"/>
    <s v="77900"/>
    <m/>
    <s v=""/>
    <s v=""/>
    <m/>
    <s v="0"/>
    <n v="102301583292"/>
    <s v="C180,,,,,,,,,,,,,,"/>
    <m/>
    <m/>
    <m/>
    <m/>
    <m/>
    <m/>
    <m/>
    <m/>
    <m/>
    <m/>
  </r>
  <r>
    <x v="1"/>
    <n v="5"/>
    <s v="111"/>
    <s v="58"/>
    <s v="Paliativní péče"/>
    <s v="5822"/>
    <s v="89301219"/>
    <s v="Ambulance paliativní medicíny"/>
    <s v="A"/>
    <x v="674"/>
    <d v="2023-05-31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Moravskoslezský"/>
    <s v="Bruntál"/>
    <s v="Rýmařovsko"/>
    <s v="79351"/>
    <m/>
    <s v=""/>
    <s v=""/>
    <m/>
    <s v="0"/>
    <n v="102301991272"/>
    <s v="C675,,,,,,,,,,,,,,"/>
    <s v="80055"/>
    <n v="15"/>
    <n v="4"/>
    <n v="160.72999999999999"/>
    <n v="52.65"/>
    <n v="217"/>
    <n v="4"/>
    <n v="0"/>
    <n v="0"/>
    <n v="2023"/>
  </r>
  <r>
    <x v="1"/>
    <n v="5"/>
    <s v="111"/>
    <s v="58"/>
    <s v="Paliativní péče"/>
    <s v="5822"/>
    <s v="89301219"/>
    <s v="Ambulance paliativní medicíny"/>
    <s v="A"/>
    <x v="708"/>
    <d v="2023-05-02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Šumperk"/>
    <s v="Mohelnicko"/>
    <s v="78985"/>
    <m/>
    <s v=""/>
    <s v=""/>
    <m/>
    <s v="0"/>
    <n v="102301615806"/>
    <s v="Z010,,,,,,,,,,,,,,"/>
    <s v="80055"/>
    <n v="15"/>
    <n v="4"/>
    <n v="160.72999999999999"/>
    <n v="52.65"/>
    <n v="217"/>
    <n v="4"/>
    <n v="0"/>
    <n v="0"/>
    <n v="2023"/>
  </r>
  <r>
    <x v="1"/>
    <n v="5"/>
    <s v="111"/>
    <s v="58"/>
    <s v="Paliativní péče"/>
    <s v="5822"/>
    <s v="89301219"/>
    <s v="Ambulance paliativní medicíny"/>
    <s v="A"/>
    <x v="400"/>
    <d v="2023-05-23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Olomouc"/>
    <s v="Šternbersko"/>
    <s v="78306"/>
    <m/>
    <s v=""/>
    <s v=""/>
    <m/>
    <s v="0"/>
    <n v="102301585100"/>
    <s v="C180,,,,,,,,,,,,,,"/>
    <s v="80055"/>
    <n v="15"/>
    <n v="4"/>
    <n v="160.72999999999999"/>
    <n v="52.65"/>
    <n v="217"/>
    <n v="4"/>
    <n v="0"/>
    <n v="0"/>
    <n v="2023"/>
  </r>
  <r>
    <x v="1"/>
    <n v="5"/>
    <s v="111"/>
    <s v="58"/>
    <s v="Paliativní péče"/>
    <s v="5822"/>
    <s v="89301219"/>
    <s v="Ambulance paliativní medicíny"/>
    <s v="A"/>
    <x v="441"/>
    <d v="2023-05-23T00:00:00"/>
    <s v="720"/>
    <s v="Pracoviště paliativní medicíny"/>
    <s v="x - Ambul.dokl.ve smyslu ÚV"/>
    <n v="0"/>
    <s v=""/>
    <s v="09511"/>
    <s v="MINIMÁLNÍ KONTAKT LÉKAŘE S PACIENTEM"/>
    <n v="1"/>
    <n v="45"/>
    <n v="0"/>
    <n v="0"/>
    <n v="55.699871292153006"/>
    <n v="0"/>
    <n v="0"/>
    <s v="Po-Pa"/>
    <s v="Olomoucký"/>
    <s v="Olomouc"/>
    <s v="Přerov a okolí"/>
    <s v="75103"/>
    <m/>
    <s v=""/>
    <s v=""/>
    <m/>
    <s v="0"/>
    <n v="102301585366"/>
    <s v="C540,,,,,,,,,,,,,,"/>
    <s v="09511"/>
    <n v="5"/>
    <n v="0"/>
    <n v="27.55"/>
    <n v="17.55"/>
    <n v="45"/>
    <n v="0"/>
    <n v="0"/>
    <n v="0"/>
    <n v="2023"/>
  </r>
  <r>
    <x v="1"/>
    <n v="5"/>
    <s v="111"/>
    <s v="58"/>
    <s v="Paliativní péče"/>
    <s v="5822"/>
    <s v="89301219"/>
    <s v="Ambulance paliativní medicíny"/>
    <s v="A"/>
    <x v="664"/>
    <d v="2023-05-10T00:00:00"/>
    <s v="720"/>
    <s v="Pracoviště paliativní medicíny"/>
    <s v="x - Ambul.dokl.ve smyslu ÚV"/>
    <n v="0"/>
    <s v=""/>
    <s v="09215"/>
    <s v="INJEKCE I. M., S. C., I. D."/>
    <n v="1"/>
    <n v="38"/>
    <n v="0"/>
    <n v="0"/>
    <n v="47.035446868929206"/>
    <n v="0"/>
    <n v="0"/>
    <s v="Po-Pa"/>
    <s v="Olomoucký"/>
    <s v="Prostějov"/>
    <s v="Prostějov a okolí"/>
    <s v="79821"/>
    <m/>
    <s v=""/>
    <s v=""/>
    <m/>
    <s v="0"/>
    <n v="102301605826"/>
    <s v="C61,,,,,,,,,,,,,,"/>
    <s v="09215"/>
    <n v="5"/>
    <n v="3.66"/>
    <n v="16.41"/>
    <n v="17.55"/>
    <n v="38"/>
    <n v="3.6587999999999998"/>
    <n v="0"/>
    <n v="0"/>
    <n v="2023"/>
  </r>
  <r>
    <x v="1"/>
    <n v="5"/>
    <s v="111"/>
    <s v="58"/>
    <s v="Paliativní péče"/>
    <s v="5822"/>
    <s v="89301219"/>
    <s v="Ambulance paliativní medicíny"/>
    <s v="A"/>
    <x v="664"/>
    <d v="2023-05-10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Prostějov"/>
    <s v="Prostějov a okolí"/>
    <s v="79821"/>
    <m/>
    <s v=""/>
    <s v=""/>
    <m/>
    <s v="0"/>
    <n v="102301605826"/>
    <s v="C61,,,,,,,,,,,,,,"/>
    <s v="80055"/>
    <n v="15"/>
    <n v="4"/>
    <n v="160.72999999999999"/>
    <n v="52.65"/>
    <n v="217"/>
    <n v="4"/>
    <n v="0"/>
    <n v="0"/>
    <n v="2023"/>
  </r>
  <r>
    <x v="1"/>
    <n v="5"/>
    <s v="111"/>
    <s v="58"/>
    <s v="Paliativní péče"/>
    <s v="5822"/>
    <s v="89301219"/>
    <s v="Ambulance paliativní medicíny"/>
    <s v="A"/>
    <x v="664"/>
    <d v="2023-05-10T00:00:00"/>
    <s v="720"/>
    <s v="Pracoviště paliativní medicíny"/>
    <s v="x - Ambul.dokl.ve smyslu ÚV"/>
    <n v="1"/>
    <s v=""/>
    <s v="0168721"/>
    <s v="XGEVA 120 MG"/>
    <n v="1"/>
    <n v="0"/>
    <n v="6706.38"/>
    <n v="0"/>
    <n v="6706.38"/>
    <n v="0"/>
    <n v="0"/>
    <s v="Po-Pa"/>
    <s v="Olomoucký"/>
    <s v="Prostějov"/>
    <s v="Prostějov a okolí"/>
    <s v="79821"/>
    <m/>
    <s v=""/>
    <s v=""/>
    <m/>
    <s v="0"/>
    <n v="102301605826"/>
    <s v="C61,,,,,,,,,,,,,,"/>
    <m/>
    <m/>
    <m/>
    <m/>
    <m/>
    <m/>
    <m/>
    <m/>
    <m/>
    <m/>
  </r>
  <r>
    <x v="1"/>
    <n v="5"/>
    <s v="111"/>
    <s v="58"/>
    <s v="Paliativní péče"/>
    <s v="5822"/>
    <s v="89301219"/>
    <s v="Ambulance paliativní medicíny"/>
    <s v="A"/>
    <x v="665"/>
    <d v="2023-05-29T00:00:00"/>
    <s v="720"/>
    <s v="Pracoviště paliativní medicíny"/>
    <s v="x - Ambul.dokl.ve smyslu ÚV"/>
    <n v="0"/>
    <s v=""/>
    <s v="80054"/>
    <s v="CÍLENÉ VYŠETŘENÍ SPECIALISTOU V OBORU PALIATIVNÍ MEDICÍNA"/>
    <n v="1"/>
    <n v="435"/>
    <n v="0"/>
    <n v="0"/>
    <n v="538.43208915747903"/>
    <n v="0"/>
    <n v="0"/>
    <s v="Po-Pa"/>
    <m/>
    <m/>
    <m/>
    <s v="75132"/>
    <m/>
    <s v=""/>
    <s v=""/>
    <m/>
    <s v="0"/>
    <n v="102301583004"/>
    <s v="C495,,,,,,,,,,,,,,"/>
    <s v="80054"/>
    <n v="30"/>
    <n v="8"/>
    <n v="321.47000000000003"/>
    <n v="105.3"/>
    <n v="435"/>
    <n v="8"/>
    <n v="0"/>
    <n v="0"/>
    <n v="2023"/>
  </r>
  <r>
    <x v="1"/>
    <n v="5"/>
    <s v="111"/>
    <s v="58"/>
    <s v="Paliativní péče"/>
    <s v="5822"/>
    <s v="89301219"/>
    <s v="Ambulance paliativní medicíny"/>
    <s v="A"/>
    <x v="320"/>
    <d v="2023-05-19T00:00:00"/>
    <s v="720"/>
    <s v="Pracoviště paliativní medicíny"/>
    <s v="x - Ambul.dokl.ve smyslu ÚV"/>
    <n v="0"/>
    <s v=""/>
    <s v="80054"/>
    <s v="CÍLENÉ VYŠETŘENÍ SPECIALISTOU V OBORU PALIATIVNÍ MEDICÍNA"/>
    <n v="1"/>
    <n v="435"/>
    <n v="0"/>
    <n v="0"/>
    <n v="538.43208915747903"/>
    <n v="0"/>
    <n v="0"/>
    <s v="Po-Pa"/>
    <s v="Olomoucký"/>
    <s v="Přerov"/>
    <s v="Kojetín"/>
    <s v="75201"/>
    <m/>
    <s v=""/>
    <s v=""/>
    <m/>
    <s v="0"/>
    <n v="102301584492"/>
    <s v="C250,,,,,,,,,,,,,,"/>
    <s v="80054"/>
    <n v="30"/>
    <n v="8"/>
    <n v="321.47000000000003"/>
    <n v="105.3"/>
    <n v="435"/>
    <n v="8"/>
    <n v="0"/>
    <n v="0"/>
    <n v="2023"/>
  </r>
  <r>
    <x v="1"/>
    <n v="5"/>
    <s v="111"/>
    <s v="58"/>
    <s v="Paliativní péče"/>
    <s v="5822"/>
    <s v="89301219"/>
    <s v="Ambulance paliativní medicíny"/>
    <s v="A"/>
    <x v="694"/>
    <d v="2023-05-25T00:00:00"/>
    <s v="720"/>
    <s v="Pracoviště paliativní medicíny"/>
    <s v="x - Ambul.dokl.ve smyslu ÚV"/>
    <n v="0"/>
    <s v=""/>
    <s v="09561"/>
    <s v="VYBAVENÍ PACIENTA PRO PÉČI MIMO ZZ"/>
    <n v="1"/>
    <n v="0"/>
    <n v="0"/>
    <n v="0"/>
    <n v="0"/>
    <n v="0"/>
    <n v="0"/>
    <s v="Po-Pa"/>
    <s v="Olomoucký"/>
    <s v="Přerov"/>
    <s v="Přerov město"/>
    <s v="75002"/>
    <m/>
    <s v=""/>
    <s v=""/>
    <m/>
    <s v="0"/>
    <n v="102301585766"/>
    <s v="C64,,,,,,,,,,,,,,"/>
    <s v="09561"/>
    <n v="0"/>
    <n v="0"/>
    <n v="0"/>
    <n v="0"/>
    <n v="0"/>
    <n v="0"/>
    <n v="0"/>
    <n v="0"/>
    <n v="2023"/>
  </r>
  <r>
    <x v="1"/>
    <n v="5"/>
    <s v="111"/>
    <s v="58"/>
    <s v="Paliativní péče"/>
    <s v="5822"/>
    <s v="89301219"/>
    <s v="Ambulance paliativní medicíny"/>
    <s v="A"/>
    <x v="694"/>
    <d v="2023-05-25T00:00:00"/>
    <s v="720"/>
    <s v="Pracoviště paliativní medicíny"/>
    <s v="x - Ambul.dokl.ve smyslu ÚV"/>
    <n v="0"/>
    <s v=""/>
    <s v="80054"/>
    <s v="CÍLENÉ VYŠETŘENÍ SPECIALISTOU V OBORU PALIATIVNÍ MEDICÍNA"/>
    <n v="1"/>
    <n v="435"/>
    <n v="0"/>
    <n v="0"/>
    <n v="538.43208915747903"/>
    <n v="0"/>
    <n v="0"/>
    <s v="Po-Pa"/>
    <s v="Olomoucký"/>
    <s v="Přerov"/>
    <s v="Přerov město"/>
    <s v="75002"/>
    <m/>
    <s v=""/>
    <s v=""/>
    <m/>
    <s v="0"/>
    <n v="102301585766"/>
    <s v="C64,,,,,,,,,,,,,,"/>
    <s v="80054"/>
    <n v="30"/>
    <n v="8"/>
    <n v="321.47000000000003"/>
    <n v="105.3"/>
    <n v="435"/>
    <n v="8"/>
    <n v="0"/>
    <n v="0"/>
    <n v="2023"/>
  </r>
  <r>
    <x v="1"/>
    <n v="5"/>
    <s v="111"/>
    <s v="58"/>
    <s v="Paliativní péče"/>
    <s v="5822"/>
    <s v="89301219"/>
    <s v="Ambulance paliativní medicíny"/>
    <s v="A"/>
    <x v="414"/>
    <d v="2023-05-05T00:00:00"/>
    <s v="720"/>
    <s v="Pracoviště paliativní medicíny"/>
    <s v="x - Ambul.dokl.ve smyslu ÚV"/>
    <n v="0"/>
    <s v=""/>
    <s v="80054"/>
    <s v="CÍLENÉ VYŠETŘENÍ SPECIALISTOU V OBORU PALIATIVNÍ MEDICÍNA"/>
    <n v="1"/>
    <n v="435"/>
    <n v="0"/>
    <n v="0"/>
    <n v="538.43208915747903"/>
    <n v="0"/>
    <n v="0"/>
    <s v="Po-Pa"/>
    <s v="Olomoucký"/>
    <s v="Olomouc"/>
    <s v="Olomouc a okolí"/>
    <s v="78353"/>
    <m/>
    <s v=""/>
    <s v=""/>
    <m/>
    <s v="0"/>
    <n v="102301586998"/>
    <s v="C20,U6975,,,,,,,,,,,,,"/>
    <s v="80054"/>
    <n v="30"/>
    <n v="8"/>
    <n v="321.47000000000003"/>
    <n v="105.3"/>
    <n v="435"/>
    <n v="8"/>
    <n v="0"/>
    <n v="0"/>
    <n v="2023"/>
  </r>
  <r>
    <x v="1"/>
    <n v="5"/>
    <s v="201"/>
    <s v="58"/>
    <s v="Paliativní péče"/>
    <s v="5822"/>
    <s v="89301219"/>
    <s v="Ambulance paliativní medicíny"/>
    <s v="A"/>
    <x v="679"/>
    <d v="2023-05-29T00:00:00"/>
    <s v="720"/>
    <s v="Pracoviště paliativní medicíny"/>
    <s v="x - Ambul.dokl.ve smyslu ÚV"/>
    <n v="0"/>
    <s v=""/>
    <s v="80054"/>
    <s v="CÍLENÉ VYŠETŘENÍ SPECIALISTOU V OBORU PALIATIVNÍ MEDICÍNA"/>
    <n v="1"/>
    <n v="435"/>
    <n v="0"/>
    <n v="0"/>
    <n v="523.38004323664961"/>
    <n v="0"/>
    <n v="0"/>
    <s v="Po-Pa"/>
    <s v="Olomoucký"/>
    <s v="Olomouc"/>
    <s v="Šternbersko"/>
    <s v="78501"/>
    <m/>
    <s v=""/>
    <s v=""/>
    <m/>
    <s v="0"/>
    <n v="102301662530"/>
    <s v="C20,,,,,,,,,,,,,,"/>
    <s v="80054"/>
    <n v="30"/>
    <n v="8"/>
    <n v="321.47000000000003"/>
    <n v="105.3"/>
    <n v="435"/>
    <n v="8"/>
    <n v="0"/>
    <n v="0"/>
    <n v="2023"/>
  </r>
  <r>
    <x v="1"/>
    <n v="5"/>
    <s v="201"/>
    <s v="58"/>
    <s v="Paliativní péče"/>
    <s v="5822"/>
    <s v="89301219"/>
    <s v="Ambulance paliativní medicíny"/>
    <s v="A"/>
    <x v="387"/>
    <d v="2023-05-09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1.08843536173094"/>
    <n v="0"/>
    <n v="0"/>
    <s v="Po-Pa"/>
    <s v="Olomoucký"/>
    <s v="Olomouc"/>
    <s v="Olomouc město"/>
    <s v="77900"/>
    <m/>
    <s v=""/>
    <s v=""/>
    <m/>
    <s v="0"/>
    <n v="102301667562"/>
    <s v="C218,,,,,,,,,,,,,,"/>
    <s v="80055"/>
    <n v="15"/>
    <n v="4"/>
    <n v="160.72999999999999"/>
    <n v="52.65"/>
    <n v="217"/>
    <n v="4"/>
    <n v="0"/>
    <n v="0"/>
    <n v="2023"/>
  </r>
  <r>
    <x v="1"/>
    <n v="5"/>
    <s v="201"/>
    <s v="58"/>
    <s v="Paliativní péče"/>
    <s v="5822"/>
    <s v="89301219"/>
    <s v="Ambulance paliativní medicíny"/>
    <s v="A"/>
    <x v="697"/>
    <d v="2023-05-30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1.08843536173094"/>
    <n v="0"/>
    <n v="0"/>
    <s v="Po-Pa"/>
    <s v="Olomoucký"/>
    <s v="Olomouc"/>
    <s v="Olomouc město"/>
    <s v="77900"/>
    <m/>
    <s v=""/>
    <s v=""/>
    <m/>
    <s v="0"/>
    <n v="102301662584"/>
    <s v="C548,,,,,,,,,,,,,,"/>
    <s v="80055"/>
    <n v="15"/>
    <n v="4"/>
    <n v="160.72999999999999"/>
    <n v="52.65"/>
    <n v="217"/>
    <n v="4"/>
    <n v="0"/>
    <n v="0"/>
    <n v="2023"/>
  </r>
  <r>
    <x v="1"/>
    <n v="5"/>
    <s v="205"/>
    <s v="58"/>
    <s v="Paliativní péče"/>
    <s v="5822"/>
    <s v="89301219"/>
    <s v="Ambulance paliativní medicíny"/>
    <s v="A"/>
    <x v="699"/>
    <d v="2023-05-09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Olomouc"/>
    <s v="Šternbersko"/>
    <s v="78501"/>
    <m/>
    <s v=""/>
    <s v=""/>
    <m/>
    <s v="0"/>
    <n v="102301771836"/>
    <s v="C506,,,,,,,,,,,,,,"/>
    <s v="80055"/>
    <n v="15"/>
    <n v="4"/>
    <n v="160.72999999999999"/>
    <n v="52.65"/>
    <n v="217"/>
    <n v="4"/>
    <n v="0"/>
    <n v="0"/>
    <n v="2023"/>
  </r>
  <r>
    <x v="1"/>
    <n v="5"/>
    <s v="205"/>
    <s v="58"/>
    <s v="Paliativní péče"/>
    <s v="5822"/>
    <s v="89301219"/>
    <s v="Ambulance paliativní medicíny"/>
    <s v="A"/>
    <x v="699"/>
    <d v="2023-05-16T00:00:00"/>
    <s v="720"/>
    <s v="Pracoviště paliativní medicíny"/>
    <s v="x - Ambul.dokl.ve smyslu ÚV"/>
    <n v="0"/>
    <s v=""/>
    <s v="09561"/>
    <s v="VYBAVENÍ PACIENTA PRO PÉČI MIMO ZZ"/>
    <n v="1"/>
    <n v="0"/>
    <n v="0"/>
    <n v="0"/>
    <n v="0"/>
    <n v="0"/>
    <n v="0"/>
    <s v="Po-Pa"/>
    <s v="Olomoucký"/>
    <s v="Olomouc"/>
    <s v="Šternbersko"/>
    <s v="78501"/>
    <m/>
    <s v=""/>
    <s v=""/>
    <m/>
    <s v="0"/>
    <n v="102301771836"/>
    <s v="C506,,,,,,,,,,,,,,"/>
    <s v="09561"/>
    <n v="0"/>
    <n v="0"/>
    <n v="0"/>
    <n v="0"/>
    <n v="0"/>
    <n v="0"/>
    <n v="0"/>
    <n v="0"/>
    <n v="2023"/>
  </r>
  <r>
    <x v="1"/>
    <n v="5"/>
    <s v="205"/>
    <s v="58"/>
    <s v="Paliativní péče"/>
    <s v="5822"/>
    <s v="89301219"/>
    <s v="Ambulance paliativní medicíny"/>
    <s v="A"/>
    <x v="699"/>
    <d v="2023-05-22T00:00:00"/>
    <s v="720"/>
    <s v="Pracoviště paliativní medicíny"/>
    <s v="x - Ambul.dokl.ve smyslu ÚV"/>
    <n v="0"/>
    <s v=""/>
    <s v="09511"/>
    <s v="MINIMÁLNÍ KONTAKT LÉKAŘE S PACIENTEM"/>
    <n v="1"/>
    <n v="45"/>
    <n v="0"/>
    <n v="0"/>
    <n v="47.484401805225005"/>
    <n v="0"/>
    <n v="0"/>
    <s v="Po-Pa"/>
    <s v="Olomoucký"/>
    <s v="Olomouc"/>
    <s v="Šternbersko"/>
    <s v="78501"/>
    <m/>
    <s v=""/>
    <s v=""/>
    <m/>
    <s v="0"/>
    <n v="102301771836"/>
    <s v="C506,,,,,,,,,,,,,,"/>
    <s v="09511"/>
    <n v="5"/>
    <n v="0"/>
    <n v="27.55"/>
    <n v="17.55"/>
    <n v="45"/>
    <n v="0"/>
    <n v="0"/>
    <n v="0"/>
    <n v="2023"/>
  </r>
  <r>
    <x v="1"/>
    <n v="5"/>
    <s v="205"/>
    <s v="58"/>
    <s v="Paliativní péče"/>
    <s v="5822"/>
    <s v="89301219"/>
    <s v="Ambulance paliativní medicíny"/>
    <s v="A"/>
    <x v="709"/>
    <d v="2023-05-03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Olomouc"/>
    <s v="Olomouc město"/>
    <s v="77900"/>
    <m/>
    <s v=""/>
    <s v=""/>
    <m/>
    <s v="0"/>
    <n v="102301770174"/>
    <s v="C713,,,,,,,,,,,,,,"/>
    <s v="80055"/>
    <n v="15"/>
    <n v="4"/>
    <n v="160.72999999999999"/>
    <n v="52.65"/>
    <n v="217"/>
    <n v="4"/>
    <n v="0"/>
    <n v="0"/>
    <n v="2023"/>
  </r>
  <r>
    <x v="1"/>
    <n v="5"/>
    <s v="205"/>
    <s v="58"/>
    <s v="Paliativní péče"/>
    <s v="5822"/>
    <s v="89301219"/>
    <s v="Ambulance paliativní medicíny"/>
    <s v="A"/>
    <x v="403"/>
    <d v="2023-05-23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Olomouc"/>
    <s v="Olomouc sever"/>
    <s v="78335"/>
    <m/>
    <s v=""/>
    <s v=""/>
    <m/>
    <s v="0"/>
    <n v="102301745852"/>
    <s v="C56,,,,,,,,,,,,,,"/>
    <s v="80055"/>
    <n v="15"/>
    <n v="4"/>
    <n v="160.72999999999999"/>
    <n v="52.65"/>
    <n v="217"/>
    <n v="4"/>
    <n v="0"/>
    <n v="0"/>
    <n v="2023"/>
  </r>
  <r>
    <x v="1"/>
    <n v="5"/>
    <s v="205"/>
    <s v="58"/>
    <s v="Paliativní péče"/>
    <s v="5822"/>
    <s v="89301219"/>
    <s v="Ambulance paliativní medicíny"/>
    <s v="A"/>
    <x v="670"/>
    <d v="2023-05-17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Olomouc"/>
    <s v="Olomouc město"/>
    <s v="77200"/>
    <m/>
    <s v=""/>
    <s v=""/>
    <m/>
    <s v="0"/>
    <n v="102301775056"/>
    <s v="C150,C091,,,,,,,,,,,,,"/>
    <s v="80055"/>
    <n v="15"/>
    <n v="4"/>
    <n v="160.72999999999999"/>
    <n v="52.65"/>
    <n v="217"/>
    <n v="4"/>
    <n v="0"/>
    <n v="0"/>
    <n v="2023"/>
  </r>
  <r>
    <x v="1"/>
    <n v="5"/>
    <s v="205"/>
    <s v="58"/>
    <s v="Paliativní péče"/>
    <s v="5822"/>
    <s v="89301219"/>
    <s v="Ambulance paliativní medicíny"/>
    <s v="A"/>
    <x v="691"/>
    <d v="2023-05-25T00:00:00"/>
    <s v="720"/>
    <s v="Pracoviště paliativní medicíny"/>
    <s v="x - Ambul.dokl.ve smyslu ÚV"/>
    <n v="0"/>
    <s v=""/>
    <s v="09119"/>
    <s v="ODBĚR KRVE ZE ŽÍLY U DOSPĚLÉHO NEBO DÍTĚTE NAD 10 LET"/>
    <n v="1"/>
    <n v="43"/>
    <n v="0"/>
    <n v="0"/>
    <n v="45.373983947215002"/>
    <n v="0"/>
    <n v="0"/>
    <s v="Po-Pa"/>
    <s v="Olomoucký"/>
    <s v="Olomouc"/>
    <s v="Olomouc město"/>
    <s v="77900"/>
    <m/>
    <s v=""/>
    <s v=""/>
    <m/>
    <s v="0"/>
    <n v="102301746324"/>
    <s v="C504,C780,,,,,,,,,,,,,"/>
    <s v="09119"/>
    <n v="5"/>
    <n v="8.9600000000000009"/>
    <n v="16.41"/>
    <n v="17.55"/>
    <n v="43"/>
    <n v="8.9600000000000009"/>
    <n v="0"/>
    <n v="0"/>
    <n v="2023"/>
  </r>
  <r>
    <x v="1"/>
    <n v="5"/>
    <s v="205"/>
    <s v="58"/>
    <s v="Paliativní péče"/>
    <s v="5822"/>
    <s v="89301219"/>
    <s v="Ambulance paliativní medicíny"/>
    <s v="A"/>
    <x v="691"/>
    <d v="2023-05-25T00:00:00"/>
    <s v="720"/>
    <s v="Pracoviště paliativní medicíny"/>
    <s v="x - Ambul.dokl.ve smyslu ÚV"/>
    <n v="0"/>
    <s v=""/>
    <s v="09561"/>
    <s v="VYBAVENÍ PACIENTA PRO PÉČI MIMO ZZ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1746324"/>
    <s v="C504,C780,,,,,,,,,,,,,"/>
    <s v="09561"/>
    <n v="0"/>
    <n v="0"/>
    <n v="0"/>
    <n v="0"/>
    <n v="0"/>
    <n v="0"/>
    <n v="0"/>
    <n v="0"/>
    <n v="2023"/>
  </r>
  <r>
    <x v="1"/>
    <n v="5"/>
    <s v="205"/>
    <s v="58"/>
    <s v="Paliativní péče"/>
    <s v="5822"/>
    <s v="89301219"/>
    <s v="Ambulance paliativní medicíny"/>
    <s v="A"/>
    <x v="691"/>
    <d v="2023-05-25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Olomouc"/>
    <s v="Olomouc město"/>
    <s v="77900"/>
    <m/>
    <s v=""/>
    <s v=""/>
    <m/>
    <s v="0"/>
    <n v="102301746324"/>
    <s v="C504,C780,,,,,,,,,,,,,"/>
    <s v="80055"/>
    <n v="15"/>
    <n v="4"/>
    <n v="160.72999999999999"/>
    <n v="52.65"/>
    <n v="217"/>
    <n v="4"/>
    <n v="0"/>
    <n v="0"/>
    <n v="2023"/>
  </r>
  <r>
    <x v="1"/>
    <n v="5"/>
    <s v="205"/>
    <s v="58"/>
    <s v="Paliativní péče"/>
    <s v="5822"/>
    <s v="89301219"/>
    <s v="Ambulance paliativní medicíny"/>
    <s v="A"/>
    <x v="306"/>
    <d v="2023-05-10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Olomouc"/>
    <s v="Uničovsko"/>
    <s v="78391"/>
    <m/>
    <s v=""/>
    <s v=""/>
    <m/>
    <s v="0"/>
    <n v="102301767782"/>
    <s v="C12,,,,,,,,,,,,,,"/>
    <s v="80055"/>
    <n v="15"/>
    <n v="4"/>
    <n v="160.72999999999999"/>
    <n v="52.65"/>
    <n v="217"/>
    <n v="4"/>
    <n v="0"/>
    <n v="0"/>
    <n v="2023"/>
  </r>
  <r>
    <x v="1"/>
    <n v="5"/>
    <s v="207"/>
    <s v="58"/>
    <s v="Paliativní péče"/>
    <s v="5822"/>
    <s v="89301219"/>
    <s v="Ambulance paliativní medicíny"/>
    <s v="A"/>
    <x v="363"/>
    <d v="2023-05-23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81.48806600866487"/>
    <n v="0"/>
    <n v="0"/>
    <s v="Po-Pa"/>
    <s v="Olomoucký"/>
    <s v="Olomouc"/>
    <s v="Olomouc sever"/>
    <s v="78361"/>
    <m/>
    <s v=""/>
    <s v=""/>
    <m/>
    <s v="0"/>
    <n v="102301789488"/>
    <s v="C61,C249,J330,,,,,,,,,,,,"/>
    <s v="80055"/>
    <n v="15"/>
    <n v="4"/>
    <n v="160.72999999999999"/>
    <n v="52.65"/>
    <n v="217"/>
    <n v="4"/>
    <n v="0"/>
    <n v="0"/>
    <n v="2023"/>
  </r>
  <r>
    <x v="1"/>
    <n v="5"/>
    <s v="211"/>
    <s v="58"/>
    <s v="Paliativní péče"/>
    <s v="5822"/>
    <s v="89301219"/>
    <s v="Ambulance paliativní medicíny"/>
    <s v="A"/>
    <x v="704"/>
    <d v="2023-05-02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34.47109138956583"/>
    <n v="0"/>
    <n v="0"/>
    <s v="Po-Pa"/>
    <s v="Olomoucký"/>
    <s v="Olomouc"/>
    <s v="Olomouc východ"/>
    <s v="78347"/>
    <m/>
    <s v=""/>
    <s v=""/>
    <m/>
    <s v="0"/>
    <n v="102301827562"/>
    <s v="C61,,,,,,,,,,,,,,"/>
    <s v="80055"/>
    <n v="15"/>
    <n v="4"/>
    <n v="160.72999999999999"/>
    <n v="52.65"/>
    <n v="217"/>
    <n v="4"/>
    <n v="0"/>
    <n v="0"/>
    <n v="2023"/>
  </r>
  <r>
    <x v="1"/>
    <n v="5"/>
    <s v="211"/>
    <s v="58"/>
    <s v="Paliativní péče"/>
    <s v="5822"/>
    <s v="89301219"/>
    <s v="Ambulance paliativní medicíny"/>
    <s v="A"/>
    <x v="692"/>
    <d v="2023-05-09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34.47109138956583"/>
    <n v="0"/>
    <n v="0"/>
    <s v="Po-Pa"/>
    <s v="Zlínský"/>
    <s v="Kroměříž"/>
    <s v="Kroměříž"/>
    <s v="76701"/>
    <m/>
    <s v=""/>
    <s v=""/>
    <m/>
    <s v="0"/>
    <n v="102301841148"/>
    <s v="C186,,,,,,,,,,,,,,"/>
    <s v="80055"/>
    <n v="15"/>
    <n v="4"/>
    <n v="160.72999999999999"/>
    <n v="52.65"/>
    <n v="217"/>
    <n v="4"/>
    <n v="0"/>
    <n v="0"/>
    <n v="2023"/>
  </r>
  <r>
    <x v="1"/>
    <n v="5"/>
    <s v="211"/>
    <s v="58"/>
    <s v="Paliativní péče"/>
    <s v="5822"/>
    <s v="89301219"/>
    <s v="Ambulance paliativní medicíny"/>
    <s v="A"/>
    <x v="486"/>
    <d v="2023-05-16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34.47109138956583"/>
    <n v="0"/>
    <n v="0"/>
    <s v="Po-Pa"/>
    <m/>
    <m/>
    <m/>
    <s v="78351"/>
    <m/>
    <s v=""/>
    <s v=""/>
    <m/>
    <s v="0"/>
    <n v="102301838620"/>
    <s v="C162,,,,,,,,,,,,,,"/>
    <s v="80055"/>
    <n v="15"/>
    <n v="4"/>
    <n v="160.72999999999999"/>
    <n v="52.65"/>
    <n v="217"/>
    <n v="4"/>
    <n v="0"/>
    <n v="0"/>
    <n v="2023"/>
  </r>
  <r>
    <x v="1"/>
    <n v="5"/>
    <s v="211"/>
    <s v="58"/>
    <s v="Paliativní péče"/>
    <s v="5822"/>
    <s v="89301219"/>
    <s v="Ambulance paliativní medicíny"/>
    <s v="A"/>
    <x v="486"/>
    <d v="2023-05-23T00:00:00"/>
    <s v="720"/>
    <s v="Pracoviště paliativní medicíny"/>
    <s v="x - Ambul.dokl.ve smyslu ÚV"/>
    <n v="0"/>
    <s v=""/>
    <s v="09513"/>
    <s v="TELEFONICKÁ KONZULTACE OŠETŘUJÍCÍHO LÉKAŘE PACIENTEM"/>
    <n v="1"/>
    <n v="90"/>
    <n v="0"/>
    <n v="0"/>
    <n v="97.246074769866013"/>
    <n v="0"/>
    <n v="0"/>
    <s v="Po-Pa"/>
    <m/>
    <m/>
    <m/>
    <s v="78351"/>
    <m/>
    <s v=""/>
    <s v=""/>
    <m/>
    <s v="0"/>
    <n v="102301838620"/>
    <s v="C162,,,,,,,,,,,,,,"/>
    <s v="09513"/>
    <n v="10"/>
    <n v="0"/>
    <n v="55.11"/>
    <n v="35.1"/>
    <n v="90"/>
    <n v="0"/>
    <n v="0"/>
    <n v="0"/>
    <n v="2023"/>
  </r>
  <r>
    <x v="1"/>
    <n v="5"/>
    <s v="211"/>
    <s v="58"/>
    <s v="Paliativní péče"/>
    <s v="5822"/>
    <s v="89301219"/>
    <s v="Ambulance paliativní medicíny"/>
    <s v="A"/>
    <x v="505"/>
    <d v="2023-05-15T00:00:00"/>
    <s v="720"/>
    <s v="Pracoviště paliativní medicíny"/>
    <s v="x - Ambul.dokl.ve smyslu ÚV"/>
    <n v="0"/>
    <s v=""/>
    <s v="09523"/>
    <s v="EDUKAČNÍ POHOVOR LÉKAŘE S NEMOCNÝM ČI RODINOU"/>
    <n v="1"/>
    <n v="271"/>
    <n v="0"/>
    <n v="0"/>
    <n v="292.8187362514854"/>
    <n v="0"/>
    <n v="0"/>
    <s v="Po-Pa"/>
    <s v="Olomoucký"/>
    <s v="Olomouc"/>
    <s v="Olomouc východ"/>
    <s v="78356"/>
    <m/>
    <s v=""/>
    <s v=""/>
    <m/>
    <s v="0"/>
    <n v="102301839870"/>
    <s v="C61,,,,,,,,,,,,,,"/>
    <s v="09523"/>
    <n v="30"/>
    <n v="0"/>
    <n v="165.33"/>
    <n v="105.3"/>
    <n v="271"/>
    <n v="0"/>
    <n v="0"/>
    <n v="0"/>
    <n v="2023"/>
  </r>
  <r>
    <x v="1"/>
    <n v="5"/>
    <s v="211"/>
    <s v="58"/>
    <s v="Paliativní péče"/>
    <s v="5822"/>
    <s v="89301219"/>
    <s v="Ambulance paliativní medicíny"/>
    <s v="A"/>
    <x v="505"/>
    <d v="2023-05-15T00:00:00"/>
    <s v="720"/>
    <s v="Pracoviště paliativní medicíny"/>
    <s v="x - Ambul.dokl.ve smyslu ÚV"/>
    <n v="0"/>
    <s v=""/>
    <s v="80053"/>
    <s v="KOMPLEXNÍ VYŠETŘENÍ SPECIALISTOU V OBORU PALIATIVNÍ MEDICÍNA"/>
    <n v="1"/>
    <n v="862"/>
    <n v="0"/>
    <n v="0"/>
    <n v="931.40129390693892"/>
    <n v="0"/>
    <n v="0"/>
    <s v="Po-Pa"/>
    <s v="Olomoucký"/>
    <s v="Olomouc"/>
    <s v="Olomouc východ"/>
    <s v="78356"/>
    <m/>
    <s v=""/>
    <s v=""/>
    <m/>
    <s v="0"/>
    <n v="102301839870"/>
    <s v="C61,,,,,,,,,,,,,,"/>
    <s v="80053"/>
    <n v="60"/>
    <n v="8"/>
    <n v="642.94000000000005"/>
    <n v="210.6"/>
    <n v="862"/>
    <n v="8"/>
    <n v="0"/>
    <n v="0"/>
    <n v="2023"/>
  </r>
  <r>
    <x v="1"/>
    <n v="5"/>
    <s v="211"/>
    <s v="58"/>
    <s v="Paliativní péče"/>
    <s v="5822"/>
    <s v="89301219"/>
    <s v="Ambulance paliativní medicíny"/>
    <s v="A"/>
    <x v="531"/>
    <d v="2023-05-16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34.47109138956583"/>
    <n v="0"/>
    <n v="0"/>
    <s v="Po-Pa"/>
    <s v="Olomoucký"/>
    <s v="Olomouc"/>
    <s v="Olomouc město"/>
    <s v="77900"/>
    <m/>
    <s v=""/>
    <s v=""/>
    <m/>
    <s v="0"/>
    <n v="102301838622"/>
    <s v="C182,,,,,,,,,,,,,,"/>
    <s v="80055"/>
    <n v="15"/>
    <n v="4"/>
    <n v="160.72999999999999"/>
    <n v="52.65"/>
    <n v="217"/>
    <n v="4"/>
    <n v="0"/>
    <n v="0"/>
    <n v="2023"/>
  </r>
  <r>
    <x v="1"/>
    <n v="6"/>
    <s v="111"/>
    <s v="58"/>
    <s v="Paliativní péče"/>
    <s v="5822"/>
    <s v="89301219"/>
    <s v="Ambulance paliativní medicíny"/>
    <s v="A"/>
    <x v="683"/>
    <d v="2023-06-12T00:00:00"/>
    <s v="720"/>
    <s v="Pracoviště paliativní medicíny"/>
    <s v="x - Ambul.dokl.ve smyslu ÚV"/>
    <n v="0"/>
    <s v=""/>
    <s v="80054"/>
    <s v="CÍLENÉ VYŠETŘENÍ SPECIALISTOU V OBORU PALIATIVNÍ MEDICÍNA"/>
    <n v="1"/>
    <n v="435"/>
    <n v="0"/>
    <n v="0"/>
    <n v="538.43208915747903"/>
    <n v="0"/>
    <n v="0"/>
    <s v="Po-Pa"/>
    <s v="Olomoucký"/>
    <s v="Olomouc"/>
    <s v="Olomouc město"/>
    <s v="77900"/>
    <m/>
    <s v=""/>
    <s v=""/>
    <m/>
    <s v="0"/>
    <n v="102302002616"/>
    <s v="C435,,,,,,,,,,,,,,"/>
    <s v="80054"/>
    <n v="30"/>
    <n v="8"/>
    <n v="321.47000000000003"/>
    <n v="105.3"/>
    <n v="435"/>
    <n v="8"/>
    <n v="0"/>
    <n v="0"/>
    <n v="2023"/>
  </r>
  <r>
    <x v="1"/>
    <n v="6"/>
    <s v="111"/>
    <s v="58"/>
    <s v="Paliativní péče"/>
    <s v="5822"/>
    <s v="89301219"/>
    <s v="Ambulance paliativní medicíny"/>
    <s v="A"/>
    <x v="342"/>
    <d v="2023-06-02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Prostějov"/>
    <s v="Prostějov a okolí"/>
    <s v="79851"/>
    <m/>
    <s v=""/>
    <s v=""/>
    <m/>
    <s v="0"/>
    <n v="102301999290"/>
    <s v="C20,,,,,,,,,,,,,,"/>
    <s v="80055"/>
    <n v="15"/>
    <n v="4"/>
    <n v="160.72999999999999"/>
    <n v="52.65"/>
    <n v="217"/>
    <n v="4"/>
    <n v="0"/>
    <n v="0"/>
    <n v="2023"/>
  </r>
  <r>
    <x v="1"/>
    <n v="6"/>
    <s v="111"/>
    <s v="58"/>
    <s v="Paliativní péče"/>
    <s v="5822"/>
    <s v="89301219"/>
    <s v="Ambulance paliativní medicíny"/>
    <s v="A"/>
    <x v="661"/>
    <d v="2023-06-13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Šumperk"/>
    <s v="Šumperk"/>
    <s v="78701"/>
    <m/>
    <s v=""/>
    <s v=""/>
    <m/>
    <s v="0"/>
    <n v="102302002858"/>
    <s v="C442,,,,,,,,,,,,,,"/>
    <s v="80055"/>
    <n v="15"/>
    <n v="4"/>
    <n v="160.72999999999999"/>
    <n v="52.65"/>
    <n v="217"/>
    <n v="4"/>
    <n v="0"/>
    <n v="0"/>
    <n v="2023"/>
  </r>
  <r>
    <x v="1"/>
    <n v="6"/>
    <s v="111"/>
    <s v="58"/>
    <s v="Paliativní péče"/>
    <s v="5822"/>
    <s v="89301219"/>
    <s v="Ambulance paliativní medicíny"/>
    <s v="A"/>
    <x v="710"/>
    <d v="2023-06-26T00:00:00"/>
    <s v="720"/>
    <s v="Pracoviště paliativní medicíny"/>
    <s v="x - Ambul.dokl.ve smyslu ÚV"/>
    <n v="0"/>
    <s v=""/>
    <s v="80053"/>
    <s v="KOMPLEXNÍ VYŠETŘENÍ SPECIALISTOU V OBORU PALIATIVNÍ MEDICÍNA"/>
    <n v="1"/>
    <n v="862"/>
    <n v="0"/>
    <n v="0"/>
    <n v="1066.9619789741309"/>
    <n v="0"/>
    <n v="0"/>
    <s v="Po-Pa"/>
    <s v="Olomoucký"/>
    <s v="Olomouc"/>
    <s v="Olomouc město"/>
    <s v="77900"/>
    <m/>
    <s v=""/>
    <s v=""/>
    <m/>
    <s v="0"/>
    <n v="102302009332"/>
    <s v="C258,,,,,,,,,,,,,,"/>
    <s v="80053"/>
    <n v="60"/>
    <n v="8"/>
    <n v="642.94000000000005"/>
    <n v="210.6"/>
    <n v="862"/>
    <n v="8"/>
    <n v="0"/>
    <n v="0"/>
    <n v="2023"/>
  </r>
  <r>
    <x v="1"/>
    <n v="6"/>
    <s v="111"/>
    <s v="58"/>
    <s v="Paliativní péče"/>
    <s v="5822"/>
    <s v="89301219"/>
    <s v="Ambulance paliativní medicíny"/>
    <s v="A"/>
    <x v="556"/>
    <d v="2023-06-05T00:00:00"/>
    <s v="720"/>
    <s v="Pracoviště paliativní medicíny"/>
    <s v="x - Ambul.dokl.ve smyslu ÚV"/>
    <n v="0"/>
    <s v=""/>
    <s v="80053"/>
    <s v="KOMPLEXNÍ VYŠETŘENÍ SPECIALISTOU V OBORU PALIATIVNÍ MEDICÍNA"/>
    <n v="1"/>
    <n v="862"/>
    <n v="0"/>
    <n v="0"/>
    <n v="1066.9619789741309"/>
    <n v="0"/>
    <n v="0"/>
    <s v="Po-Pa"/>
    <s v="Olomoucký"/>
    <s v="Olomouc"/>
    <s v="Olomouc západ"/>
    <s v="78342"/>
    <m/>
    <s v=""/>
    <s v=""/>
    <m/>
    <s v="0"/>
    <n v="102301999568"/>
    <s v="K298,C220,,,,,,,,,,,,,"/>
    <s v="80053"/>
    <n v="60"/>
    <n v="8"/>
    <n v="642.94000000000005"/>
    <n v="210.6"/>
    <n v="862"/>
    <n v="8"/>
    <n v="0"/>
    <n v="0"/>
    <n v="2023"/>
  </r>
  <r>
    <x v="1"/>
    <n v="6"/>
    <s v="111"/>
    <s v="58"/>
    <s v="Paliativní péče"/>
    <s v="5822"/>
    <s v="89301219"/>
    <s v="Ambulance paliativní medicíny"/>
    <s v="A"/>
    <x v="382"/>
    <d v="2023-06-22T00:00:00"/>
    <s v="720"/>
    <s v="Pracoviště paliativní medicíny"/>
    <s v="x - Ambul.dokl.ve smyslu ÚV"/>
    <n v="0"/>
    <s v=""/>
    <s v="09119"/>
    <s v="ODBĚR KRVE ZE ŽÍLY U DOSPĚLÉHO NEBO DÍTĚTE NAD 10 LET"/>
    <n v="1"/>
    <n v="43"/>
    <n v="0"/>
    <n v="0"/>
    <n v="53.224321456946207"/>
    <n v="0"/>
    <n v="0"/>
    <s v="Po-Pa"/>
    <m/>
    <m/>
    <m/>
    <s v="75000"/>
    <m/>
    <s v=""/>
    <s v=""/>
    <m/>
    <s v="0"/>
    <n v="102302009018"/>
    <s v="C182,,,,,,,,,,,,,,"/>
    <s v="09119"/>
    <n v="5"/>
    <n v="8.9600000000000009"/>
    <n v="16.41"/>
    <n v="17.55"/>
    <n v="43"/>
    <n v="8.9600000000000009"/>
    <n v="0"/>
    <n v="0"/>
    <n v="2023"/>
  </r>
  <r>
    <x v="1"/>
    <n v="6"/>
    <s v="111"/>
    <s v="58"/>
    <s v="Paliativní péče"/>
    <s v="5822"/>
    <s v="89301219"/>
    <s v="Ambulance paliativní medicíny"/>
    <s v="A"/>
    <x v="382"/>
    <d v="2023-06-22T00:00:00"/>
    <s v="720"/>
    <s v="Pracoviště paliativní medicíny"/>
    <s v="x - Ambul.dokl.ve smyslu ÚV"/>
    <n v="0"/>
    <s v=""/>
    <s v="09219"/>
    <s v="INTRAVENÓZNÍ INJEKCE U DOSPĚLÉHO ČI DÍTĚTE NAD 10 LET"/>
    <n v="1"/>
    <n v="72"/>
    <n v="0"/>
    <n v="0"/>
    <n v="89.119794067444801"/>
    <n v="0"/>
    <n v="0"/>
    <s v="Po-Pa"/>
    <m/>
    <m/>
    <m/>
    <s v="75000"/>
    <m/>
    <s v=""/>
    <s v=""/>
    <m/>
    <s v="0"/>
    <n v="102302009018"/>
    <s v="C182,,,,,,,,,,,,,,"/>
    <s v="09219"/>
    <n v="10"/>
    <n v="3.66"/>
    <n v="32.83"/>
    <n v="35.1"/>
    <n v="72"/>
    <n v="3.6587999999999998"/>
    <n v="0"/>
    <n v="0"/>
    <n v="2023"/>
  </r>
  <r>
    <x v="1"/>
    <n v="6"/>
    <s v="111"/>
    <s v="58"/>
    <s v="Paliativní péče"/>
    <s v="5822"/>
    <s v="89301219"/>
    <s v="Ambulance paliativní medicíny"/>
    <s v="A"/>
    <x v="382"/>
    <d v="2023-06-22T00:00:00"/>
    <s v="720"/>
    <s v="Pracoviště paliativní medicíny"/>
    <s v="x - Ambul.dokl.ve smyslu ÚV"/>
    <n v="0"/>
    <s v=""/>
    <s v="09561"/>
    <s v="VYBAVENÍ PACIENTA PRO PÉČI MIMO ZZ"/>
    <n v="1"/>
    <n v="0"/>
    <n v="0"/>
    <n v="0"/>
    <n v="0"/>
    <n v="0"/>
    <n v="0"/>
    <s v="Po-Pa"/>
    <m/>
    <m/>
    <m/>
    <s v="75000"/>
    <m/>
    <s v=""/>
    <s v=""/>
    <m/>
    <s v="0"/>
    <n v="102302009018"/>
    <s v="C182,,,,,,,,,,,,,,"/>
    <s v="09561"/>
    <n v="0"/>
    <n v="0"/>
    <n v="0"/>
    <n v="0"/>
    <n v="0"/>
    <n v="0"/>
    <n v="0"/>
    <n v="0"/>
    <n v="2023"/>
  </r>
  <r>
    <x v="1"/>
    <n v="6"/>
    <s v="111"/>
    <s v="58"/>
    <s v="Paliativní péče"/>
    <s v="5822"/>
    <s v="89301219"/>
    <s v="Ambulance paliativní medicíny"/>
    <s v="A"/>
    <x v="382"/>
    <d v="2023-06-22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m/>
    <m/>
    <m/>
    <s v="75000"/>
    <m/>
    <s v=""/>
    <s v=""/>
    <m/>
    <s v="0"/>
    <n v="102302009018"/>
    <s v="C182,,,,,,,,,,,,,,"/>
    <s v="80055"/>
    <n v="15"/>
    <n v="4"/>
    <n v="160.72999999999999"/>
    <n v="52.65"/>
    <n v="217"/>
    <n v="4"/>
    <n v="0"/>
    <n v="0"/>
    <n v="2023"/>
  </r>
  <r>
    <x v="1"/>
    <n v="6"/>
    <s v="111"/>
    <s v="58"/>
    <s v="Paliativní péče"/>
    <s v="5822"/>
    <s v="89301219"/>
    <s v="Ambulance paliativní medicíny"/>
    <s v="A"/>
    <x v="382"/>
    <d v="2023-06-23T00:00:00"/>
    <s v="720"/>
    <s v="Pracoviště paliativní medicíny"/>
    <s v="x - Ambul.dokl.ve smyslu ÚV"/>
    <n v="0"/>
    <s v=""/>
    <s v="09511"/>
    <s v="MINIMÁLNÍ KONTAKT LÉKAŘE S PACIENTEM"/>
    <n v="1"/>
    <n v="45"/>
    <n v="0"/>
    <n v="0"/>
    <n v="55.699871292153006"/>
    <n v="0"/>
    <n v="0"/>
    <s v="Po-Pa"/>
    <m/>
    <m/>
    <m/>
    <s v="75000"/>
    <m/>
    <s v=""/>
    <s v=""/>
    <m/>
    <s v="0"/>
    <n v="102302009018"/>
    <s v="C182,,,,,,,,,,,,,,"/>
    <s v="09511"/>
    <n v="5"/>
    <n v="0"/>
    <n v="27.55"/>
    <n v="17.55"/>
    <n v="45"/>
    <n v="0"/>
    <n v="0"/>
    <n v="0"/>
    <n v="2023"/>
  </r>
  <r>
    <x v="1"/>
    <n v="6"/>
    <s v="111"/>
    <s v="58"/>
    <s v="Paliativní péče"/>
    <s v="5822"/>
    <s v="89301219"/>
    <s v="Ambulance paliativní medicíny"/>
    <s v="A"/>
    <x v="664"/>
    <d v="2023-06-21T00:00:00"/>
    <s v="720"/>
    <s v="Pracoviště paliativní medicíny"/>
    <s v="x - Ambul.dokl.ve smyslu ÚV"/>
    <n v="0"/>
    <s v=""/>
    <s v="09119"/>
    <s v="ODBĚR KRVE ZE ŽÍLY U DOSPĚLÉHO NEBO DÍTĚTE NAD 10 LET"/>
    <n v="1"/>
    <n v="43"/>
    <n v="0"/>
    <n v="0"/>
    <n v="53.224321456946207"/>
    <n v="0"/>
    <n v="0"/>
    <s v="Po-Pa"/>
    <s v="Olomoucký"/>
    <s v="Prostějov"/>
    <s v="Prostějov a okolí"/>
    <s v="79821"/>
    <m/>
    <s v=""/>
    <s v=""/>
    <m/>
    <s v="0"/>
    <n v="102302008912"/>
    <s v="C61,,,,,,,,,,,,,,"/>
    <s v="09119"/>
    <n v="5"/>
    <n v="8.9600000000000009"/>
    <n v="16.41"/>
    <n v="17.55"/>
    <n v="43"/>
    <n v="8.9600000000000009"/>
    <n v="0"/>
    <n v="0"/>
    <n v="2023"/>
  </r>
  <r>
    <x v="1"/>
    <n v="6"/>
    <s v="111"/>
    <s v="58"/>
    <s v="Paliativní péče"/>
    <s v="5822"/>
    <s v="89301219"/>
    <s v="Ambulance paliativní medicíny"/>
    <s v="A"/>
    <x v="664"/>
    <d v="2023-06-21T00:00:00"/>
    <s v="720"/>
    <s v="Pracoviště paliativní medicíny"/>
    <s v="x - Ambul.dokl.ve smyslu ÚV"/>
    <n v="0"/>
    <s v=""/>
    <s v="09215"/>
    <s v="INJEKCE I. M., S. C., I. D."/>
    <n v="2"/>
    <n v="76"/>
    <n v="0"/>
    <n v="0"/>
    <n v="94.070893737858412"/>
    <n v="0"/>
    <n v="0"/>
    <s v="Po-Pa"/>
    <s v="Olomoucký"/>
    <s v="Prostějov"/>
    <s v="Prostějov a okolí"/>
    <s v="79821"/>
    <m/>
    <s v=""/>
    <s v=""/>
    <m/>
    <s v="0"/>
    <n v="102302008912"/>
    <s v="C61,,,,,,,,,,,,,,"/>
    <s v="09215"/>
    <n v="5"/>
    <n v="3.66"/>
    <n v="16.41"/>
    <n v="17.55"/>
    <n v="38"/>
    <n v="3.6587999999999998"/>
    <n v="0"/>
    <n v="0"/>
    <n v="2023"/>
  </r>
  <r>
    <x v="1"/>
    <n v="6"/>
    <s v="111"/>
    <s v="58"/>
    <s v="Paliativní péče"/>
    <s v="5822"/>
    <s v="89301219"/>
    <s v="Ambulance paliativní medicíny"/>
    <s v="A"/>
    <x v="664"/>
    <d v="2023-06-21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Prostějov"/>
    <s v="Prostějov a okolí"/>
    <s v="79821"/>
    <m/>
    <s v=""/>
    <s v=""/>
    <m/>
    <s v="0"/>
    <n v="102302008912"/>
    <s v="C61,,,,,,,,,,,,,,"/>
    <s v="80055"/>
    <n v="15"/>
    <n v="4"/>
    <n v="160.72999999999999"/>
    <n v="52.65"/>
    <n v="217"/>
    <n v="4"/>
    <n v="0"/>
    <n v="0"/>
    <n v="2023"/>
  </r>
  <r>
    <x v="1"/>
    <n v="6"/>
    <s v="111"/>
    <s v="58"/>
    <s v="Paliativní péče"/>
    <s v="5822"/>
    <s v="89301219"/>
    <s v="Ambulance paliativní medicíny"/>
    <s v="A"/>
    <x v="664"/>
    <d v="2023-06-21T00:00:00"/>
    <s v="720"/>
    <s v="Pracoviště paliativní medicíny"/>
    <s v="x - Ambul.dokl.ve smyslu ÚV"/>
    <n v="1"/>
    <s v=""/>
    <s v="0168721"/>
    <s v="XGEVA 120 MG"/>
    <n v="1"/>
    <n v="0"/>
    <n v="6706.38"/>
    <n v="0"/>
    <n v="6706.38"/>
    <n v="0"/>
    <n v="0"/>
    <s v="Po-Pa"/>
    <s v="Olomoucký"/>
    <s v="Prostějov"/>
    <s v="Prostějov a okolí"/>
    <s v="79821"/>
    <m/>
    <s v=""/>
    <s v=""/>
    <m/>
    <s v="0"/>
    <n v="102302008912"/>
    <s v="C61,,,,,,,,,,,,,,"/>
    <m/>
    <m/>
    <m/>
    <m/>
    <m/>
    <m/>
    <m/>
    <m/>
    <m/>
    <m/>
  </r>
  <r>
    <x v="1"/>
    <n v="6"/>
    <s v="111"/>
    <s v="58"/>
    <s v="Paliativní péče"/>
    <s v="5822"/>
    <s v="89301219"/>
    <s v="Ambulance paliativní medicíny"/>
    <s v="A"/>
    <x v="664"/>
    <d v="2023-06-21T00:00:00"/>
    <s v="720"/>
    <s v="Pracoviště paliativní medicíny"/>
    <s v="x - Ambul.dokl.ve smyslu ÚV"/>
    <n v="1"/>
    <s v=""/>
    <s v="0265024"/>
    <s v="RESELIGO"/>
    <n v="1"/>
    <n v="0"/>
    <n v="3745"/>
    <n v="0"/>
    <n v="3745"/>
    <n v="0"/>
    <n v="0"/>
    <s v="Po-Pa"/>
    <s v="Olomoucký"/>
    <s v="Prostějov"/>
    <s v="Prostějov a okolí"/>
    <s v="79821"/>
    <m/>
    <s v=""/>
    <s v=""/>
    <m/>
    <s v="0"/>
    <n v="102302008912"/>
    <s v="C61,,,,,,,,,,,,,,"/>
    <m/>
    <m/>
    <m/>
    <m/>
    <m/>
    <m/>
    <m/>
    <m/>
    <m/>
    <m/>
  </r>
  <r>
    <x v="1"/>
    <n v="6"/>
    <s v="111"/>
    <s v="58"/>
    <s v="Paliativní péče"/>
    <s v="5822"/>
    <s v="89301219"/>
    <s v="Ambulance paliativní medicíny"/>
    <s v="A"/>
    <x v="665"/>
    <d v="2023-06-28T00:00:00"/>
    <s v="720"/>
    <s v="Pracoviště paliativní medicíny"/>
    <s v="x - Ambul.dokl.ve smyslu ÚV"/>
    <n v="0"/>
    <s v=""/>
    <s v="09513"/>
    <s v="TELEFONICKÁ KONZULTACE OŠETŘUJÍCÍHO LÉKAŘE PACIENTEM"/>
    <n v="1"/>
    <n v="90"/>
    <n v="0"/>
    <n v="0"/>
    <n v="111.39974258430601"/>
    <n v="0"/>
    <n v="0"/>
    <s v="Po-Pa"/>
    <m/>
    <m/>
    <m/>
    <s v="75132"/>
    <m/>
    <s v=""/>
    <s v=""/>
    <m/>
    <s v="0"/>
    <n v="102302384784"/>
    <s v="C495,,,,,,,,,,,,,,"/>
    <s v="09513"/>
    <n v="10"/>
    <n v="0"/>
    <n v="55.11"/>
    <n v="35.1"/>
    <n v="90"/>
    <n v="0"/>
    <n v="0"/>
    <n v="0"/>
    <n v="2023"/>
  </r>
  <r>
    <x v="1"/>
    <n v="6"/>
    <s v="111"/>
    <s v="58"/>
    <s v="Paliativní péče"/>
    <s v="5822"/>
    <s v="89301219"/>
    <s v="Ambulance paliativní medicíny"/>
    <s v="A"/>
    <x v="414"/>
    <d v="2023-06-02T00:00:00"/>
    <s v="720"/>
    <s v="Pracoviště paliativní medicíny"/>
    <s v="x - Ambul.dokl.ve smyslu ÚV"/>
    <n v="0"/>
    <s v=""/>
    <s v="09513"/>
    <s v="TELEFONICKÁ KONZULTACE OŠETŘUJÍCÍHO LÉKAŘE PACIENTEM"/>
    <n v="1"/>
    <n v="90"/>
    <n v="0"/>
    <n v="0"/>
    <n v="111.39974258430601"/>
    <n v="0"/>
    <n v="0"/>
    <s v="Po-Pa"/>
    <s v="Olomoucký"/>
    <s v="Olomouc"/>
    <s v="Olomouc a okolí"/>
    <s v="78353"/>
    <m/>
    <s v=""/>
    <s v=""/>
    <m/>
    <s v="0"/>
    <n v="102301999186"/>
    <s v="C20,U6975,,,,,,,,,,,,,"/>
    <s v="09513"/>
    <n v="10"/>
    <n v="0"/>
    <n v="55.11"/>
    <n v="35.1"/>
    <n v="90"/>
    <n v="0"/>
    <n v="0"/>
    <n v="0"/>
    <n v="2023"/>
  </r>
  <r>
    <x v="1"/>
    <n v="6"/>
    <s v="201"/>
    <s v="58"/>
    <s v="Paliativní péče"/>
    <s v="5822"/>
    <s v="89301219"/>
    <s v="Ambulance paliativní medicíny"/>
    <s v="A"/>
    <x v="387"/>
    <d v="2023-06-13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1.08843536173094"/>
    <n v="0"/>
    <n v="0"/>
    <s v="Po-Pa"/>
    <s v="Olomoucký"/>
    <s v="Olomouc"/>
    <s v="Olomouc město"/>
    <s v="77900"/>
    <m/>
    <s v=""/>
    <s v=""/>
    <m/>
    <s v="0"/>
    <n v="102302056038"/>
    <s v="C218,,,,,,,,,,,,,,"/>
    <s v="80055"/>
    <n v="15"/>
    <n v="4"/>
    <n v="160.72999999999999"/>
    <n v="52.65"/>
    <n v="217"/>
    <n v="4"/>
    <n v="0"/>
    <n v="0"/>
    <n v="2023"/>
  </r>
  <r>
    <x v="1"/>
    <n v="6"/>
    <s v="201"/>
    <s v="58"/>
    <s v="Paliativní péče"/>
    <s v="5822"/>
    <s v="89301219"/>
    <s v="Ambulance paliativní medicíny"/>
    <s v="A"/>
    <x v="696"/>
    <d v="2023-06-06T00:00:00"/>
    <s v="720"/>
    <s v="Pracoviště paliativní medicíny"/>
    <s v="x - Ambul.dokl.ve smyslu ÚV"/>
    <n v="0"/>
    <s v=""/>
    <s v="80054"/>
    <s v="CÍLENÉ VYŠETŘENÍ SPECIALISTOU V OBORU PALIATIVNÍ MEDICÍNA"/>
    <n v="1"/>
    <n v="435"/>
    <n v="0"/>
    <n v="0"/>
    <n v="523.38004323664961"/>
    <n v="0"/>
    <n v="0"/>
    <s v="Po-Pa"/>
    <s v="Olomoucký"/>
    <s v="Olomouc"/>
    <s v="Olomouc západ"/>
    <s v="78344"/>
    <m/>
    <s v=""/>
    <s v=""/>
    <m/>
    <s v="0"/>
    <n v="102302055546"/>
    <s v="C186,,,,,,,,,,,,,,"/>
    <s v="80054"/>
    <n v="30"/>
    <n v="8"/>
    <n v="321.47000000000003"/>
    <n v="105.3"/>
    <n v="435"/>
    <n v="8"/>
    <n v="0"/>
    <n v="0"/>
    <n v="2023"/>
  </r>
  <r>
    <x v="1"/>
    <n v="6"/>
    <s v="201"/>
    <s v="58"/>
    <s v="Paliativní péče"/>
    <s v="5822"/>
    <s v="89301219"/>
    <s v="Ambulance paliativní medicíny"/>
    <s v="A"/>
    <x v="626"/>
    <d v="2023-06-29T00:00:00"/>
    <s v="720"/>
    <s v="Pracoviště paliativní medicíny"/>
    <s v="x - Ambul.dokl.ve smyslu ÚV"/>
    <n v="0"/>
    <s v=""/>
    <s v="09561"/>
    <s v="VYBAVENÍ PACIENTA PRO PÉČI MIMO ZZ"/>
    <n v="1"/>
    <n v="0"/>
    <n v="0"/>
    <n v="0"/>
    <n v="0"/>
    <n v="0"/>
    <n v="0"/>
    <s v="Po-Pa"/>
    <s v="Olomoucký"/>
    <s v="Olomouc"/>
    <s v="Olomouc město"/>
    <s v="77900"/>
    <m/>
    <s v=""/>
    <s v=""/>
    <m/>
    <s v="0"/>
    <n v="102302428422"/>
    <s v="C503,,,,,,,,,,,,,,"/>
    <s v="09561"/>
    <n v="0"/>
    <n v="0"/>
    <n v="0"/>
    <n v="0"/>
    <n v="0"/>
    <n v="0"/>
    <n v="0"/>
    <n v="0"/>
    <n v="2023"/>
  </r>
  <r>
    <x v="1"/>
    <n v="6"/>
    <s v="201"/>
    <s v="58"/>
    <s v="Paliativní péče"/>
    <s v="5822"/>
    <s v="89301219"/>
    <s v="Ambulance paliativní medicíny"/>
    <s v="A"/>
    <x v="626"/>
    <d v="2023-06-29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1.08843536173094"/>
    <n v="0"/>
    <n v="0"/>
    <s v="Po-Pa"/>
    <s v="Olomoucký"/>
    <s v="Olomouc"/>
    <s v="Olomouc město"/>
    <s v="77900"/>
    <m/>
    <s v=""/>
    <s v=""/>
    <m/>
    <s v="0"/>
    <n v="102302428422"/>
    <s v="C503,,,,,,,,,,,,,,"/>
    <s v="80055"/>
    <n v="15"/>
    <n v="4"/>
    <n v="160.72999999999999"/>
    <n v="52.65"/>
    <n v="217"/>
    <n v="4"/>
    <n v="0"/>
    <n v="0"/>
    <n v="2023"/>
  </r>
  <r>
    <x v="1"/>
    <n v="6"/>
    <s v="205"/>
    <s v="58"/>
    <s v="Paliativní péče"/>
    <s v="5822"/>
    <s v="89301219"/>
    <s v="Ambulance paliativní medicíny"/>
    <s v="A"/>
    <x v="699"/>
    <d v="2023-06-13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Olomouc"/>
    <s v="Šternbersko"/>
    <s v="78501"/>
    <m/>
    <s v=""/>
    <s v=""/>
    <m/>
    <s v="0"/>
    <n v="102302143706"/>
    <s v="C506,,,,,,,,,,,,,,"/>
    <s v="80055"/>
    <n v="15"/>
    <n v="4"/>
    <n v="160.72999999999999"/>
    <n v="52.65"/>
    <n v="217"/>
    <n v="4"/>
    <n v="0"/>
    <n v="0"/>
    <n v="2023"/>
  </r>
  <r>
    <x v="1"/>
    <n v="6"/>
    <s v="205"/>
    <s v="58"/>
    <s v="Paliativní péče"/>
    <s v="5822"/>
    <s v="89301219"/>
    <s v="Ambulance paliativní medicíny"/>
    <s v="A"/>
    <x v="667"/>
    <d v="2023-06-06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m/>
    <m/>
    <m/>
    <s v="79600"/>
    <m/>
    <s v=""/>
    <s v=""/>
    <m/>
    <s v="0"/>
    <n v="102302155262"/>
    <s v="C340,,,,,,,,,,,,,,"/>
    <s v="80055"/>
    <n v="15"/>
    <n v="4"/>
    <n v="160.72999999999999"/>
    <n v="52.65"/>
    <n v="217"/>
    <n v="4"/>
    <n v="0"/>
    <n v="0"/>
    <n v="2023"/>
  </r>
  <r>
    <x v="1"/>
    <n v="6"/>
    <s v="205"/>
    <s v="58"/>
    <s v="Paliativní péče"/>
    <s v="5822"/>
    <s v="89301219"/>
    <s v="Ambulance paliativní medicíny"/>
    <s v="A"/>
    <x v="521"/>
    <d v="2023-06-16T00:00:00"/>
    <s v="720"/>
    <s v="Pracoviště paliativní medicíny"/>
    <s v="x - Ambul.dokl.ve smyslu ÚV"/>
    <n v="0"/>
    <s v=""/>
    <s v="09513"/>
    <s v="TELEFONICKÁ KONZULTACE OŠETŘUJÍCÍHO LÉKAŘE PACIENTEM"/>
    <n v="1"/>
    <n v="90"/>
    <n v="0"/>
    <n v="0"/>
    <n v="94.96880361045001"/>
    <n v="0"/>
    <n v="0"/>
    <s v="Po-Pa"/>
    <s v="Olomoucký"/>
    <s v="Šumperk"/>
    <s v="Zábřeh"/>
    <s v="78901"/>
    <m/>
    <s v=""/>
    <s v=""/>
    <m/>
    <s v="0"/>
    <n v="102302144046"/>
    <s v="C152,,,,,,,,,,,,,,"/>
    <s v="09513"/>
    <n v="10"/>
    <n v="0"/>
    <n v="55.11"/>
    <n v="35.1"/>
    <n v="90"/>
    <n v="0"/>
    <n v="0"/>
    <n v="0"/>
    <n v="2023"/>
  </r>
  <r>
    <x v="1"/>
    <n v="6"/>
    <s v="205"/>
    <s v="58"/>
    <s v="Paliativní péče"/>
    <s v="5822"/>
    <s v="89301219"/>
    <s v="Ambulance paliativní medicíny"/>
    <s v="A"/>
    <x v="521"/>
    <d v="2023-06-29T00:00:00"/>
    <s v="720"/>
    <s v="Pracoviště paliativní medicíny"/>
    <s v="x - Ambul.dokl.ve smyslu ÚV"/>
    <n v="0"/>
    <s v=""/>
    <s v="09513"/>
    <s v="TELEFONICKÁ KONZULTACE OŠETŘUJÍCÍHO LÉKAŘE PACIENTEM"/>
    <n v="1"/>
    <n v="90"/>
    <n v="0"/>
    <n v="0"/>
    <n v="94.96880361045001"/>
    <n v="0"/>
    <n v="0"/>
    <s v="Po-Pa"/>
    <s v="Olomoucký"/>
    <s v="Šumperk"/>
    <s v="Zábřeh"/>
    <s v="78901"/>
    <m/>
    <s v=""/>
    <s v=""/>
    <m/>
    <s v="0"/>
    <n v="102302529186"/>
    <s v="C152,,,,,,,,,,,,,,"/>
    <s v="09513"/>
    <n v="10"/>
    <n v="0"/>
    <n v="55.11"/>
    <n v="35.1"/>
    <n v="90"/>
    <n v="0"/>
    <n v="0"/>
    <n v="0"/>
    <n v="2023"/>
  </r>
  <r>
    <x v="1"/>
    <n v="6"/>
    <s v="205"/>
    <s v="58"/>
    <s v="Paliativní péče"/>
    <s v="5822"/>
    <s v="89301219"/>
    <s v="Ambulance paliativní medicíny"/>
    <s v="A"/>
    <x v="669"/>
    <d v="2023-06-01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Olomouc"/>
    <s v="Uničovsko"/>
    <s v="78391"/>
    <m/>
    <s v=""/>
    <s v=""/>
    <m/>
    <s v="0"/>
    <n v="102302154496"/>
    <s v="C259,,,,,,,,,,,,,,"/>
    <s v="80055"/>
    <n v="15"/>
    <n v="4"/>
    <n v="160.72999999999999"/>
    <n v="52.65"/>
    <n v="217"/>
    <n v="4"/>
    <n v="0"/>
    <n v="0"/>
    <n v="2023"/>
  </r>
  <r>
    <x v="1"/>
    <n v="6"/>
    <s v="205"/>
    <s v="58"/>
    <s v="Paliativní péče"/>
    <s v="5822"/>
    <s v="89301219"/>
    <s v="Ambulance paliativní medicíny"/>
    <s v="A"/>
    <x v="669"/>
    <d v="2023-06-27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Olomouc"/>
    <s v="Uničovsko"/>
    <s v="78391"/>
    <m/>
    <s v=""/>
    <s v=""/>
    <m/>
    <s v="0"/>
    <n v="102302154496"/>
    <s v="C259,,,,,,,,,,,,,,"/>
    <s v="80055"/>
    <n v="15"/>
    <n v="4"/>
    <n v="160.72999999999999"/>
    <n v="52.65"/>
    <n v="217"/>
    <n v="4"/>
    <n v="0"/>
    <n v="0"/>
    <n v="2023"/>
  </r>
  <r>
    <x v="1"/>
    <n v="6"/>
    <s v="205"/>
    <s v="58"/>
    <s v="Paliativní péče"/>
    <s v="5822"/>
    <s v="89301219"/>
    <s v="Ambulance paliativní medicíny"/>
    <s v="A"/>
    <x v="670"/>
    <d v="2023-06-21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Olomouc"/>
    <s v="Olomouc město"/>
    <s v="77200"/>
    <m/>
    <s v=""/>
    <s v=""/>
    <m/>
    <s v="0"/>
    <n v="102302158602"/>
    <s v="C150,C091,,,,,,,,,,,,,"/>
    <s v="80055"/>
    <n v="15"/>
    <n v="4"/>
    <n v="160.72999999999999"/>
    <n v="52.65"/>
    <n v="217"/>
    <n v="4"/>
    <n v="0"/>
    <n v="0"/>
    <n v="2023"/>
  </r>
  <r>
    <x v="1"/>
    <n v="6"/>
    <s v="205"/>
    <s v="58"/>
    <s v="Paliativní péče"/>
    <s v="5822"/>
    <s v="89301219"/>
    <s v="Ambulance paliativní medicíny"/>
    <s v="A"/>
    <x v="691"/>
    <d v="2023-06-08T00:00:00"/>
    <s v="720"/>
    <s v="Pracoviště paliativní medicíny"/>
    <s v="x - Ambul.dokl.ve smyslu ÚV"/>
    <n v="0"/>
    <s v=""/>
    <s v="09119"/>
    <s v="ODBĚR KRVE ZE ŽÍLY U DOSPĚLÉHO NEBO DÍTĚTE NAD 10 LET"/>
    <n v="1"/>
    <n v="43"/>
    <n v="0"/>
    <n v="0"/>
    <n v="45.373983947215002"/>
    <n v="0"/>
    <n v="0"/>
    <s v="Po-Pa"/>
    <s v="Olomoucký"/>
    <s v="Olomouc"/>
    <s v="Olomouc město"/>
    <s v="77900"/>
    <m/>
    <s v=""/>
    <s v=""/>
    <m/>
    <s v="0"/>
    <n v="102302143050"/>
    <s v="C504,C780,,,,,,,,,,,,,"/>
    <s v="09119"/>
    <n v="5"/>
    <n v="8.9600000000000009"/>
    <n v="16.41"/>
    <n v="17.55"/>
    <n v="43"/>
    <n v="8.9600000000000009"/>
    <n v="0"/>
    <n v="0"/>
    <n v="2023"/>
  </r>
  <r>
    <x v="1"/>
    <n v="6"/>
    <s v="205"/>
    <s v="58"/>
    <s v="Paliativní péče"/>
    <s v="5822"/>
    <s v="89301219"/>
    <s v="Ambulance paliativní medicíny"/>
    <s v="A"/>
    <x v="691"/>
    <d v="2023-06-08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Olomouc"/>
    <s v="Olomouc město"/>
    <s v="77900"/>
    <m/>
    <s v=""/>
    <s v=""/>
    <m/>
    <s v="0"/>
    <n v="102302143050"/>
    <s v="C504,C780,,,,,,,,,,,,,"/>
    <s v="80055"/>
    <n v="15"/>
    <n v="4"/>
    <n v="160.72999999999999"/>
    <n v="52.65"/>
    <n v="217"/>
    <n v="4"/>
    <n v="0"/>
    <n v="0"/>
    <n v="2023"/>
  </r>
  <r>
    <x v="1"/>
    <n v="6"/>
    <s v="207"/>
    <s v="58"/>
    <s v="Paliativní péče"/>
    <s v="5822"/>
    <s v="89301219"/>
    <s v="Ambulance paliativní medicíny"/>
    <s v="A"/>
    <x v="30"/>
    <d v="2023-06-08T00:00:00"/>
    <s v="720"/>
    <s v="Pracoviště paliativní medicíny"/>
    <s v="x - Ambul.dokl.ve smyslu ÚV"/>
    <n v="0"/>
    <s v=""/>
    <s v="09119"/>
    <s v="ODBĚR KRVE ZE ŽÍLY U DOSPĚLÉHO NEBO DÍTĚTE NAD 10 LET"/>
    <n v="1"/>
    <n v="43"/>
    <n v="0"/>
    <n v="0"/>
    <n v="55.778741190657101"/>
    <n v="0"/>
    <n v="0"/>
    <s v="Po-Pa"/>
    <s v="Jihomoravský"/>
    <s v="Vyškov"/>
    <s v="Vyškov Sever"/>
    <s v="68321"/>
    <m/>
    <s v=""/>
    <s v=""/>
    <m/>
    <s v="0"/>
    <n v="102302175948"/>
    <s v="C252,,,,,,,,,,,,,,"/>
    <s v="09119"/>
    <n v="5"/>
    <n v="8.9600000000000009"/>
    <n v="16.41"/>
    <n v="17.55"/>
    <n v="43"/>
    <n v="8.9600000000000009"/>
    <n v="0"/>
    <n v="0"/>
    <n v="2023"/>
  </r>
  <r>
    <x v="1"/>
    <n v="6"/>
    <s v="207"/>
    <s v="58"/>
    <s v="Paliativní péče"/>
    <s v="5822"/>
    <s v="89301219"/>
    <s v="Ambulance paliativní medicíny"/>
    <s v="A"/>
    <x v="30"/>
    <d v="2023-06-08T00:00:00"/>
    <s v="720"/>
    <s v="Pracoviště paliativní medicíny"/>
    <s v="x - Ambul.dokl.ve smyslu ÚV"/>
    <n v="0"/>
    <s v=""/>
    <s v="80053"/>
    <s v="KOMPLEXNÍ VYŠETŘENÍ SPECIALISTOU V OBORU PALIATIVNÍ MEDICÍNA"/>
    <n v="1"/>
    <n v="862"/>
    <n v="0"/>
    <n v="0"/>
    <n v="1118.1691838685213"/>
    <n v="0"/>
    <n v="0"/>
    <s v="Po-Pa"/>
    <s v="Jihomoravský"/>
    <s v="Vyškov"/>
    <s v="Vyškov Sever"/>
    <s v="68321"/>
    <m/>
    <s v=""/>
    <s v=""/>
    <m/>
    <s v="0"/>
    <n v="102302175948"/>
    <s v="C252,,,,,,,,,,,,,,"/>
    <s v="80053"/>
    <n v="60"/>
    <n v="8"/>
    <n v="642.94000000000005"/>
    <n v="210.6"/>
    <n v="862"/>
    <n v="8"/>
    <n v="0"/>
    <n v="0"/>
    <n v="2023"/>
  </r>
  <r>
    <x v="1"/>
    <n v="6"/>
    <s v="211"/>
    <s v="58"/>
    <s v="Paliativní péče"/>
    <s v="5822"/>
    <s v="89301219"/>
    <s v="Ambulance paliativní medicíny"/>
    <s v="A"/>
    <x v="703"/>
    <d v="2023-06-16T00:00:00"/>
    <s v="720"/>
    <s v="Pracoviště paliativní medicíny"/>
    <s v="x - Ambul.dokl.ve smyslu ÚV"/>
    <n v="0"/>
    <s v=""/>
    <s v="80054"/>
    <s v="CÍLENÉ VYŠETŘENÍ SPECIALISTOU V OBORU PALIATIVNÍ MEDICÍNA"/>
    <n v="1"/>
    <n v="435"/>
    <n v="0"/>
    <n v="0"/>
    <n v="470.02269472101909"/>
    <n v="0"/>
    <n v="0"/>
    <s v="Po-Pa"/>
    <s v="Olomoucký"/>
    <s v="Olomouc"/>
    <s v="Olomouc sever"/>
    <s v="78365"/>
    <m/>
    <s v=""/>
    <s v=""/>
    <m/>
    <s v="0"/>
    <n v="102302216568"/>
    <s v="C504,,,,,,,,,,,,,,"/>
    <s v="80054"/>
    <n v="30"/>
    <n v="8"/>
    <n v="321.47000000000003"/>
    <n v="105.3"/>
    <n v="435"/>
    <n v="8"/>
    <n v="0"/>
    <n v="0"/>
    <n v="2023"/>
  </r>
  <r>
    <x v="1"/>
    <n v="6"/>
    <s v="211"/>
    <s v="58"/>
    <s v="Paliativní péče"/>
    <s v="5822"/>
    <s v="89301219"/>
    <s v="Ambulance paliativní medicíny"/>
    <s v="A"/>
    <x v="705"/>
    <d v="2023-06-19T00:00:00"/>
    <s v="720"/>
    <s v="Pracoviště paliativní medicíny"/>
    <s v="x - Ambul.dokl.ve smyslu ÚV"/>
    <n v="0"/>
    <s v=""/>
    <s v="09215"/>
    <s v="INJEKCE I. M., S. C., I. D."/>
    <n v="1"/>
    <n v="38"/>
    <n v="0"/>
    <n v="0"/>
    <n v="41.059453791721204"/>
    <n v="0"/>
    <n v="0"/>
    <s v="Po-Pa"/>
    <s v="Olomoucký"/>
    <s v="Olomouc"/>
    <s v="Olomouc sever"/>
    <s v="78361"/>
    <m/>
    <s v=""/>
    <s v=""/>
    <m/>
    <s v="0"/>
    <n v="102302216666"/>
    <s v="C530,,,,,,,,,,,,,,"/>
    <s v="09215"/>
    <n v="5"/>
    <n v="3.66"/>
    <n v="16.41"/>
    <n v="17.55"/>
    <n v="38"/>
    <n v="3.6587999999999998"/>
    <n v="0"/>
    <n v="0"/>
    <n v="2023"/>
  </r>
  <r>
    <x v="1"/>
    <n v="6"/>
    <s v="211"/>
    <s v="58"/>
    <s v="Paliativní péče"/>
    <s v="5822"/>
    <s v="89301219"/>
    <s v="Ambulance paliativní medicíny"/>
    <s v="A"/>
    <x v="705"/>
    <d v="2023-06-19T00:00:00"/>
    <s v="720"/>
    <s v="Pracoviště paliativní medicíny"/>
    <s v="x - Ambul.dokl.ve smyslu ÚV"/>
    <n v="0"/>
    <s v=""/>
    <s v="80054"/>
    <s v="CÍLENÉ VYŠETŘENÍ SPECIALISTOU V OBORU PALIATIVNÍ MEDICÍNA"/>
    <n v="1"/>
    <n v="435"/>
    <n v="0"/>
    <n v="0"/>
    <n v="470.02269472101909"/>
    <n v="0"/>
    <n v="0"/>
    <s v="Po-Pa"/>
    <s v="Olomoucký"/>
    <s v="Olomouc"/>
    <s v="Olomouc sever"/>
    <s v="78361"/>
    <m/>
    <s v=""/>
    <s v=""/>
    <m/>
    <s v="0"/>
    <n v="102302216666"/>
    <s v="C530,,,,,,,,,,,,,,"/>
    <s v="80054"/>
    <n v="30"/>
    <n v="8"/>
    <n v="321.47000000000003"/>
    <n v="105.3"/>
    <n v="435"/>
    <n v="8"/>
    <n v="0"/>
    <n v="0"/>
    <n v="2023"/>
  </r>
  <r>
    <x v="1"/>
    <n v="6"/>
    <s v="211"/>
    <s v="58"/>
    <s v="Paliativní péče"/>
    <s v="5822"/>
    <s v="89301219"/>
    <s v="Ambulance paliativní medicíny"/>
    <s v="A"/>
    <x v="531"/>
    <d v="2023-06-13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34.47109138956583"/>
    <n v="0"/>
    <n v="0"/>
    <s v="Po-Pa"/>
    <s v="Olomoucký"/>
    <s v="Olomouc"/>
    <s v="Olomouc město"/>
    <s v="77900"/>
    <m/>
    <s v=""/>
    <s v=""/>
    <m/>
    <s v="0"/>
    <n v="102308033950"/>
    <s v="C182,,,,,,,,,,,,,,"/>
    <s v="80055"/>
    <n v="15"/>
    <n v="4"/>
    <n v="160.72999999999999"/>
    <n v="52.65"/>
    <n v="217"/>
    <n v="4"/>
    <n v="0"/>
    <n v="0"/>
    <n v="2023"/>
  </r>
  <r>
    <x v="1"/>
    <n v="7"/>
    <s v="111"/>
    <s v="58"/>
    <s v="Paliativní péče"/>
    <s v="5822"/>
    <s v="89301219"/>
    <s v="Ambulance paliativní medicíny"/>
    <s v="A"/>
    <x v="672"/>
    <d v="2023-07-10T00:00:00"/>
    <s v="720"/>
    <s v="Pracoviště paliativní medicíny"/>
    <s v="x - Ambul.dokl.ve smyslu ÚV"/>
    <n v="0"/>
    <s v=""/>
    <s v="80054"/>
    <s v="CÍLENÉ VYŠETŘENÍ SPECIALISTOU V OBORU PALIATIVNÍ MEDICÍNA"/>
    <n v="1"/>
    <n v="435"/>
    <n v="0"/>
    <n v="0"/>
    <n v="538.43208915747903"/>
    <n v="0"/>
    <n v="0"/>
    <s v="Po-Pa"/>
    <s v="Pardubický"/>
    <s v="Svitavy"/>
    <s v="Svitavy"/>
    <s v="56941"/>
    <m/>
    <s v=""/>
    <s v=""/>
    <m/>
    <s v="0"/>
    <n v="102302355524"/>
    <s v="C20,,,,,,,,,,,,,,"/>
    <s v="80054"/>
    <n v="30"/>
    <n v="8"/>
    <n v="321.47000000000003"/>
    <n v="105.3"/>
    <n v="435"/>
    <n v="8"/>
    <n v="0"/>
    <n v="0"/>
    <n v="2023"/>
  </r>
  <r>
    <x v="1"/>
    <n v="7"/>
    <s v="111"/>
    <s v="58"/>
    <s v="Paliativní péče"/>
    <s v="5822"/>
    <s v="89301219"/>
    <s v="Ambulance paliativní medicíny"/>
    <s v="A"/>
    <x v="537"/>
    <d v="2023-07-11T00:00:00"/>
    <s v="720"/>
    <s v="Pracoviště paliativní medicíny"/>
    <s v="x - Ambul.dokl.ve smyslu ÚV"/>
    <n v="0"/>
    <s v=""/>
    <s v="09511"/>
    <s v="MINIMÁLNÍ KONTAKT LÉKAŘE S PACIENTEM"/>
    <n v="1"/>
    <n v="45"/>
    <n v="0"/>
    <n v="0"/>
    <n v="55.699871292153006"/>
    <n v="0"/>
    <n v="0"/>
    <s v="Po-Pa"/>
    <s v="Olomoucký"/>
    <s v="Olomouc"/>
    <s v="Olomouc město"/>
    <s v="77900"/>
    <m/>
    <s v=""/>
    <s v=""/>
    <m/>
    <s v="0"/>
    <n v="102302365142"/>
    <s v="C252,,,,,,,,,,,,,,"/>
    <s v="09511"/>
    <n v="5"/>
    <n v="0"/>
    <n v="27.55"/>
    <n v="17.55"/>
    <n v="45"/>
    <n v="0"/>
    <n v="0"/>
    <n v="0"/>
    <n v="2023"/>
  </r>
  <r>
    <x v="1"/>
    <n v="7"/>
    <s v="111"/>
    <s v="58"/>
    <s v="Paliativní péče"/>
    <s v="5822"/>
    <s v="89301219"/>
    <s v="Ambulance paliativní medicíny"/>
    <s v="A"/>
    <x v="711"/>
    <d v="2023-07-18T00:00:00"/>
    <s v="720"/>
    <s v="Pracoviště paliativní medicíny"/>
    <s v="x - Ambul.dokl.ve smyslu ÚV"/>
    <n v="0"/>
    <s v=""/>
    <s v="09119"/>
    <s v="ODBĚR KRVE ZE ŽÍLY U DOSPĚLÉHO NEBO DÍTĚTE NAD 10 LET"/>
    <n v="1"/>
    <n v="43"/>
    <n v="0"/>
    <n v="0"/>
    <n v="53.224321456946207"/>
    <n v="0"/>
    <n v="0"/>
    <s v="Po-Pa"/>
    <s v="Olomoucký"/>
    <s v="Prostějov"/>
    <s v="Konicko"/>
    <s v="79852"/>
    <m/>
    <s v=""/>
    <s v=""/>
    <m/>
    <s v="0"/>
    <n v="102302361528"/>
    <s v="C182,,,,,,,,,,,,,,"/>
    <s v="09119"/>
    <n v="5"/>
    <n v="8.9600000000000009"/>
    <n v="16.41"/>
    <n v="17.55"/>
    <n v="43"/>
    <n v="8.9600000000000009"/>
    <n v="0"/>
    <n v="0"/>
    <n v="2023"/>
  </r>
  <r>
    <x v="1"/>
    <n v="7"/>
    <s v="111"/>
    <s v="58"/>
    <s v="Paliativní péče"/>
    <s v="5822"/>
    <s v="89301219"/>
    <s v="Ambulance paliativní medicíny"/>
    <s v="A"/>
    <x v="711"/>
    <d v="2023-07-18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Prostějov"/>
    <s v="Konicko"/>
    <s v="79852"/>
    <m/>
    <s v=""/>
    <s v=""/>
    <m/>
    <s v="0"/>
    <n v="102302361528"/>
    <s v="C182,,,,,,,,,,,,,,"/>
    <s v="80055"/>
    <n v="15"/>
    <n v="4"/>
    <n v="160.72999999999999"/>
    <n v="52.65"/>
    <n v="217"/>
    <n v="4"/>
    <n v="0"/>
    <n v="0"/>
    <n v="2023"/>
  </r>
  <r>
    <x v="1"/>
    <n v="7"/>
    <s v="111"/>
    <s v="58"/>
    <s v="Paliativní péče"/>
    <s v="5822"/>
    <s v="89301219"/>
    <s v="Ambulance paliativní medicíny"/>
    <s v="A"/>
    <x v="674"/>
    <d v="2023-07-19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Moravskoslezský"/>
    <s v="Bruntál"/>
    <s v="Rýmařovsko"/>
    <s v="79351"/>
    <m/>
    <s v=""/>
    <s v=""/>
    <m/>
    <s v="0"/>
    <n v="102302362108"/>
    <s v="C675,,,,,,,,,,,,,,"/>
    <s v="80055"/>
    <n v="15"/>
    <n v="4"/>
    <n v="160.72999999999999"/>
    <n v="52.65"/>
    <n v="217"/>
    <n v="4"/>
    <n v="0"/>
    <n v="0"/>
    <n v="2023"/>
  </r>
  <r>
    <x v="1"/>
    <n v="7"/>
    <s v="111"/>
    <s v="58"/>
    <s v="Paliativní péče"/>
    <s v="5822"/>
    <s v="89301219"/>
    <s v="Ambulance paliativní medicíny"/>
    <s v="A"/>
    <x v="712"/>
    <d v="2023-07-11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Olomouc"/>
    <s v="Olomouc jih"/>
    <s v="78375"/>
    <m/>
    <s v=""/>
    <s v=""/>
    <m/>
    <s v="0"/>
    <n v="102302365132"/>
    <s v="C250,,,,,,,,,,,,,,"/>
    <s v="80055"/>
    <n v="15"/>
    <n v="4"/>
    <n v="160.72999999999999"/>
    <n v="52.65"/>
    <n v="217"/>
    <n v="4"/>
    <n v="0"/>
    <n v="0"/>
    <n v="2023"/>
  </r>
  <r>
    <x v="1"/>
    <n v="7"/>
    <s v="111"/>
    <s v="58"/>
    <s v="Paliativní péče"/>
    <s v="5822"/>
    <s v="89301219"/>
    <s v="Ambulance paliativní medicíny"/>
    <s v="A"/>
    <x v="400"/>
    <d v="2023-07-11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Olomouc"/>
    <s v="Šternbersko"/>
    <s v="78306"/>
    <m/>
    <s v=""/>
    <s v=""/>
    <m/>
    <s v="0"/>
    <n v="102302365120"/>
    <s v="C180,,,,,,,,,,,,,,"/>
    <s v="80055"/>
    <n v="15"/>
    <n v="4"/>
    <n v="160.72999999999999"/>
    <n v="52.65"/>
    <n v="217"/>
    <n v="4"/>
    <n v="0"/>
    <n v="0"/>
    <n v="2023"/>
  </r>
  <r>
    <x v="1"/>
    <n v="7"/>
    <s v="111"/>
    <s v="58"/>
    <s v="Paliativní péče"/>
    <s v="5822"/>
    <s v="89301219"/>
    <s v="Ambulance paliativní medicíny"/>
    <s v="A"/>
    <x v="694"/>
    <d v="2023-07-13T00:00:00"/>
    <s v="720"/>
    <s v="Pracoviště paliativní medicíny"/>
    <s v="x - Ambul.dokl.ve smyslu ÚV"/>
    <n v="0"/>
    <s v=""/>
    <s v="09119"/>
    <s v="ODBĚR KRVE ZE ŽÍLY U DOSPĚLÉHO NEBO DÍTĚTE NAD 10 LET"/>
    <n v="1"/>
    <n v="43"/>
    <n v="0"/>
    <n v="0"/>
    <n v="53.224321456946207"/>
    <n v="0"/>
    <n v="0"/>
    <s v="Po-Pa"/>
    <s v="Olomoucký"/>
    <s v="Přerov"/>
    <s v="Přerov město"/>
    <s v="75002"/>
    <m/>
    <s v=""/>
    <s v=""/>
    <m/>
    <s v="0"/>
    <n v="102302361342"/>
    <s v="C64,,,,,,,,,,,,,,"/>
    <s v="09119"/>
    <n v="5"/>
    <n v="8.9600000000000009"/>
    <n v="16.41"/>
    <n v="17.55"/>
    <n v="43"/>
    <n v="8.9600000000000009"/>
    <n v="0"/>
    <n v="0"/>
    <n v="2023"/>
  </r>
  <r>
    <x v="1"/>
    <n v="7"/>
    <s v="111"/>
    <s v="58"/>
    <s v="Paliativní péče"/>
    <s v="5822"/>
    <s v="89301219"/>
    <s v="Ambulance paliativní medicíny"/>
    <s v="A"/>
    <x v="694"/>
    <d v="2023-07-13T00:00:00"/>
    <s v="720"/>
    <s v="Pracoviště paliativní medicíny"/>
    <s v="x - Ambul.dokl.ve smyslu ÚV"/>
    <n v="0"/>
    <s v=""/>
    <s v="09523"/>
    <s v="EDUKAČNÍ POHOVOR LÉKAŘE S NEMOCNÝM ČI RODINOU"/>
    <n v="1"/>
    <n v="271"/>
    <n v="0"/>
    <n v="0"/>
    <n v="335.43700267052145"/>
    <n v="0"/>
    <n v="0"/>
    <s v="Po-Pa"/>
    <s v="Olomoucký"/>
    <s v="Přerov"/>
    <s v="Přerov město"/>
    <s v="75002"/>
    <m/>
    <s v=""/>
    <s v=""/>
    <m/>
    <s v="0"/>
    <n v="102302361342"/>
    <s v="C64,,,,,,,,,,,,,,"/>
    <s v="09523"/>
    <n v="30"/>
    <n v="0"/>
    <n v="165.33"/>
    <n v="105.3"/>
    <n v="271"/>
    <n v="0"/>
    <n v="0"/>
    <n v="0"/>
    <n v="2023"/>
  </r>
  <r>
    <x v="1"/>
    <n v="7"/>
    <s v="111"/>
    <s v="58"/>
    <s v="Paliativní péče"/>
    <s v="5822"/>
    <s v="89301219"/>
    <s v="Ambulance paliativní medicíny"/>
    <s v="A"/>
    <x v="694"/>
    <d v="2023-07-13T00:00:00"/>
    <s v="720"/>
    <s v="Pracoviště paliativní medicíny"/>
    <s v="x - Ambul.dokl.ve smyslu ÚV"/>
    <n v="0"/>
    <s v=""/>
    <s v="09561"/>
    <s v="VYBAVENÍ PACIENTA PRO PÉČI MIMO ZZ"/>
    <n v="1"/>
    <n v="0"/>
    <n v="0"/>
    <n v="0"/>
    <n v="0"/>
    <n v="0"/>
    <n v="0"/>
    <s v="Po-Pa"/>
    <s v="Olomoucký"/>
    <s v="Přerov"/>
    <s v="Přerov město"/>
    <s v="75002"/>
    <m/>
    <s v=""/>
    <s v=""/>
    <m/>
    <s v="0"/>
    <n v="102302361342"/>
    <s v="C64,,,,,,,,,,,,,,"/>
    <s v="09561"/>
    <n v="0"/>
    <n v="0"/>
    <n v="0"/>
    <n v="0"/>
    <n v="0"/>
    <n v="0"/>
    <n v="0"/>
    <n v="0"/>
    <n v="2023"/>
  </r>
  <r>
    <x v="1"/>
    <n v="7"/>
    <s v="111"/>
    <s v="58"/>
    <s v="Paliativní péče"/>
    <s v="5822"/>
    <s v="89301219"/>
    <s v="Ambulance paliativní medicíny"/>
    <s v="A"/>
    <x v="694"/>
    <d v="2023-07-13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Přerov"/>
    <s v="Přerov město"/>
    <s v="75002"/>
    <m/>
    <s v=""/>
    <s v=""/>
    <m/>
    <s v="0"/>
    <n v="102302361342"/>
    <s v="C64,,,,,,,,,,,,,,"/>
    <s v="80055"/>
    <n v="15"/>
    <n v="4"/>
    <n v="160.72999999999999"/>
    <n v="52.65"/>
    <n v="217"/>
    <n v="4"/>
    <n v="0"/>
    <n v="0"/>
    <n v="2023"/>
  </r>
  <r>
    <x v="1"/>
    <n v="7"/>
    <s v="201"/>
    <s v="58"/>
    <s v="Paliativní péče"/>
    <s v="5822"/>
    <s v="89301219"/>
    <s v="Ambulance paliativní medicíny"/>
    <s v="A"/>
    <x v="387"/>
    <d v="2023-07-11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1.08843536173094"/>
    <n v="0"/>
    <n v="0"/>
    <s v="Po-Pa"/>
    <s v="Olomoucký"/>
    <s v="Olomouc"/>
    <s v="Olomouc město"/>
    <s v="77900"/>
    <m/>
    <s v=""/>
    <s v=""/>
    <m/>
    <s v="0"/>
    <n v="102302420518"/>
    <s v="C218,,,,,,,,,,,,,,"/>
    <s v="80055"/>
    <n v="15"/>
    <n v="4"/>
    <n v="160.72999999999999"/>
    <n v="52.65"/>
    <n v="217"/>
    <n v="4"/>
    <n v="0"/>
    <n v="0"/>
    <n v="2023"/>
  </r>
  <r>
    <x v="1"/>
    <n v="7"/>
    <s v="201"/>
    <s v="58"/>
    <s v="Paliativní péče"/>
    <s v="5822"/>
    <s v="89301219"/>
    <s v="Ambulance paliativní medicíny"/>
    <s v="A"/>
    <x v="696"/>
    <d v="2023-07-18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1.08843536173094"/>
    <n v="0"/>
    <n v="0"/>
    <s v="Po-Pa"/>
    <s v="Olomoucký"/>
    <s v="Olomouc"/>
    <s v="Olomouc západ"/>
    <s v="78344"/>
    <m/>
    <s v=""/>
    <s v=""/>
    <m/>
    <s v="0"/>
    <n v="102302417980"/>
    <s v="C186,,,,,,,,,,,,,,"/>
    <s v="80055"/>
    <n v="15"/>
    <n v="4"/>
    <n v="160.72999999999999"/>
    <n v="52.65"/>
    <n v="217"/>
    <n v="4"/>
    <n v="0"/>
    <n v="0"/>
    <n v="2023"/>
  </r>
  <r>
    <x v="1"/>
    <n v="7"/>
    <s v="201"/>
    <s v="58"/>
    <s v="Paliativní péče"/>
    <s v="5822"/>
    <s v="89301219"/>
    <s v="Ambulance paliativní medicíny"/>
    <s v="A"/>
    <x v="697"/>
    <d v="2023-07-18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1.08843536173094"/>
    <n v="0"/>
    <n v="0"/>
    <s v="Po-Pa"/>
    <s v="Olomoucký"/>
    <s v="Olomouc"/>
    <s v="Olomouc město"/>
    <s v="77900"/>
    <m/>
    <s v=""/>
    <s v=""/>
    <m/>
    <s v="0"/>
    <n v="102302418192"/>
    <s v="C548,,,,,,,,,,,,,,"/>
    <s v="80055"/>
    <n v="15"/>
    <n v="4"/>
    <n v="160.72999999999999"/>
    <n v="52.65"/>
    <n v="217"/>
    <n v="4"/>
    <n v="0"/>
    <n v="0"/>
    <n v="2023"/>
  </r>
  <r>
    <x v="1"/>
    <n v="7"/>
    <s v="201"/>
    <s v="58"/>
    <s v="Paliativní péče"/>
    <s v="5822"/>
    <s v="89301219"/>
    <s v="Ambulance paliativní medicíny"/>
    <s v="A"/>
    <x v="713"/>
    <d v="2023-07-28T00:00:00"/>
    <s v="720"/>
    <s v="Pracoviště paliativní medicíny"/>
    <s v="x - Ambul.dokl.ve smyslu ÚV"/>
    <n v="0"/>
    <s v=""/>
    <s v="09513"/>
    <s v="TELEFONICKÁ KONZULTACE OŠETŘUJÍCÍHO LÉKAŘE PACIENTEM"/>
    <n v="1"/>
    <n v="90"/>
    <n v="0"/>
    <n v="0"/>
    <n v="108.28552618689302"/>
    <n v="0"/>
    <n v="0"/>
    <s v="Po-Pa"/>
    <s v="Olomoucký"/>
    <s v="Olomouc"/>
    <s v="Olomouc město"/>
    <s v="77200"/>
    <m/>
    <s v=""/>
    <s v=""/>
    <m/>
    <s v="0"/>
    <n v="102302418244"/>
    <s v="C64,,,,,,,,,,,,,,"/>
    <s v="09513"/>
    <n v="10"/>
    <n v="0"/>
    <n v="55.11"/>
    <n v="35.1"/>
    <n v="90"/>
    <n v="0"/>
    <n v="0"/>
    <n v="0"/>
    <n v="2023"/>
  </r>
  <r>
    <x v="1"/>
    <n v="7"/>
    <s v="205"/>
    <s v="58"/>
    <s v="Paliativní péče"/>
    <s v="5822"/>
    <s v="89301219"/>
    <s v="Ambulance paliativní medicíny"/>
    <s v="A"/>
    <x v="714"/>
    <d v="2023-07-20T00:00:00"/>
    <s v="720"/>
    <s v="Pracoviště paliativní medicíny"/>
    <s v="x - Ambul.dokl.ve smyslu ÚV"/>
    <n v="0"/>
    <s v=""/>
    <s v="09119"/>
    <s v="ODBĚR KRVE ZE ŽÍLY U DOSPĚLÉHO NEBO DÍTĚTE NAD 10 LET"/>
    <n v="1"/>
    <n v="43"/>
    <n v="0"/>
    <n v="0"/>
    <n v="45.373983947215002"/>
    <n v="0"/>
    <n v="0"/>
    <s v="Po-Pa"/>
    <s v="Olomoucký"/>
    <s v="Olomouc"/>
    <s v="Uničovsko"/>
    <s v="78391"/>
    <m/>
    <s v=""/>
    <s v=""/>
    <m/>
    <s v="0"/>
    <n v="102302508280"/>
    <s v="C187,,,,,,,,,,,,,,"/>
    <s v="09119"/>
    <n v="5"/>
    <n v="8.9600000000000009"/>
    <n v="16.41"/>
    <n v="17.55"/>
    <n v="43"/>
    <n v="8.9600000000000009"/>
    <n v="0"/>
    <n v="0"/>
    <n v="2023"/>
  </r>
  <r>
    <x v="1"/>
    <n v="7"/>
    <s v="205"/>
    <s v="58"/>
    <s v="Paliativní péče"/>
    <s v="5822"/>
    <s v="89301219"/>
    <s v="Ambulance paliativní medicíny"/>
    <s v="A"/>
    <x v="714"/>
    <d v="2023-07-20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Olomouc"/>
    <s v="Uničovsko"/>
    <s v="78391"/>
    <m/>
    <s v=""/>
    <s v=""/>
    <m/>
    <s v="0"/>
    <n v="102302508280"/>
    <s v="C187,,,,,,,,,,,,,,"/>
    <s v="80055"/>
    <n v="15"/>
    <n v="4"/>
    <n v="160.72999999999999"/>
    <n v="52.65"/>
    <n v="217"/>
    <n v="4"/>
    <n v="0"/>
    <n v="0"/>
    <n v="2023"/>
  </r>
  <r>
    <x v="1"/>
    <n v="7"/>
    <s v="205"/>
    <s v="58"/>
    <s v="Paliativní péče"/>
    <s v="5822"/>
    <s v="89301219"/>
    <s v="Ambulance paliativní medicíny"/>
    <s v="A"/>
    <x v="667"/>
    <d v="2023-07-11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m/>
    <m/>
    <m/>
    <s v="79600"/>
    <m/>
    <s v=""/>
    <s v=""/>
    <m/>
    <s v="0"/>
    <n v="102302501926"/>
    <s v="C340,,,,,,,,,,,,,,"/>
    <s v="80055"/>
    <n v="15"/>
    <n v="4"/>
    <n v="160.72999999999999"/>
    <n v="52.65"/>
    <n v="217"/>
    <n v="4"/>
    <n v="0"/>
    <n v="0"/>
    <n v="2023"/>
  </r>
  <r>
    <x v="1"/>
    <n v="7"/>
    <s v="205"/>
    <s v="58"/>
    <s v="Paliativní péče"/>
    <s v="5822"/>
    <s v="89301219"/>
    <s v="Ambulance paliativní medicíny"/>
    <s v="A"/>
    <x v="521"/>
    <d v="2023-07-21T00:00:00"/>
    <s v="720"/>
    <s v="Pracoviště paliativní medicíny"/>
    <s v="x - Ambul.dokl.ve smyslu ÚV"/>
    <n v="0"/>
    <s v=""/>
    <s v="09513"/>
    <s v="TELEFONICKÁ KONZULTACE OŠETŘUJÍCÍHO LÉKAŘE PACIENTEM"/>
    <n v="1"/>
    <n v="90"/>
    <n v="0"/>
    <n v="0"/>
    <n v="94.96880361045001"/>
    <n v="0"/>
    <n v="0"/>
    <s v="Po-Pa"/>
    <s v="Olomoucký"/>
    <s v="Šumperk"/>
    <s v="Zábřeh"/>
    <s v="78901"/>
    <m/>
    <s v=""/>
    <s v=""/>
    <m/>
    <s v="0"/>
    <n v="102302517180"/>
    <s v="C152,,,,,,,,,,,,,,"/>
    <s v="09513"/>
    <n v="10"/>
    <n v="0"/>
    <n v="55.11"/>
    <n v="35.1"/>
    <n v="90"/>
    <n v="0"/>
    <n v="0"/>
    <n v="0"/>
    <n v="2023"/>
  </r>
  <r>
    <x v="1"/>
    <n v="7"/>
    <s v="205"/>
    <s v="58"/>
    <s v="Paliativní péče"/>
    <s v="5822"/>
    <s v="89301219"/>
    <s v="Ambulance paliativní medicíny"/>
    <s v="A"/>
    <x v="669"/>
    <d v="2023-07-18T00:00:00"/>
    <s v="720"/>
    <s v="Pracoviště paliativní medicíny"/>
    <s v="x - Ambul.dokl.ve smyslu ÚV"/>
    <n v="0"/>
    <s v=""/>
    <s v="80054"/>
    <s v="CÍLENÉ VYŠETŘENÍ SPECIALISTOU V OBORU PALIATIVNÍ MEDICÍNA"/>
    <n v="1"/>
    <n v="435"/>
    <n v="0"/>
    <n v="0"/>
    <n v="459.01588411717501"/>
    <n v="0"/>
    <n v="0"/>
    <s v="Po-Pa"/>
    <s v="Olomoucký"/>
    <s v="Olomouc"/>
    <s v="Uničovsko"/>
    <s v="78391"/>
    <m/>
    <s v=""/>
    <s v=""/>
    <m/>
    <s v="0"/>
    <n v="102302508648"/>
    <s v="C259,,,,,,,,,,,,,,"/>
    <s v="80054"/>
    <n v="30"/>
    <n v="8"/>
    <n v="321.47000000000003"/>
    <n v="105.3"/>
    <n v="435"/>
    <n v="8"/>
    <n v="0"/>
    <n v="0"/>
    <n v="2023"/>
  </r>
  <r>
    <x v="1"/>
    <n v="7"/>
    <s v="205"/>
    <s v="58"/>
    <s v="Paliativní péče"/>
    <s v="5822"/>
    <s v="89301219"/>
    <s v="Ambulance paliativní medicíny"/>
    <s v="A"/>
    <x v="670"/>
    <d v="2023-07-19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Olomouc"/>
    <s v="Olomouc město"/>
    <s v="77200"/>
    <m/>
    <s v=""/>
    <s v=""/>
    <m/>
    <s v="0"/>
    <n v="102302509214"/>
    <s v="C150,C091,,,,,,,,,,,,,"/>
    <s v="80055"/>
    <n v="15"/>
    <n v="4"/>
    <n v="160.72999999999999"/>
    <n v="52.65"/>
    <n v="217"/>
    <n v="4"/>
    <n v="0"/>
    <n v="0"/>
    <n v="2023"/>
  </r>
  <r>
    <x v="1"/>
    <n v="7"/>
    <s v="205"/>
    <s v="58"/>
    <s v="Paliativní péče"/>
    <s v="5822"/>
    <s v="89301219"/>
    <s v="Ambulance paliativní medicíny"/>
    <s v="A"/>
    <x v="306"/>
    <d v="2023-07-19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Olomouc"/>
    <s v="Uničovsko"/>
    <s v="78391"/>
    <m/>
    <s v=""/>
    <s v=""/>
    <m/>
    <s v="0"/>
    <n v="102302509126"/>
    <s v="C12,,,,,,,,,,,,,,"/>
    <s v="80055"/>
    <n v="15"/>
    <n v="4"/>
    <n v="160.72999999999999"/>
    <n v="52.65"/>
    <n v="217"/>
    <n v="4"/>
    <n v="0"/>
    <n v="0"/>
    <n v="2023"/>
  </r>
  <r>
    <x v="1"/>
    <n v="7"/>
    <s v="207"/>
    <s v="58"/>
    <s v="Paliativní péče"/>
    <s v="5822"/>
    <s v="89301219"/>
    <s v="Ambulance paliativní medicíny"/>
    <s v="A"/>
    <x v="363"/>
    <d v="2023-07-18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81.48806600866487"/>
    <n v="0"/>
    <n v="0"/>
    <s v="Po-Pa"/>
    <s v="Olomoucký"/>
    <s v="Olomouc"/>
    <s v="Olomouc sever"/>
    <s v="78361"/>
    <m/>
    <s v=""/>
    <s v=""/>
    <m/>
    <s v="0"/>
    <n v="102302543470"/>
    <s v="C61,C249,J330,,,,,,,,,,,,"/>
    <s v="80055"/>
    <n v="15"/>
    <n v="4"/>
    <n v="160.72999999999999"/>
    <n v="52.65"/>
    <n v="217"/>
    <n v="4"/>
    <n v="0"/>
    <n v="0"/>
    <n v="2023"/>
  </r>
  <r>
    <x v="1"/>
    <n v="7"/>
    <s v="211"/>
    <s v="58"/>
    <s v="Paliativní péče"/>
    <s v="5822"/>
    <s v="89301219"/>
    <s v="Ambulance paliativní medicíny"/>
    <s v="A"/>
    <x v="703"/>
    <d v="2023-07-21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34.47109138956583"/>
    <n v="0"/>
    <n v="0"/>
    <s v="Po-Pa"/>
    <s v="Olomoucký"/>
    <s v="Olomouc"/>
    <s v="Olomouc sever"/>
    <s v="78365"/>
    <m/>
    <s v=""/>
    <s v=""/>
    <m/>
    <s v="0"/>
    <n v="102302583504"/>
    <s v="C504,,,,,,,,,,,,,,"/>
    <s v="80055"/>
    <n v="15"/>
    <n v="4"/>
    <n v="160.72999999999999"/>
    <n v="52.65"/>
    <n v="217"/>
    <n v="4"/>
    <n v="0"/>
    <n v="0"/>
    <n v="2023"/>
  </r>
  <r>
    <x v="1"/>
    <n v="7"/>
    <s v="211"/>
    <s v="58"/>
    <s v="Paliativní péče"/>
    <s v="5822"/>
    <s v="89301219"/>
    <s v="Ambulance paliativní medicíny"/>
    <s v="A"/>
    <x v="692"/>
    <d v="2023-07-11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34.47109138956583"/>
    <n v="0"/>
    <n v="0"/>
    <s v="Po-Pa"/>
    <s v="Zlínský"/>
    <s v="Kroměříž"/>
    <s v="Kroměříž"/>
    <s v="76701"/>
    <m/>
    <s v=""/>
    <s v=""/>
    <m/>
    <s v="0"/>
    <n v="102302589788"/>
    <s v="C186,,,,,,,,,,,,,,"/>
    <s v="80055"/>
    <n v="15"/>
    <n v="4"/>
    <n v="160.72999999999999"/>
    <n v="52.65"/>
    <n v="217"/>
    <n v="4"/>
    <n v="0"/>
    <n v="0"/>
    <n v="2023"/>
  </r>
  <r>
    <x v="1"/>
    <n v="7"/>
    <s v="211"/>
    <s v="58"/>
    <s v="Paliativní péče"/>
    <s v="5822"/>
    <s v="89301219"/>
    <s v="Ambulance paliativní medicíny"/>
    <s v="A"/>
    <x v="715"/>
    <d v="2023-07-20T00:00:00"/>
    <s v="720"/>
    <s v="Pracoviště paliativní medicíny"/>
    <s v="x - Ambul.dokl.ve smyslu ÚV"/>
    <n v="0"/>
    <s v=""/>
    <s v="09121"/>
    <s v="PUNKCE PARENCHYMATICKÉHO ORGÁNU NEBO DUTINY"/>
    <n v="1"/>
    <n v="367"/>
    <n v="0"/>
    <n v="0"/>
    <n v="396.54788267267588"/>
    <n v="0"/>
    <n v="0"/>
    <s v="Po-Pa"/>
    <s v="Olomoucký"/>
    <s v="Prostějov"/>
    <s v="Prostějov město"/>
    <s v="79601"/>
    <m/>
    <s v=""/>
    <s v=""/>
    <m/>
    <s v="0"/>
    <n v="102302582400"/>
    <s v="C56,R18,,,,,,,,,,,,,"/>
    <s v="09121"/>
    <n v="25"/>
    <n v="11.2"/>
    <n v="267.89"/>
    <n v="87.75"/>
    <n v="367"/>
    <n v="11.2"/>
    <n v="0"/>
    <n v="0"/>
    <n v="2023"/>
  </r>
  <r>
    <x v="1"/>
    <n v="7"/>
    <s v="211"/>
    <s v="58"/>
    <s v="Paliativní péče"/>
    <s v="5822"/>
    <s v="89301219"/>
    <s v="Ambulance paliativní medicíny"/>
    <s v="A"/>
    <x v="715"/>
    <d v="2023-07-20T00:00:00"/>
    <s v="720"/>
    <s v="Pracoviště paliativní medicíny"/>
    <s v="x - Ambul.dokl.ve smyslu ÚV"/>
    <n v="0"/>
    <s v=""/>
    <s v="09233"/>
    <s v="INJEKČNÍ OKRSKOVÁ ANESTÉZIE"/>
    <n v="1"/>
    <n v="102"/>
    <n v="0"/>
    <n v="0"/>
    <n v="110.2122180725148"/>
    <n v="0"/>
    <n v="0"/>
    <s v="Po-Pa"/>
    <s v="Olomoucký"/>
    <s v="Prostějov"/>
    <s v="Prostějov město"/>
    <s v="79601"/>
    <m/>
    <s v=""/>
    <s v=""/>
    <m/>
    <s v="0"/>
    <n v="102302582400"/>
    <s v="C56,R18,,,,,,,,,,,,,"/>
    <s v="09233"/>
    <n v="10"/>
    <n v="11.93"/>
    <n v="55.11"/>
    <n v="35.1"/>
    <n v="102"/>
    <n v="11.93"/>
    <n v="0"/>
    <n v="0"/>
    <n v="2023"/>
  </r>
  <r>
    <x v="1"/>
    <n v="7"/>
    <s v="211"/>
    <s v="58"/>
    <s v="Paliativní péče"/>
    <s v="5822"/>
    <s v="89301219"/>
    <s v="Ambulance paliativní medicíny"/>
    <s v="A"/>
    <x v="715"/>
    <d v="2023-07-20T00:00:00"/>
    <s v="720"/>
    <s v="Pracoviště paliativní medicíny"/>
    <s v="x - Ambul.dokl.ve smyslu ÚV"/>
    <n v="0"/>
    <s v=""/>
    <s v="09523"/>
    <s v="EDUKAČNÍ POHOVOR LÉKAŘE S NEMOCNÝM ČI RODINOU"/>
    <n v="1"/>
    <n v="271"/>
    <n v="0"/>
    <n v="0"/>
    <n v="292.8187362514854"/>
    <n v="0"/>
    <n v="0"/>
    <s v="Po-Pa"/>
    <s v="Olomoucký"/>
    <s v="Prostějov"/>
    <s v="Prostějov město"/>
    <s v="79601"/>
    <m/>
    <s v=""/>
    <s v=""/>
    <m/>
    <s v="0"/>
    <n v="102302582400"/>
    <s v="C56,R18,,,,,,,,,,,,,"/>
    <s v="09523"/>
    <n v="30"/>
    <n v="0"/>
    <n v="165.33"/>
    <n v="105.3"/>
    <n v="271"/>
    <n v="0"/>
    <n v="0"/>
    <n v="0"/>
    <n v="2023"/>
  </r>
  <r>
    <x v="1"/>
    <n v="7"/>
    <s v="211"/>
    <s v="58"/>
    <s v="Paliativní péče"/>
    <s v="5822"/>
    <s v="89301219"/>
    <s v="Ambulance paliativní medicíny"/>
    <s v="A"/>
    <x v="715"/>
    <d v="2023-07-20T00:00:00"/>
    <s v="720"/>
    <s v="Pracoviště paliativní medicíny"/>
    <s v="x - Ambul.dokl.ve smyslu ÚV"/>
    <n v="0"/>
    <s v=""/>
    <s v="09561"/>
    <s v="VYBAVENÍ PACIENTA PRO PÉČI MIMO ZZ"/>
    <n v="1"/>
    <n v="0"/>
    <n v="0"/>
    <n v="0"/>
    <n v="0"/>
    <n v="0"/>
    <n v="0"/>
    <s v="Po-Pa"/>
    <s v="Olomoucký"/>
    <s v="Prostějov"/>
    <s v="Prostějov město"/>
    <s v="79601"/>
    <m/>
    <s v=""/>
    <s v=""/>
    <m/>
    <s v="0"/>
    <n v="102302582400"/>
    <s v="C56,R18,,,,,,,,,,,,,"/>
    <s v="09561"/>
    <n v="0"/>
    <n v="0"/>
    <n v="0"/>
    <n v="0"/>
    <n v="0"/>
    <n v="0"/>
    <n v="0"/>
    <n v="0"/>
    <n v="2023"/>
  </r>
  <r>
    <x v="1"/>
    <n v="7"/>
    <s v="211"/>
    <s v="58"/>
    <s v="Paliativní péče"/>
    <s v="5822"/>
    <s v="89301219"/>
    <s v="Ambulance paliativní medicíny"/>
    <s v="A"/>
    <x v="715"/>
    <d v="2023-07-20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34.47109138956583"/>
    <n v="0"/>
    <n v="0"/>
    <s v="Po-Pa"/>
    <s v="Olomoucký"/>
    <s v="Prostějov"/>
    <s v="Prostějov město"/>
    <s v="79601"/>
    <m/>
    <s v=""/>
    <s v=""/>
    <m/>
    <s v="0"/>
    <n v="102302582400"/>
    <s v="C56,R18,,,,,,,,,,,,,"/>
    <s v="80055"/>
    <n v="15"/>
    <n v="4"/>
    <n v="160.72999999999999"/>
    <n v="52.65"/>
    <n v="217"/>
    <n v="4"/>
    <n v="0"/>
    <n v="0"/>
    <n v="2023"/>
  </r>
  <r>
    <x v="1"/>
    <n v="8"/>
    <s v="111"/>
    <s v="58"/>
    <s v="Paliativní péče"/>
    <s v="5822"/>
    <s v="89301219"/>
    <s v="Ambulance paliativní medicíny"/>
    <s v="A"/>
    <x v="672"/>
    <d v="2023-08-14T00:00:00"/>
    <s v="720"/>
    <s v="Pracoviště paliativní medicíny"/>
    <s v="x - Ambul.dokl.ve smyslu ÚV"/>
    <n v="0"/>
    <s v=""/>
    <s v="09511"/>
    <s v="MINIMÁLNÍ KONTAKT LÉKAŘE S PACIENTEM"/>
    <n v="1"/>
    <n v="45"/>
    <n v="0"/>
    <n v="0"/>
    <n v="55.699871292153006"/>
    <n v="0"/>
    <n v="0"/>
    <s v="Po-Pa"/>
    <s v="Pardubický"/>
    <s v="Svitavy"/>
    <s v="Svitavy"/>
    <s v="56941"/>
    <m/>
    <s v=""/>
    <s v=""/>
    <m/>
    <s v="0"/>
    <n v="102302748420"/>
    <s v="C20,,,,,,,,,,,,,,"/>
    <s v="09511"/>
    <n v="5"/>
    <n v="0"/>
    <n v="27.55"/>
    <n v="17.55"/>
    <n v="45"/>
    <n v="0"/>
    <n v="0"/>
    <n v="0"/>
    <n v="2023"/>
  </r>
  <r>
    <x v="1"/>
    <n v="8"/>
    <s v="111"/>
    <s v="58"/>
    <s v="Paliativní péče"/>
    <s v="5822"/>
    <s v="89301219"/>
    <s v="Ambulance paliativní medicíny"/>
    <s v="A"/>
    <x v="716"/>
    <d v="2023-08-23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Přerov"/>
    <s v="Přerov a okolí"/>
    <s v="75102"/>
    <m/>
    <s v=""/>
    <s v=""/>
    <m/>
    <s v="0"/>
    <n v="102302738548"/>
    <s v="C151,,,,,,,,,,,,,,"/>
    <s v="80055"/>
    <n v="15"/>
    <n v="4"/>
    <n v="160.72999999999999"/>
    <n v="52.65"/>
    <n v="217"/>
    <n v="4"/>
    <n v="0"/>
    <n v="0"/>
    <n v="2023"/>
  </r>
  <r>
    <x v="1"/>
    <n v="8"/>
    <s v="111"/>
    <s v="58"/>
    <s v="Paliativní péče"/>
    <s v="5822"/>
    <s v="89301219"/>
    <s v="Ambulance paliativní medicíny"/>
    <s v="A"/>
    <x v="537"/>
    <d v="2023-08-22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Olomouc"/>
    <s v="Olomouc město"/>
    <s v="77900"/>
    <m/>
    <s v=""/>
    <s v=""/>
    <m/>
    <s v="0"/>
    <n v="102302738248"/>
    <s v="C252,,,,,,,,,,,,,,"/>
    <s v="80055"/>
    <n v="15"/>
    <n v="4"/>
    <n v="160.72999999999999"/>
    <n v="52.65"/>
    <n v="217"/>
    <n v="4"/>
    <n v="0"/>
    <n v="0"/>
    <n v="2023"/>
  </r>
  <r>
    <x v="1"/>
    <n v="8"/>
    <s v="111"/>
    <s v="58"/>
    <s v="Paliativní péče"/>
    <s v="5822"/>
    <s v="89301219"/>
    <s v="Ambulance paliativní medicíny"/>
    <s v="A"/>
    <x v="684"/>
    <d v="2023-08-21T00:00:00"/>
    <s v="720"/>
    <s v="Pracoviště paliativní medicíny"/>
    <s v="x - Ambul.dokl.ve smyslu ÚV"/>
    <n v="0"/>
    <s v=""/>
    <s v="09119"/>
    <s v="ODBĚR KRVE ZE ŽÍLY U DOSPĚLÉHO NEBO DÍTĚTE NAD 10 LET"/>
    <n v="1"/>
    <n v="43"/>
    <n v="0"/>
    <n v="0"/>
    <n v="53.224321456946207"/>
    <n v="0"/>
    <n v="0"/>
    <s v="Po-Pa"/>
    <s v="Olomoucký"/>
    <s v="Olomouc"/>
    <s v="Litovelsko"/>
    <s v="78325"/>
    <m/>
    <s v=""/>
    <s v=""/>
    <m/>
    <s v="0"/>
    <n v="102302734766"/>
    <s v="C181,,,,,,,,,,,,,,"/>
    <s v="09119"/>
    <n v="5"/>
    <n v="8.9600000000000009"/>
    <n v="16.41"/>
    <n v="17.55"/>
    <n v="43"/>
    <n v="8.9600000000000009"/>
    <n v="0"/>
    <n v="0"/>
    <n v="2023"/>
  </r>
  <r>
    <x v="1"/>
    <n v="8"/>
    <s v="111"/>
    <s v="58"/>
    <s v="Paliativní péče"/>
    <s v="5822"/>
    <s v="89301219"/>
    <s v="Ambulance paliativní medicíny"/>
    <s v="A"/>
    <x v="684"/>
    <d v="2023-08-21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Olomouc"/>
    <s v="Litovelsko"/>
    <s v="78325"/>
    <m/>
    <s v=""/>
    <s v=""/>
    <m/>
    <s v="0"/>
    <n v="102302734766"/>
    <s v="C181,,,,,,,,,,,,,,"/>
    <s v="80055"/>
    <n v="15"/>
    <n v="4"/>
    <n v="160.72999999999999"/>
    <n v="52.65"/>
    <n v="217"/>
    <n v="4"/>
    <n v="0"/>
    <n v="0"/>
    <n v="2023"/>
  </r>
  <r>
    <x v="1"/>
    <n v="8"/>
    <s v="111"/>
    <s v="58"/>
    <s v="Paliativní péče"/>
    <s v="5822"/>
    <s v="89301219"/>
    <s v="Ambulance paliativní medicíny"/>
    <s v="A"/>
    <x v="382"/>
    <d v="2023-08-17T00:00:00"/>
    <s v="720"/>
    <s v="Pracoviště paliativní medicíny"/>
    <s v="x - Ambul.dokl.ve smyslu ÚV"/>
    <n v="0"/>
    <s v=""/>
    <s v="09523"/>
    <s v="EDUKAČNÍ POHOVOR LÉKAŘE S NEMOCNÝM ČI RODINOU"/>
    <n v="1"/>
    <n v="271"/>
    <n v="0"/>
    <n v="0"/>
    <n v="335.43700267052145"/>
    <n v="0"/>
    <n v="0"/>
    <s v="Po-Pa"/>
    <m/>
    <m/>
    <m/>
    <s v="75000"/>
    <m/>
    <s v=""/>
    <s v=""/>
    <m/>
    <s v="0"/>
    <n v="102302749294"/>
    <s v="C182,,,,,,,,,,,,,,"/>
    <s v="09523"/>
    <n v="30"/>
    <n v="0"/>
    <n v="165.33"/>
    <n v="105.3"/>
    <n v="271"/>
    <n v="0"/>
    <n v="0"/>
    <n v="0"/>
    <n v="2023"/>
  </r>
  <r>
    <x v="1"/>
    <n v="8"/>
    <s v="111"/>
    <s v="58"/>
    <s v="Paliativní péče"/>
    <s v="5822"/>
    <s v="89301219"/>
    <s v="Ambulance paliativní medicíny"/>
    <s v="A"/>
    <x v="382"/>
    <d v="2023-08-17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m/>
    <m/>
    <m/>
    <s v="75000"/>
    <m/>
    <s v=""/>
    <s v=""/>
    <m/>
    <s v="0"/>
    <n v="102302749294"/>
    <s v="C182,,,,,,,,,,,,,,"/>
    <s v="80055"/>
    <n v="15"/>
    <n v="4"/>
    <n v="160.72999999999999"/>
    <n v="52.65"/>
    <n v="217"/>
    <n v="4"/>
    <n v="0"/>
    <n v="0"/>
    <n v="2023"/>
  </r>
  <r>
    <x v="1"/>
    <n v="8"/>
    <s v="111"/>
    <s v="58"/>
    <s v="Paliativní péče"/>
    <s v="5822"/>
    <s v="89301219"/>
    <s v="Ambulance paliativní medicíny"/>
    <s v="A"/>
    <x v="712"/>
    <d v="2023-08-22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Olomouc"/>
    <s v="Olomouc jih"/>
    <s v="78375"/>
    <m/>
    <s v=""/>
    <s v=""/>
    <m/>
    <s v="0"/>
    <n v="102302738316"/>
    <s v="C250,,,,,,,,,,,,,,"/>
    <s v="80055"/>
    <n v="15"/>
    <n v="4"/>
    <n v="160.72999999999999"/>
    <n v="52.65"/>
    <n v="217"/>
    <n v="4"/>
    <n v="0"/>
    <n v="0"/>
    <n v="2023"/>
  </r>
  <r>
    <x v="1"/>
    <n v="8"/>
    <s v="111"/>
    <s v="58"/>
    <s v="Paliativní péče"/>
    <s v="5822"/>
    <s v="89301219"/>
    <s v="Ambulance paliativní medicíny"/>
    <s v="A"/>
    <x v="717"/>
    <d v="2023-08-28T00:00:00"/>
    <s v="720"/>
    <s v="Pracoviště paliativní medicíny"/>
    <s v="x - Ambul.dokl.ve smyslu ÚV"/>
    <n v="0"/>
    <s v=""/>
    <s v="09511"/>
    <s v="MINIMÁLNÍ KONTAKT LÉKAŘE S PACIENTEM"/>
    <n v="1"/>
    <n v="45"/>
    <n v="0"/>
    <n v="0"/>
    <n v="55.699871292153006"/>
    <n v="0"/>
    <n v="0"/>
    <s v="Po-Pa"/>
    <s v="Olomoucký"/>
    <s v="Olomouc"/>
    <s v="Šternbersko"/>
    <s v="78501"/>
    <m/>
    <s v=""/>
    <s v=""/>
    <m/>
    <s v="0"/>
    <n v="102302739148"/>
    <s v="C61,,,,,,,,,,,,,,"/>
    <s v="09511"/>
    <n v="5"/>
    <n v="0"/>
    <n v="27.55"/>
    <n v="17.55"/>
    <n v="45"/>
    <n v="0"/>
    <n v="0"/>
    <n v="0"/>
    <n v="2023"/>
  </r>
  <r>
    <x v="1"/>
    <n v="8"/>
    <s v="111"/>
    <s v="58"/>
    <s v="Paliativní péče"/>
    <s v="5822"/>
    <s v="89301219"/>
    <s v="Ambulance paliativní medicíny"/>
    <s v="A"/>
    <x v="664"/>
    <d v="2023-08-02T00:00:00"/>
    <s v="720"/>
    <s v="Pracoviště paliativní medicíny"/>
    <s v="x - Ambul.dokl.ve smyslu ÚV"/>
    <n v="0"/>
    <s v=""/>
    <s v="09215"/>
    <s v="INJEKCE I. M., S. C., I. D."/>
    <n v="1"/>
    <n v="38"/>
    <n v="0"/>
    <n v="0"/>
    <n v="47.035446868929206"/>
    <n v="0"/>
    <n v="0"/>
    <s v="Po-Pa"/>
    <s v="Olomoucký"/>
    <s v="Prostějov"/>
    <s v="Prostějov a okolí"/>
    <s v="79821"/>
    <m/>
    <s v=""/>
    <s v=""/>
    <m/>
    <s v="0"/>
    <n v="102302745260"/>
    <s v="C61,,,,,,,,,,,,,,"/>
    <s v="09215"/>
    <n v="5"/>
    <n v="3.66"/>
    <n v="16.41"/>
    <n v="17.55"/>
    <n v="38"/>
    <n v="3.6587999999999998"/>
    <n v="0"/>
    <n v="0"/>
    <n v="2023"/>
  </r>
  <r>
    <x v="1"/>
    <n v="8"/>
    <s v="111"/>
    <s v="58"/>
    <s v="Paliativní péče"/>
    <s v="5822"/>
    <s v="89301219"/>
    <s v="Ambulance paliativní medicíny"/>
    <s v="A"/>
    <x v="664"/>
    <d v="2023-08-02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Prostějov"/>
    <s v="Prostějov a okolí"/>
    <s v="79821"/>
    <m/>
    <s v=""/>
    <s v=""/>
    <m/>
    <s v="0"/>
    <n v="102302745260"/>
    <s v="C61,,,,,,,,,,,,,,"/>
    <s v="80055"/>
    <n v="15"/>
    <n v="4"/>
    <n v="160.72999999999999"/>
    <n v="52.65"/>
    <n v="217"/>
    <n v="4"/>
    <n v="0"/>
    <n v="0"/>
    <n v="2023"/>
  </r>
  <r>
    <x v="1"/>
    <n v="8"/>
    <s v="111"/>
    <s v="58"/>
    <s v="Paliativní péče"/>
    <s v="5822"/>
    <s v="89301219"/>
    <s v="Ambulance paliativní medicíny"/>
    <s v="A"/>
    <x v="664"/>
    <d v="2023-08-02T00:00:00"/>
    <s v="720"/>
    <s v="Pracoviště paliativní medicíny"/>
    <s v="x - Ambul.dokl.ve smyslu ÚV"/>
    <n v="1"/>
    <s v=""/>
    <s v="0168721"/>
    <s v="XGEVA 120 MG"/>
    <n v="1"/>
    <n v="0"/>
    <n v="6706.38"/>
    <n v="0"/>
    <n v="6706.38"/>
    <n v="0"/>
    <n v="0"/>
    <s v="Po-Pa"/>
    <s v="Olomoucký"/>
    <s v="Prostějov"/>
    <s v="Prostějov a okolí"/>
    <s v="79821"/>
    <m/>
    <s v=""/>
    <s v=""/>
    <m/>
    <s v="0"/>
    <n v="102302745260"/>
    <s v="C61,,,,,,,,,,,,,,"/>
    <m/>
    <m/>
    <m/>
    <m/>
    <m/>
    <m/>
    <m/>
    <m/>
    <m/>
    <m/>
  </r>
  <r>
    <x v="1"/>
    <n v="8"/>
    <s v="111"/>
    <s v="58"/>
    <s v="Paliativní péče"/>
    <s v="5822"/>
    <s v="89301219"/>
    <s v="Ambulance paliativní medicíny"/>
    <s v="A"/>
    <x v="718"/>
    <d v="2023-08-04T00:00:00"/>
    <s v="720"/>
    <s v="Pracoviště paliativní medicíny"/>
    <s v="x - Ambul.dokl.ve smyslu ÚV"/>
    <n v="0"/>
    <s v=""/>
    <s v="80053"/>
    <s v="KOMPLEXNÍ VYŠETŘENÍ SPECIALISTOU V OBORU PALIATIVNÍ MEDICÍNA"/>
    <n v="1"/>
    <n v="862"/>
    <n v="0"/>
    <n v="0"/>
    <n v="1066.9619789741309"/>
    <n v="0"/>
    <n v="0"/>
    <s v="Po-Pa"/>
    <s v="Olomoucký"/>
    <s v="Olomouc"/>
    <s v="Olomouc město"/>
    <s v="77900"/>
    <m/>
    <s v=""/>
    <s v=""/>
    <m/>
    <s v="0"/>
    <n v="102302722944"/>
    <s v="C182,,,,,,,,,,,,,,"/>
    <s v="80053"/>
    <n v="60"/>
    <n v="8"/>
    <n v="642.94000000000005"/>
    <n v="210.6"/>
    <n v="862"/>
    <n v="8"/>
    <n v="0"/>
    <n v="0"/>
    <n v="2023"/>
  </r>
  <r>
    <x v="1"/>
    <n v="8"/>
    <s v="201"/>
    <s v="58"/>
    <s v="Paliativní péče"/>
    <s v="5822"/>
    <s v="89301219"/>
    <s v="Ambulance paliativní medicíny"/>
    <s v="A"/>
    <x v="387"/>
    <d v="2023-08-29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1.08843536173094"/>
    <n v="0"/>
    <n v="0"/>
    <s v="Po-Pa"/>
    <s v="Olomoucký"/>
    <s v="Olomouc"/>
    <s v="Olomouc město"/>
    <s v="77900"/>
    <m/>
    <s v=""/>
    <s v=""/>
    <m/>
    <s v="0"/>
    <n v="102302782174"/>
    <s v="C218,,,,,,,,,,,,,,"/>
    <s v="80055"/>
    <n v="15"/>
    <n v="4"/>
    <n v="160.72999999999999"/>
    <n v="52.65"/>
    <n v="217"/>
    <n v="4"/>
    <n v="0"/>
    <n v="0"/>
    <n v="2023"/>
  </r>
  <r>
    <x v="1"/>
    <n v="8"/>
    <s v="201"/>
    <s v="58"/>
    <s v="Paliativní péče"/>
    <s v="5822"/>
    <s v="89301219"/>
    <s v="Ambulance paliativní medicíny"/>
    <s v="A"/>
    <x v="719"/>
    <d v="2023-08-21T00:00:00"/>
    <s v="720"/>
    <s v="Pracoviště paliativní medicíny"/>
    <s v="x - Ambul.dokl.ve smyslu ÚV"/>
    <n v="0"/>
    <s v=""/>
    <s v="09219"/>
    <s v="INTRAVENÓZNÍ INJEKCE U DOSPĚLÉHO ČI DÍTĚTE NAD 10 LET"/>
    <n v="1"/>
    <n v="72"/>
    <n v="0"/>
    <n v="0"/>
    <n v="86.628420949514407"/>
    <n v="0"/>
    <n v="0"/>
    <s v="Po-Pa"/>
    <s v="Olomoucký"/>
    <s v="Olomouc"/>
    <s v="Olomouc město"/>
    <s v="77900"/>
    <m/>
    <s v=""/>
    <s v=""/>
    <m/>
    <s v="0"/>
    <n v="102302781826"/>
    <s v="C66,,,,,,,,,,,,,,"/>
    <s v="09219"/>
    <n v="10"/>
    <n v="3.66"/>
    <n v="32.83"/>
    <n v="35.1"/>
    <n v="72"/>
    <n v="3.6587999999999998"/>
    <n v="0"/>
    <n v="0"/>
    <n v="2023"/>
  </r>
  <r>
    <x v="1"/>
    <n v="8"/>
    <s v="201"/>
    <s v="58"/>
    <s v="Paliativní péče"/>
    <s v="5822"/>
    <s v="89301219"/>
    <s v="Ambulance paliativní medicíny"/>
    <s v="A"/>
    <x v="719"/>
    <d v="2023-08-21T00:00:00"/>
    <s v="720"/>
    <s v="Pracoviště paliativní medicíny"/>
    <s v="x - Ambul.dokl.ve smyslu ÚV"/>
    <n v="0"/>
    <s v=""/>
    <s v="80053"/>
    <s v="KOMPLEXNÍ VYŠETŘENÍ SPECIALISTOU V OBORU PALIATIVNÍ MEDICÍNA"/>
    <n v="1"/>
    <n v="862"/>
    <n v="0"/>
    <n v="0"/>
    <n v="1037.1347063677974"/>
    <n v="0"/>
    <n v="0"/>
    <s v="Po-Pa"/>
    <s v="Olomoucký"/>
    <s v="Olomouc"/>
    <s v="Olomouc město"/>
    <s v="77900"/>
    <m/>
    <s v=""/>
    <s v=""/>
    <m/>
    <s v="0"/>
    <n v="102302781826"/>
    <s v="C66,,,,,,,,,,,,,,"/>
    <s v="80053"/>
    <n v="60"/>
    <n v="8"/>
    <n v="642.94000000000005"/>
    <n v="210.6"/>
    <n v="862"/>
    <n v="8"/>
    <n v="0"/>
    <n v="0"/>
    <n v="2023"/>
  </r>
  <r>
    <x v="1"/>
    <n v="8"/>
    <s v="201"/>
    <s v="58"/>
    <s v="Paliativní péče"/>
    <s v="5822"/>
    <s v="89301219"/>
    <s v="Ambulance paliativní medicíny"/>
    <s v="A"/>
    <x v="719"/>
    <d v="2023-08-21T00:00:00"/>
    <s v="720"/>
    <s v="Pracoviště paliativní medicíny"/>
    <s v="x - Ambul.dokl.ve smyslu ÚV"/>
    <n v="1"/>
    <s v=""/>
    <s v="0007981"/>
    <s v="NOVALGIN INJEKCE"/>
    <n v="0.1"/>
    <n v="0"/>
    <n v="6.14"/>
    <n v="0"/>
    <n v="6.14"/>
    <n v="0"/>
    <n v="0"/>
    <s v="Po-Pa"/>
    <s v="Olomoucký"/>
    <s v="Olomouc"/>
    <s v="Olomouc město"/>
    <s v="77900"/>
    <m/>
    <s v=""/>
    <s v=""/>
    <m/>
    <s v="0"/>
    <n v="102302781826"/>
    <s v="C66,,,,,,,,,,,,,,"/>
    <m/>
    <m/>
    <m/>
    <m/>
    <m/>
    <m/>
    <m/>
    <m/>
    <m/>
    <m/>
  </r>
  <r>
    <x v="1"/>
    <n v="8"/>
    <s v="201"/>
    <s v="58"/>
    <s v="Paliativní péče"/>
    <s v="5822"/>
    <s v="89301219"/>
    <s v="Ambulance paliativní medicíny"/>
    <s v="A"/>
    <x v="719"/>
    <d v="2023-08-21T00:00:00"/>
    <s v="720"/>
    <s v="Pracoviště paliativní medicíny"/>
    <s v="x - Ambul.dokl.ve smyslu ÚV"/>
    <n v="1"/>
    <s v=""/>
    <s v="0098872"/>
    <s v="FYZIOLOGICKÝ ROZTOK VIAFLO"/>
    <n v="0.1"/>
    <n v="0"/>
    <n v="18.260000000000002"/>
    <n v="0"/>
    <n v="18.260000000000002"/>
    <n v="0"/>
    <n v="0"/>
    <s v="Po-Pa"/>
    <s v="Olomoucký"/>
    <s v="Olomouc"/>
    <s v="Olomouc město"/>
    <s v="77900"/>
    <m/>
    <s v=""/>
    <s v=""/>
    <m/>
    <s v="0"/>
    <n v="102302781826"/>
    <s v="C66,,,,,,,,,,,,,,"/>
    <m/>
    <m/>
    <m/>
    <m/>
    <m/>
    <m/>
    <m/>
    <m/>
    <m/>
    <m/>
  </r>
  <r>
    <x v="1"/>
    <n v="8"/>
    <s v="201"/>
    <s v="58"/>
    <s v="Paliativní péče"/>
    <s v="5822"/>
    <s v="89301219"/>
    <s v="Ambulance paliativní medicíny"/>
    <s v="A"/>
    <x v="719"/>
    <d v="2023-08-28T00:00:00"/>
    <s v="720"/>
    <s v="Pracoviště paliativní medicíny"/>
    <s v="x - Ambul.dokl.ve smyslu ÚV"/>
    <n v="0"/>
    <s v=""/>
    <s v="09511"/>
    <s v="MINIMÁLNÍ KONTAKT LÉKAŘE S PACIENTEM"/>
    <n v="1"/>
    <n v="45"/>
    <n v="0"/>
    <n v="0"/>
    <n v="54.142763093446511"/>
    <n v="0"/>
    <n v="0"/>
    <s v="Po-Pa"/>
    <s v="Olomoucký"/>
    <s v="Olomouc"/>
    <s v="Olomouc město"/>
    <s v="77900"/>
    <m/>
    <s v=""/>
    <s v=""/>
    <m/>
    <s v="0"/>
    <n v="102302781826"/>
    <s v="C66,,,,,,,,,,,,,,"/>
    <s v="09511"/>
    <n v="5"/>
    <n v="0"/>
    <n v="27.55"/>
    <n v="17.55"/>
    <n v="45"/>
    <n v="0"/>
    <n v="0"/>
    <n v="0"/>
    <n v="2023"/>
  </r>
  <r>
    <x v="1"/>
    <n v="8"/>
    <s v="201"/>
    <s v="58"/>
    <s v="Paliativní péče"/>
    <s v="5822"/>
    <s v="89301219"/>
    <s v="Ambulance paliativní medicíny"/>
    <s v="A"/>
    <x v="720"/>
    <d v="2023-08-31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1.08843536173094"/>
    <n v="0"/>
    <n v="0"/>
    <s v="Po-Pa"/>
    <s v="Olomoucký"/>
    <s v="Olomouc"/>
    <s v="Šternbersko"/>
    <s v="78501"/>
    <m/>
    <s v=""/>
    <s v=""/>
    <m/>
    <s v="0"/>
    <n v="102302782334"/>
    <s v="C20,,,,,,,,,,,,,,"/>
    <s v="80055"/>
    <n v="15"/>
    <n v="4"/>
    <n v="160.72999999999999"/>
    <n v="52.65"/>
    <n v="217"/>
    <n v="4"/>
    <n v="0"/>
    <n v="0"/>
    <n v="2023"/>
  </r>
  <r>
    <x v="1"/>
    <n v="8"/>
    <s v="201"/>
    <s v="58"/>
    <s v="Paliativní péče"/>
    <s v="5822"/>
    <s v="89301219"/>
    <s v="Ambulance paliativní medicíny"/>
    <s v="A"/>
    <x v="595"/>
    <d v="2023-08-29T00:00:00"/>
    <s v="720"/>
    <s v="Pracoviště paliativní medicíny"/>
    <s v="x - Ambul.dokl.ve smyslu ÚV"/>
    <n v="0"/>
    <s v=""/>
    <s v="80054"/>
    <s v="CÍLENÉ VYŠETŘENÍ SPECIALISTOU V OBORU PALIATIVNÍ MEDICÍNA"/>
    <n v="1"/>
    <n v="435"/>
    <n v="0"/>
    <n v="0"/>
    <n v="523.38004323664961"/>
    <n v="0"/>
    <n v="0"/>
    <s v="Po-Pa"/>
    <s v="Olomoucký"/>
    <s v="Olomouc"/>
    <s v="Olomouc sever"/>
    <s v="78336"/>
    <m/>
    <s v=""/>
    <s v=""/>
    <m/>
    <s v="0"/>
    <n v="102302782168"/>
    <s v="C189,,,,,,,,,,,,,,"/>
    <s v="80054"/>
    <n v="30"/>
    <n v="8"/>
    <n v="321.47000000000003"/>
    <n v="105.3"/>
    <n v="435"/>
    <n v="8"/>
    <n v="0"/>
    <n v="0"/>
    <n v="2023"/>
  </r>
  <r>
    <x v="1"/>
    <n v="8"/>
    <s v="201"/>
    <s v="58"/>
    <s v="Paliativní péče"/>
    <s v="5822"/>
    <s v="89301219"/>
    <s v="Ambulance paliativní medicíny"/>
    <s v="A"/>
    <x v="626"/>
    <d v="2023-08-29T00:00:00"/>
    <s v="720"/>
    <s v="Pracoviště paliativní medicíny"/>
    <s v="x - Ambul.dokl.ve smyslu ÚV"/>
    <n v="0"/>
    <s v=""/>
    <s v="09119"/>
    <s v="ODBĚR KRVE ZE ŽÍLY U DOSPĚLÉHO NEBO DÍTĚTE NAD 10 LET"/>
    <n v="1"/>
    <n v="43"/>
    <n v="0"/>
    <n v="0"/>
    <n v="51.736418067071106"/>
    <n v="0"/>
    <n v="0"/>
    <s v="Po-Pa"/>
    <s v="Olomoucký"/>
    <s v="Olomouc"/>
    <s v="Olomouc město"/>
    <s v="77900"/>
    <m/>
    <s v=""/>
    <s v=""/>
    <m/>
    <s v="0"/>
    <n v="102302782196"/>
    <s v="C503,,,,,,,,,,,,,,"/>
    <s v="09119"/>
    <n v="5"/>
    <n v="8.9600000000000009"/>
    <n v="16.41"/>
    <n v="17.55"/>
    <n v="43"/>
    <n v="8.9600000000000009"/>
    <n v="0"/>
    <n v="0"/>
    <n v="2023"/>
  </r>
  <r>
    <x v="1"/>
    <n v="8"/>
    <s v="201"/>
    <s v="58"/>
    <s v="Paliativní péče"/>
    <s v="5822"/>
    <s v="89301219"/>
    <s v="Ambulance paliativní medicíny"/>
    <s v="A"/>
    <x v="626"/>
    <d v="2023-08-29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1.08843536173094"/>
    <n v="0"/>
    <n v="0"/>
    <s v="Po-Pa"/>
    <s v="Olomoucký"/>
    <s v="Olomouc"/>
    <s v="Olomouc město"/>
    <s v="77900"/>
    <m/>
    <s v=""/>
    <s v=""/>
    <m/>
    <s v="0"/>
    <n v="102302782196"/>
    <s v="C503,,,,,,,,,,,,,,"/>
    <s v="80055"/>
    <n v="15"/>
    <n v="4"/>
    <n v="160.72999999999999"/>
    <n v="52.65"/>
    <n v="217"/>
    <n v="4"/>
    <n v="0"/>
    <n v="0"/>
    <n v="2023"/>
  </r>
  <r>
    <x v="1"/>
    <n v="8"/>
    <s v="205"/>
    <s v="58"/>
    <s v="Paliativní péče"/>
    <s v="5822"/>
    <s v="89301219"/>
    <s v="Ambulance paliativní medicíny"/>
    <s v="A"/>
    <x v="721"/>
    <d v="2023-08-02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Olomouc"/>
    <s v="Olomouc město"/>
    <s v="77200"/>
    <m/>
    <s v=""/>
    <s v=""/>
    <m/>
    <s v="0"/>
    <n v="102302876440"/>
    <s v="C765,,,,,,,,,,,,,,"/>
    <s v="80055"/>
    <n v="15"/>
    <n v="4"/>
    <n v="160.72999999999999"/>
    <n v="52.65"/>
    <n v="217"/>
    <n v="4"/>
    <n v="0"/>
    <n v="0"/>
    <n v="2023"/>
  </r>
  <r>
    <x v="1"/>
    <n v="8"/>
    <s v="205"/>
    <s v="58"/>
    <s v="Paliativní péče"/>
    <s v="5822"/>
    <s v="89301219"/>
    <s v="Ambulance paliativní medicíny"/>
    <s v="A"/>
    <x v="721"/>
    <d v="2023-08-30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Olomouc"/>
    <s v="Olomouc město"/>
    <s v="77200"/>
    <m/>
    <s v=""/>
    <s v=""/>
    <m/>
    <s v="0"/>
    <n v="102302876440"/>
    <s v="C765,,,,,,,,,,,,,,"/>
    <s v="80055"/>
    <n v="15"/>
    <n v="4"/>
    <n v="160.72999999999999"/>
    <n v="52.65"/>
    <n v="217"/>
    <n v="4"/>
    <n v="0"/>
    <n v="0"/>
    <n v="2023"/>
  </r>
  <r>
    <x v="1"/>
    <n v="8"/>
    <s v="205"/>
    <s v="58"/>
    <s v="Paliativní péče"/>
    <s v="5822"/>
    <s v="89301219"/>
    <s v="Ambulance paliativní medicíny"/>
    <s v="A"/>
    <x v="667"/>
    <d v="2023-08-29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m/>
    <m/>
    <m/>
    <s v="79600"/>
    <m/>
    <s v=""/>
    <s v=""/>
    <m/>
    <s v="0"/>
    <n v="102302882640"/>
    <s v="C340,,,,,,,,,,,,,,"/>
    <s v="80055"/>
    <n v="15"/>
    <n v="4"/>
    <n v="160.72999999999999"/>
    <n v="52.65"/>
    <n v="217"/>
    <n v="4"/>
    <n v="0"/>
    <n v="0"/>
    <n v="2023"/>
  </r>
  <r>
    <x v="1"/>
    <n v="8"/>
    <s v="205"/>
    <s v="58"/>
    <s v="Paliativní péče"/>
    <s v="5822"/>
    <s v="89301219"/>
    <s v="Ambulance paliativní medicíny"/>
    <s v="A"/>
    <x v="602"/>
    <d v="2023-08-21T00:00:00"/>
    <s v="720"/>
    <s v="Pracoviště paliativní medicíny"/>
    <s v="x - Ambul.dokl.ve smyslu ÚV"/>
    <n v="0"/>
    <s v=""/>
    <s v="09220"/>
    <s v="KANYLACE PERIFERNÍ ŽÍLY VČETNĚ INFÚZE"/>
    <n v="1"/>
    <n v="169"/>
    <n v="0"/>
    <n v="0"/>
    <n v="178.330309001845"/>
    <n v="0"/>
    <n v="0"/>
    <s v="Po-Pa"/>
    <s v="Olomoucký"/>
    <s v="Olomouc"/>
    <s v="Šternbersko"/>
    <s v="78501"/>
    <m/>
    <s v=""/>
    <s v=""/>
    <m/>
    <s v="0"/>
    <n v="102302881704"/>
    <s v="C221,,,,,,,,,,,,,,"/>
    <s v="09220"/>
    <n v="30"/>
    <n v="30.55"/>
    <n v="32.83"/>
    <n v="105.3"/>
    <n v="169"/>
    <n v="30.547999999999998"/>
    <n v="0"/>
    <n v="0"/>
    <n v="2023"/>
  </r>
  <r>
    <x v="1"/>
    <n v="8"/>
    <s v="205"/>
    <s v="58"/>
    <s v="Paliativní péče"/>
    <s v="5822"/>
    <s v="89301219"/>
    <s v="Ambulance paliativní medicíny"/>
    <s v="A"/>
    <x v="602"/>
    <d v="2023-08-21T00:00:00"/>
    <s v="720"/>
    <s v="Pracoviště paliativní medicíny"/>
    <s v="x - Ambul.dokl.ve smyslu ÚV"/>
    <n v="0"/>
    <s v=""/>
    <s v="80053"/>
    <s v="KOMPLEXNÍ VYŠETŘENÍ SPECIALISTOU V OBORU PALIATIVNÍ MEDICÍNA"/>
    <n v="1"/>
    <n v="862"/>
    <n v="0"/>
    <n v="0"/>
    <n v="909.59009680230997"/>
    <n v="0"/>
    <n v="0"/>
    <s v="Po-Pa"/>
    <s v="Olomoucký"/>
    <s v="Olomouc"/>
    <s v="Šternbersko"/>
    <s v="78501"/>
    <m/>
    <s v=""/>
    <s v=""/>
    <m/>
    <s v="0"/>
    <n v="102302881704"/>
    <s v="C221,,,,,,,,,,,,,,"/>
    <s v="80053"/>
    <n v="60"/>
    <n v="8"/>
    <n v="642.94000000000005"/>
    <n v="210.6"/>
    <n v="862"/>
    <n v="8"/>
    <n v="0"/>
    <n v="0"/>
    <n v="2023"/>
  </r>
  <r>
    <x v="1"/>
    <n v="8"/>
    <s v="205"/>
    <s v="58"/>
    <s v="Paliativní péče"/>
    <s v="5822"/>
    <s v="89301219"/>
    <s v="Ambulance paliativní medicíny"/>
    <s v="A"/>
    <x v="602"/>
    <d v="2023-08-21T00:00:00"/>
    <s v="720"/>
    <s v="Pracoviště paliativní medicíny"/>
    <s v="x - Ambul.dokl.ve smyslu ÚV"/>
    <n v="1"/>
    <s v=""/>
    <s v="0007981"/>
    <s v="NOVALGIN INJEKCE"/>
    <n v="0.1"/>
    <n v="0"/>
    <n v="6.14"/>
    <n v="0"/>
    <n v="6.14"/>
    <n v="0"/>
    <n v="0"/>
    <s v="Po-Pa"/>
    <s v="Olomoucký"/>
    <s v="Olomouc"/>
    <s v="Šternbersko"/>
    <s v="78501"/>
    <m/>
    <s v=""/>
    <s v=""/>
    <m/>
    <s v="0"/>
    <n v="102302881704"/>
    <s v="C221,,,,,,,,,,,,,,"/>
    <m/>
    <m/>
    <m/>
    <m/>
    <m/>
    <m/>
    <m/>
    <m/>
    <m/>
    <m/>
  </r>
  <r>
    <x v="1"/>
    <n v="8"/>
    <s v="205"/>
    <s v="58"/>
    <s v="Paliativní péče"/>
    <s v="5822"/>
    <s v="89301219"/>
    <s v="Ambulance paliativní medicíny"/>
    <s v="A"/>
    <x v="602"/>
    <d v="2023-08-21T00:00:00"/>
    <s v="720"/>
    <s v="Pracoviště paliativní medicíny"/>
    <s v="x - Ambul.dokl.ve smyslu ÚV"/>
    <n v="1"/>
    <s v=""/>
    <s v="0098872"/>
    <s v="FYZIOLOGICKÝ ROZTOK VIAFLO"/>
    <n v="0.1"/>
    <n v="0"/>
    <n v="18.260000000000002"/>
    <n v="0"/>
    <n v="18.260000000000002"/>
    <n v="0"/>
    <n v="0"/>
    <s v="Po-Pa"/>
    <s v="Olomoucký"/>
    <s v="Olomouc"/>
    <s v="Šternbersko"/>
    <s v="78501"/>
    <m/>
    <s v=""/>
    <s v=""/>
    <m/>
    <s v="0"/>
    <n v="102302881704"/>
    <s v="C221,,,,,,,,,,,,,,"/>
    <m/>
    <m/>
    <m/>
    <m/>
    <m/>
    <m/>
    <m/>
    <m/>
    <m/>
    <m/>
  </r>
  <r>
    <x v="1"/>
    <n v="8"/>
    <s v="205"/>
    <s v="58"/>
    <s v="Paliativní péče"/>
    <s v="5822"/>
    <s v="89301219"/>
    <s v="Ambulance paliativní medicíny"/>
    <s v="A"/>
    <x v="669"/>
    <d v="2023-08-22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Olomouc"/>
    <s v="Uničovsko"/>
    <s v="78391"/>
    <m/>
    <s v=""/>
    <s v=""/>
    <m/>
    <s v="0"/>
    <n v="102302881454"/>
    <s v="C259,,,,,,,,,,,,,,"/>
    <s v="80055"/>
    <n v="15"/>
    <n v="4"/>
    <n v="160.72999999999999"/>
    <n v="52.65"/>
    <n v="217"/>
    <n v="4"/>
    <n v="0"/>
    <n v="0"/>
    <n v="2023"/>
  </r>
  <r>
    <x v="1"/>
    <n v="8"/>
    <s v="205"/>
    <s v="58"/>
    <s v="Paliativní péče"/>
    <s v="5822"/>
    <s v="89301219"/>
    <s v="Ambulance paliativní medicíny"/>
    <s v="A"/>
    <x v="670"/>
    <d v="2023-08-23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Olomouc"/>
    <s v="Olomouc město"/>
    <s v="77200"/>
    <m/>
    <s v=""/>
    <s v=""/>
    <m/>
    <s v="0"/>
    <n v="102302881886"/>
    <s v="C150,C091,,,,,,,,,,,,,"/>
    <s v="80055"/>
    <n v="15"/>
    <n v="4"/>
    <n v="160.72999999999999"/>
    <n v="52.65"/>
    <n v="217"/>
    <n v="4"/>
    <n v="0"/>
    <n v="0"/>
    <n v="2023"/>
  </r>
  <r>
    <x v="1"/>
    <n v="8"/>
    <s v="211"/>
    <s v="58"/>
    <s v="Paliativní péče"/>
    <s v="5822"/>
    <s v="89301219"/>
    <s v="Ambulance paliativní medicíny"/>
    <s v="A"/>
    <x v="703"/>
    <d v="2023-08-04T00:00:00"/>
    <s v="720"/>
    <s v="Pracoviště paliativní medicíny"/>
    <s v="x - Ambul.dokl.ve smyslu ÚV"/>
    <n v="0"/>
    <s v=""/>
    <s v="80054"/>
    <s v="CÍLENÉ VYŠETŘENÍ SPECIALISTOU V OBORU PALIATIVNÍ MEDICÍNA"/>
    <n v="1"/>
    <n v="435"/>
    <n v="0"/>
    <n v="0"/>
    <n v="470.02269472101909"/>
    <n v="0"/>
    <n v="0"/>
    <s v="Po-Pa"/>
    <s v="Olomoucký"/>
    <s v="Olomouc"/>
    <s v="Olomouc sever"/>
    <s v="78365"/>
    <m/>
    <s v=""/>
    <s v=""/>
    <m/>
    <s v="0"/>
    <n v="102302934246"/>
    <s v="C504,,,,,,,,,,,,,,"/>
    <s v="80054"/>
    <n v="30"/>
    <n v="8"/>
    <n v="321.47000000000003"/>
    <n v="105.3"/>
    <n v="435"/>
    <n v="8"/>
    <n v="0"/>
    <n v="0"/>
    <n v="2023"/>
  </r>
  <r>
    <x v="1"/>
    <n v="8"/>
    <s v="211"/>
    <s v="58"/>
    <s v="Paliativní péče"/>
    <s v="5822"/>
    <s v="89301219"/>
    <s v="Ambulance paliativní medicíny"/>
    <s v="A"/>
    <x v="722"/>
    <d v="2023-08-21T00:00:00"/>
    <s v="720"/>
    <s v="Pracoviště paliativní medicíny"/>
    <s v="x - Ambul.dokl.ve smyslu ÚV"/>
    <n v="0"/>
    <s v=""/>
    <s v="80053"/>
    <s v="KOMPLEXNÍ VYŠETŘENÍ SPECIALISTOU V OBORU PALIATIVNÍ MEDICÍNA"/>
    <n v="1"/>
    <n v="862"/>
    <n v="0"/>
    <n v="0"/>
    <n v="931.40129390693892"/>
    <n v="0"/>
    <n v="0"/>
    <s v="Po-Pa"/>
    <s v="Olomoucký"/>
    <s v="Olomouc"/>
    <s v="Olomouc sever"/>
    <s v="78336"/>
    <m/>
    <s v=""/>
    <s v=""/>
    <m/>
    <s v="0"/>
    <n v="102302941246"/>
    <s v="C221,,,,,,,,,,,,,,"/>
    <s v="80053"/>
    <n v="60"/>
    <n v="8"/>
    <n v="642.94000000000005"/>
    <n v="210.6"/>
    <n v="862"/>
    <n v="8"/>
    <n v="0"/>
    <n v="0"/>
    <n v="2023"/>
  </r>
  <r>
    <x v="1"/>
    <n v="8"/>
    <s v="211"/>
    <s v="58"/>
    <s v="Paliativní péče"/>
    <s v="5822"/>
    <s v="89301219"/>
    <s v="Ambulance paliativní medicíny"/>
    <s v="A"/>
    <x v="715"/>
    <d v="2023-08-17T00:00:00"/>
    <s v="720"/>
    <s v="Pracoviště paliativní medicíny"/>
    <s v="x - Ambul.dokl.ve smyslu ÚV"/>
    <n v="0"/>
    <s v=""/>
    <s v="09121"/>
    <s v="PUNKCE PARENCHYMATICKÉHO ORGÁNU NEBO DUTINY"/>
    <n v="1"/>
    <n v="367"/>
    <n v="0"/>
    <n v="0"/>
    <n v="396.54788267267588"/>
    <n v="0"/>
    <n v="0"/>
    <s v="Po-Pa"/>
    <s v="Olomoucký"/>
    <s v="Prostějov"/>
    <s v="Prostějov město"/>
    <s v="79601"/>
    <m/>
    <s v=""/>
    <s v=""/>
    <m/>
    <s v="0"/>
    <n v="102302935050"/>
    <s v="C56,R18,,,,,,,,,,,,,"/>
    <s v="09121"/>
    <n v="25"/>
    <n v="11.2"/>
    <n v="267.89"/>
    <n v="87.75"/>
    <n v="367"/>
    <n v="11.2"/>
    <n v="0"/>
    <n v="0"/>
    <n v="2023"/>
  </r>
  <r>
    <x v="1"/>
    <n v="8"/>
    <s v="211"/>
    <s v="58"/>
    <s v="Paliativní péče"/>
    <s v="5822"/>
    <s v="89301219"/>
    <s v="Ambulance paliativní medicíny"/>
    <s v="A"/>
    <x v="715"/>
    <d v="2023-08-17T00:00:00"/>
    <s v="720"/>
    <s v="Pracoviště paliativní medicíny"/>
    <s v="x - Ambul.dokl.ve smyslu ÚV"/>
    <n v="0"/>
    <s v=""/>
    <s v="09233"/>
    <s v="INJEKČNÍ OKRSKOVÁ ANESTÉZIE"/>
    <n v="1"/>
    <n v="102"/>
    <n v="0"/>
    <n v="0"/>
    <n v="110.2122180725148"/>
    <n v="0"/>
    <n v="0"/>
    <s v="Po-Pa"/>
    <s v="Olomoucký"/>
    <s v="Prostějov"/>
    <s v="Prostějov město"/>
    <s v="79601"/>
    <m/>
    <s v=""/>
    <s v=""/>
    <m/>
    <s v="0"/>
    <n v="102302935050"/>
    <s v="C56,R18,,,,,,,,,,,,,"/>
    <s v="09233"/>
    <n v="10"/>
    <n v="11.93"/>
    <n v="55.11"/>
    <n v="35.1"/>
    <n v="102"/>
    <n v="11.93"/>
    <n v="0"/>
    <n v="0"/>
    <n v="2023"/>
  </r>
  <r>
    <x v="1"/>
    <n v="8"/>
    <s v="211"/>
    <s v="58"/>
    <s v="Paliativní péče"/>
    <s v="5822"/>
    <s v="89301219"/>
    <s v="Ambulance paliativní medicíny"/>
    <s v="A"/>
    <x v="715"/>
    <d v="2023-08-17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34.47109138956583"/>
    <n v="0"/>
    <n v="0"/>
    <s v="Po-Pa"/>
    <s v="Olomoucký"/>
    <s v="Prostějov"/>
    <s v="Prostějov město"/>
    <s v="79601"/>
    <m/>
    <s v=""/>
    <s v=""/>
    <m/>
    <s v="0"/>
    <n v="102302935050"/>
    <s v="C56,R18,,,,,,,,,,,,,"/>
    <s v="80055"/>
    <n v="15"/>
    <n v="4"/>
    <n v="160.72999999999999"/>
    <n v="52.65"/>
    <n v="217"/>
    <n v="4"/>
    <n v="0"/>
    <n v="0"/>
    <n v="2023"/>
  </r>
  <r>
    <x v="1"/>
    <n v="8"/>
    <s v="211"/>
    <s v="58"/>
    <s v="Paliativní péče"/>
    <s v="5822"/>
    <s v="89301219"/>
    <s v="Ambulance paliativní medicíny"/>
    <s v="A"/>
    <x v="577"/>
    <d v="2023-08-07T00:00:00"/>
    <s v="720"/>
    <s v="Pracoviště paliativní medicíny"/>
    <s v="x - Ambul.dokl.ve smyslu ÚV"/>
    <n v="0"/>
    <s v=""/>
    <s v="80054"/>
    <s v="CÍLENÉ VYŠETŘENÍ SPECIALISTOU V OBORU PALIATIVNÍ MEDICÍNA"/>
    <n v="1"/>
    <n v="435"/>
    <n v="0"/>
    <n v="0"/>
    <n v="470.02269472101909"/>
    <n v="0"/>
    <n v="0"/>
    <s v="Po-Pa"/>
    <s v="Olomoucký"/>
    <s v="Olomouc"/>
    <s v="Olomouc sever"/>
    <s v="78336"/>
    <m/>
    <s v=""/>
    <s v=""/>
    <m/>
    <s v="0"/>
    <n v="102302934310"/>
    <s v="C437,,,,,,,,,,,,,,"/>
    <s v="80054"/>
    <n v="30"/>
    <n v="8"/>
    <n v="321.47000000000003"/>
    <n v="105.3"/>
    <n v="435"/>
    <n v="8"/>
    <n v="0"/>
    <n v="0"/>
    <n v="2023"/>
  </r>
  <r>
    <x v="1"/>
    <n v="9"/>
    <s v="111"/>
    <s v="58"/>
    <s v="Paliativní péče"/>
    <s v="5822"/>
    <s v="89301219"/>
    <s v="Ambulance paliativní medicíny"/>
    <s v="A"/>
    <x v="537"/>
    <d v="2023-09-29T00:00:00"/>
    <s v="720"/>
    <s v="Pracoviště paliativní medicíny"/>
    <s v="x - Ambul.dokl.ve smyslu ÚV"/>
    <n v="0"/>
    <s v=""/>
    <s v="09511"/>
    <s v="MINIMÁLNÍ KONTAKT LÉKAŘE S PACIENTEM"/>
    <n v="1"/>
    <n v="45"/>
    <n v="0"/>
    <n v="0"/>
    <n v="55.699871292153006"/>
    <n v="0"/>
    <n v="0"/>
    <s v="Po-Pa"/>
    <s v="Olomoucký"/>
    <s v="Olomouc"/>
    <s v="Olomouc město"/>
    <s v="77900"/>
    <m/>
    <s v=""/>
    <s v=""/>
    <m/>
    <s v="0"/>
    <n v="102303084986"/>
    <s v="C252,,,,,,,,,,,,,,"/>
    <s v="09511"/>
    <n v="5"/>
    <n v="0"/>
    <n v="27.55"/>
    <n v="17.55"/>
    <n v="45"/>
    <n v="0"/>
    <n v="0"/>
    <n v="0"/>
    <n v="2023"/>
  </r>
  <r>
    <x v="1"/>
    <n v="9"/>
    <s v="111"/>
    <s v="58"/>
    <s v="Paliativní péče"/>
    <s v="5822"/>
    <s v="89301219"/>
    <s v="Ambulance paliativní medicíny"/>
    <s v="A"/>
    <x v="723"/>
    <d v="2023-09-25T00:00:00"/>
    <s v="720"/>
    <s v="Pracoviště paliativní medicíny"/>
    <s v="x - Ambul.dokl.ve smyslu ÚV"/>
    <n v="0"/>
    <s v=""/>
    <s v="09119"/>
    <s v="ODBĚR KRVE ZE ŽÍLY U DOSPĚLÉHO NEBO DÍTĚTE NAD 10 LET"/>
    <n v="1"/>
    <n v="43"/>
    <n v="0"/>
    <n v="0"/>
    <n v="53.224321456946207"/>
    <n v="0"/>
    <n v="0"/>
    <s v="Po-Pa"/>
    <s v="Olomoucký"/>
    <s v="Prostějov"/>
    <s v="Prostějov město"/>
    <s v="79604"/>
    <m/>
    <s v=""/>
    <s v=""/>
    <m/>
    <s v="0"/>
    <n v="102303071704"/>
    <s v="C56,,,,,,,,,,,,,,"/>
    <s v="09119"/>
    <n v="5"/>
    <n v="8.9600000000000009"/>
    <n v="16.41"/>
    <n v="17.55"/>
    <n v="43"/>
    <n v="8.9600000000000009"/>
    <n v="0"/>
    <n v="0"/>
    <n v="2023"/>
  </r>
  <r>
    <x v="1"/>
    <n v="9"/>
    <s v="111"/>
    <s v="58"/>
    <s v="Paliativní péče"/>
    <s v="5822"/>
    <s v="89301219"/>
    <s v="Ambulance paliativní medicíny"/>
    <s v="A"/>
    <x v="723"/>
    <d v="2023-09-25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Prostějov"/>
    <s v="Prostějov město"/>
    <s v="79604"/>
    <m/>
    <s v=""/>
    <s v=""/>
    <m/>
    <s v="0"/>
    <n v="102303071704"/>
    <s v="C56,,,,,,,,,,,,,,"/>
    <s v="80055"/>
    <n v="15"/>
    <n v="4"/>
    <n v="160.72999999999999"/>
    <n v="52.65"/>
    <n v="217"/>
    <n v="4"/>
    <n v="0"/>
    <n v="0"/>
    <n v="2023"/>
  </r>
  <r>
    <x v="1"/>
    <n v="9"/>
    <s v="111"/>
    <s v="58"/>
    <s v="Paliativní péče"/>
    <s v="5822"/>
    <s v="89301219"/>
    <s v="Ambulance paliativní medicíny"/>
    <s v="A"/>
    <x v="712"/>
    <d v="2023-09-26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Olomouc"/>
    <s v="Olomouc jih"/>
    <s v="78375"/>
    <m/>
    <s v=""/>
    <s v=""/>
    <m/>
    <s v="0"/>
    <n v="102303081434"/>
    <s v="C250,,,,,,,,,,,,,,"/>
    <s v="80055"/>
    <n v="15"/>
    <n v="4"/>
    <n v="160.72999999999999"/>
    <n v="52.65"/>
    <n v="217"/>
    <n v="4"/>
    <n v="0"/>
    <n v="0"/>
    <n v="2023"/>
  </r>
  <r>
    <x v="1"/>
    <n v="9"/>
    <s v="111"/>
    <s v="58"/>
    <s v="Paliativní péče"/>
    <s v="5822"/>
    <s v="89301219"/>
    <s v="Ambulance paliativní medicíny"/>
    <s v="A"/>
    <x v="400"/>
    <d v="2023-09-26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Olomouc"/>
    <s v="Šternbersko"/>
    <s v="78306"/>
    <m/>
    <s v=""/>
    <s v=""/>
    <m/>
    <s v="0"/>
    <n v="102303082792"/>
    <s v="C180,,,,,,,,,,,,,,"/>
    <s v="80055"/>
    <n v="15"/>
    <n v="4"/>
    <n v="160.72999999999999"/>
    <n v="52.65"/>
    <n v="217"/>
    <n v="4"/>
    <n v="0"/>
    <n v="0"/>
    <n v="2023"/>
  </r>
  <r>
    <x v="1"/>
    <n v="9"/>
    <s v="111"/>
    <s v="58"/>
    <s v="Paliativní péče"/>
    <s v="5822"/>
    <s v="89301219"/>
    <s v="Ambulance paliativní medicíny"/>
    <s v="A"/>
    <x v="724"/>
    <d v="2023-09-05T00:00:00"/>
    <s v="720"/>
    <s v="Pracoviště paliativní medicíny"/>
    <s v="x - Ambul.dokl.ve smyslu ÚV"/>
    <n v="0"/>
    <s v=""/>
    <s v="09119"/>
    <s v="ODBĚR KRVE ZE ŽÍLY U DOSPĚLÉHO NEBO DÍTĚTE NAD 10 LET"/>
    <n v="1"/>
    <n v="43"/>
    <n v="0"/>
    <n v="0"/>
    <n v="53.224321456946207"/>
    <n v="0"/>
    <n v="0"/>
    <s v="Po-Pa"/>
    <s v="Olomoucký"/>
    <s v="Šumperk"/>
    <s v="Zábřeh"/>
    <s v="78901"/>
    <m/>
    <s v=""/>
    <s v=""/>
    <m/>
    <s v="0"/>
    <n v="102303103114"/>
    <s v="C183,C61,,,,,,,,,,,,,"/>
    <s v="09119"/>
    <n v="5"/>
    <n v="8.9600000000000009"/>
    <n v="16.41"/>
    <n v="17.55"/>
    <n v="43"/>
    <n v="8.9600000000000009"/>
    <n v="0"/>
    <n v="0"/>
    <n v="2023"/>
  </r>
  <r>
    <x v="1"/>
    <n v="9"/>
    <s v="111"/>
    <s v="58"/>
    <s v="Paliativní péče"/>
    <s v="5822"/>
    <s v="89301219"/>
    <s v="Ambulance paliativní medicíny"/>
    <s v="A"/>
    <x v="724"/>
    <d v="2023-09-05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Šumperk"/>
    <s v="Zábřeh"/>
    <s v="78901"/>
    <m/>
    <s v=""/>
    <s v=""/>
    <m/>
    <s v="0"/>
    <n v="102303103114"/>
    <s v="C183,C61,,,,,,,,,,,,,"/>
    <s v="80055"/>
    <n v="15"/>
    <n v="4"/>
    <n v="160.72999999999999"/>
    <n v="52.65"/>
    <n v="217"/>
    <n v="4"/>
    <n v="0"/>
    <n v="0"/>
    <n v="2023"/>
  </r>
  <r>
    <x v="1"/>
    <n v="9"/>
    <s v="111"/>
    <s v="58"/>
    <s v="Paliativní péče"/>
    <s v="5822"/>
    <s v="89301219"/>
    <s v="Ambulance paliativní medicíny"/>
    <s v="A"/>
    <x v="664"/>
    <d v="2023-09-13T00:00:00"/>
    <s v="720"/>
    <s v="Pracoviště paliativní medicíny"/>
    <s v="x - Ambul.dokl.ve smyslu ÚV"/>
    <n v="0"/>
    <s v=""/>
    <s v="09215"/>
    <s v="INJEKCE I. M., S. C., I. D."/>
    <n v="1"/>
    <n v="38"/>
    <n v="0"/>
    <n v="0"/>
    <n v="47.035446868929206"/>
    <n v="0"/>
    <n v="0"/>
    <s v="Po-Pa"/>
    <s v="Olomoucký"/>
    <s v="Prostějov"/>
    <s v="Prostějov a okolí"/>
    <s v="79821"/>
    <m/>
    <s v=""/>
    <s v=""/>
    <m/>
    <s v="0"/>
    <n v="102303079558"/>
    <s v="C61,,,,,,,,,,,,,,"/>
    <s v="09215"/>
    <n v="5"/>
    <n v="3.66"/>
    <n v="16.41"/>
    <n v="17.55"/>
    <n v="38"/>
    <n v="3.6587999999999998"/>
    <n v="0"/>
    <n v="0"/>
    <n v="2023"/>
  </r>
  <r>
    <x v="1"/>
    <n v="9"/>
    <s v="111"/>
    <s v="58"/>
    <s v="Paliativní péče"/>
    <s v="5822"/>
    <s v="89301219"/>
    <s v="Ambulance paliativní medicíny"/>
    <s v="A"/>
    <x v="664"/>
    <d v="2023-09-13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Prostějov"/>
    <s v="Prostějov a okolí"/>
    <s v="79821"/>
    <m/>
    <s v=""/>
    <s v=""/>
    <m/>
    <s v="0"/>
    <n v="102303079558"/>
    <s v="C61,,,,,,,,,,,,,,"/>
    <s v="80055"/>
    <n v="15"/>
    <n v="4"/>
    <n v="160.72999999999999"/>
    <n v="52.65"/>
    <n v="217"/>
    <n v="4"/>
    <n v="0"/>
    <n v="0"/>
    <n v="2023"/>
  </r>
  <r>
    <x v="1"/>
    <n v="9"/>
    <s v="111"/>
    <s v="58"/>
    <s v="Paliativní péče"/>
    <s v="5822"/>
    <s v="89301219"/>
    <s v="Ambulance paliativní medicíny"/>
    <s v="A"/>
    <x v="664"/>
    <d v="2023-09-13T00:00:00"/>
    <s v="720"/>
    <s v="Pracoviště paliativní medicíny"/>
    <s v="x - Ambul.dokl.ve smyslu ÚV"/>
    <n v="1"/>
    <s v=""/>
    <s v="0168721"/>
    <s v="XGEVA 120 MG"/>
    <n v="1"/>
    <n v="0"/>
    <n v="6706.38"/>
    <n v="0"/>
    <n v="6706.38"/>
    <n v="0"/>
    <n v="0"/>
    <s v="Po-Pa"/>
    <s v="Olomoucký"/>
    <s v="Prostějov"/>
    <s v="Prostějov a okolí"/>
    <s v="79821"/>
    <m/>
    <s v=""/>
    <s v=""/>
    <m/>
    <s v="0"/>
    <n v="102303079558"/>
    <s v="C61,,,,,,,,,,,,,,"/>
    <m/>
    <m/>
    <m/>
    <m/>
    <m/>
    <m/>
    <m/>
    <m/>
    <m/>
    <m/>
  </r>
  <r>
    <x v="1"/>
    <n v="9"/>
    <s v="111"/>
    <s v="58"/>
    <s v="Paliativní péče"/>
    <s v="5822"/>
    <s v="89301219"/>
    <s v="Ambulance paliativní medicíny"/>
    <s v="A"/>
    <x v="664"/>
    <d v="2023-09-13T00:00:00"/>
    <s v="720"/>
    <s v="Pracoviště paliativní medicíny"/>
    <s v="x - Ambul.dokl.ve smyslu ÚV"/>
    <n v="1"/>
    <s v=""/>
    <s v="0231858"/>
    <s v="ZOLADEX DEPOT"/>
    <n v="1"/>
    <n v="0"/>
    <n v="3745"/>
    <n v="0"/>
    <n v="3745"/>
    <n v="0"/>
    <n v="0"/>
    <s v="Po-Pa"/>
    <s v="Olomoucký"/>
    <s v="Prostějov"/>
    <s v="Prostějov a okolí"/>
    <s v="79821"/>
    <m/>
    <s v=""/>
    <s v=""/>
    <m/>
    <s v="0"/>
    <n v="102303079558"/>
    <s v="C61,,,,,,,,,,,,,,"/>
    <m/>
    <m/>
    <m/>
    <m/>
    <m/>
    <m/>
    <m/>
    <m/>
    <m/>
    <m/>
  </r>
  <r>
    <x v="1"/>
    <n v="9"/>
    <s v="111"/>
    <s v="58"/>
    <s v="Paliativní péče"/>
    <s v="5822"/>
    <s v="89301219"/>
    <s v="Ambulance paliativní medicíny"/>
    <s v="A"/>
    <x v="665"/>
    <d v="2023-09-04T00:00:00"/>
    <s v="720"/>
    <s v="Pracoviště paliativní medicíny"/>
    <s v="x - Ambul.dokl.ve smyslu ÚV"/>
    <n v="0"/>
    <s v=""/>
    <s v="09119"/>
    <s v="ODBĚR KRVE ZE ŽÍLY U DOSPĚLÉHO NEBO DÍTĚTE NAD 10 LET"/>
    <n v="1"/>
    <n v="43"/>
    <n v="0"/>
    <n v="0"/>
    <n v="53.224321456946207"/>
    <n v="0"/>
    <n v="0"/>
    <s v="Po-Pa"/>
    <m/>
    <m/>
    <m/>
    <s v="75132"/>
    <m/>
    <s v=""/>
    <s v=""/>
    <m/>
    <s v="0"/>
    <n v="102303102778"/>
    <s v="C495,,,,,,,,,,,,,,"/>
    <s v="09119"/>
    <n v="5"/>
    <n v="8.9600000000000009"/>
    <n v="16.41"/>
    <n v="17.55"/>
    <n v="43"/>
    <n v="8.9600000000000009"/>
    <n v="0"/>
    <n v="0"/>
    <n v="2023"/>
  </r>
  <r>
    <x v="1"/>
    <n v="9"/>
    <s v="111"/>
    <s v="58"/>
    <s v="Paliativní péče"/>
    <s v="5822"/>
    <s v="89301219"/>
    <s v="Ambulance paliativní medicíny"/>
    <s v="A"/>
    <x v="665"/>
    <d v="2023-09-04T00:00:00"/>
    <s v="720"/>
    <s v="Pracoviště paliativní medicíny"/>
    <s v="x - Ambul.dokl.ve smyslu ÚV"/>
    <n v="0"/>
    <s v=""/>
    <s v="09121"/>
    <s v="PUNKCE PARENCHYMATICKÉHO ORGÁNU NEBO DUTINY"/>
    <n v="1"/>
    <n v="367"/>
    <n v="0"/>
    <n v="0"/>
    <n v="454.26339476044785"/>
    <n v="0"/>
    <n v="0"/>
    <s v="Po-Pa"/>
    <m/>
    <m/>
    <m/>
    <s v="75132"/>
    <m/>
    <s v=""/>
    <s v=""/>
    <m/>
    <s v="0"/>
    <n v="102303102778"/>
    <s v="C495,,,,,,,,,,,,,,"/>
    <s v="09121"/>
    <n v="25"/>
    <n v="11.2"/>
    <n v="267.89"/>
    <n v="87.75"/>
    <n v="367"/>
    <n v="11.2"/>
    <n v="0"/>
    <n v="0"/>
    <n v="2023"/>
  </r>
  <r>
    <x v="1"/>
    <n v="9"/>
    <s v="111"/>
    <s v="58"/>
    <s v="Paliativní péče"/>
    <s v="5822"/>
    <s v="89301219"/>
    <s v="Ambulance paliativní medicíny"/>
    <s v="A"/>
    <x v="665"/>
    <d v="2023-09-04T00:00:00"/>
    <s v="720"/>
    <s v="Pracoviště paliativní medicíny"/>
    <s v="x - Ambul.dokl.ve smyslu ÚV"/>
    <n v="0"/>
    <s v=""/>
    <s v="09219"/>
    <s v="INTRAVENÓZNÍ INJEKCE U DOSPĚLÉHO ČI DÍTĚTE NAD 10 LET"/>
    <n v="1"/>
    <n v="72"/>
    <n v="0"/>
    <n v="0"/>
    <n v="89.119794067444801"/>
    <n v="0"/>
    <n v="0"/>
    <s v="Po-Pa"/>
    <m/>
    <m/>
    <m/>
    <s v="75132"/>
    <m/>
    <s v=""/>
    <s v=""/>
    <m/>
    <s v="0"/>
    <n v="102303102778"/>
    <s v="C495,,,,,,,,,,,,,,"/>
    <s v="09219"/>
    <n v="10"/>
    <n v="3.66"/>
    <n v="32.83"/>
    <n v="35.1"/>
    <n v="72"/>
    <n v="3.6587999999999998"/>
    <n v="0"/>
    <n v="0"/>
    <n v="2023"/>
  </r>
  <r>
    <x v="1"/>
    <n v="9"/>
    <s v="111"/>
    <s v="58"/>
    <s v="Paliativní péče"/>
    <s v="5822"/>
    <s v="89301219"/>
    <s v="Ambulance paliativní medicíny"/>
    <s v="A"/>
    <x v="665"/>
    <d v="2023-09-04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m/>
    <m/>
    <m/>
    <s v="75132"/>
    <m/>
    <s v=""/>
    <s v=""/>
    <m/>
    <s v="0"/>
    <n v="102303102778"/>
    <s v="C495,,,,,,,,,,,,,,"/>
    <s v="80055"/>
    <n v="15"/>
    <n v="4"/>
    <n v="160.72999999999999"/>
    <n v="52.65"/>
    <n v="217"/>
    <n v="4"/>
    <n v="0"/>
    <n v="0"/>
    <n v="2023"/>
  </r>
  <r>
    <x v="1"/>
    <n v="9"/>
    <s v="111"/>
    <s v="58"/>
    <s v="Paliativní péče"/>
    <s v="5822"/>
    <s v="89301219"/>
    <s v="Ambulance paliativní medicíny"/>
    <s v="A"/>
    <x v="665"/>
    <d v="2023-09-04T00:00:00"/>
    <s v="720"/>
    <s v="Pracoviště paliativní medicíny"/>
    <s v="x - Ambul.dokl.ve smyslu ÚV"/>
    <n v="1"/>
    <s v=""/>
    <s v="0098901"/>
    <s v="GLUKÓZA 5% VIAFLO"/>
    <n v="0.1"/>
    <n v="0"/>
    <n v="28.63"/>
    <n v="0"/>
    <n v="28.63"/>
    <n v="0"/>
    <n v="0"/>
    <s v="Po-Pa"/>
    <m/>
    <m/>
    <m/>
    <s v="75132"/>
    <m/>
    <s v=""/>
    <s v=""/>
    <m/>
    <s v="0"/>
    <n v="102303102778"/>
    <s v="C495,,,,,,,,,,,,,,"/>
    <m/>
    <m/>
    <m/>
    <m/>
    <m/>
    <m/>
    <m/>
    <m/>
    <m/>
    <m/>
  </r>
  <r>
    <x v="1"/>
    <n v="9"/>
    <s v="111"/>
    <s v="58"/>
    <s v="Paliativní péče"/>
    <s v="5822"/>
    <s v="89301219"/>
    <s v="Ambulance paliativní medicíny"/>
    <s v="A"/>
    <x v="665"/>
    <d v="2023-09-25T00:00:00"/>
    <s v="720"/>
    <s v="Pracoviště paliativní medicíny"/>
    <s v="x - Ambul.dokl.ve smyslu ÚV"/>
    <n v="0"/>
    <s v=""/>
    <s v="09121"/>
    <s v="PUNKCE PARENCHYMATICKÉHO ORGÁNU NEBO DUTINY"/>
    <n v="1"/>
    <n v="367"/>
    <n v="0"/>
    <n v="0"/>
    <n v="454.26339476044785"/>
    <n v="0"/>
    <n v="0"/>
    <s v="Po-Pa"/>
    <m/>
    <m/>
    <m/>
    <s v="75132"/>
    <m/>
    <s v=""/>
    <s v=""/>
    <m/>
    <s v="0"/>
    <n v="102303102778"/>
    <s v="C495,,,,,,,,,,,,,,"/>
    <s v="09121"/>
    <n v="25"/>
    <n v="11.2"/>
    <n v="267.89"/>
    <n v="87.75"/>
    <n v="367"/>
    <n v="11.2"/>
    <n v="0"/>
    <n v="0"/>
    <n v="2023"/>
  </r>
  <r>
    <x v="1"/>
    <n v="9"/>
    <s v="111"/>
    <s v="58"/>
    <s v="Paliativní péče"/>
    <s v="5822"/>
    <s v="89301219"/>
    <s v="Ambulance paliativní medicíny"/>
    <s v="A"/>
    <x v="665"/>
    <d v="2023-09-25T00:00:00"/>
    <s v="720"/>
    <s v="Pracoviště paliativní medicíny"/>
    <s v="x - Ambul.dokl.ve smyslu ÚV"/>
    <n v="0"/>
    <s v=""/>
    <s v="09219"/>
    <s v="INTRAVENÓZNÍ INJEKCE U DOSPĚLÉHO ČI DÍTĚTE NAD 10 LET"/>
    <n v="1"/>
    <n v="72"/>
    <n v="0"/>
    <n v="0"/>
    <n v="89.119794067444801"/>
    <n v="0"/>
    <n v="0"/>
    <s v="Po-Pa"/>
    <m/>
    <m/>
    <m/>
    <s v="75132"/>
    <m/>
    <s v=""/>
    <s v=""/>
    <m/>
    <s v="0"/>
    <n v="102303102778"/>
    <s v="C495,,,,,,,,,,,,,,"/>
    <s v="09219"/>
    <n v="10"/>
    <n v="3.66"/>
    <n v="32.83"/>
    <n v="35.1"/>
    <n v="72"/>
    <n v="3.6587999999999998"/>
    <n v="0"/>
    <n v="0"/>
    <n v="2023"/>
  </r>
  <r>
    <x v="1"/>
    <n v="9"/>
    <s v="111"/>
    <s v="58"/>
    <s v="Paliativní péče"/>
    <s v="5822"/>
    <s v="89301219"/>
    <s v="Ambulance paliativní medicíny"/>
    <s v="A"/>
    <x v="665"/>
    <d v="2023-09-25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m/>
    <m/>
    <m/>
    <s v="75132"/>
    <m/>
    <s v=""/>
    <s v=""/>
    <m/>
    <s v="0"/>
    <n v="102303102778"/>
    <s v="C495,,,,,,,,,,,,,,"/>
    <s v="80055"/>
    <n v="15"/>
    <n v="4"/>
    <n v="160.72999999999999"/>
    <n v="52.65"/>
    <n v="217"/>
    <n v="4"/>
    <n v="0"/>
    <n v="0"/>
    <n v="2023"/>
  </r>
  <r>
    <x v="1"/>
    <n v="9"/>
    <s v="111"/>
    <s v="58"/>
    <s v="Paliativní péče"/>
    <s v="5822"/>
    <s v="89301219"/>
    <s v="Ambulance paliativní medicíny"/>
    <s v="A"/>
    <x v="665"/>
    <d v="2023-09-25T00:00:00"/>
    <s v="720"/>
    <s v="Pracoviště paliativní medicíny"/>
    <s v="x - Ambul.dokl.ve smyslu ÚV"/>
    <n v="1"/>
    <s v=""/>
    <s v="0098901"/>
    <s v="GLUKÓZA 5% VIAFLO"/>
    <n v="0.05"/>
    <n v="0"/>
    <n v="14.31"/>
    <n v="0"/>
    <n v="14.31"/>
    <n v="0"/>
    <n v="0"/>
    <s v="Po-Pa"/>
    <m/>
    <m/>
    <m/>
    <s v="75132"/>
    <m/>
    <s v=""/>
    <s v=""/>
    <m/>
    <s v="0"/>
    <n v="102303102778"/>
    <s v="C495,,,,,,,,,,,,,,"/>
    <m/>
    <m/>
    <m/>
    <m/>
    <m/>
    <m/>
    <m/>
    <m/>
    <m/>
    <m/>
  </r>
  <r>
    <x v="1"/>
    <n v="9"/>
    <s v="111"/>
    <s v="58"/>
    <s v="Paliativní péče"/>
    <s v="5822"/>
    <s v="89301219"/>
    <s v="Ambulance paliativní medicíny"/>
    <s v="A"/>
    <x v="665"/>
    <d v="2023-09-25T00:00:00"/>
    <s v="720"/>
    <s v="Pracoviště paliativní medicíny"/>
    <s v="x - Ambul.dokl.ve smyslu ÚV"/>
    <n v="1"/>
    <s v=""/>
    <s v="0248526"/>
    <s v="METOCLOPRAMIDE NORIDEM"/>
    <n v="0.1"/>
    <n v="0"/>
    <n v="5.53"/>
    <n v="0"/>
    <n v="5.53"/>
    <n v="0"/>
    <n v="0"/>
    <s v="Po-Pa"/>
    <m/>
    <m/>
    <m/>
    <s v="75132"/>
    <m/>
    <s v=""/>
    <s v=""/>
    <m/>
    <s v="0"/>
    <n v="102303102778"/>
    <s v="C495,,,,,,,,,,,,,,"/>
    <m/>
    <m/>
    <m/>
    <m/>
    <m/>
    <m/>
    <m/>
    <m/>
    <m/>
    <m/>
  </r>
  <r>
    <x v="1"/>
    <n v="9"/>
    <s v="111"/>
    <s v="58"/>
    <s v="Paliativní péče"/>
    <s v="5822"/>
    <s v="89301219"/>
    <s v="Ambulance paliativní medicíny"/>
    <s v="A"/>
    <x v="320"/>
    <d v="2023-09-22T00:00:00"/>
    <s v="720"/>
    <s v="Pracoviště paliativní medicíny"/>
    <s v="x - Ambul.dokl.ve smyslu ÚV"/>
    <n v="0"/>
    <s v=""/>
    <s v="80054"/>
    <s v="CÍLENÉ VYŠETŘENÍ SPECIALISTOU V OBORU PALIATIVNÍ MEDICÍNA"/>
    <n v="1"/>
    <n v="435"/>
    <n v="0"/>
    <n v="0"/>
    <n v="538.43208915747903"/>
    <n v="0"/>
    <n v="0"/>
    <s v="Po-Pa"/>
    <s v="Olomoucký"/>
    <s v="Přerov"/>
    <s v="Kojetín"/>
    <s v="75201"/>
    <m/>
    <s v=""/>
    <s v=""/>
    <m/>
    <s v="0"/>
    <n v="102303079754"/>
    <s v="C250,,,,,,,,,,,,,,"/>
    <s v="80054"/>
    <n v="30"/>
    <n v="8"/>
    <n v="321.47000000000003"/>
    <n v="105.3"/>
    <n v="435"/>
    <n v="8"/>
    <n v="0"/>
    <n v="0"/>
    <n v="2023"/>
  </r>
  <r>
    <x v="1"/>
    <n v="9"/>
    <s v="111"/>
    <s v="58"/>
    <s v="Paliativní péče"/>
    <s v="5822"/>
    <s v="89301219"/>
    <s v="Ambulance paliativní medicíny"/>
    <s v="A"/>
    <x v="725"/>
    <d v="2023-09-25T00:00:00"/>
    <s v="720"/>
    <s v="Pracoviště paliativní medicíny"/>
    <s v="x - Ambul.dokl.ve smyslu ÚV"/>
    <n v="0"/>
    <s v=""/>
    <s v="09511"/>
    <s v="MINIMÁLNÍ KONTAKT LÉKAŘE S PACIENTEM"/>
    <n v="1"/>
    <n v="45"/>
    <n v="0"/>
    <n v="0"/>
    <n v="55.699871292153006"/>
    <n v="0"/>
    <n v="0"/>
    <s v="Po-Pa"/>
    <s v="Pardubický"/>
    <s v="Ústí nad Orlicí"/>
    <s v="Ústí nad Orlicí"/>
    <s v="56122"/>
    <m/>
    <s v=""/>
    <s v=""/>
    <m/>
    <s v="0"/>
    <n v="102303081334"/>
    <s v="C19,,,,,,,,,,,,,,"/>
    <s v="09511"/>
    <n v="5"/>
    <n v="0"/>
    <n v="27.55"/>
    <n v="17.55"/>
    <n v="45"/>
    <n v="0"/>
    <n v="0"/>
    <n v="0"/>
    <n v="2023"/>
  </r>
  <r>
    <x v="1"/>
    <n v="9"/>
    <s v="111"/>
    <s v="58"/>
    <s v="Paliativní péče"/>
    <s v="5822"/>
    <s v="89301219"/>
    <s v="Ambulance paliativní medicíny"/>
    <s v="A"/>
    <x v="726"/>
    <d v="2023-09-18T00:00:00"/>
    <s v="720"/>
    <s v="Pracoviště paliativní medicíny"/>
    <s v="x - Ambul.dokl.ve smyslu ÚV"/>
    <n v="0"/>
    <s v=""/>
    <s v="80053"/>
    <s v="KOMPLEXNÍ VYŠETŘENÍ SPECIALISTOU V OBORU PALIATIVNÍ MEDICÍNA"/>
    <n v="1"/>
    <n v="862"/>
    <n v="0"/>
    <n v="0"/>
    <n v="1066.9619789741309"/>
    <n v="0"/>
    <n v="0"/>
    <s v="Po-Pa"/>
    <s v="Moravskoslezský"/>
    <s v="Bruntál"/>
    <s v="Rýmařovsko"/>
    <s v="79501"/>
    <m/>
    <s v=""/>
    <s v=""/>
    <m/>
    <s v="0"/>
    <n v="102303078188"/>
    <s v="C187,,,,,,,,,,,,,,"/>
    <s v="80053"/>
    <n v="60"/>
    <n v="8"/>
    <n v="642.94000000000005"/>
    <n v="210.6"/>
    <n v="862"/>
    <n v="8"/>
    <n v="0"/>
    <n v="0"/>
    <n v="2023"/>
  </r>
  <r>
    <x v="1"/>
    <n v="9"/>
    <s v="111"/>
    <s v="58"/>
    <s v="Paliativní péče"/>
    <s v="5822"/>
    <s v="89301219"/>
    <s v="Ambulance paliativní medicíny"/>
    <s v="A"/>
    <x v="727"/>
    <d v="2023-09-04T00:00:00"/>
    <s v="720"/>
    <s v="Pracoviště paliativní medicíny"/>
    <s v="x - Ambul.dokl.ve smyslu ÚV"/>
    <n v="0"/>
    <s v=""/>
    <s v="80053"/>
    <s v="KOMPLEXNÍ VYŠETŘENÍ SPECIALISTOU V OBORU PALIATIVNÍ MEDICÍNA"/>
    <n v="1"/>
    <n v="862"/>
    <n v="0"/>
    <n v="0"/>
    <n v="1066.9619789741309"/>
    <n v="0"/>
    <n v="0"/>
    <s v="Po-Pa"/>
    <s v="Olomoucký"/>
    <s v="Přerov"/>
    <s v="Přerov a okolí"/>
    <s v="75111"/>
    <m/>
    <s v=""/>
    <s v=""/>
    <m/>
    <s v="0"/>
    <n v="102303102834"/>
    <s v="C64,,,,,,,,,,,,,,"/>
    <s v="80053"/>
    <n v="60"/>
    <n v="8"/>
    <n v="642.94000000000005"/>
    <n v="210.6"/>
    <n v="862"/>
    <n v="8"/>
    <n v="0"/>
    <n v="0"/>
    <n v="2023"/>
  </r>
  <r>
    <x v="1"/>
    <n v="9"/>
    <s v="201"/>
    <s v="58"/>
    <s v="Paliativní péče"/>
    <s v="5822"/>
    <s v="89301219"/>
    <s v="Ambulance paliativní medicíny"/>
    <s v="A"/>
    <x v="679"/>
    <d v="2023-09-04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1.08843536173094"/>
    <n v="0"/>
    <n v="0"/>
    <s v="Po-Pa"/>
    <s v="Olomoucký"/>
    <s v="Olomouc"/>
    <s v="Šternbersko"/>
    <s v="78501"/>
    <m/>
    <s v=""/>
    <s v=""/>
    <m/>
    <s v="0"/>
    <n v="102303136830"/>
    <s v="C20,,,,,,,,,,,,,,"/>
    <s v="80055"/>
    <n v="15"/>
    <n v="4"/>
    <n v="160.72999999999999"/>
    <n v="52.65"/>
    <n v="217"/>
    <n v="4"/>
    <n v="0"/>
    <n v="0"/>
    <n v="2023"/>
  </r>
  <r>
    <x v="1"/>
    <n v="9"/>
    <s v="201"/>
    <s v="58"/>
    <s v="Paliativní péče"/>
    <s v="5822"/>
    <s v="89301219"/>
    <s v="Ambulance paliativní medicíny"/>
    <s v="A"/>
    <x v="387"/>
    <d v="2023-09-29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1.08843536173094"/>
    <n v="0"/>
    <n v="0"/>
    <s v="Po-Pa"/>
    <s v="Olomoucký"/>
    <s v="Olomouc"/>
    <s v="Olomouc město"/>
    <s v="77900"/>
    <m/>
    <s v=""/>
    <s v=""/>
    <m/>
    <s v="0"/>
    <n v="102303138864"/>
    <s v="C218,,,,,,,,,,,,,,"/>
    <s v="80055"/>
    <n v="15"/>
    <n v="4"/>
    <n v="160.72999999999999"/>
    <n v="52.65"/>
    <n v="217"/>
    <n v="4"/>
    <n v="0"/>
    <n v="0"/>
    <n v="2023"/>
  </r>
  <r>
    <x v="1"/>
    <n v="9"/>
    <s v="201"/>
    <s v="58"/>
    <s v="Paliativní péče"/>
    <s v="5822"/>
    <s v="89301219"/>
    <s v="Ambulance paliativní medicíny"/>
    <s v="A"/>
    <x v="697"/>
    <d v="2023-09-26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1.08843536173094"/>
    <n v="0"/>
    <n v="0"/>
    <s v="Po-Pa"/>
    <s v="Olomoucký"/>
    <s v="Olomouc"/>
    <s v="Olomouc město"/>
    <s v="77900"/>
    <m/>
    <s v=""/>
    <s v=""/>
    <m/>
    <s v="0"/>
    <n v="102303139306"/>
    <s v="C548,,,,,,,,,,,,,,"/>
    <s v="80055"/>
    <n v="15"/>
    <n v="4"/>
    <n v="160.72999999999999"/>
    <n v="52.65"/>
    <n v="217"/>
    <n v="4"/>
    <n v="0"/>
    <n v="0"/>
    <n v="2023"/>
  </r>
  <r>
    <x v="1"/>
    <n v="9"/>
    <s v="205"/>
    <s v="58"/>
    <s v="Paliativní péče"/>
    <s v="5822"/>
    <s v="89301219"/>
    <s v="Ambulance paliativní medicíny"/>
    <s v="A"/>
    <x v="721"/>
    <d v="2023-09-06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Olomouc"/>
    <s v="Olomouc město"/>
    <s v="77200"/>
    <m/>
    <s v=""/>
    <s v=""/>
    <m/>
    <s v="0"/>
    <n v="102303225764"/>
    <s v="C765,,,,,,,,,,,,,,"/>
    <s v="80055"/>
    <n v="15"/>
    <n v="4"/>
    <n v="160.72999999999999"/>
    <n v="52.65"/>
    <n v="217"/>
    <n v="4"/>
    <n v="0"/>
    <n v="0"/>
    <n v="2023"/>
  </r>
  <r>
    <x v="1"/>
    <n v="9"/>
    <s v="205"/>
    <s v="58"/>
    <s v="Paliativní péče"/>
    <s v="5822"/>
    <s v="89301219"/>
    <s v="Ambulance paliativní medicíny"/>
    <s v="A"/>
    <x v="650"/>
    <d v="2023-09-25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Olomouc"/>
    <s v="Olomouc město"/>
    <s v="77900"/>
    <m/>
    <s v=""/>
    <s v=""/>
    <m/>
    <s v="0"/>
    <n v="102303223142"/>
    <s v="K760,C542,,,,,,,,,,,,,"/>
    <s v="80055"/>
    <n v="15"/>
    <n v="4"/>
    <n v="160.72999999999999"/>
    <n v="52.65"/>
    <n v="217"/>
    <n v="4"/>
    <n v="0"/>
    <n v="0"/>
    <n v="2023"/>
  </r>
  <r>
    <x v="1"/>
    <n v="9"/>
    <s v="205"/>
    <s v="58"/>
    <s v="Paliativní péče"/>
    <s v="5822"/>
    <s v="89301219"/>
    <s v="Ambulance paliativní medicíny"/>
    <s v="A"/>
    <x v="714"/>
    <d v="2023-09-05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Olomouc"/>
    <s v="Uničovsko"/>
    <s v="78391"/>
    <m/>
    <s v=""/>
    <s v=""/>
    <m/>
    <s v="0"/>
    <n v="102303216840"/>
    <s v="C187,,,,,,,,,,,,,,"/>
    <s v="80055"/>
    <n v="15"/>
    <n v="4"/>
    <n v="160.72999999999999"/>
    <n v="52.65"/>
    <n v="217"/>
    <n v="4"/>
    <n v="0"/>
    <n v="0"/>
    <n v="2023"/>
  </r>
  <r>
    <x v="1"/>
    <n v="9"/>
    <s v="205"/>
    <s v="58"/>
    <s v="Paliativní péče"/>
    <s v="5822"/>
    <s v="89301219"/>
    <s v="Ambulance paliativní medicíny"/>
    <s v="A"/>
    <x v="714"/>
    <d v="2023-09-29T00:00:00"/>
    <s v="720"/>
    <s v="Pracoviště paliativní medicíny"/>
    <s v="x - Ambul.dokl.ve smyslu ÚV"/>
    <n v="0"/>
    <s v=""/>
    <s v="09511"/>
    <s v="MINIMÁLNÍ KONTAKT LÉKAŘE S PACIENTEM"/>
    <n v="1"/>
    <n v="45"/>
    <n v="0"/>
    <n v="0"/>
    <n v="47.484401805225005"/>
    <n v="0"/>
    <n v="0"/>
    <s v="Po-Pa"/>
    <s v="Olomoucký"/>
    <s v="Olomouc"/>
    <s v="Uničovsko"/>
    <s v="78391"/>
    <m/>
    <s v=""/>
    <s v=""/>
    <m/>
    <s v="0"/>
    <n v="102303216840"/>
    <s v="C187,,,,,,,,,,,,,,"/>
    <s v="09511"/>
    <n v="5"/>
    <n v="0"/>
    <n v="27.55"/>
    <n v="17.55"/>
    <n v="45"/>
    <n v="0"/>
    <n v="0"/>
    <n v="0"/>
    <n v="2023"/>
  </r>
  <r>
    <x v="1"/>
    <n v="9"/>
    <s v="205"/>
    <s v="58"/>
    <s v="Paliativní péče"/>
    <s v="5822"/>
    <s v="89301219"/>
    <s v="Ambulance paliativní medicíny"/>
    <s v="A"/>
    <x v="728"/>
    <d v="2023-09-05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Šumperk"/>
    <s v="Mohelnicko"/>
    <s v="78985"/>
    <m/>
    <s v=""/>
    <s v=""/>
    <m/>
    <s v="0"/>
    <n v="102303216894"/>
    <s v="C504,,,,,,,,,,,,,,"/>
    <s v="80055"/>
    <n v="15"/>
    <n v="4"/>
    <n v="160.72999999999999"/>
    <n v="52.65"/>
    <n v="217"/>
    <n v="4"/>
    <n v="0"/>
    <n v="0"/>
    <n v="2023"/>
  </r>
  <r>
    <x v="1"/>
    <n v="9"/>
    <s v="205"/>
    <s v="58"/>
    <s v="Paliativní péče"/>
    <s v="5822"/>
    <s v="89301219"/>
    <s v="Ambulance paliativní medicíny"/>
    <s v="A"/>
    <x v="729"/>
    <d v="2023-09-13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Olomouc"/>
    <s v="Litovelsko"/>
    <s v="78325"/>
    <m/>
    <s v=""/>
    <s v=""/>
    <m/>
    <s v="0"/>
    <n v="102303222278"/>
    <s v="C218,,,,,,,,,,,,,,"/>
    <s v="80055"/>
    <n v="15"/>
    <n v="4"/>
    <n v="160.72999999999999"/>
    <n v="52.65"/>
    <n v="217"/>
    <n v="4"/>
    <n v="0"/>
    <n v="0"/>
    <n v="2023"/>
  </r>
  <r>
    <x v="1"/>
    <n v="9"/>
    <s v="205"/>
    <s v="58"/>
    <s v="Paliativní péče"/>
    <s v="5822"/>
    <s v="89301219"/>
    <s v="Ambulance paliativní medicíny"/>
    <s v="A"/>
    <x v="669"/>
    <d v="2023-09-07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Olomouc"/>
    <s v="Uničovsko"/>
    <s v="78391"/>
    <m/>
    <s v=""/>
    <s v=""/>
    <m/>
    <s v="0"/>
    <n v="102303217864"/>
    <s v="C259,,,,,,,,,,,,,,"/>
    <s v="80055"/>
    <n v="15"/>
    <n v="4"/>
    <n v="160.72999999999999"/>
    <n v="52.65"/>
    <n v="217"/>
    <n v="4"/>
    <n v="0"/>
    <n v="0"/>
    <n v="2023"/>
  </r>
  <r>
    <x v="1"/>
    <n v="9"/>
    <s v="205"/>
    <s v="58"/>
    <s v="Paliativní péče"/>
    <s v="5822"/>
    <s v="89301219"/>
    <s v="Ambulance paliativní medicíny"/>
    <s v="A"/>
    <x v="669"/>
    <d v="2023-09-27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Olomouc"/>
    <s v="Uničovsko"/>
    <s v="78391"/>
    <m/>
    <s v=""/>
    <s v=""/>
    <m/>
    <s v="0"/>
    <n v="102303217864"/>
    <s v="C259,,,,,,,,,,,,,,"/>
    <s v="80055"/>
    <n v="15"/>
    <n v="4"/>
    <n v="160.72999999999999"/>
    <n v="52.65"/>
    <n v="217"/>
    <n v="4"/>
    <n v="0"/>
    <n v="0"/>
    <n v="2023"/>
  </r>
  <r>
    <x v="1"/>
    <n v="9"/>
    <s v="205"/>
    <s v="58"/>
    <s v="Paliativní péče"/>
    <s v="5822"/>
    <s v="89301219"/>
    <s v="Ambulance paliativní medicíny"/>
    <s v="A"/>
    <x v="670"/>
    <d v="2023-09-20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Olomouc"/>
    <s v="Olomouc město"/>
    <s v="77200"/>
    <m/>
    <s v=""/>
    <s v=""/>
    <m/>
    <s v="0"/>
    <n v="102303222780"/>
    <s v="C150,C091,,,,,,,,,,,,,"/>
    <s v="80055"/>
    <n v="15"/>
    <n v="4"/>
    <n v="160.72999999999999"/>
    <n v="52.65"/>
    <n v="217"/>
    <n v="4"/>
    <n v="0"/>
    <n v="0"/>
    <n v="2023"/>
  </r>
  <r>
    <x v="1"/>
    <n v="9"/>
    <s v="205"/>
    <s v="58"/>
    <s v="Paliativní péče"/>
    <s v="5822"/>
    <s v="89301219"/>
    <s v="Ambulance paliativní medicíny"/>
    <s v="A"/>
    <x v="306"/>
    <d v="2023-09-27T00:00:00"/>
    <s v="720"/>
    <s v="Pracoviště paliativní medicíny"/>
    <s v="x - Ambul.dokl.ve smyslu ÚV"/>
    <n v="0"/>
    <s v=""/>
    <s v="09119"/>
    <s v="ODBĚR KRVE ZE ŽÍLY U DOSPĚLÉHO NEBO DÍTĚTE NAD 10 LET"/>
    <n v="1"/>
    <n v="43"/>
    <n v="0"/>
    <n v="0"/>
    <n v="45.373983947215002"/>
    <n v="0"/>
    <n v="0"/>
    <s v="Po-Pa"/>
    <s v="Olomoucký"/>
    <s v="Olomouc"/>
    <s v="Uničovsko"/>
    <s v="78391"/>
    <m/>
    <s v=""/>
    <s v=""/>
    <m/>
    <s v="0"/>
    <n v="102303227850"/>
    <s v="C12,,,,,,,,,,,,,,"/>
    <s v="09119"/>
    <n v="5"/>
    <n v="8.9600000000000009"/>
    <n v="16.41"/>
    <n v="17.55"/>
    <n v="43"/>
    <n v="8.9600000000000009"/>
    <n v="0"/>
    <n v="0"/>
    <n v="2023"/>
  </r>
  <r>
    <x v="1"/>
    <n v="9"/>
    <s v="205"/>
    <s v="58"/>
    <s v="Paliativní péče"/>
    <s v="5822"/>
    <s v="89301219"/>
    <s v="Ambulance paliativní medicíny"/>
    <s v="A"/>
    <x v="306"/>
    <d v="2023-09-27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Olomouc"/>
    <s v="Uničovsko"/>
    <s v="78391"/>
    <m/>
    <s v=""/>
    <s v=""/>
    <m/>
    <s v="0"/>
    <n v="102303227850"/>
    <s v="C12,,,,,,,,,,,,,,"/>
    <s v="80055"/>
    <n v="15"/>
    <n v="4"/>
    <n v="160.72999999999999"/>
    <n v="52.65"/>
    <n v="217"/>
    <n v="4"/>
    <n v="0"/>
    <n v="0"/>
    <n v="2023"/>
  </r>
  <r>
    <x v="1"/>
    <n v="9"/>
    <s v="207"/>
    <s v="58"/>
    <s v="Paliativní péče"/>
    <s v="5822"/>
    <s v="89301219"/>
    <s v="Ambulance paliativní medicíny"/>
    <s v="A"/>
    <x v="363"/>
    <d v="2023-09-18T00:00:00"/>
    <s v="720"/>
    <s v="Pracoviště paliativní medicíny"/>
    <s v="x - Ambul.dokl.ve smyslu ÚV"/>
    <n v="0"/>
    <s v=""/>
    <s v="09119"/>
    <s v="ODBĚR KRVE ZE ŽÍLY U DOSPĚLÉHO NEBO DÍTĚTE NAD 10 LET"/>
    <n v="1"/>
    <n v="43"/>
    <n v="0"/>
    <n v="0"/>
    <n v="55.778741190657101"/>
    <n v="0"/>
    <n v="0"/>
    <s v="Po-Pa"/>
    <s v="Olomoucký"/>
    <s v="Olomouc"/>
    <s v="Olomouc sever"/>
    <s v="78361"/>
    <m/>
    <s v=""/>
    <s v=""/>
    <m/>
    <s v="0"/>
    <n v="102303262064"/>
    <s v="C61,C249,J330,,,,,,,,,,,,"/>
    <s v="09119"/>
    <n v="5"/>
    <n v="8.9600000000000009"/>
    <n v="16.41"/>
    <n v="17.55"/>
    <n v="43"/>
    <n v="8.9600000000000009"/>
    <n v="0"/>
    <n v="0"/>
    <n v="2023"/>
  </r>
  <r>
    <x v="1"/>
    <n v="9"/>
    <s v="207"/>
    <s v="58"/>
    <s v="Paliativní péče"/>
    <s v="5822"/>
    <s v="89301219"/>
    <s v="Ambulance paliativní medicíny"/>
    <s v="A"/>
    <x v="363"/>
    <d v="2023-09-18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81.48806600866487"/>
    <n v="0"/>
    <n v="0"/>
    <s v="Po-Pa"/>
    <s v="Olomoucký"/>
    <s v="Olomouc"/>
    <s v="Olomouc sever"/>
    <s v="78361"/>
    <m/>
    <s v=""/>
    <s v=""/>
    <m/>
    <s v="0"/>
    <n v="102303262064"/>
    <s v="C61,C249,J330,,,,,,,,,,,,"/>
    <s v="80055"/>
    <n v="15"/>
    <n v="4"/>
    <n v="160.72999999999999"/>
    <n v="52.65"/>
    <n v="217"/>
    <n v="4"/>
    <n v="0"/>
    <n v="0"/>
    <n v="2023"/>
  </r>
  <r>
    <x v="1"/>
    <n v="9"/>
    <s v="207"/>
    <s v="58"/>
    <s v="Paliativní péče"/>
    <s v="5822"/>
    <s v="89301219"/>
    <s v="Ambulance paliativní medicíny"/>
    <s v="A"/>
    <x v="730"/>
    <d v="2023-09-29T00:00:00"/>
    <s v="720"/>
    <s v="Pracoviště paliativní medicíny"/>
    <s v="x - Ambul.dokl.ve smyslu ÚV"/>
    <n v="0"/>
    <s v=""/>
    <s v="80053"/>
    <s v="KOMPLEXNÍ VYŠETŘENÍ SPECIALISTOU V OBORU PALIATIVNÍ MEDICÍNA"/>
    <n v="1"/>
    <n v="862"/>
    <n v="0"/>
    <n v="0"/>
    <n v="1118.1691838685213"/>
    <n v="0"/>
    <n v="0"/>
    <s v="Po-Pa"/>
    <s v="Olomoucký"/>
    <s v="Olomouc"/>
    <s v="Olomouc město"/>
    <s v="77900"/>
    <m/>
    <s v=""/>
    <s v=""/>
    <m/>
    <s v="0"/>
    <n v="102303261800"/>
    <s v="C220,,,,,,,,,,,,,,"/>
    <s v="80053"/>
    <n v="60"/>
    <n v="8"/>
    <n v="642.94000000000005"/>
    <n v="210.6"/>
    <n v="862"/>
    <n v="8"/>
    <n v="0"/>
    <n v="0"/>
    <n v="2023"/>
  </r>
  <r>
    <x v="1"/>
    <n v="9"/>
    <s v="211"/>
    <s v="58"/>
    <s v="Paliativní péče"/>
    <s v="5822"/>
    <s v="89301219"/>
    <s v="Ambulance paliativní medicíny"/>
    <s v="A"/>
    <x v="692"/>
    <d v="2023-09-26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34.47109138956583"/>
    <n v="0"/>
    <n v="0"/>
    <s v="Po-Pa"/>
    <s v="Zlínský"/>
    <s v="Kroměříž"/>
    <s v="Kroměříž"/>
    <s v="76701"/>
    <m/>
    <s v=""/>
    <s v=""/>
    <m/>
    <s v="0"/>
    <n v="102303302350"/>
    <s v="C186,,,,,,,,,,,,,,"/>
    <s v="80055"/>
    <n v="15"/>
    <n v="4"/>
    <n v="160.72999999999999"/>
    <n v="52.65"/>
    <n v="217"/>
    <n v="4"/>
    <n v="0"/>
    <n v="0"/>
    <n v="2023"/>
  </r>
  <r>
    <x v="1"/>
    <n v="9"/>
    <s v="211"/>
    <s v="58"/>
    <s v="Paliativní péče"/>
    <s v="5822"/>
    <s v="89301219"/>
    <s v="Ambulance paliativní medicíny"/>
    <s v="A"/>
    <x v="705"/>
    <d v="2023-09-04T00:00:00"/>
    <s v="720"/>
    <s v="Pracoviště paliativní medicíny"/>
    <s v="x - Ambul.dokl.ve smyslu ÚV"/>
    <n v="0"/>
    <s v=""/>
    <s v="09215"/>
    <s v="INJEKCE I. M., S. C., I. D."/>
    <n v="1"/>
    <n v="38"/>
    <n v="0"/>
    <n v="0"/>
    <n v="41.059453791721204"/>
    <n v="0"/>
    <n v="0"/>
    <s v="Po-Pa"/>
    <s v="Olomoucký"/>
    <s v="Olomouc"/>
    <s v="Olomouc sever"/>
    <s v="78361"/>
    <m/>
    <s v=""/>
    <s v=""/>
    <m/>
    <s v="0"/>
    <n v="102303298382"/>
    <s v="C530,,,,,,,,,,,,,,"/>
    <s v="09215"/>
    <n v="5"/>
    <n v="3.66"/>
    <n v="16.41"/>
    <n v="17.55"/>
    <n v="38"/>
    <n v="3.6587999999999998"/>
    <n v="0"/>
    <n v="0"/>
    <n v="2023"/>
  </r>
  <r>
    <x v="1"/>
    <n v="9"/>
    <s v="211"/>
    <s v="58"/>
    <s v="Paliativní péče"/>
    <s v="5822"/>
    <s v="89301219"/>
    <s v="Ambulance paliativní medicíny"/>
    <s v="A"/>
    <x v="705"/>
    <d v="2023-09-04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34.47109138956583"/>
    <n v="0"/>
    <n v="0"/>
    <s v="Po-Pa"/>
    <s v="Olomoucký"/>
    <s v="Olomouc"/>
    <s v="Olomouc sever"/>
    <s v="78361"/>
    <m/>
    <s v=""/>
    <s v=""/>
    <m/>
    <s v="0"/>
    <n v="102303298382"/>
    <s v="C530,,,,,,,,,,,,,,"/>
    <s v="80055"/>
    <n v="15"/>
    <n v="4"/>
    <n v="160.72999999999999"/>
    <n v="52.65"/>
    <n v="217"/>
    <n v="4"/>
    <n v="0"/>
    <n v="0"/>
    <n v="2023"/>
  </r>
  <r>
    <x v="1"/>
    <n v="9"/>
    <s v="211"/>
    <s v="58"/>
    <s v="Paliativní péče"/>
    <s v="5822"/>
    <s v="89301219"/>
    <s v="Ambulance paliativní medicíny"/>
    <s v="A"/>
    <x v="722"/>
    <d v="2023-09-14T00:00:00"/>
    <s v="720"/>
    <s v="Pracoviště paliativní medicíny"/>
    <s v="x - Ambul.dokl.ve smyslu ÚV"/>
    <n v="0"/>
    <s v=""/>
    <s v="09523"/>
    <s v="EDUKAČNÍ POHOVOR LÉKAŘE S NEMOCNÝM ČI RODINOU"/>
    <n v="1"/>
    <n v="271"/>
    <n v="0"/>
    <n v="0"/>
    <n v="292.8187362514854"/>
    <n v="0"/>
    <n v="0"/>
    <s v="Po-Pa"/>
    <s v="Olomoucký"/>
    <s v="Olomouc"/>
    <s v="Olomouc sever"/>
    <s v="78336"/>
    <m/>
    <s v=""/>
    <s v=""/>
    <m/>
    <s v="0"/>
    <n v="102303298734"/>
    <s v="C221,,,,,,,,,,,,,,"/>
    <s v="09523"/>
    <n v="30"/>
    <n v="0"/>
    <n v="165.33"/>
    <n v="105.3"/>
    <n v="271"/>
    <n v="0"/>
    <n v="0"/>
    <n v="0"/>
    <n v="2023"/>
  </r>
  <r>
    <x v="1"/>
    <n v="9"/>
    <s v="211"/>
    <s v="58"/>
    <s v="Paliativní péče"/>
    <s v="5822"/>
    <s v="89301219"/>
    <s v="Ambulance paliativní medicíny"/>
    <s v="A"/>
    <x v="731"/>
    <d v="2023-09-18T00:00:00"/>
    <s v="720"/>
    <s v="Pracoviště paliativní medicíny"/>
    <s v="x - Ambul.dokl.ve smyslu ÚV"/>
    <n v="0"/>
    <s v=""/>
    <s v="80053"/>
    <s v="KOMPLEXNÍ VYŠETŘENÍ SPECIALISTOU V OBORU PALIATIVNÍ MEDICÍNA"/>
    <n v="1"/>
    <n v="862"/>
    <n v="0"/>
    <n v="0"/>
    <n v="931.40129390693892"/>
    <n v="0"/>
    <n v="0"/>
    <s v="Po-Pa"/>
    <s v="Olomoucký"/>
    <s v="Olomouc"/>
    <s v="Olomouc město"/>
    <s v="77900"/>
    <m/>
    <s v=""/>
    <s v=""/>
    <m/>
    <s v="0"/>
    <n v="102303303240"/>
    <s v="C61,,,,,,,,,,,,,,"/>
    <s v="80053"/>
    <n v="60"/>
    <n v="8"/>
    <n v="642.94000000000005"/>
    <n v="210.6"/>
    <n v="862"/>
    <n v="8"/>
    <n v="0"/>
    <n v="0"/>
    <n v="2023"/>
  </r>
  <r>
    <x v="1"/>
    <n v="10"/>
    <s v="111"/>
    <s v="58"/>
    <s v="Paliativní péče"/>
    <s v="5822"/>
    <s v="89301219"/>
    <s v="Ambulance paliativní medicíny"/>
    <s v="A"/>
    <x v="732"/>
    <d v="2023-10-25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Přerov"/>
    <s v="Přerov město"/>
    <s v="75002"/>
    <m/>
    <s v=""/>
    <s v=""/>
    <m/>
    <s v="0"/>
    <n v="102303468798"/>
    <s v="C448,,,,,,,,,,,,,,"/>
    <s v="80055"/>
    <n v="15"/>
    <n v="4"/>
    <n v="160.72999999999999"/>
    <n v="52.65"/>
    <n v="217"/>
    <n v="4"/>
    <n v="0"/>
    <n v="0"/>
    <n v="2023"/>
  </r>
  <r>
    <x v="1"/>
    <n v="10"/>
    <s v="111"/>
    <s v="58"/>
    <s v="Paliativní péče"/>
    <s v="5822"/>
    <s v="89301219"/>
    <s v="Ambulance paliativní medicíny"/>
    <s v="A"/>
    <x v="733"/>
    <d v="2023-10-02T00:00:00"/>
    <s v="720"/>
    <s v="Pracoviště paliativní medicíny"/>
    <s v="x - Ambul.dokl.ve smyslu ÚV"/>
    <n v="0"/>
    <s v=""/>
    <s v="80053"/>
    <s v="KOMPLEXNÍ VYŠETŘENÍ SPECIALISTOU V OBORU PALIATIVNÍ MEDICÍNA"/>
    <n v="1"/>
    <n v="862"/>
    <n v="0"/>
    <n v="0"/>
    <n v="1066.9619789741309"/>
    <n v="0"/>
    <n v="0"/>
    <s v="Po-Pa"/>
    <s v="Olomoucký"/>
    <s v="Olomouc"/>
    <s v="Litovelsko"/>
    <s v="78401"/>
    <m/>
    <s v=""/>
    <s v=""/>
    <m/>
    <s v="0"/>
    <n v="102303474960"/>
    <s v="C155,,,,,,,,,,,,,,"/>
    <s v="80053"/>
    <n v="60"/>
    <n v="8"/>
    <n v="642.94000000000005"/>
    <n v="210.6"/>
    <n v="862"/>
    <n v="8"/>
    <n v="0"/>
    <n v="0"/>
    <n v="2023"/>
  </r>
  <r>
    <x v="1"/>
    <n v="10"/>
    <s v="111"/>
    <s v="58"/>
    <s v="Paliativní péče"/>
    <s v="5822"/>
    <s v="89301219"/>
    <s v="Ambulance paliativní medicíny"/>
    <s v="A"/>
    <x v="733"/>
    <d v="2023-10-09T00:00:00"/>
    <s v="720"/>
    <s v="Pracoviště paliativní medicíny"/>
    <s v="x - Ambul.dokl.ve smyslu ÚV"/>
    <n v="0"/>
    <s v=""/>
    <s v="09215"/>
    <s v="INJEKCE I. M., S. C., I. D."/>
    <n v="1"/>
    <n v="38"/>
    <n v="0"/>
    <n v="0"/>
    <n v="47.035446868929206"/>
    <n v="0"/>
    <n v="0"/>
    <s v="Po-Pa"/>
    <s v="Olomoucký"/>
    <s v="Olomouc"/>
    <s v="Litovelsko"/>
    <s v="78401"/>
    <m/>
    <s v=""/>
    <s v=""/>
    <m/>
    <s v="0"/>
    <n v="102303474960"/>
    <s v="C155,,,,,,,,,,,,,,"/>
    <s v="09215"/>
    <n v="5"/>
    <n v="3.66"/>
    <n v="16.41"/>
    <n v="17.55"/>
    <n v="38"/>
    <n v="3.6587999999999998"/>
    <n v="0"/>
    <n v="0"/>
    <n v="2023"/>
  </r>
  <r>
    <x v="1"/>
    <n v="10"/>
    <s v="111"/>
    <s v="58"/>
    <s v="Paliativní péče"/>
    <s v="5822"/>
    <s v="89301219"/>
    <s v="Ambulance paliativní medicíny"/>
    <s v="A"/>
    <x v="733"/>
    <d v="2023-10-09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Olomouc"/>
    <s v="Litovelsko"/>
    <s v="78401"/>
    <m/>
    <s v=""/>
    <s v=""/>
    <m/>
    <s v="0"/>
    <n v="102303474960"/>
    <s v="C155,,,,,,,,,,,,,,"/>
    <s v="80055"/>
    <n v="15"/>
    <n v="4"/>
    <n v="160.72999999999999"/>
    <n v="52.65"/>
    <n v="217"/>
    <n v="4"/>
    <n v="0"/>
    <n v="0"/>
    <n v="2023"/>
  </r>
  <r>
    <x v="1"/>
    <n v="10"/>
    <s v="111"/>
    <s v="58"/>
    <s v="Paliativní péče"/>
    <s v="5822"/>
    <s v="89301219"/>
    <s v="Ambulance paliativní medicíny"/>
    <s v="A"/>
    <x v="734"/>
    <d v="2023-10-11T00:00:00"/>
    <s v="720"/>
    <s v="Pracoviště paliativní medicíny"/>
    <s v="x - Ambul.dokl.ve smyslu ÚV"/>
    <n v="0"/>
    <s v=""/>
    <s v="09119"/>
    <s v="ODBĚR KRVE ZE ŽÍLY U DOSPĚLÉHO NEBO DÍTĚTE NAD 10 LET"/>
    <n v="1"/>
    <n v="43"/>
    <n v="0"/>
    <n v="0"/>
    <n v="53.224321456946207"/>
    <n v="0"/>
    <n v="0"/>
    <s v="Po-Pa"/>
    <s v="Olomoucký"/>
    <s v="Olomouc"/>
    <s v="Litovelsko"/>
    <s v="78401"/>
    <m/>
    <s v=""/>
    <s v=""/>
    <m/>
    <s v="0"/>
    <n v="102303479156"/>
    <s v="C250,,,,,,,,,,,,,,"/>
    <s v="09119"/>
    <n v="5"/>
    <n v="8.9600000000000009"/>
    <n v="16.41"/>
    <n v="17.55"/>
    <n v="43"/>
    <n v="8.9600000000000009"/>
    <n v="0"/>
    <n v="0"/>
    <n v="2023"/>
  </r>
  <r>
    <x v="1"/>
    <n v="10"/>
    <s v="111"/>
    <s v="58"/>
    <s v="Paliativní péče"/>
    <s v="5822"/>
    <s v="89301219"/>
    <s v="Ambulance paliativní medicíny"/>
    <s v="A"/>
    <x v="734"/>
    <d v="2023-10-11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Olomouc"/>
    <s v="Litovelsko"/>
    <s v="78401"/>
    <m/>
    <s v=""/>
    <s v=""/>
    <m/>
    <s v="0"/>
    <n v="102303479156"/>
    <s v="C250,,,,,,,,,,,,,,"/>
    <s v="80055"/>
    <n v="15"/>
    <n v="4"/>
    <n v="160.72999999999999"/>
    <n v="52.65"/>
    <n v="217"/>
    <n v="4"/>
    <n v="0"/>
    <n v="0"/>
    <n v="2023"/>
  </r>
  <r>
    <x v="1"/>
    <n v="10"/>
    <s v="111"/>
    <s v="58"/>
    <s v="Paliativní péče"/>
    <s v="5822"/>
    <s v="89301219"/>
    <s v="Ambulance paliativní medicíny"/>
    <s v="A"/>
    <x v="382"/>
    <d v="2023-10-12T00:00:00"/>
    <s v="720"/>
    <s v="Pracoviště paliativní medicíny"/>
    <s v="x - Ambul.dokl.ve smyslu ÚV"/>
    <n v="0"/>
    <s v=""/>
    <s v="09119"/>
    <s v="ODBĚR KRVE ZE ŽÍLY U DOSPĚLÉHO NEBO DÍTĚTE NAD 10 LET"/>
    <n v="1"/>
    <n v="43"/>
    <n v="0"/>
    <n v="0"/>
    <n v="53.224321456946207"/>
    <n v="0"/>
    <n v="0"/>
    <s v="Po-Pa"/>
    <m/>
    <m/>
    <m/>
    <s v="75000"/>
    <m/>
    <s v=""/>
    <s v=""/>
    <m/>
    <s v="0"/>
    <n v="102303478608"/>
    <s v="C182,C780,Z515,,,,,,,,,,,,"/>
    <s v="09119"/>
    <n v="5"/>
    <n v="8.9600000000000009"/>
    <n v="16.41"/>
    <n v="17.55"/>
    <n v="43"/>
    <n v="8.9600000000000009"/>
    <n v="0"/>
    <n v="0"/>
    <n v="2023"/>
  </r>
  <r>
    <x v="1"/>
    <n v="10"/>
    <s v="111"/>
    <s v="58"/>
    <s v="Paliativní péče"/>
    <s v="5822"/>
    <s v="89301219"/>
    <s v="Ambulance paliativní medicíny"/>
    <s v="A"/>
    <x v="382"/>
    <d v="2023-10-12T00:00:00"/>
    <s v="720"/>
    <s v="Pracoviště paliativní medicíny"/>
    <s v="x - Ambul.dokl.ve smyslu ÚV"/>
    <n v="0"/>
    <s v=""/>
    <s v="09523"/>
    <s v="EDUKAČNÍ POHOVOR LÉKAŘE S NEMOCNÝM ČI RODINOU"/>
    <n v="1"/>
    <n v="271"/>
    <n v="0"/>
    <n v="0"/>
    <n v="335.43700267052145"/>
    <n v="0"/>
    <n v="0"/>
    <s v="Po-Pa"/>
    <m/>
    <m/>
    <m/>
    <s v="75000"/>
    <m/>
    <s v=""/>
    <s v=""/>
    <m/>
    <s v="0"/>
    <n v="102303478608"/>
    <s v="C182,C780,Z515,,,,,,,,,,,,"/>
    <s v="09523"/>
    <n v="30"/>
    <n v="0"/>
    <n v="165.33"/>
    <n v="105.3"/>
    <n v="271"/>
    <n v="0"/>
    <n v="0"/>
    <n v="0"/>
    <n v="2023"/>
  </r>
  <r>
    <x v="1"/>
    <n v="10"/>
    <s v="111"/>
    <s v="58"/>
    <s v="Paliativní péče"/>
    <s v="5822"/>
    <s v="89301219"/>
    <s v="Ambulance paliativní medicíny"/>
    <s v="A"/>
    <x v="382"/>
    <d v="2023-10-12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m/>
    <m/>
    <m/>
    <s v="75000"/>
    <m/>
    <s v=""/>
    <s v=""/>
    <m/>
    <s v="0"/>
    <n v="102303478608"/>
    <s v="C182,C780,Z515,,,,,,,,,,,,"/>
    <s v="80055"/>
    <n v="15"/>
    <n v="4"/>
    <n v="160.72999999999999"/>
    <n v="52.65"/>
    <n v="217"/>
    <n v="4"/>
    <n v="0"/>
    <n v="0"/>
    <n v="2023"/>
  </r>
  <r>
    <x v="1"/>
    <n v="10"/>
    <s v="111"/>
    <s v="58"/>
    <s v="Paliativní péče"/>
    <s v="5822"/>
    <s v="89301219"/>
    <s v="Ambulance paliativní medicíny"/>
    <s v="A"/>
    <x v="664"/>
    <d v="2023-10-25T00:00:00"/>
    <s v="720"/>
    <s v="Pracoviště paliativní medicíny"/>
    <s v="x - Ambul.dokl.ve smyslu ÚV"/>
    <n v="0"/>
    <s v=""/>
    <s v="09119"/>
    <s v="ODBĚR KRVE ZE ŽÍLY U DOSPĚLÉHO NEBO DÍTĚTE NAD 10 LET"/>
    <n v="1"/>
    <n v="43"/>
    <n v="0"/>
    <n v="0"/>
    <n v="53.224321456946207"/>
    <n v="0"/>
    <n v="0"/>
    <s v="Po-Pa"/>
    <s v="Olomoucký"/>
    <s v="Prostějov"/>
    <s v="Prostějov a okolí"/>
    <s v="79821"/>
    <m/>
    <s v=""/>
    <s v=""/>
    <m/>
    <s v="0"/>
    <n v="102303468770"/>
    <s v="C61,,,,,,,,,,,,,,"/>
    <s v="09119"/>
    <n v="5"/>
    <n v="8.9600000000000009"/>
    <n v="16.41"/>
    <n v="17.55"/>
    <n v="43"/>
    <n v="8.9600000000000009"/>
    <n v="0"/>
    <n v="0"/>
    <n v="2023"/>
  </r>
  <r>
    <x v="1"/>
    <n v="10"/>
    <s v="111"/>
    <s v="58"/>
    <s v="Paliativní péče"/>
    <s v="5822"/>
    <s v="89301219"/>
    <s v="Ambulance paliativní medicíny"/>
    <s v="A"/>
    <x v="664"/>
    <d v="2023-10-25T00:00:00"/>
    <s v="720"/>
    <s v="Pracoviště paliativní medicíny"/>
    <s v="x - Ambul.dokl.ve smyslu ÚV"/>
    <n v="0"/>
    <s v=""/>
    <s v="09215"/>
    <s v="INJEKCE I. M., S. C., I. D."/>
    <n v="1"/>
    <n v="38"/>
    <n v="0"/>
    <n v="0"/>
    <n v="47.035446868929206"/>
    <n v="0"/>
    <n v="0"/>
    <s v="Po-Pa"/>
    <s v="Olomoucký"/>
    <s v="Prostějov"/>
    <s v="Prostějov a okolí"/>
    <s v="79821"/>
    <m/>
    <s v=""/>
    <s v=""/>
    <m/>
    <s v="0"/>
    <n v="102303468770"/>
    <s v="C61,,,,,,,,,,,,,,"/>
    <s v="09215"/>
    <n v="5"/>
    <n v="3.66"/>
    <n v="16.41"/>
    <n v="17.55"/>
    <n v="38"/>
    <n v="3.6587999999999998"/>
    <n v="0"/>
    <n v="0"/>
    <n v="2023"/>
  </r>
  <r>
    <x v="1"/>
    <n v="10"/>
    <s v="111"/>
    <s v="58"/>
    <s v="Paliativní péče"/>
    <s v="5822"/>
    <s v="89301219"/>
    <s v="Ambulance paliativní medicíny"/>
    <s v="A"/>
    <x v="664"/>
    <d v="2023-10-25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Prostějov"/>
    <s v="Prostějov a okolí"/>
    <s v="79821"/>
    <m/>
    <s v=""/>
    <s v=""/>
    <m/>
    <s v="0"/>
    <n v="102303468770"/>
    <s v="C61,,,,,,,,,,,,,,"/>
    <s v="80055"/>
    <n v="15"/>
    <n v="4"/>
    <n v="160.72999999999999"/>
    <n v="52.65"/>
    <n v="217"/>
    <n v="4"/>
    <n v="0"/>
    <n v="0"/>
    <n v="2023"/>
  </r>
  <r>
    <x v="1"/>
    <n v="10"/>
    <s v="111"/>
    <s v="58"/>
    <s v="Paliativní péče"/>
    <s v="5822"/>
    <s v="89301219"/>
    <s v="Ambulance paliativní medicíny"/>
    <s v="A"/>
    <x v="664"/>
    <d v="2023-10-25T00:00:00"/>
    <s v="720"/>
    <s v="Pracoviště paliativní medicíny"/>
    <s v="x - Ambul.dokl.ve smyslu ÚV"/>
    <n v="1"/>
    <s v=""/>
    <s v="0168721"/>
    <s v="XGEVA 120 MG"/>
    <n v="1"/>
    <n v="0"/>
    <n v="6706.38"/>
    <n v="0"/>
    <n v="6706.38"/>
    <n v="0"/>
    <n v="0"/>
    <s v="Po-Pa"/>
    <s v="Olomoucký"/>
    <s v="Prostějov"/>
    <s v="Prostějov a okolí"/>
    <s v="79821"/>
    <m/>
    <s v=""/>
    <s v=""/>
    <m/>
    <s v="0"/>
    <n v="102303468770"/>
    <s v="C61,,,,,,,,,,,,,,"/>
    <m/>
    <m/>
    <m/>
    <m/>
    <m/>
    <m/>
    <m/>
    <m/>
    <m/>
    <m/>
  </r>
  <r>
    <x v="1"/>
    <n v="10"/>
    <s v="111"/>
    <s v="58"/>
    <s v="Paliativní péče"/>
    <s v="5822"/>
    <s v="89301219"/>
    <s v="Ambulance paliativní medicíny"/>
    <s v="A"/>
    <x v="320"/>
    <d v="2023-10-13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Přerov"/>
    <s v="Kojetín"/>
    <s v="75201"/>
    <m/>
    <s v=""/>
    <s v=""/>
    <m/>
    <s v="0"/>
    <n v="102303478250"/>
    <s v="C250,,,,,,,,,,,,,,"/>
    <s v="80055"/>
    <n v="15"/>
    <n v="4"/>
    <n v="160.72999999999999"/>
    <n v="52.65"/>
    <n v="217"/>
    <n v="4"/>
    <n v="0"/>
    <n v="0"/>
    <n v="2023"/>
  </r>
  <r>
    <x v="1"/>
    <n v="10"/>
    <s v="111"/>
    <s v="58"/>
    <s v="Paliativní péče"/>
    <s v="5822"/>
    <s v="89301219"/>
    <s v="Ambulance paliativní medicíny"/>
    <s v="A"/>
    <x v="320"/>
    <d v="2023-10-23T00:00:00"/>
    <s v="720"/>
    <s v="Pracoviště paliativní medicíny"/>
    <s v="x - Ambul.dokl.ve smyslu ÚV"/>
    <n v="0"/>
    <s v=""/>
    <s v="09513"/>
    <s v="TELEFONICKÁ KONZULTACE OŠETŘUJÍCÍHO LÉKAŘE PACIENTEM"/>
    <n v="1"/>
    <n v="90"/>
    <n v="0"/>
    <n v="0"/>
    <n v="111.39974258430601"/>
    <n v="0"/>
    <n v="0"/>
    <s v="Po-Pa"/>
    <s v="Olomoucký"/>
    <s v="Přerov"/>
    <s v="Kojetín"/>
    <s v="75201"/>
    <m/>
    <s v=""/>
    <s v=""/>
    <m/>
    <s v="0"/>
    <n v="102303478250"/>
    <s v="C250,,,,,,,,,,,,,,"/>
    <s v="09513"/>
    <n v="10"/>
    <n v="0"/>
    <n v="55.11"/>
    <n v="35.1"/>
    <n v="90"/>
    <n v="0"/>
    <n v="0"/>
    <n v="0"/>
    <n v="2023"/>
  </r>
  <r>
    <x v="1"/>
    <n v="10"/>
    <s v="111"/>
    <s v="58"/>
    <s v="Paliativní péče"/>
    <s v="5822"/>
    <s v="89301219"/>
    <s v="Ambulance paliativní medicíny"/>
    <s v="A"/>
    <x v="735"/>
    <d v="2023-10-25T00:00:00"/>
    <s v="720"/>
    <s v="Pracoviště paliativní medicíny"/>
    <s v="x - Ambul.dokl.ve smyslu ÚV"/>
    <n v="0"/>
    <s v=""/>
    <s v="09119"/>
    <s v="ODBĚR KRVE ZE ŽÍLY U DOSPĚLÉHO NEBO DÍTĚTE NAD 10 LET"/>
    <n v="1"/>
    <n v="43"/>
    <n v="0"/>
    <n v="0"/>
    <n v="53.224321456946207"/>
    <n v="0"/>
    <n v="0"/>
    <s v="Po-Pa"/>
    <s v="Olomoucký"/>
    <s v="Prostějov"/>
    <s v="Prostějov město"/>
    <s v="79601"/>
    <m/>
    <s v=""/>
    <s v="72931543"/>
    <m/>
    <s v="0"/>
    <n v="102303422452"/>
    <s v="C680,,,,,,,,,,,,,,"/>
    <s v="09119"/>
    <n v="5"/>
    <n v="8.9600000000000009"/>
    <n v="16.41"/>
    <n v="17.55"/>
    <n v="43"/>
    <n v="8.9600000000000009"/>
    <n v="0"/>
    <n v="0"/>
    <n v="2023"/>
  </r>
  <r>
    <x v="1"/>
    <n v="10"/>
    <s v="111"/>
    <s v="58"/>
    <s v="Paliativní péče"/>
    <s v="5822"/>
    <s v="89301219"/>
    <s v="Ambulance paliativní medicíny"/>
    <s v="A"/>
    <x v="735"/>
    <d v="2023-10-25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8.59715711993783"/>
    <n v="0"/>
    <n v="0"/>
    <s v="Po-Pa"/>
    <s v="Olomoucký"/>
    <s v="Prostějov"/>
    <s v="Prostějov město"/>
    <s v="79601"/>
    <m/>
    <s v=""/>
    <s v="72931543"/>
    <m/>
    <s v="0"/>
    <n v="102303422452"/>
    <s v="C680,,,,,,,,,,,,,,"/>
    <s v="80055"/>
    <n v="15"/>
    <n v="4"/>
    <n v="160.72999999999999"/>
    <n v="52.65"/>
    <n v="217"/>
    <n v="4"/>
    <n v="0"/>
    <n v="0"/>
    <n v="2023"/>
  </r>
  <r>
    <x v="1"/>
    <n v="10"/>
    <s v="111"/>
    <s v="58"/>
    <s v="Paliativní péče"/>
    <s v="5822"/>
    <s v="89301219"/>
    <s v="Ambulance paliativní medicíny"/>
    <s v="A"/>
    <x v="725"/>
    <d v="2023-10-09T00:00:00"/>
    <s v="720"/>
    <s v="Pracoviště paliativní medicíny"/>
    <s v="x - Ambul.dokl.ve smyslu ÚV"/>
    <n v="0"/>
    <s v=""/>
    <s v="09119"/>
    <s v="ODBĚR KRVE ZE ŽÍLY U DOSPĚLÉHO NEBO DÍTĚTE NAD 10 LET"/>
    <n v="1"/>
    <n v="43"/>
    <n v="0"/>
    <n v="0"/>
    <n v="53.224321456946207"/>
    <n v="0"/>
    <n v="0"/>
    <s v="Po-Pa"/>
    <s v="Pardubický"/>
    <s v="Ústí nad Orlicí"/>
    <s v="Ústí nad Orlicí"/>
    <s v="56122"/>
    <m/>
    <s v=""/>
    <s v=""/>
    <m/>
    <s v="0"/>
    <n v="102303478314"/>
    <s v="C19,,,,,,,,,,,,,,"/>
    <s v="09119"/>
    <n v="5"/>
    <n v="8.9600000000000009"/>
    <n v="16.41"/>
    <n v="17.55"/>
    <n v="43"/>
    <n v="8.9600000000000009"/>
    <n v="0"/>
    <n v="0"/>
    <n v="2023"/>
  </r>
  <r>
    <x v="1"/>
    <n v="10"/>
    <s v="111"/>
    <s v="58"/>
    <s v="Paliativní péče"/>
    <s v="5822"/>
    <s v="89301219"/>
    <s v="Ambulance paliativní medicíny"/>
    <s v="A"/>
    <x v="725"/>
    <d v="2023-10-09T00:00:00"/>
    <s v="720"/>
    <s v="Pracoviště paliativní medicíny"/>
    <s v="x - Ambul.dokl.ve smyslu ÚV"/>
    <n v="0"/>
    <s v=""/>
    <s v="80053"/>
    <s v="KOMPLEXNÍ VYŠETŘENÍ SPECIALISTOU V OBORU PALIATIVNÍ MEDICÍNA"/>
    <n v="1"/>
    <n v="862"/>
    <n v="0"/>
    <n v="0"/>
    <n v="1066.9619789741309"/>
    <n v="0"/>
    <n v="0"/>
    <s v="Po-Pa"/>
    <s v="Pardubický"/>
    <s v="Ústí nad Orlicí"/>
    <s v="Ústí nad Orlicí"/>
    <s v="56122"/>
    <m/>
    <s v=""/>
    <s v=""/>
    <m/>
    <s v="0"/>
    <n v="102303478314"/>
    <s v="C19,,,,,,,,,,,,,,"/>
    <s v="80053"/>
    <n v="60"/>
    <n v="8"/>
    <n v="642.94000000000005"/>
    <n v="210.6"/>
    <n v="862"/>
    <n v="8"/>
    <n v="0"/>
    <n v="0"/>
    <n v="2023"/>
  </r>
  <r>
    <x v="1"/>
    <n v="10"/>
    <s v="111"/>
    <s v="58"/>
    <s v="Paliativní péče"/>
    <s v="5822"/>
    <s v="89301219"/>
    <s v="Ambulance paliativní medicíny"/>
    <s v="A"/>
    <x v="736"/>
    <d v="2023-10-09T00:00:00"/>
    <s v="720"/>
    <s v="Pracoviště paliativní medicíny"/>
    <s v="x - Ambul.dokl.ve smyslu ÚV"/>
    <n v="0"/>
    <s v=""/>
    <s v="09511"/>
    <s v="MINIMÁLNÍ KONTAKT LÉKAŘE S PACIENTEM"/>
    <n v="1"/>
    <n v="45"/>
    <n v="0"/>
    <n v="0"/>
    <n v="55.699871292153006"/>
    <n v="0"/>
    <n v="0"/>
    <s v="Po-Pa"/>
    <s v="Olomoucký"/>
    <s v="Šumperk"/>
    <s v="Zábřeh"/>
    <s v="78901"/>
    <m/>
    <s v=""/>
    <s v=""/>
    <m/>
    <s v="0"/>
    <n v="102303477958"/>
    <s v="C258,,,,,,,,,,,,,,"/>
    <s v="09511"/>
    <n v="5"/>
    <n v="0"/>
    <n v="27.55"/>
    <n v="17.55"/>
    <n v="45"/>
    <n v="0"/>
    <n v="0"/>
    <n v="0"/>
    <n v="2023"/>
  </r>
  <r>
    <x v="1"/>
    <n v="10"/>
    <s v="111"/>
    <s v="58"/>
    <s v="Paliativní péče"/>
    <s v="5822"/>
    <s v="89301219"/>
    <s v="Ambulance paliativní medicíny"/>
    <s v="A"/>
    <x v="736"/>
    <d v="2023-10-13T00:00:00"/>
    <s v="720"/>
    <s v="Pracoviště paliativní medicíny"/>
    <s v="x - Ambul.dokl.ve smyslu ÚV"/>
    <n v="0"/>
    <s v=""/>
    <s v="80053"/>
    <s v="KOMPLEXNÍ VYŠETŘENÍ SPECIALISTOU V OBORU PALIATIVNÍ MEDICÍNA"/>
    <n v="1"/>
    <n v="862"/>
    <n v="0"/>
    <n v="0"/>
    <n v="1066.9619789741309"/>
    <n v="0"/>
    <n v="0"/>
    <s v="Po-Pa"/>
    <s v="Olomoucký"/>
    <s v="Šumperk"/>
    <s v="Zábřeh"/>
    <s v="78901"/>
    <m/>
    <s v=""/>
    <s v=""/>
    <m/>
    <s v="0"/>
    <n v="102303477958"/>
    <s v="C258,,,,,,,,,,,,,,"/>
    <s v="80053"/>
    <n v="60"/>
    <n v="8"/>
    <n v="642.94000000000005"/>
    <n v="210.6"/>
    <n v="862"/>
    <n v="8"/>
    <n v="0"/>
    <n v="0"/>
    <n v="2023"/>
  </r>
  <r>
    <x v="1"/>
    <n v="10"/>
    <s v="111"/>
    <s v="58"/>
    <s v="Paliativní péče"/>
    <s v="5822"/>
    <s v="89301219"/>
    <s v="Ambulance paliativní medicíny"/>
    <s v="A"/>
    <x v="736"/>
    <d v="2023-10-18T00:00:00"/>
    <s v="720"/>
    <s v="Pracoviště paliativní medicíny"/>
    <s v="x - Ambul.dokl.ve smyslu ÚV"/>
    <n v="0"/>
    <s v=""/>
    <s v="09511"/>
    <s v="MINIMÁLNÍ KONTAKT LÉKAŘE S PACIENTEM"/>
    <n v="1"/>
    <n v="45"/>
    <n v="0"/>
    <n v="0"/>
    <n v="55.699871292153006"/>
    <n v="0"/>
    <n v="0"/>
    <s v="Po-Pa"/>
    <s v="Olomoucký"/>
    <s v="Šumperk"/>
    <s v="Zábřeh"/>
    <s v="78901"/>
    <m/>
    <s v=""/>
    <s v=""/>
    <m/>
    <s v="0"/>
    <n v="102303477958"/>
    <s v="C258,,,,,,,,,,,,,,"/>
    <s v="09511"/>
    <n v="5"/>
    <n v="0"/>
    <n v="27.55"/>
    <n v="17.55"/>
    <n v="45"/>
    <n v="0"/>
    <n v="0"/>
    <n v="0"/>
    <n v="2023"/>
  </r>
  <r>
    <x v="1"/>
    <n v="10"/>
    <s v="111"/>
    <s v="58"/>
    <s v="Paliativní péče"/>
    <s v="5822"/>
    <s v="89301219"/>
    <s v="Ambulance paliativní medicíny"/>
    <s v="A"/>
    <x v="736"/>
    <d v="2023-10-20T00:00:00"/>
    <s v="720"/>
    <s v="Pracoviště paliativní medicíny"/>
    <s v="x - Ambul.dokl.ve smyslu ÚV"/>
    <n v="0"/>
    <s v=""/>
    <s v="09513"/>
    <s v="TELEFONICKÁ KONZULTACE OŠETŘUJÍCÍHO LÉKAŘE PACIENTEM"/>
    <n v="1"/>
    <n v="90"/>
    <n v="0"/>
    <n v="0"/>
    <n v="111.39974258430601"/>
    <n v="0"/>
    <n v="0"/>
    <s v="Po-Pa"/>
    <s v="Olomoucký"/>
    <s v="Šumperk"/>
    <s v="Zábřeh"/>
    <s v="78901"/>
    <m/>
    <s v=""/>
    <s v=""/>
    <m/>
    <s v="0"/>
    <n v="102303477958"/>
    <s v="C258,,,,,,,,,,,,,,"/>
    <s v="09513"/>
    <n v="10"/>
    <n v="0"/>
    <n v="55.11"/>
    <n v="35.1"/>
    <n v="90"/>
    <n v="0"/>
    <n v="0"/>
    <n v="0"/>
    <n v="2023"/>
  </r>
  <r>
    <x v="1"/>
    <n v="10"/>
    <s v="111"/>
    <s v="58"/>
    <s v="Paliativní péče"/>
    <s v="5822"/>
    <s v="89301219"/>
    <s v="Ambulance paliativní medicíny"/>
    <s v="A"/>
    <x v="736"/>
    <d v="2023-10-25T00:00:00"/>
    <s v="720"/>
    <s v="Pracoviště paliativní medicíny"/>
    <s v="x - Ambul.dokl.ve smyslu ÚV"/>
    <n v="0"/>
    <s v=""/>
    <s v="09511"/>
    <s v="MINIMÁLNÍ KONTAKT LÉKAŘE S PACIENTEM"/>
    <n v="1"/>
    <n v="45"/>
    <n v="0"/>
    <n v="0"/>
    <n v="55.699871292153006"/>
    <n v="0"/>
    <n v="0"/>
    <s v="Po-Pa"/>
    <s v="Olomoucký"/>
    <s v="Šumperk"/>
    <s v="Zábřeh"/>
    <s v="78901"/>
    <m/>
    <s v=""/>
    <s v=""/>
    <m/>
    <s v="0"/>
    <n v="102303477958"/>
    <s v="C258,,,,,,,,,,,,,,"/>
    <s v="09511"/>
    <n v="5"/>
    <n v="0"/>
    <n v="27.55"/>
    <n v="17.55"/>
    <n v="45"/>
    <n v="0"/>
    <n v="0"/>
    <n v="0"/>
    <n v="2023"/>
  </r>
  <r>
    <x v="1"/>
    <n v="10"/>
    <s v="201"/>
    <s v="58"/>
    <s v="Paliativní péče"/>
    <s v="5822"/>
    <s v="89301219"/>
    <s v="Ambulance paliativní medicíny"/>
    <s v="A"/>
    <x v="737"/>
    <d v="2023-10-13T00:00:00"/>
    <s v="720"/>
    <s v="Pracoviště paliativní medicíny"/>
    <s v="x - Ambul.dokl.ve smyslu ÚV"/>
    <n v="0"/>
    <s v=""/>
    <s v="09119"/>
    <s v="ODBĚR KRVE ZE ŽÍLY U DOSPĚLÉHO NEBO DÍTĚTE NAD 10 LET"/>
    <n v="1"/>
    <n v="43"/>
    <n v="0"/>
    <n v="0"/>
    <n v="51.736418067071106"/>
    <n v="0"/>
    <n v="0"/>
    <s v="Po-Pa"/>
    <s v="Olomoucký"/>
    <s v="Olomouc"/>
    <s v="Olomouc město"/>
    <s v="77900"/>
    <m/>
    <s v=""/>
    <s v=""/>
    <m/>
    <s v="0"/>
    <n v="102303527106"/>
    <s v="C258,,,,,,,,,,,,,,"/>
    <s v="09119"/>
    <n v="5"/>
    <n v="8.9600000000000009"/>
    <n v="16.41"/>
    <n v="17.55"/>
    <n v="43"/>
    <n v="8.9600000000000009"/>
    <n v="0"/>
    <n v="0"/>
    <n v="2023"/>
  </r>
  <r>
    <x v="1"/>
    <n v="10"/>
    <s v="201"/>
    <s v="58"/>
    <s v="Paliativní péče"/>
    <s v="5822"/>
    <s v="89301219"/>
    <s v="Ambulance paliativní medicíny"/>
    <s v="A"/>
    <x v="737"/>
    <d v="2023-10-13T00:00:00"/>
    <s v="720"/>
    <s v="Pracoviště paliativní medicíny"/>
    <s v="x - Ambul.dokl.ve smyslu ÚV"/>
    <n v="0"/>
    <s v=""/>
    <s v="80053"/>
    <s v="KOMPLEXNÍ VYŠETŘENÍ SPECIALISTOU V OBORU PALIATIVNÍ MEDICÍNA"/>
    <n v="1"/>
    <n v="862"/>
    <n v="0"/>
    <n v="0"/>
    <n v="1037.1347063677974"/>
    <n v="0"/>
    <n v="0"/>
    <s v="Po-Pa"/>
    <s v="Olomoucký"/>
    <s v="Olomouc"/>
    <s v="Olomouc město"/>
    <s v="77900"/>
    <m/>
    <s v=""/>
    <s v=""/>
    <m/>
    <s v="0"/>
    <n v="102303527106"/>
    <s v="C258,,,,,,,,,,,,,,"/>
    <s v="80053"/>
    <n v="60"/>
    <n v="8"/>
    <n v="642.94000000000005"/>
    <n v="210.6"/>
    <n v="862"/>
    <n v="8"/>
    <n v="0"/>
    <n v="0"/>
    <n v="2023"/>
  </r>
  <r>
    <x v="1"/>
    <n v="10"/>
    <s v="201"/>
    <s v="58"/>
    <s v="Paliativní péče"/>
    <s v="5822"/>
    <s v="89301219"/>
    <s v="Ambulance paliativní medicíny"/>
    <s v="A"/>
    <x v="737"/>
    <d v="2023-10-20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61.08843536173094"/>
    <n v="0"/>
    <n v="0"/>
    <s v="Po-Pa"/>
    <s v="Olomoucký"/>
    <s v="Olomouc"/>
    <s v="Olomouc město"/>
    <s v="77900"/>
    <m/>
    <s v=""/>
    <s v=""/>
    <m/>
    <s v="0"/>
    <n v="102303527106"/>
    <s v="C258,,,,,,,,,,,,,,"/>
    <s v="80055"/>
    <n v="15"/>
    <n v="4"/>
    <n v="160.72999999999999"/>
    <n v="52.65"/>
    <n v="217"/>
    <n v="4"/>
    <n v="0"/>
    <n v="0"/>
    <n v="2023"/>
  </r>
  <r>
    <x v="1"/>
    <n v="10"/>
    <s v="205"/>
    <s v="58"/>
    <s v="Paliativní péče"/>
    <s v="5822"/>
    <s v="89301219"/>
    <s v="Ambulance paliativní medicíny"/>
    <s v="A"/>
    <x v="698"/>
    <d v="2023-10-02T00:00:00"/>
    <s v="720"/>
    <s v="Pracoviště paliativní medicíny"/>
    <s v="x - Ambul.dokl.ve smyslu ÚV"/>
    <n v="0"/>
    <s v=""/>
    <s v="80054"/>
    <s v="CÍLENÉ VYŠETŘENÍ SPECIALISTOU V OBORU PALIATIVNÍ MEDICÍNA"/>
    <n v="1"/>
    <n v="435"/>
    <n v="0"/>
    <n v="0"/>
    <n v="459.01588411717501"/>
    <n v="0"/>
    <n v="0"/>
    <s v="Po-Pa"/>
    <s v="Olomoucký"/>
    <s v="Prostějov"/>
    <s v="Prostějov město"/>
    <s v="79601"/>
    <m/>
    <s v=""/>
    <s v=""/>
    <m/>
    <s v="0"/>
    <n v="102303636554"/>
    <s v="C300,,,,,,,,,,,,,,"/>
    <s v="80054"/>
    <n v="30"/>
    <n v="8"/>
    <n v="321.47000000000003"/>
    <n v="105.3"/>
    <n v="435"/>
    <n v="8"/>
    <n v="0"/>
    <n v="0"/>
    <n v="2023"/>
  </r>
  <r>
    <x v="1"/>
    <n v="10"/>
    <s v="205"/>
    <s v="58"/>
    <s v="Paliativní péče"/>
    <s v="5822"/>
    <s v="89301219"/>
    <s v="Ambulance paliativní medicíny"/>
    <s v="A"/>
    <x v="669"/>
    <d v="2023-10-11T00:00:00"/>
    <s v="720"/>
    <s v="Pracoviště paliativní medicíny"/>
    <s v="x - Ambul.dokl.ve smyslu ÚV"/>
    <n v="0"/>
    <s v=""/>
    <s v="09121"/>
    <s v="PUNKCE PARENCHYMATICKÉHO ORGÁNU NEBO DUTINY"/>
    <n v="1"/>
    <n v="367"/>
    <n v="0"/>
    <n v="0"/>
    <n v="387.26167694483502"/>
    <n v="0"/>
    <n v="0"/>
    <s v="Po-Pa"/>
    <s v="Olomoucký"/>
    <s v="Olomouc"/>
    <s v="Uničovsko"/>
    <s v="78391"/>
    <m/>
    <s v=""/>
    <s v=""/>
    <m/>
    <s v="0"/>
    <n v="102303643066"/>
    <s v="C259,,,,,,,,,,,,,,"/>
    <s v="09121"/>
    <n v="25"/>
    <n v="11.2"/>
    <n v="267.89"/>
    <n v="87.75"/>
    <n v="367"/>
    <n v="11.2"/>
    <n v="0"/>
    <n v="0"/>
    <n v="2023"/>
  </r>
  <r>
    <x v="1"/>
    <n v="10"/>
    <s v="205"/>
    <s v="58"/>
    <s v="Paliativní péče"/>
    <s v="5822"/>
    <s v="89301219"/>
    <s v="Ambulance paliativní medicíny"/>
    <s v="A"/>
    <x v="669"/>
    <d v="2023-10-11T00:00:00"/>
    <s v="720"/>
    <s v="Pracoviště paliativní medicíny"/>
    <s v="x - Ambul.dokl.ve smyslu ÚV"/>
    <n v="0"/>
    <s v=""/>
    <s v="09233"/>
    <s v="INJEKČNÍ OKRSKOVÁ ANESTÉZIE"/>
    <n v="1"/>
    <n v="102"/>
    <n v="0"/>
    <n v="0"/>
    <n v="107.63131075851"/>
    <n v="0"/>
    <n v="0"/>
    <s v="Po-Pa"/>
    <s v="Olomoucký"/>
    <s v="Olomouc"/>
    <s v="Uničovsko"/>
    <s v="78391"/>
    <m/>
    <s v=""/>
    <s v=""/>
    <m/>
    <s v="0"/>
    <n v="102303643066"/>
    <s v="C259,,,,,,,,,,,,,,"/>
    <s v="09233"/>
    <n v="10"/>
    <n v="11.93"/>
    <n v="55.11"/>
    <n v="35.1"/>
    <n v="102"/>
    <n v="11.93"/>
    <n v="0"/>
    <n v="0"/>
    <n v="2023"/>
  </r>
  <r>
    <x v="1"/>
    <n v="10"/>
    <s v="205"/>
    <s v="58"/>
    <s v="Paliativní péče"/>
    <s v="5822"/>
    <s v="89301219"/>
    <s v="Ambulance paliativní medicíny"/>
    <s v="A"/>
    <x v="669"/>
    <d v="2023-10-11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Olomouc"/>
    <s v="Uničovsko"/>
    <s v="78391"/>
    <m/>
    <s v=""/>
    <s v=""/>
    <m/>
    <s v="0"/>
    <n v="102303643066"/>
    <s v="C259,,,,,,,,,,,,,,"/>
    <s v="80055"/>
    <n v="15"/>
    <n v="4"/>
    <n v="160.72999999999999"/>
    <n v="52.65"/>
    <n v="217"/>
    <n v="4"/>
    <n v="0"/>
    <n v="0"/>
    <n v="2023"/>
  </r>
  <r>
    <x v="1"/>
    <n v="10"/>
    <s v="205"/>
    <s v="58"/>
    <s v="Paliativní péče"/>
    <s v="5822"/>
    <s v="89301219"/>
    <s v="Ambulance paliativní medicíny"/>
    <s v="A"/>
    <x v="669"/>
    <d v="2023-10-16T00:00:00"/>
    <s v="720"/>
    <s v="Pracoviště paliativní medicíny"/>
    <s v="x - Ambul.dokl.ve smyslu ÚV"/>
    <n v="0"/>
    <s v=""/>
    <s v="09511"/>
    <s v="MINIMÁLNÍ KONTAKT LÉKAŘE S PACIENTEM"/>
    <n v="1"/>
    <n v="45"/>
    <n v="0"/>
    <n v="0"/>
    <n v="47.484401805225005"/>
    <n v="0"/>
    <n v="0"/>
    <s v="Po-Pa"/>
    <s v="Olomoucký"/>
    <s v="Olomouc"/>
    <s v="Uničovsko"/>
    <s v="78391"/>
    <m/>
    <s v=""/>
    <s v=""/>
    <m/>
    <s v="0"/>
    <n v="102303643066"/>
    <s v="C259,,,,,,,,,,,,,,"/>
    <s v="09511"/>
    <n v="5"/>
    <n v="0"/>
    <n v="27.55"/>
    <n v="17.55"/>
    <n v="45"/>
    <n v="0"/>
    <n v="0"/>
    <n v="0"/>
    <n v="2023"/>
  </r>
  <r>
    <x v="1"/>
    <n v="10"/>
    <s v="205"/>
    <s v="58"/>
    <s v="Paliativní péče"/>
    <s v="5822"/>
    <s v="89301219"/>
    <s v="Ambulance paliativní medicíny"/>
    <s v="A"/>
    <x v="669"/>
    <d v="2023-10-18T00:00:00"/>
    <s v="720"/>
    <s v="Pracoviště paliativní medicíny"/>
    <s v="x - Ambul.dokl.ve smyslu ÚV"/>
    <n v="0"/>
    <s v=""/>
    <s v="09220"/>
    <s v="KANYLACE PERIFERNÍ ŽÍLY VČETNĚ INFÚZE"/>
    <n v="1"/>
    <n v="169"/>
    <n v="0"/>
    <n v="0"/>
    <n v="178.330309001845"/>
    <n v="0"/>
    <n v="0"/>
    <s v="Po-Pa"/>
    <s v="Olomoucký"/>
    <s v="Olomouc"/>
    <s v="Uničovsko"/>
    <s v="78391"/>
    <m/>
    <s v=""/>
    <s v=""/>
    <m/>
    <s v="0"/>
    <n v="102303643066"/>
    <s v="C259,,,,,,,,,,,,,,"/>
    <s v="09220"/>
    <n v="30"/>
    <n v="30.55"/>
    <n v="32.83"/>
    <n v="105.3"/>
    <n v="169"/>
    <n v="30.547999999999998"/>
    <n v="0"/>
    <n v="0"/>
    <n v="2023"/>
  </r>
  <r>
    <x v="1"/>
    <n v="10"/>
    <s v="205"/>
    <s v="58"/>
    <s v="Paliativní péče"/>
    <s v="5822"/>
    <s v="89301219"/>
    <s v="Ambulance paliativní medicíny"/>
    <s v="A"/>
    <x v="669"/>
    <d v="2023-10-18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Olomouc"/>
    <s v="Uničovsko"/>
    <s v="78391"/>
    <m/>
    <s v=""/>
    <s v=""/>
    <m/>
    <s v="0"/>
    <n v="102303643066"/>
    <s v="C259,,,,,,,,,,,,,,"/>
    <s v="80055"/>
    <n v="15"/>
    <n v="4"/>
    <n v="160.72999999999999"/>
    <n v="52.65"/>
    <n v="217"/>
    <n v="4"/>
    <n v="0"/>
    <n v="0"/>
    <n v="2023"/>
  </r>
  <r>
    <x v="1"/>
    <n v="10"/>
    <s v="205"/>
    <s v="58"/>
    <s v="Paliativní péče"/>
    <s v="5822"/>
    <s v="89301219"/>
    <s v="Ambulance paliativní medicíny"/>
    <s v="A"/>
    <x v="669"/>
    <d v="2023-10-18T00:00:00"/>
    <s v="720"/>
    <s v="Pracoviště paliativní medicíny"/>
    <s v="x - Ambul.dokl.ve smyslu ÚV"/>
    <n v="1"/>
    <s v=""/>
    <s v="0002486"/>
    <s v="KALIUM CHLORATUM LÉČIVA 7.5%"/>
    <n v="0.2"/>
    <n v="0"/>
    <n v="2.57"/>
    <n v="0"/>
    <n v="2.57"/>
    <n v="0"/>
    <n v="0"/>
    <s v="Po-Pa"/>
    <s v="Olomoucký"/>
    <s v="Olomouc"/>
    <s v="Uničovsko"/>
    <s v="78391"/>
    <m/>
    <s v=""/>
    <s v=""/>
    <m/>
    <s v="0"/>
    <n v="102303643066"/>
    <s v="C259,,,,,,,,,,,,,,"/>
    <m/>
    <m/>
    <m/>
    <m/>
    <m/>
    <m/>
    <m/>
    <m/>
    <m/>
    <m/>
  </r>
  <r>
    <x v="1"/>
    <n v="10"/>
    <s v="205"/>
    <s v="58"/>
    <s v="Paliativní péče"/>
    <s v="5822"/>
    <s v="89301219"/>
    <s v="Ambulance paliativní medicíny"/>
    <s v="A"/>
    <x v="669"/>
    <d v="2023-10-18T00:00:00"/>
    <s v="720"/>
    <s v="Pracoviště paliativní medicíny"/>
    <s v="x - Ambul.dokl.ve smyslu ÚV"/>
    <n v="1"/>
    <s v=""/>
    <s v="0098901"/>
    <s v="GLUKÓZA 5% VIAFLO"/>
    <n v="0.05"/>
    <n v="0"/>
    <n v="14.31"/>
    <n v="0"/>
    <n v="14.31"/>
    <n v="0"/>
    <n v="0"/>
    <s v="Po-Pa"/>
    <s v="Olomoucký"/>
    <s v="Olomouc"/>
    <s v="Uničovsko"/>
    <s v="78391"/>
    <m/>
    <s v=""/>
    <s v=""/>
    <m/>
    <s v="0"/>
    <n v="102303643066"/>
    <s v="C259,,,,,,,,,,,,,,"/>
    <m/>
    <m/>
    <m/>
    <m/>
    <m/>
    <m/>
    <m/>
    <m/>
    <m/>
    <m/>
  </r>
  <r>
    <x v="1"/>
    <n v="10"/>
    <s v="205"/>
    <s v="58"/>
    <s v="Paliativní péče"/>
    <s v="5822"/>
    <s v="89301219"/>
    <s v="Ambulance paliativní medicíny"/>
    <s v="A"/>
    <x v="669"/>
    <d v="2023-10-18T00:00:00"/>
    <s v="720"/>
    <s v="Pracoviště paliativní medicíny"/>
    <s v="x - Ambul.dokl.ve smyslu ÚV"/>
    <n v="1"/>
    <s v=""/>
    <s v="0134824"/>
    <s v="ISOLYTE"/>
    <n v="0.1"/>
    <n v="0"/>
    <n v="42.37"/>
    <n v="0"/>
    <n v="42.37"/>
    <n v="0"/>
    <n v="0"/>
    <s v="Po-Pa"/>
    <s v="Olomoucký"/>
    <s v="Olomouc"/>
    <s v="Uničovsko"/>
    <s v="78391"/>
    <m/>
    <s v=""/>
    <s v=""/>
    <m/>
    <s v="0"/>
    <n v="102303643066"/>
    <s v="C259,,,,,,,,,,,,,,"/>
    <m/>
    <m/>
    <m/>
    <m/>
    <m/>
    <m/>
    <m/>
    <m/>
    <m/>
    <m/>
  </r>
  <r>
    <x v="1"/>
    <n v="10"/>
    <s v="205"/>
    <s v="58"/>
    <s v="Paliativní péče"/>
    <s v="5822"/>
    <s v="89301219"/>
    <s v="Ambulance paliativní medicíny"/>
    <s v="A"/>
    <x v="669"/>
    <d v="2023-10-25T00:00:00"/>
    <s v="720"/>
    <s v="Pracoviště paliativní medicíny"/>
    <s v="x - Ambul.dokl.ve smyslu ÚV"/>
    <n v="0"/>
    <s v=""/>
    <s v="09119"/>
    <s v="ODBĚR KRVE ZE ŽÍLY U DOSPĚLÉHO NEBO DÍTĚTE NAD 10 LET"/>
    <n v="1"/>
    <n v="43"/>
    <n v="0"/>
    <n v="0"/>
    <n v="45.373983947215002"/>
    <n v="0"/>
    <n v="0"/>
    <s v="Po-Pa"/>
    <s v="Olomoucký"/>
    <s v="Olomouc"/>
    <s v="Uničovsko"/>
    <s v="78391"/>
    <m/>
    <s v=""/>
    <s v=""/>
    <m/>
    <s v="0"/>
    <n v="102303643066"/>
    <s v="C259,,,,,,,,,,,,,,"/>
    <s v="09119"/>
    <n v="5"/>
    <n v="8.9600000000000009"/>
    <n v="16.41"/>
    <n v="17.55"/>
    <n v="43"/>
    <n v="8.9600000000000009"/>
    <n v="0"/>
    <n v="0"/>
    <n v="2023"/>
  </r>
  <r>
    <x v="1"/>
    <n v="10"/>
    <s v="205"/>
    <s v="58"/>
    <s v="Paliativní péče"/>
    <s v="5822"/>
    <s v="89301219"/>
    <s v="Ambulance paliativní medicíny"/>
    <s v="A"/>
    <x v="669"/>
    <d v="2023-10-25T00:00:00"/>
    <s v="720"/>
    <s v="Pracoviště paliativní medicíny"/>
    <s v="x - Ambul.dokl.ve smyslu ÚV"/>
    <n v="0"/>
    <s v=""/>
    <s v="09511"/>
    <s v="MINIMÁLNÍ KONTAKT LÉKAŘE S PACIENTEM"/>
    <n v="1"/>
    <n v="45"/>
    <n v="0"/>
    <n v="0"/>
    <n v="47.484401805225005"/>
    <n v="0"/>
    <n v="0"/>
    <s v="Po-Pa"/>
    <s v="Olomoucký"/>
    <s v="Olomouc"/>
    <s v="Uničovsko"/>
    <s v="78391"/>
    <m/>
    <s v=""/>
    <s v=""/>
    <m/>
    <s v="0"/>
    <n v="102303643066"/>
    <s v="C259,,,,,,,,,,,,,,"/>
    <s v="09511"/>
    <n v="5"/>
    <n v="0"/>
    <n v="27.55"/>
    <n v="17.55"/>
    <n v="45"/>
    <n v="0"/>
    <n v="0"/>
    <n v="0"/>
    <n v="2023"/>
  </r>
  <r>
    <x v="1"/>
    <n v="10"/>
    <s v="205"/>
    <s v="58"/>
    <s v="Paliativní péče"/>
    <s v="5822"/>
    <s v="89301219"/>
    <s v="Ambulance paliativní medicíny"/>
    <s v="A"/>
    <x v="670"/>
    <d v="2023-10-04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Olomouc"/>
    <s v="Olomouc město"/>
    <s v="77200"/>
    <m/>
    <s v=""/>
    <s v=""/>
    <m/>
    <s v="0"/>
    <n v="102303637468"/>
    <s v="C150,C091,,,,,,,,,,,,,"/>
    <s v="80055"/>
    <n v="15"/>
    <n v="4"/>
    <n v="160.72999999999999"/>
    <n v="52.65"/>
    <n v="217"/>
    <n v="4"/>
    <n v="0"/>
    <n v="0"/>
    <n v="2023"/>
  </r>
  <r>
    <x v="1"/>
    <n v="10"/>
    <s v="205"/>
    <s v="58"/>
    <s v="Paliativní péče"/>
    <s v="5822"/>
    <s v="89301219"/>
    <s v="Ambulance paliativní medicíny"/>
    <s v="A"/>
    <x v="670"/>
    <d v="2023-10-18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Olomouc"/>
    <s v="Olomouc město"/>
    <s v="77200"/>
    <m/>
    <s v=""/>
    <s v=""/>
    <m/>
    <s v="0"/>
    <n v="102303637468"/>
    <s v="C150,C091,,,,,,,,,,,,,"/>
    <s v="80055"/>
    <n v="15"/>
    <n v="4"/>
    <n v="160.72999999999999"/>
    <n v="52.65"/>
    <n v="217"/>
    <n v="4"/>
    <n v="0"/>
    <n v="0"/>
    <n v="2023"/>
  </r>
  <r>
    <x v="1"/>
    <n v="10"/>
    <s v="205"/>
    <s v="58"/>
    <s v="Paliativní péče"/>
    <s v="5822"/>
    <s v="89301219"/>
    <s v="Ambulance paliativní medicíny"/>
    <s v="A"/>
    <x v="738"/>
    <d v="2023-10-25T00:00:00"/>
    <s v="720"/>
    <s v="Pracoviště paliativní medicíny"/>
    <s v="x - Ambul.dokl.ve smyslu ÚV"/>
    <n v="0"/>
    <s v=""/>
    <s v="09219"/>
    <s v="INTRAVENÓZNÍ INJEKCE U DOSPĚLÉHO ČI DÍTĚTE NAD 10 LET"/>
    <n v="1"/>
    <n v="72"/>
    <n v="0"/>
    <n v="0"/>
    <n v="75.975042888359994"/>
    <n v="0"/>
    <n v="0"/>
    <s v="Po-Pa"/>
    <s v="Olomoucký"/>
    <s v="Šumperk"/>
    <s v="Mohelnicko"/>
    <s v="78985"/>
    <m/>
    <s v=""/>
    <s v=""/>
    <m/>
    <s v="0"/>
    <n v="102303609956"/>
    <s v="C151,,,,,,,,,,,,,,"/>
    <s v="09219"/>
    <n v="10"/>
    <n v="3.66"/>
    <n v="32.83"/>
    <n v="35.1"/>
    <n v="72"/>
    <n v="3.6587999999999998"/>
    <n v="0"/>
    <n v="0"/>
    <n v="2023"/>
  </r>
  <r>
    <x v="1"/>
    <n v="10"/>
    <s v="205"/>
    <s v="58"/>
    <s v="Paliativní péče"/>
    <s v="5822"/>
    <s v="89301219"/>
    <s v="Ambulance paliativní medicíny"/>
    <s v="A"/>
    <x v="738"/>
    <d v="2023-10-25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28.980337594085"/>
    <n v="0"/>
    <n v="0"/>
    <s v="Po-Pa"/>
    <s v="Olomoucký"/>
    <s v="Šumperk"/>
    <s v="Mohelnicko"/>
    <s v="78985"/>
    <m/>
    <s v=""/>
    <s v=""/>
    <m/>
    <s v="0"/>
    <n v="102303609956"/>
    <s v="C151,,,,,,,,,,,,,,"/>
    <s v="80055"/>
    <n v="15"/>
    <n v="4"/>
    <n v="160.72999999999999"/>
    <n v="52.65"/>
    <n v="217"/>
    <n v="4"/>
    <n v="0"/>
    <n v="0"/>
    <n v="2023"/>
  </r>
  <r>
    <x v="1"/>
    <n v="10"/>
    <s v="205"/>
    <s v="58"/>
    <s v="Paliativní péče"/>
    <s v="5822"/>
    <s v="89301219"/>
    <s v="Ambulance paliativní medicíny"/>
    <s v="A"/>
    <x v="738"/>
    <d v="2023-10-25T00:00:00"/>
    <s v="720"/>
    <s v="Pracoviště paliativní medicíny"/>
    <s v="x - Ambul.dokl.ve smyslu ÚV"/>
    <n v="1"/>
    <s v=""/>
    <s v="0098901"/>
    <s v="GLUKÓZA 5% VIAFLO"/>
    <n v="0.05"/>
    <n v="0"/>
    <n v="14.31"/>
    <n v="0"/>
    <n v="14.31"/>
    <n v="0"/>
    <n v="0"/>
    <s v="Po-Pa"/>
    <s v="Olomoucký"/>
    <s v="Šumperk"/>
    <s v="Mohelnicko"/>
    <s v="78985"/>
    <m/>
    <s v=""/>
    <s v=""/>
    <m/>
    <s v="0"/>
    <n v="102303609956"/>
    <s v="C151,,,,,,,,,,,,,,"/>
    <m/>
    <m/>
    <m/>
    <m/>
    <m/>
    <m/>
    <m/>
    <m/>
    <m/>
    <m/>
  </r>
  <r>
    <x v="1"/>
    <n v="10"/>
    <s v="205"/>
    <s v="58"/>
    <s v="Paliativní péče"/>
    <s v="5822"/>
    <s v="89301219"/>
    <s v="Ambulance paliativní medicíny"/>
    <s v="A"/>
    <x v="738"/>
    <d v="2023-10-25T00:00:00"/>
    <s v="720"/>
    <s v="Pracoviště paliativní medicíny"/>
    <s v="x - Ambul.dokl.ve smyslu ÚV"/>
    <n v="1"/>
    <s v=""/>
    <s v="0134824"/>
    <s v="ISOLYTE"/>
    <n v="0.1"/>
    <n v="0"/>
    <n v="42.37"/>
    <n v="0"/>
    <n v="42.37"/>
    <n v="0"/>
    <n v="0"/>
    <s v="Po-Pa"/>
    <s v="Olomoucký"/>
    <s v="Šumperk"/>
    <s v="Mohelnicko"/>
    <s v="78985"/>
    <m/>
    <s v=""/>
    <s v=""/>
    <m/>
    <s v="0"/>
    <n v="102303609956"/>
    <s v="C151,,,,,,,,,,,,,,"/>
    <m/>
    <m/>
    <m/>
    <m/>
    <m/>
    <m/>
    <m/>
    <m/>
    <m/>
    <m/>
  </r>
  <r>
    <x v="1"/>
    <n v="10"/>
    <s v="207"/>
    <s v="58"/>
    <s v="Paliativní péče"/>
    <s v="5822"/>
    <s v="89301219"/>
    <s v="Ambulance paliativní medicíny"/>
    <s v="A"/>
    <x v="730"/>
    <d v="2023-10-04T00:00:00"/>
    <s v="720"/>
    <s v="Pracoviště paliativní medicíny"/>
    <s v="x - Ambul.dokl.ve smyslu ÚV"/>
    <n v="0"/>
    <s v=""/>
    <s v="09511"/>
    <s v="MINIMÁLNÍ KONTAKT LÉKAŘE S PACIENTEM"/>
    <n v="1"/>
    <n v="45"/>
    <n v="0"/>
    <n v="0"/>
    <n v="58.373101246036505"/>
    <n v="0"/>
    <n v="0"/>
    <s v="Po-Pa"/>
    <s v="Olomoucký"/>
    <s v="Olomouc"/>
    <s v="Olomouc město"/>
    <s v="77900"/>
    <m/>
    <s v=""/>
    <s v=""/>
    <m/>
    <s v="0"/>
    <n v="102303658782"/>
    <s v="C220,,,,,,,,,,,,,,"/>
    <s v="09511"/>
    <n v="5"/>
    <n v="0"/>
    <n v="27.55"/>
    <n v="17.55"/>
    <n v="45"/>
    <n v="0"/>
    <n v="0"/>
    <n v="0"/>
    <n v="2023"/>
  </r>
  <r>
    <x v="1"/>
    <n v="10"/>
    <s v="207"/>
    <s v="58"/>
    <s v="Paliativní péče"/>
    <s v="5822"/>
    <s v="89301219"/>
    <s v="Ambulance paliativní medicíny"/>
    <s v="A"/>
    <x v="739"/>
    <d v="2023-10-09T00:00:00"/>
    <s v="720"/>
    <s v="Pracoviště paliativní medicíny"/>
    <s v="x - Ambul.dokl.ve smyslu ÚV"/>
    <n v="0"/>
    <s v=""/>
    <s v="80055"/>
    <s v="KONTROLNÍ VYŠETŘENÍ SPECIALISTOU V OBORU PALIATIVNÍ MEDICÍNA"/>
    <n v="1"/>
    <n v="217"/>
    <n v="0"/>
    <n v="0"/>
    <n v="281.48806600866487"/>
    <n v="0"/>
    <n v="0"/>
    <s v="Po-Pa"/>
    <s v="Olomoucký"/>
    <s v="Šumperk"/>
    <s v="Mohelnicko"/>
    <s v="78985"/>
    <m/>
    <s v=""/>
    <s v=""/>
    <m/>
    <s v="0"/>
    <n v="102303658496"/>
    <s v="C20,,,,,,,,,,,,,,"/>
    <s v="80055"/>
    <n v="15"/>
    <n v="4"/>
    <n v="160.72999999999999"/>
    <n v="52.65"/>
    <n v="217"/>
    <n v="4"/>
    <n v="0"/>
    <n v="0"/>
    <n v="2023"/>
  </r>
  <r>
    <x v="1"/>
    <n v="10"/>
    <s v="211"/>
    <s v="58"/>
    <s v="Paliativní péče"/>
    <s v="5822"/>
    <s v="89301219"/>
    <s v="Ambulance paliativní medicíny"/>
    <s v="A"/>
    <x v="740"/>
    <d v="2023-10-02T00:00:00"/>
    <s v="720"/>
    <s v="Pracoviště paliativní medicíny"/>
    <s v="x - Ambul.dokl.ve smyslu ÚV"/>
    <n v="0"/>
    <s v=""/>
    <s v="80053"/>
    <s v="KOMPLEXNÍ VYŠETŘENÍ SPECIALISTOU V OBORU PALIATIVNÍ MEDICÍNA"/>
    <n v="1"/>
    <n v="862"/>
    <n v="0"/>
    <n v="0"/>
    <n v="931.40129390693892"/>
    <n v="0"/>
    <n v="0"/>
    <s v="Po-Pa"/>
    <s v="Olomoucký"/>
    <s v="Olomouc"/>
    <s v="Olomouc město"/>
    <s v="77900"/>
    <m/>
    <s v=""/>
    <s v=""/>
    <m/>
    <s v="0"/>
    <n v="102303708516"/>
    <s v="C250,,,,,,,,,,,,,,"/>
    <s v="80053"/>
    <n v="60"/>
    <n v="8"/>
    <n v="642.94000000000005"/>
    <n v="210.6"/>
    <n v="862"/>
    <n v="8"/>
    <n v="0"/>
    <n v="0"/>
    <n v="202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  <x v="0"/>
    <n v="2023"/>
    <s v="2023032904710204511"/>
    <x v="0"/>
    <s v="Procházka Karel"/>
    <n v="20230328"/>
    <n v="20230329"/>
    <n v="2"/>
    <s v="C920;D638;E833;;;;;;;;;;;;;"/>
    <s v="91914"/>
    <s v="32"/>
    <s v="Hemato-onkologická klinika"/>
    <s v="89301321"/>
    <s v="3211"/>
    <n v="211"/>
    <s v="A"/>
    <s v="17-C04-03"/>
    <s v="Paliativní fáze léčby akutní leukémie u pacientů ve věku 18 a více let s CC=0-3"/>
    <n v="12330"/>
    <n v="1460"/>
    <n v="0"/>
    <n v="0"/>
    <n v="0"/>
    <n v="3074.77"/>
    <n v="0"/>
    <n v="80"/>
    <n v="150"/>
    <n v="114882"/>
    <s v="32"/>
    <s v="Hemato-onkologická klinika"/>
    <s v="89301321"/>
    <s v="3211"/>
    <n v="9"/>
    <n v="3"/>
    <n v="19"/>
    <n v="165564"/>
    <n v="82987"/>
    <n v="27662"/>
    <n v="206596"/>
    <n v="3.3191999999999999"/>
    <n v="2.2109999999999999"/>
    <n v="1.1082000000000001"/>
    <n v="1.5971799790859222"/>
    <n v="1.4739999771118164"/>
    <n v="0.12318000197410583"/>
    <s v="1"/>
    <s v="32"/>
    <m/>
    <s v="32"/>
    <m/>
    <s v="77900"/>
    <s v="Olomoucký"/>
    <s v="Olomouc"/>
    <s v="Olomouc město"/>
    <s v="C92 - Myeloidní leukemie"/>
    <s v="C920 - Akutní myeloblastická leukemie (AML)"/>
    <m/>
    <s v="C920 - Akutní myeloblastická leukemie (AML)"/>
    <n v="2023"/>
    <n v="3"/>
    <s v="211"/>
    <s v="32"/>
    <s v="Hemato-onkologická klinika"/>
    <s v="3211"/>
    <s v="89301321"/>
    <s v="Standardní lůžková péče"/>
    <s v="H"/>
    <s v="471020451"/>
    <d v="2023-03-29T00:00:00"/>
    <s v="2F2"/>
    <s v="Pracov. standard.úst.lůž. péče klinické hematologie - F typu"/>
    <s v="A - Hospit.případy ALFA"/>
    <n v="0"/>
    <s v="KV"/>
    <s v="91914"/>
    <s v="(DRG) PALIATIVNÍ FÁZE LÉČBY PŘI AKUTNÍ LEUKÉMII"/>
    <n v="1"/>
    <n v="0"/>
    <n v="0"/>
    <n v="0"/>
    <n v="0"/>
    <n v="0"/>
    <n v="0"/>
    <s v="Po-Pa"/>
    <s v="Olomoucký"/>
    <s v="Olomouc"/>
    <s v="Olomouc město"/>
    <s v="77900"/>
    <m/>
    <s v=""/>
    <s v=""/>
    <m/>
    <s v="2023032904710204511"/>
    <n v="102301447058"/>
    <s v="C920,D638,E833,,,,,,,,,,,,"/>
    <m/>
    <m/>
    <m/>
    <m/>
    <m/>
    <m/>
    <m/>
    <m/>
    <m/>
    <m/>
    <x v="0"/>
  </r>
  <r>
    <x v="1"/>
    <x v="0"/>
    <n v="2023"/>
    <s v="2023062604059174351"/>
    <x v="1"/>
    <s v="Kopecká Dana"/>
    <n v="20230617"/>
    <n v="20230626"/>
    <n v="10"/>
    <s v="C920;D695;D630;J209;;;;;;;;;;;;"/>
    <s v="21413,21001,21225,91914"/>
    <s v="32"/>
    <s v="Hemato-onkologická klinika"/>
    <s v="89301321"/>
    <s v="3211"/>
    <n v="201"/>
    <s v="A"/>
    <s v="17-C04-03"/>
    <s v="Paliativní fáze léčby akutní leukémie u pacientů ve věku 18 a více let s CC=0-3"/>
    <n v="31905"/>
    <n v="10509"/>
    <n v="5496"/>
    <n v="0"/>
    <n v="2998.89"/>
    <n v="32228.63"/>
    <n v="0"/>
    <n v="640"/>
    <n v="825"/>
    <n v="236471"/>
    <s v="32"/>
    <s v="Hemato-onkologická klinika"/>
    <s v="89301321"/>
    <s v="3211"/>
    <n v="9"/>
    <n v="3"/>
    <n v="19"/>
    <n v="165564"/>
    <n v="82987"/>
    <n v="27662"/>
    <n v="206596"/>
    <n v="3.3191999999999999"/>
    <n v="2.2109999999999999"/>
    <n v="1.1082000000000001"/>
    <n v="3.3191999197006226"/>
    <n v="2.2109999656677246"/>
    <n v="1.1081999540328979"/>
    <s v="1"/>
    <s v="32"/>
    <m/>
    <s v="26,32"/>
    <m/>
    <s v="77900"/>
    <s v="Olomoucký"/>
    <s v="Olomouc"/>
    <s v="Olomouc město"/>
    <s v="C92 - Myeloidní leukemie"/>
    <s v="C920 - Akutní myeloblastická leukemie (AML)"/>
    <m/>
    <s v="C920 - Akutní myeloblastická leukemie (AML)"/>
    <n v="2023"/>
    <n v="6"/>
    <s v="201"/>
    <s v="32"/>
    <s v="Hemato-onkologická klinika"/>
    <s v="3211"/>
    <s v="89301321"/>
    <s v="Standardní lůžková péče"/>
    <s v="H"/>
    <s v="405917435"/>
    <d v="2023-06-26T00:00:00"/>
    <s v="2F2"/>
    <s v="Pracov. standard.úst.lůž. péče klinické hematologie - F typu"/>
    <s v="A - Hospit.případy ALFA"/>
    <n v="0"/>
    <s v="KV"/>
    <s v="91914"/>
    <s v="(DRG) PALIATIVNÍ FÁZE LÉČBY PŘI AKUTNÍ LEUKÉMII"/>
    <n v="1"/>
    <n v="0"/>
    <n v="0"/>
    <n v="0"/>
    <n v="0"/>
    <n v="0"/>
    <n v="0"/>
    <s v="Po-Pa"/>
    <s v="Olomoucký"/>
    <s v="Olomouc"/>
    <s v="Olomouc město"/>
    <s v="77900"/>
    <m/>
    <s v=""/>
    <s v=""/>
    <m/>
    <s v="2023062604059174351"/>
    <n v="102302432066"/>
    <s v="C920,D695,D630,J209,,,,,,,,,,,"/>
    <m/>
    <m/>
    <m/>
    <m/>
    <m/>
    <m/>
    <m/>
    <m/>
    <m/>
    <m/>
    <x v="0"/>
  </r>
  <r>
    <x v="2"/>
    <x v="0"/>
    <n v="2023"/>
    <s v="2023021504653104361"/>
    <x v="2"/>
    <s v="Skopalíková Milada"/>
    <n v="20230207"/>
    <n v="20230215"/>
    <n v="9"/>
    <s v="C548;Z514;J181;D611;C780;C787;;;;;;;;;;"/>
    <s v="91983,91935,35520,91992"/>
    <s v="21"/>
    <s v="Onkologická klinika"/>
    <s v="89301211"/>
    <s v="2112"/>
    <n v="111"/>
    <s v="A"/>
    <s v="13-K08-01"/>
    <s v="Zhoubný novotvar dělohy u pacientek s CC=2-4"/>
    <n v="26200"/>
    <n v="10220"/>
    <n v="0"/>
    <n v="0"/>
    <n v="3403.71"/>
    <n v="4491.8"/>
    <n v="0"/>
    <n v="640"/>
    <n v="600"/>
    <n v="97914"/>
    <s v="21"/>
    <s v="Onkologická klinika"/>
    <s v="89301211"/>
    <s v="2112"/>
    <n v="11"/>
    <n v="4"/>
    <n v="22"/>
    <n v="88681"/>
    <n v="5425"/>
    <n v="1"/>
    <n v="19057"/>
    <n v="1.2566999999999999"/>
    <n v="1.1842999999999999"/>
    <n v="7.2400000000000006E-2"/>
    <n v="1.2566999495029449"/>
    <n v="1.1842999458312988"/>
    <n v="7.2400003671646118E-2"/>
    <s v="1"/>
    <s v="21"/>
    <m/>
    <s v="21,39"/>
    <m/>
    <s v="78301"/>
    <s v="Olomoucký"/>
    <s v="Olomouc"/>
    <s v="Olomouc město"/>
    <s v="C54 - Zhoubný novotvar těla děložního"/>
    <s v="C548 - ZN - léze přesahující tělo děložní"/>
    <m/>
    <s v="C548 - ZN - léze přesahující tělo děložní"/>
    <n v="2023"/>
    <n v="2"/>
    <s v="111"/>
    <s v="21"/>
    <s v="Onkologická klinika"/>
    <s v="2112"/>
    <s v="89301211"/>
    <s v="Standardní lůžková péče"/>
    <s v="H"/>
    <s v="465310436"/>
    <d v="2023-02-07T00:00:00"/>
    <s v="4F2"/>
    <s v="Pracov. standard. úst. lůž. péče onkologické - F typu"/>
    <s v="A - Hospit.případy ALFA"/>
    <n v="0"/>
    <s v="KV"/>
    <s v="91935"/>
    <s v="(DRG) ČASNÁ INDIKACE PALIATIVNÍ PÉČE"/>
    <n v="1"/>
    <n v="0"/>
    <n v="0"/>
    <n v="0"/>
    <n v="0"/>
    <n v="0"/>
    <n v="0"/>
    <s v="Po-Pa"/>
    <s v="Olomoucký"/>
    <s v="Olomouc"/>
    <s v="Olomouc město"/>
    <s v="78301"/>
    <m/>
    <s v=""/>
    <s v=""/>
    <m/>
    <s v="2023021504653104361"/>
    <n v="102300567990"/>
    <s v="C548,Z514,J181,D611,C780,C787,,,,,,,,,"/>
    <m/>
    <m/>
    <m/>
    <m/>
    <m/>
    <m/>
    <m/>
    <m/>
    <m/>
    <m/>
    <x v="1"/>
  </r>
  <r>
    <x v="3"/>
    <x v="0"/>
    <n v="2023"/>
    <s v="2023020204853304281"/>
    <x v="3"/>
    <s v="Petruchová Anna"/>
    <n v="20230128"/>
    <n v="20230202"/>
    <n v="6"/>
    <s v="C540;Z514;C786;R18;I480;;;;;;;;;;;"/>
    <s v="91935,35520,91985,91991"/>
    <s v="21"/>
    <s v="Onkologická klinika"/>
    <s v="89301211"/>
    <s v="2112"/>
    <n v="111"/>
    <s v="A"/>
    <s v="13-K08-02"/>
    <s v="Zhoubný novotvar dělohy u pacientek s CC=0-1"/>
    <n v="15440"/>
    <n v="6683"/>
    <n v="0"/>
    <n v="0"/>
    <n v="0"/>
    <n v="0"/>
    <n v="0"/>
    <n v="400"/>
    <n v="375"/>
    <n v="32194"/>
    <s v="21"/>
    <s v="Onkologická klinika"/>
    <s v="89301211"/>
    <s v="2112"/>
    <n v="4"/>
    <n v="2"/>
    <n v="9"/>
    <n v="30940"/>
    <n v="1689"/>
    <n v="1"/>
    <n v="6650"/>
    <n v="0.43580000000000002"/>
    <n v="0.41320000000000001"/>
    <n v="2.2599999999999999E-2"/>
    <n v="0.41319999098777771"/>
    <n v="0.41319999098777771"/>
    <n v="0"/>
    <s v="1"/>
    <s v="21"/>
    <m/>
    <s v="21,39"/>
    <m/>
    <s v="75103"/>
    <s v="Olomoucký"/>
    <s v="Olomouc"/>
    <s v="Přerov a okolí"/>
    <s v="C54 - Zhoubný novotvar těla děložního"/>
    <s v="C540 - ZN - isthmus uteri"/>
    <m/>
    <s v="C540 - ZN - isthmus uteri"/>
    <n v="2023"/>
    <n v="2"/>
    <s v="111"/>
    <s v="21"/>
    <s v="Onkologická klinika"/>
    <s v="2112"/>
    <s v="89301211"/>
    <s v="Standardní lůžková péče"/>
    <s v="H"/>
    <s v="485330428"/>
    <d v="2023-01-28T00:00:00"/>
    <s v="4F2"/>
    <s v="Pracov. standard. úst. lůž. péče onkologické - F typu"/>
    <s v="A - Hospit.případy ALFA"/>
    <n v="0"/>
    <s v="KV"/>
    <s v="91935"/>
    <s v="(DRG) ČASNÁ INDIKACE PALIATIVNÍ PÉČE"/>
    <n v="1"/>
    <n v="0"/>
    <n v="0"/>
    <n v="0"/>
    <n v="0"/>
    <n v="0"/>
    <n v="0"/>
    <s v="So-Ne"/>
    <s v="Olomoucký"/>
    <s v="Olomouc"/>
    <s v="Přerov a okolí"/>
    <s v="75103"/>
    <m/>
    <s v=""/>
    <s v=""/>
    <m/>
    <s v="2023020204853304281"/>
    <n v="102300567918"/>
    <s v="C540,Z514,C786,R18,I480,,,,,,,,,,"/>
    <m/>
    <m/>
    <m/>
    <m/>
    <m/>
    <m/>
    <m/>
    <m/>
    <m/>
    <m/>
    <x v="2"/>
  </r>
  <r>
    <x v="4"/>
    <x v="0"/>
    <n v="2023"/>
    <s v="2023033154542217951"/>
    <x v="4"/>
    <s v="Čmelová Irena"/>
    <n v="20230320"/>
    <n v="20230331"/>
    <n v="12"/>
    <s v="C504;Z514;C787;C786;C795;I313;;;;;;;;;;"/>
    <s v="91985,91994,91935"/>
    <s v="21"/>
    <s v="Onkologická klinika"/>
    <s v="89301211"/>
    <s v="2112"/>
    <n v="111"/>
    <s v="A"/>
    <s v="09-K08-01"/>
    <s v="Zhoubný novotvar prsu v CVSP u pacientů s CC=2-4"/>
    <n v="29073"/>
    <n v="13160"/>
    <n v="0"/>
    <n v="0"/>
    <n v="472.95"/>
    <n v="0"/>
    <n v="0"/>
    <n v="880"/>
    <n v="825"/>
    <n v="93045"/>
    <s v="21"/>
    <s v="Onkologická klinika"/>
    <s v="89301211"/>
    <s v="2112"/>
    <n v="10"/>
    <n v="3"/>
    <n v="21"/>
    <n v="81179"/>
    <n v="8241"/>
    <n v="1"/>
    <n v="30906"/>
    <n v="1.1941999999999999"/>
    <n v="1.0841000000000001"/>
    <n v="0.1101"/>
    <n v="1.1942000091075897"/>
    <n v="1.0841000080108643"/>
    <n v="0.11010000109672546"/>
    <s v="1"/>
    <s v="21"/>
    <m/>
    <s v="21"/>
    <m/>
    <s v="79603"/>
    <s v="Olomoucký"/>
    <s v="Prostějov"/>
    <s v="Prostějov město"/>
    <s v="C50 - Zhoubný novotvar prsu"/>
    <s v="C504 - ZN - horní zevní kvadrant prsu"/>
    <m/>
    <s v="C504 - ZN - horní zevní kvadrant prsu"/>
    <n v="2023"/>
    <n v="3"/>
    <s v="111"/>
    <s v="21"/>
    <s v="Onkologická klinika"/>
    <s v="2112"/>
    <s v="89301211"/>
    <s v="Standardní lůžková péče"/>
    <s v="H"/>
    <s v="5454221795"/>
    <d v="2023-03-20T00:00:00"/>
    <s v="4F2"/>
    <s v="Pracov. standard. úst. lůž. péče onkologické - F typu"/>
    <s v="A - Hospit.případy ALFA"/>
    <n v="0"/>
    <s v="KV"/>
    <s v="91935"/>
    <s v="(DRG) ČASNÁ INDIKACE PALIATIVNÍ PÉČE"/>
    <n v="1"/>
    <n v="0"/>
    <n v="0"/>
    <n v="0"/>
    <n v="0"/>
    <n v="0"/>
    <n v="0"/>
    <s v="Po-Pa"/>
    <s v="Olomoucký"/>
    <s v="Prostějov"/>
    <s v="Prostějov město"/>
    <s v="79603"/>
    <m/>
    <s v=""/>
    <s v=""/>
    <m/>
    <s v="2023033154542217951"/>
    <n v="102301219634"/>
    <s v="C504,Z514,C787,C786,C795,I313,,,,,,,,,"/>
    <m/>
    <m/>
    <m/>
    <m/>
    <m/>
    <m/>
    <m/>
    <m/>
    <m/>
    <m/>
    <x v="3"/>
  </r>
  <r>
    <x v="5"/>
    <x v="0"/>
    <n v="2023"/>
    <s v="2023030191610353011"/>
    <x v="5"/>
    <s v="Zieglerová Michaela"/>
    <n v="20230220"/>
    <n v="20230301"/>
    <n v="10"/>
    <s v="C321;Z514;C787;C778;D696;E441;;;;;;;;;;"/>
    <s v="35520,91985,91935,91993"/>
    <s v="21"/>
    <s v="Onkologická klinika"/>
    <s v="89301211"/>
    <s v="2112"/>
    <n v="111"/>
    <s v="A"/>
    <s v="03-K09-01"/>
    <s v="Zhoubný novotvar ucha, nosu, dutiny ústní a krku v CVSP"/>
    <n v="23576"/>
    <n v="11875"/>
    <n v="0"/>
    <n v="0"/>
    <n v="849.78"/>
    <n v="10250.66"/>
    <n v="0"/>
    <n v="720"/>
    <n v="1350"/>
    <n v="45498"/>
    <s v="21"/>
    <s v="Onkologická klinika"/>
    <s v="89301211"/>
    <s v="2112"/>
    <n v="5"/>
    <n v="2"/>
    <n v="12"/>
    <n v="40514"/>
    <n v="3104"/>
    <n v="1"/>
    <n v="10965"/>
    <n v="0.58250000000000002"/>
    <n v="0.54100000000000004"/>
    <n v="4.1500000000000002E-2"/>
    <n v="0.58395000919699669"/>
    <n v="0.54100000858306885"/>
    <n v="4.2950000613927841E-2"/>
    <s v="8"/>
    <s v="21"/>
    <m/>
    <s v="39,21"/>
    <m/>
    <s v="79501"/>
    <s v="Moravskoslezský"/>
    <s v="Bruntál"/>
    <s v="Rýmařovsko"/>
    <s v="C32 - Zhoubný novotvar hrtanu"/>
    <s v="C321 - ZN - supraglottis"/>
    <m/>
    <s v="C321 - ZN - supraglottis"/>
    <n v="2023"/>
    <n v="3"/>
    <s v="111"/>
    <s v="21"/>
    <s v="Onkologická klinika"/>
    <s v="2112"/>
    <s v="89301211"/>
    <s v="Standardní lůžková péče"/>
    <s v="H"/>
    <s v="9161035301"/>
    <d v="2023-02-20T00:00:00"/>
    <s v="4F2"/>
    <s v="Pracov. standard. úst. lůž. péče onkologické - F typu"/>
    <s v="A - Hospit.případy ALFA"/>
    <n v="0"/>
    <s v="KV"/>
    <s v="91935"/>
    <s v="(DRG) ČASNÁ INDIKACE PALIATIVNÍ PÉČE"/>
    <n v="1"/>
    <n v="0"/>
    <n v="0"/>
    <n v="0"/>
    <n v="0"/>
    <n v="0"/>
    <n v="0"/>
    <s v="Po-Pa"/>
    <s v="Moravskoslezský"/>
    <s v="Bruntál"/>
    <s v="Rýmařovsko"/>
    <s v="79501"/>
    <m/>
    <s v=""/>
    <s v=""/>
    <m/>
    <s v="2023030191610353011"/>
    <n v="102300838038"/>
    <s v="C321,Z514,C787,C778,D696,E441,,,,,,,,,"/>
    <m/>
    <m/>
    <m/>
    <m/>
    <m/>
    <m/>
    <m/>
    <m/>
    <m/>
    <m/>
    <x v="4"/>
  </r>
  <r>
    <x v="6"/>
    <x v="0"/>
    <n v="2023"/>
    <s v="2023030104854184121"/>
    <x v="6"/>
    <s v="Klugerová Jiřina"/>
    <n v="20230225"/>
    <n v="20230301"/>
    <n v="5"/>
    <s v="C433;Z514;C787;K754;;;;;;;;;;;;"/>
    <s v="91935,91994,91985"/>
    <s v="21"/>
    <s v="Onkologická klinika"/>
    <s v="89301211"/>
    <s v="2111"/>
    <n v="201"/>
    <s v="A"/>
    <s v="09-K07-01"/>
    <s v="Zhoubný novotvar kůže u pacientů s CC=2-4"/>
    <n v="10449"/>
    <n v="5804"/>
    <n v="0"/>
    <n v="0"/>
    <n v="0"/>
    <n v="0"/>
    <n v="0"/>
    <n v="320"/>
    <n v="600"/>
    <n v="87651"/>
    <s v="21"/>
    <s v="Onkologická klinika"/>
    <s v="89301211"/>
    <s v="2111"/>
    <n v="10"/>
    <n v="3"/>
    <n v="21"/>
    <n v="92127"/>
    <n v="6516"/>
    <n v="1"/>
    <n v="25700"/>
    <n v="1.3172999999999999"/>
    <n v="1.2302999999999999"/>
    <n v="8.6999999999999994E-2"/>
    <n v="1.2302999496459961"/>
    <n v="1.2302999496459961"/>
    <n v="0"/>
    <s v="8"/>
    <s v="21"/>
    <m/>
    <s v="21"/>
    <m/>
    <s v="77200"/>
    <s v="Olomoucký"/>
    <s v="Olomouc"/>
    <s v="Olomouc město"/>
    <s v="C43 - Zhoubný melanom kůže"/>
    <s v="C433 - Zhoubný melanom jiných a neurčených částí obličeje"/>
    <m/>
    <s v="C433 - Zhoubný melanom jiných a neurčených částí obličeje"/>
    <n v="2023"/>
    <n v="3"/>
    <s v="201"/>
    <s v="21"/>
    <s v="Onkologická klinika"/>
    <s v="2111"/>
    <s v="89301211"/>
    <s v="Standardní lůžková péče"/>
    <s v="H"/>
    <s v="485418412"/>
    <d v="2023-02-25T00:00:00"/>
    <s v="4F2"/>
    <s v="Pracov. standard. úst. lůž. péče onkologické - F typu"/>
    <s v="A - Hospit.případy ALFA"/>
    <n v="0"/>
    <s v="KV"/>
    <s v="91935"/>
    <s v="(DRG) ČASNÁ INDIKACE PALIATIVNÍ PÉČE"/>
    <n v="1"/>
    <n v="0"/>
    <n v="0"/>
    <n v="0"/>
    <n v="0"/>
    <n v="0"/>
    <n v="0"/>
    <s v="So-Ne"/>
    <s v="Olomoucký"/>
    <s v="Olomouc"/>
    <s v="Olomouc město"/>
    <s v="77200"/>
    <m/>
    <s v=""/>
    <s v=""/>
    <m/>
    <s v="2023030104854184121"/>
    <n v="102300875704"/>
    <s v="C433,Z514,C787,K754,,,,,,,,,,,"/>
    <m/>
    <m/>
    <m/>
    <m/>
    <m/>
    <m/>
    <m/>
    <m/>
    <m/>
    <m/>
    <x v="5"/>
  </r>
  <r>
    <x v="7"/>
    <x v="0"/>
    <n v="2023"/>
    <s v="2023030158511010251"/>
    <x v="7"/>
    <s v="Hemerkova Ivana"/>
    <n v="20230209"/>
    <n v="20230301"/>
    <n v="21"/>
    <s v="C250;Z514;E440;D611;R18;A419;;;;;;;;;;"/>
    <s v="21413,21221,15910,91985,91935,15992,91994,15998,21001"/>
    <s v="21"/>
    <s v="Onkologická klinika"/>
    <s v="89301211"/>
    <s v="2112"/>
    <n v="205"/>
    <s v="D"/>
    <s v="07-M02-02"/>
    <s v="Endoskopický nebo radiologický výkon pro onemocnění hepatobiliární soustavy nebo slinivky břišní u pacientů s CC=3-4"/>
    <n v="60290"/>
    <n v="21980"/>
    <n v="0"/>
    <n v="0"/>
    <n v="15305.57"/>
    <n v="15375.99"/>
    <n v="32191.63"/>
    <n v="1600"/>
    <n v="1500"/>
    <n v="159987"/>
    <s v="21"/>
    <s v="Onkologická klinika"/>
    <s v="89301211"/>
    <s v="2112"/>
    <n v="13"/>
    <n v="4"/>
    <n v="25"/>
    <n v="133696"/>
    <n v="21560"/>
    <n v="1"/>
    <n v="55705"/>
    <n v="2.0733000000000001"/>
    <n v="1.7854000000000001"/>
    <n v="0.28789999999999999"/>
    <n v="2.1498800218105316"/>
    <n v="1.7854000329971313"/>
    <n v="0.36447998881340027"/>
    <s v="1"/>
    <s v="21"/>
    <m/>
    <s v="26,02,21"/>
    <m/>
    <s v="79601"/>
    <s v="Olomoucký"/>
    <s v="Prostějov"/>
    <s v="Prostějov město"/>
    <s v="C25 - Zhoubný novotvar slinivky břišní"/>
    <s v="C250 - ZN - hlava slinivky břišní [caput pancreatis]"/>
    <m/>
    <s v="C250 - ZN - hlava slinivky břišní [caput pancreatis]"/>
    <n v="2023"/>
    <n v="3"/>
    <s v="205"/>
    <s v="21"/>
    <s v="Onkologická klinika"/>
    <s v="2112"/>
    <s v="89301211"/>
    <s v="Standardní lůžková péče"/>
    <s v="H"/>
    <s v="5851101025"/>
    <d v="2023-02-09T00:00:00"/>
    <s v="4F2"/>
    <s v="Pracov. standard. úst. lůž. péče onkologické - F typu"/>
    <s v="N - Hospit.případy UVZPP"/>
    <n v="0"/>
    <s v="KV"/>
    <s v="91935"/>
    <s v="(DRG) ČASNÁ INDIKACE PALIATIVNÍ PÉČE"/>
    <n v="1"/>
    <n v="0"/>
    <n v="0"/>
    <n v="0"/>
    <n v="0"/>
    <n v="0"/>
    <n v="0"/>
    <s v="Po-Pa"/>
    <s v="Olomoucký"/>
    <s v="Prostějov"/>
    <s v="Prostějov město"/>
    <s v="79601"/>
    <m/>
    <s v=""/>
    <s v=""/>
    <m/>
    <s v="2023030158511010251"/>
    <n v="102300975522"/>
    <s v="C250,Z514,E440,D611,R18,A419,,,,,,,,,"/>
    <m/>
    <m/>
    <m/>
    <m/>
    <m/>
    <m/>
    <m/>
    <m/>
    <m/>
    <m/>
    <x v="6"/>
  </r>
  <r>
    <x v="8"/>
    <x v="0"/>
    <n v="2023"/>
    <s v="2023041804203304171"/>
    <x v="8"/>
    <s v="Katrušák Jan"/>
    <n v="20230331"/>
    <n v="20230418"/>
    <n v="19"/>
    <s v="C443;Z514;C795;;;;;;;;;;;;;"/>
    <s v="21221,66313,91995,78990,66315,21001,21413,21225,21415,35520,91985,91935"/>
    <s v="21"/>
    <s v="Onkologická klinika"/>
    <s v="89301211"/>
    <s v="2111"/>
    <n v="111"/>
    <s v="A"/>
    <s v="09-K07-02"/>
    <s v="Zhoubný novotvar kůže u pacientů s CC=0-1"/>
    <n v="73190"/>
    <n v="19040"/>
    <n v="6696"/>
    <n v="0"/>
    <n v="1302.6099999999999"/>
    <n v="5626.42"/>
    <n v="9136.66"/>
    <n v="1360"/>
    <n v="1275"/>
    <n v="78912"/>
    <s v="21"/>
    <s v="Onkologická klinika"/>
    <s v="89301211"/>
    <s v="2111"/>
    <n v="5"/>
    <n v="2"/>
    <n v="12"/>
    <n v="35921"/>
    <n v="862"/>
    <n v="1"/>
    <n v="4948"/>
    <n v="0.49120000000000003"/>
    <n v="0.47970000000000002"/>
    <n v="1.15E-2"/>
    <n v="1.0128100216388702"/>
    <n v="0.88265001773834229"/>
    <n v="0.13016000390052795"/>
    <s v="1"/>
    <s v="21"/>
    <s v="06"/>
    <s v="06,26,21,07,39"/>
    <m/>
    <s v="78375"/>
    <s v="Olomoucký"/>
    <s v="Olomouc"/>
    <s v="Olomouc jih"/>
    <s v="C44 - Jiný zhoubný novotvar kůže"/>
    <s v="C443 - Jiný ZN - kůže jiných a neurčených částí obličeje"/>
    <m/>
    <s v="C443 - Jiný ZN - kůže jiných a neurčených částí obličeje"/>
    <n v="2023"/>
    <n v="4"/>
    <s v="111"/>
    <s v="21"/>
    <s v="Onkologická klinika"/>
    <s v="2111"/>
    <s v="89301211"/>
    <s v="Standardní lůžková péče"/>
    <s v="H"/>
    <s v="420330417"/>
    <d v="2023-04-14T00:00:00"/>
    <s v="4F2"/>
    <s v="Pracov. standard. úst. lůž. péče onkologické - F typu"/>
    <s v="A - Hospit.případy ALFA"/>
    <n v="0"/>
    <s v="KV"/>
    <s v="91935"/>
    <s v="(DRG) ČASNÁ INDIKACE PALIATIVNÍ PÉČE"/>
    <n v="1"/>
    <n v="0"/>
    <n v="0"/>
    <n v="0"/>
    <n v="0"/>
    <n v="0"/>
    <n v="0"/>
    <s v="Po-Pa"/>
    <s v="Olomoucký"/>
    <s v="Olomouc"/>
    <s v="Olomouc jih"/>
    <s v="78375"/>
    <m/>
    <s v=""/>
    <s v=""/>
    <m/>
    <s v="2023041804203304171"/>
    <n v="102301222370"/>
    <s v="C443,Z514,C795,,,,,,,,,,,,"/>
    <m/>
    <m/>
    <m/>
    <m/>
    <m/>
    <m/>
    <m/>
    <m/>
    <m/>
    <m/>
    <x v="7"/>
  </r>
  <r>
    <x v="9"/>
    <x v="0"/>
    <n v="2023"/>
    <s v="2023042804410234381"/>
    <x v="9"/>
    <s v="Čajka Česlav"/>
    <n v="20230425"/>
    <n v="20230428"/>
    <n v="4"/>
    <s v="D649;C795;C61;Z514;;;;;;;;;;;;"/>
    <s v="91994,91935,91985"/>
    <s v="21"/>
    <s v="Onkologická klinika"/>
    <s v="89301211"/>
    <s v="2111"/>
    <n v="111"/>
    <s v="A"/>
    <s v="16-K02-02"/>
    <s v="Anémie u pacientů s CC=1-2"/>
    <n v="9644"/>
    <n v="4128"/>
    <n v="0"/>
    <n v="0"/>
    <n v="0"/>
    <n v="7437.45"/>
    <n v="0"/>
    <n v="240"/>
    <n v="225"/>
    <n v="59487"/>
    <s v="21"/>
    <s v="Onkologická klinika"/>
    <s v="89301211"/>
    <s v="2111"/>
    <n v="6"/>
    <n v="2"/>
    <n v="14"/>
    <n v="47360"/>
    <n v="9810"/>
    <n v="1"/>
    <n v="22064"/>
    <n v="0.76349999999999996"/>
    <n v="0.63249999999999995"/>
    <n v="0.13100000000000001"/>
    <n v="0.76349999010562897"/>
    <n v="0.63249999284744263"/>
    <n v="0.13099999725818634"/>
    <s v="1"/>
    <s v="21"/>
    <m/>
    <s v="21"/>
    <m/>
    <s v="78353"/>
    <s v="Olomoucký"/>
    <s v="Olomouc"/>
    <s v="Olomouc a okolí"/>
    <s v="D64 - Jiné anemie"/>
    <s v="D649 - Anemie NS"/>
    <m/>
    <s v="D649 - Anemie NS"/>
    <n v="2023"/>
    <n v="4"/>
    <s v="111"/>
    <s v="21"/>
    <s v="Onkologická klinika"/>
    <s v="2111"/>
    <s v="89301211"/>
    <s v="Standardní lůžková péče"/>
    <s v="H"/>
    <s v="441023438"/>
    <d v="2023-04-25T00:00:00"/>
    <s v="4F2"/>
    <s v="Pracov. standard. úst. lůž. péče onkologické - F typu"/>
    <s v="A - Hospit.případy ALFA"/>
    <n v="0"/>
    <s v="KV"/>
    <s v="91935"/>
    <s v="(DRG) ČASNÁ INDIKACE PALIATIVNÍ PÉČE"/>
    <n v="1"/>
    <n v="0"/>
    <n v="0"/>
    <n v="0"/>
    <n v="0"/>
    <n v="0"/>
    <n v="0"/>
    <s v="Po-Pa"/>
    <s v="Olomoucký"/>
    <s v="Olomouc"/>
    <s v="Olomouc a okolí"/>
    <s v="78353"/>
    <m/>
    <s v=""/>
    <s v=""/>
    <m/>
    <s v="2023042804410234381"/>
    <n v="102301624218"/>
    <s v="D649,C795,C61,Z514,,,,,,,,,,,"/>
    <m/>
    <m/>
    <m/>
    <m/>
    <m/>
    <m/>
    <m/>
    <m/>
    <m/>
    <m/>
    <x v="8"/>
  </r>
  <r>
    <x v="10"/>
    <x v="0"/>
    <n v="2023"/>
    <s v="2023040682515945711"/>
    <x v="10"/>
    <s v="Vrahova Lilia"/>
    <n v="20230322"/>
    <n v="20230406"/>
    <n v="16"/>
    <s v="J938;C782;J90;C509;Z515;;;;;;;;;;;"/>
    <s v="21225,21221,91983,21215,21001,21413,91994,91935,89313,91749"/>
    <s v="21"/>
    <s v="Onkologická klinika"/>
    <s v="89301211"/>
    <s v="2112"/>
    <n v="111"/>
    <s v="A"/>
    <s v="09-K08-02"/>
    <s v="Zhoubný novotvar prsu v CVSP u pacientů s CC=0-1"/>
    <n v="55085"/>
    <n v="10170"/>
    <n v="32976"/>
    <n v="0"/>
    <n v="0"/>
    <n v="0"/>
    <n v="0"/>
    <n v="720"/>
    <n v="2025"/>
    <n v="54992"/>
    <s v="16"/>
    <s v="Klinika plicních nemocí a tuberkulózy"/>
    <s v="89301163"/>
    <s v="1631"/>
    <n v="5"/>
    <n v="2"/>
    <n v="12"/>
    <n v="35711"/>
    <n v="1190"/>
    <n v="1"/>
    <n v="5655"/>
    <n v="0.49280000000000002"/>
    <n v="0.47689999999999999"/>
    <n v="1.5900000000000001E-2"/>
    <n v="0.70581001043319702"/>
    <n v="0.70581001043319702"/>
    <n v="0"/>
    <s v="6"/>
    <s v="21"/>
    <m/>
    <s v="26,21,34,16"/>
    <m/>
    <s v="75301"/>
    <s v="Olomoucký"/>
    <s v="Přerov"/>
    <s v="Hranicko"/>
    <s v="J93 - Pneumotorax"/>
    <s v="J938 - Jiný pneumotorax"/>
    <m/>
    <s v="J938 - Jiný pneumotorax"/>
    <n v="2023"/>
    <n v="4"/>
    <s v="111"/>
    <s v="21"/>
    <s v="Onkologická klinika"/>
    <s v="2112"/>
    <s v="89301211"/>
    <s v="Standardní lůžková péče"/>
    <s v="H"/>
    <s v="8251594571"/>
    <d v="2023-03-28T00:00:00"/>
    <s v="4F2"/>
    <s v="Pracov. standard. úst. lůž. péče onkologické - F typu"/>
    <s v="A - Hospit.případy ALFA"/>
    <n v="0"/>
    <s v="KV"/>
    <s v="91935"/>
    <s v="(DRG) ČASNÁ INDIKACE PALIATIVNÍ PÉČE"/>
    <n v="1"/>
    <n v="0"/>
    <n v="0"/>
    <n v="0"/>
    <n v="0"/>
    <n v="0"/>
    <n v="0"/>
    <s v="Po-Pa"/>
    <s v="Olomoucký"/>
    <s v="Přerov"/>
    <s v="Hranicko"/>
    <s v="75301"/>
    <m/>
    <s v=""/>
    <s v=""/>
    <m/>
    <s v="2023040682515945711"/>
    <n v="102301222286"/>
    <s v="C508,Z514,C780,C787,,,,,,,,,,,"/>
    <m/>
    <m/>
    <m/>
    <m/>
    <m/>
    <m/>
    <m/>
    <m/>
    <m/>
    <m/>
    <x v="9"/>
  </r>
  <r>
    <x v="11"/>
    <x v="0"/>
    <n v="2023"/>
    <s v="2023041804812210851"/>
    <x v="11"/>
    <s v="Navrátil Josef"/>
    <n v="20230413"/>
    <n v="20230418"/>
    <n v="6"/>
    <s v="C61;Z514;C795;E441;D630;;;;;;;;;;;"/>
    <s v="91935,21413,21221,21225,91984,91994"/>
    <s v="21"/>
    <s v="Onkologická klinika"/>
    <s v="89301211"/>
    <s v="2111"/>
    <n v="211"/>
    <s v="A"/>
    <s v="12-K05-02"/>
    <s v="Zhoubný novotvar prostaty v CVSP u pacientů s CC=0-1"/>
    <n v="10033"/>
    <n v="4683"/>
    <n v="0"/>
    <n v="0"/>
    <n v="0"/>
    <n v="0"/>
    <n v="0"/>
    <n v="400"/>
    <n v="750"/>
    <n v="34921"/>
    <s v="21"/>
    <s v="Onkologická klinika"/>
    <s v="89301211"/>
    <s v="2111"/>
    <n v="5"/>
    <n v="2"/>
    <n v="10"/>
    <n v="36352"/>
    <n v="3013"/>
    <n v="1"/>
    <n v="14862"/>
    <n v="0.52569999999999995"/>
    <n v="0.48549999999999999"/>
    <n v="4.02E-2"/>
    <n v="0.48550000786781311"/>
    <n v="0.48550000786781311"/>
    <n v="0"/>
    <s v="1"/>
    <s v="21"/>
    <m/>
    <s v="21,26"/>
    <m/>
    <s v="78356"/>
    <s v="Olomoucký"/>
    <s v="Olomouc"/>
    <s v="Olomouc východ"/>
    <s v="C61 - Zhoubný novotvar předstojné žlázy - prostaty"/>
    <m/>
    <m/>
    <s v="C61 - Zhoubný novotvar předstojné žlázy - prostaty"/>
    <n v="2023"/>
    <n v="4"/>
    <s v="211"/>
    <s v="21"/>
    <s v="Onkologická klinika"/>
    <s v="2111"/>
    <s v="89301211"/>
    <s v="Standardní lůžková péče"/>
    <s v="H"/>
    <s v="481221085"/>
    <d v="2023-04-13T00:00:00"/>
    <s v="4F2"/>
    <s v="Pracov. standard. úst. lůž. péče onkologické - F typu"/>
    <s v="A - Hospit.případy ALFA"/>
    <n v="0"/>
    <s v="KV"/>
    <s v="91935"/>
    <s v="(DRG) ČASNÁ INDIKACE PALIATIVNÍ PÉČE"/>
    <n v="1"/>
    <n v="0"/>
    <n v="0"/>
    <n v="0"/>
    <n v="0"/>
    <n v="0"/>
    <n v="0"/>
    <s v="Po-Pa"/>
    <s v="Olomoucký"/>
    <s v="Olomouc"/>
    <s v="Olomouc východ"/>
    <s v="78356"/>
    <m/>
    <s v=""/>
    <s v=""/>
    <m/>
    <s v="2023041804812210851"/>
    <n v="102301447934"/>
    <s v="C61,Z514,C795,E441,D630,,,,,,,,,,"/>
    <m/>
    <m/>
    <m/>
    <m/>
    <m/>
    <m/>
    <m/>
    <m/>
    <m/>
    <m/>
    <x v="10"/>
  </r>
  <r>
    <x v="12"/>
    <x v="0"/>
    <n v="2023"/>
    <s v="2023052662050812341"/>
    <x v="12"/>
    <s v="Zahrada Martin"/>
    <n v="20230428"/>
    <n v="20230526"/>
    <n v="29"/>
    <s v="Z514;C787;C775;C795;E835;C166;;;;;;;;;;"/>
    <s v="21413,21221,15993,21225,21415,21001,07641,91935,21717,91985,89313,91994,21215"/>
    <s v="21"/>
    <s v="Onkologická klinika"/>
    <s v="89301211"/>
    <s v="2111"/>
    <n v="111"/>
    <s v="A"/>
    <s v="23-K06-00"/>
    <s v="Péče a diagnostika pro nemoci a stavy nezařazené jinde"/>
    <n v="119791"/>
    <n v="28636"/>
    <n v="0"/>
    <n v="0"/>
    <n v="3332.17"/>
    <n v="17688.11"/>
    <n v="8588.3799999999992"/>
    <n v="2240"/>
    <n v="2100"/>
    <n v="172189"/>
    <s v="21"/>
    <s v="Onkologická klinika"/>
    <s v="89301211"/>
    <s v="2111"/>
    <n v="4"/>
    <n v="2"/>
    <n v="7"/>
    <n v="35820"/>
    <n v="11479"/>
    <n v="1"/>
    <n v="33240"/>
    <n v="0.63160000000000005"/>
    <n v="0.4783"/>
    <n v="0.15329999999999999"/>
    <n v="2.2099899798631668"/>
    <n v="2.056689977645874"/>
    <n v="0.15330000221729279"/>
    <s v="1"/>
    <s v="21"/>
    <m/>
    <s v="26,02,34,21"/>
    <m/>
    <s v="78314"/>
    <s v="Olomoucký"/>
    <s v="Olomouc"/>
    <s v="Olomouc sever"/>
    <s v="Z51 - Jiná lékařská péče"/>
    <s v="Z514 - Přípravná péče pro následující léčbu nezařazená jinde"/>
    <m/>
    <s v="Z514 - Přípravná péče pro následující léčbu nezařazená jinde"/>
    <n v="2023"/>
    <n v="5"/>
    <s v="111"/>
    <s v="21"/>
    <s v="Onkologická klinika"/>
    <s v="2111"/>
    <s v="89301211"/>
    <s v="Standardní lůžková péče"/>
    <s v="H"/>
    <s v="6205081234"/>
    <d v="2023-04-28T00:00:00"/>
    <s v="4F2"/>
    <s v="Pracov. standard. úst. lůž. péče onkologické - F typu"/>
    <s v="A - Hospit.případy ALFA"/>
    <n v="0"/>
    <s v="KV"/>
    <s v="91935"/>
    <s v="(DRG) ČASNÁ INDIKACE PALIATIVNÍ PÉČE"/>
    <n v="1"/>
    <n v="0"/>
    <n v="0"/>
    <n v="0"/>
    <n v="0"/>
    <n v="0"/>
    <n v="0"/>
    <s v="Po-Pa"/>
    <s v="Olomoucký"/>
    <s v="Olomouc"/>
    <s v="Olomouc sever"/>
    <s v="78314"/>
    <m/>
    <s v=""/>
    <s v=""/>
    <m/>
    <s v="2023052662050812341"/>
    <n v="102301628696"/>
    <s v="Z514,C787,C775,C795,E835,C166,,,,,,,,,"/>
    <m/>
    <m/>
    <m/>
    <m/>
    <m/>
    <m/>
    <m/>
    <m/>
    <m/>
    <m/>
    <x v="11"/>
  </r>
  <r>
    <x v="13"/>
    <x v="0"/>
    <n v="2023"/>
    <s v="2023052905310140571"/>
    <x v="13"/>
    <s v="Wolny Přemysl"/>
    <n v="20230526"/>
    <n v="20230529"/>
    <n v="4"/>
    <s v="E440;C152;C771;;;;;;;;;;;;;"/>
    <s v="91993,91935,91985"/>
    <s v="21"/>
    <s v="Onkologická klinika"/>
    <s v="89301211"/>
    <s v="2111"/>
    <n v="205"/>
    <s v="A"/>
    <s v="10-K13-03"/>
    <s v="Jiné nutriční poruchy u pacientů s CC=0"/>
    <n v="5786"/>
    <n v="4128"/>
    <n v="0"/>
    <n v="0"/>
    <n v="0"/>
    <n v="0"/>
    <n v="0"/>
    <n v="240"/>
    <n v="225"/>
    <n v="30950"/>
    <s v="21"/>
    <s v="Onkologická klinika"/>
    <s v="89301211"/>
    <s v="2111"/>
    <n v="4"/>
    <n v="2"/>
    <n v="8"/>
    <n v="32038"/>
    <n v="79"/>
    <n v="1"/>
    <n v="1079"/>
    <n v="0.4289"/>
    <n v="0.42780000000000001"/>
    <n v="1.1000000000000001E-3"/>
    <n v="0.42779999971389771"/>
    <n v="0.42779999971389771"/>
    <n v="0"/>
    <s v="1"/>
    <s v="21"/>
    <m/>
    <s v="21"/>
    <m/>
    <s v="78901"/>
    <s v="Olomoucký"/>
    <s v="Šumperk"/>
    <s v="Zábřeh"/>
    <s v="E44 - Protein-energetická podvýživa středního a lehkého stupně"/>
    <s v="E440 - Mírná (střední) protein-energetická podvýživa"/>
    <m/>
    <s v="E440 - Mírná (střední) protein-energetická podvýživa"/>
    <n v="2023"/>
    <n v="5"/>
    <s v="205"/>
    <s v="21"/>
    <s v="Onkologická klinika"/>
    <s v="2111"/>
    <s v="89301211"/>
    <s v="Standardní lůžková péče"/>
    <s v="H"/>
    <s v="531014057"/>
    <d v="2023-05-26T00:00:00"/>
    <s v="4F2"/>
    <s v="Pracov. standard. úst. lůž. péče onkologické - F typu"/>
    <s v="A - Hospit.případy ALFA"/>
    <n v="0"/>
    <s v="KV"/>
    <s v="91935"/>
    <s v="(DRG) ČASNÁ INDIKACE PALIATIVNÍ PÉČE"/>
    <n v="1"/>
    <n v="0"/>
    <n v="0"/>
    <n v="0"/>
    <n v="0"/>
    <n v="0"/>
    <n v="0"/>
    <s v="Po-Pa"/>
    <s v="Olomoucký"/>
    <s v="Šumperk"/>
    <s v="Zábřeh"/>
    <s v="78901"/>
    <m/>
    <s v=""/>
    <s v=""/>
    <m/>
    <s v="2023052905310140571"/>
    <n v="102302162426"/>
    <s v="E440,C152,C771,,,,,,,,,,,,"/>
    <m/>
    <m/>
    <m/>
    <m/>
    <m/>
    <m/>
    <m/>
    <m/>
    <m/>
    <m/>
    <x v="12"/>
  </r>
  <r>
    <x v="14"/>
    <x v="0"/>
    <n v="2023"/>
    <s v="2023051804707094011"/>
    <x v="14"/>
    <s v="Szelag František"/>
    <n v="20230501"/>
    <n v="20230518"/>
    <n v="18"/>
    <s v="C64;Z511;C780;R042;G058;A499;;;;;;;;;;"/>
    <s v="21221,21225,21717,21415,21413,91995,91935,35520,21215,91985,42520"/>
    <s v="21"/>
    <s v="Onkologická klinika"/>
    <s v="89301211"/>
    <s v="2112"/>
    <n v="205"/>
    <s v="A"/>
    <s v="11-C01-02"/>
    <s v="Chemoterapie pro zhoubný novotvar vylučovací soustavy u pacientů ve věku 18 a více let"/>
    <n v="55754"/>
    <n v="20315"/>
    <n v="0"/>
    <n v="0"/>
    <n v="86628.85"/>
    <n v="0"/>
    <n v="258.31"/>
    <n v="1360"/>
    <n v="2550"/>
    <n v="139631"/>
    <s v="21"/>
    <s v="Onkologická klinika"/>
    <s v="89301211"/>
    <s v="2112"/>
    <n v="3"/>
    <n v="2"/>
    <n v="6"/>
    <n v="16697"/>
    <n v="3069"/>
    <n v="1"/>
    <n v="10657"/>
    <n v="0.26400000000000001"/>
    <n v="0.223"/>
    <n v="4.1000000000000002E-2"/>
    <n v="0.79919999092817307"/>
    <n v="0.75819998979568481"/>
    <n v="4.1000001132488251E-2"/>
    <s v="1"/>
    <s v="21"/>
    <m/>
    <s v="26,21,39"/>
    <m/>
    <s v="77900"/>
    <s v="Olomoucký"/>
    <s v="Olomouc"/>
    <s v="Olomouc město"/>
    <s v="C64 - Zhoubný novotvar ledviny mimo pánvičku"/>
    <m/>
    <m/>
    <s v="C64 - Zhoubný novotvar ledviny mimo pánvičku"/>
    <n v="2023"/>
    <n v="5"/>
    <s v="205"/>
    <s v="21"/>
    <s v="Onkologická klinika"/>
    <s v="2112"/>
    <s v="89301211"/>
    <s v="Standardní lůžková péče"/>
    <s v="H"/>
    <s v="470709401"/>
    <d v="2023-05-01T00:00:00"/>
    <s v="4F2"/>
    <s v="Pracov. standard. úst. lůž. péče onkologické - F typu"/>
    <s v="A - Hospit.případy ALFA"/>
    <n v="0"/>
    <s v="KV"/>
    <s v="91935"/>
    <s v="(DRG) ČASNÁ INDIKACE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2023051804707094011"/>
    <n v="102301777760"/>
    <s v="C64,Z511,C780,R042,G058,A499,,,,,,,,,"/>
    <m/>
    <m/>
    <m/>
    <m/>
    <m/>
    <m/>
    <m/>
    <m/>
    <m/>
    <m/>
    <x v="13"/>
  </r>
  <r>
    <x v="15"/>
    <x v="0"/>
    <n v="2023"/>
    <s v="2023051855111008151"/>
    <x v="15"/>
    <s v="Landa Jiří"/>
    <n v="20230502"/>
    <n v="20230518"/>
    <n v="17"/>
    <s v="C61;Z514;C775;C795;D611;E440;;;;;;;;;;"/>
    <s v="21415,21221,21413,21225,21215,91985,91994,21717,21001,35022,91935"/>
    <s v="21"/>
    <s v="Onkologická klinika"/>
    <s v="89301211"/>
    <s v="2112"/>
    <n v="207"/>
    <s v="A"/>
    <s v="12-K05-01"/>
    <s v="Zhoubný novotvar prostaty v CVSP u pacientů s CC=2-4"/>
    <n v="54887"/>
    <n v="19260"/>
    <n v="0"/>
    <n v="0"/>
    <n v="0"/>
    <n v="8439.6299999999992"/>
    <n v="0"/>
    <n v="1280"/>
    <n v="2400"/>
    <n v="111893"/>
    <s v="21"/>
    <s v="Onkologická klinika"/>
    <s v="89301211"/>
    <s v="2112"/>
    <n v="11"/>
    <n v="4"/>
    <n v="22"/>
    <n v="104750"/>
    <n v="9618"/>
    <n v="1"/>
    <n v="32604"/>
    <n v="1.5271999999999999"/>
    <n v="1.3988"/>
    <n v="0.12839999999999999"/>
    <n v="1.5272000133991241"/>
    <n v="1.3988000154495239"/>
    <n v="0.12839999794960022"/>
    <s v="1"/>
    <s v="21"/>
    <m/>
    <s v="26,21,18"/>
    <m/>
    <s v="27200"/>
    <m/>
    <m/>
    <m/>
    <s v="C61 - Zhoubný novotvar předstojné žlázy - prostaty"/>
    <m/>
    <m/>
    <s v="C61 - Zhoubný novotvar předstojné žlázy - prostaty"/>
    <n v="2023"/>
    <n v="5"/>
    <s v="207"/>
    <s v="21"/>
    <s v="Onkologická klinika"/>
    <s v="2112"/>
    <s v="89301211"/>
    <s v="Standardní lůžková péče"/>
    <s v="H"/>
    <s v="5511100815"/>
    <d v="2023-05-02T00:00:00"/>
    <s v="4F2"/>
    <s v="Pracov. standard. úst. lůž. péče onkologické - F typu"/>
    <s v="A - Hospit.případy ALFA"/>
    <n v="0"/>
    <s v="KV"/>
    <s v="91935"/>
    <s v="(DRG) ČASNÁ INDIKACE PALIATIVNÍ PÉČE"/>
    <n v="1"/>
    <n v="0"/>
    <n v="0"/>
    <n v="0"/>
    <n v="0"/>
    <n v="0"/>
    <n v="0"/>
    <s v="Po-Pa"/>
    <m/>
    <m/>
    <m/>
    <s v="27200"/>
    <m/>
    <s v=""/>
    <s v=""/>
    <m/>
    <s v="2023051855111008151"/>
    <n v="102301792532"/>
    <s v="C61,Z514,C775,C795,D611,E440,,,,,,,,,"/>
    <m/>
    <m/>
    <m/>
    <m/>
    <m/>
    <m/>
    <m/>
    <m/>
    <m/>
    <m/>
    <x v="14"/>
  </r>
  <r>
    <x v="16"/>
    <x v="0"/>
    <n v="2023"/>
    <s v="2023050404755017461"/>
    <x v="16"/>
    <s v="Hanáčková Anna"/>
    <n v="20230503"/>
    <n v="20230504"/>
    <n v="2"/>
    <s v="C793;I802;C538;Z510;;;;;;;;;;;;"/>
    <s v="91935,91994,91985"/>
    <s v="21"/>
    <s v="Onkologická klinika"/>
    <s v="89301211"/>
    <s v="2111"/>
    <n v="211"/>
    <s v="A"/>
    <s v="01-K13-01"/>
    <s v="Novotvary mozku a mozkových plen v CVSP u pacientů s CC=2-4"/>
    <n v="2895"/>
    <n v="1451"/>
    <n v="0"/>
    <n v="0"/>
    <n v="0"/>
    <n v="0"/>
    <n v="0"/>
    <n v="80"/>
    <n v="150"/>
    <n v="52416"/>
    <s v="21"/>
    <s v="Onkologická klinika"/>
    <s v="89301211"/>
    <s v="2111"/>
    <n v="9"/>
    <n v="3"/>
    <n v="18"/>
    <n v="81858"/>
    <n v="1700"/>
    <n v="1"/>
    <n v="6022"/>
    <n v="1.1157999999999999"/>
    <n v="1.0931"/>
    <n v="2.2700000000000001E-2"/>
    <n v="0.72873002290725708"/>
    <n v="0.72873002290725708"/>
    <n v="0"/>
    <s v="1"/>
    <s v="21"/>
    <m/>
    <s v="21"/>
    <m/>
    <s v="79000"/>
    <m/>
    <m/>
    <m/>
    <s v="C79 - Sekundární zhoubný novotvar jiných a neurčených lokalizací"/>
    <s v="C793 - Sekundární ZN mozku a mozkových plen"/>
    <m/>
    <s v="C793 - Sekundární ZN mozku a mozkových plen"/>
    <n v="2023"/>
    <n v="5"/>
    <s v="211"/>
    <s v="21"/>
    <s v="Onkologická klinika"/>
    <s v="2111"/>
    <s v="89301211"/>
    <s v="Standardní lůžková péče"/>
    <s v="H"/>
    <s v="475501746"/>
    <d v="2023-05-03T00:00:00"/>
    <s v="4F2"/>
    <s v="Pracov. standard. úst. lůž. péče onkologické - F typu"/>
    <s v="A - Hospit.případy ALFA"/>
    <n v="0"/>
    <s v="KV"/>
    <s v="91935"/>
    <s v="(DRG) ČASNÁ INDIKACE PALIATIVNÍ PÉČE"/>
    <n v="1"/>
    <n v="0"/>
    <n v="0"/>
    <n v="0"/>
    <n v="0"/>
    <n v="0"/>
    <n v="0"/>
    <s v="Po-Pa"/>
    <m/>
    <m/>
    <m/>
    <s v="79000"/>
    <m/>
    <s v=""/>
    <s v=""/>
    <m/>
    <s v="2023050404755017461"/>
    <n v="102301842024"/>
    <s v="C793,I802,C538,Z510,,,,,,,,,,,"/>
    <m/>
    <m/>
    <m/>
    <m/>
    <m/>
    <m/>
    <m/>
    <m/>
    <m/>
    <m/>
    <x v="15"/>
  </r>
  <r>
    <x v="17"/>
    <x v="0"/>
    <n v="2023"/>
    <s v="2023050959580411111"/>
    <x v="17"/>
    <s v="Otavová Blanka"/>
    <n v="20230503"/>
    <n v="20230509"/>
    <n v="7"/>
    <s v="J189;C787;C772;C182;K590;R529;;;;;;;;;;"/>
    <s v="91935,91994,91983"/>
    <s v="21"/>
    <s v="Onkologická klinika"/>
    <s v="89301211"/>
    <s v="2111"/>
    <n v="211"/>
    <s v="A"/>
    <s v="04-K02-04"/>
    <s v="Záněty plic u pacientů s CC=0-1"/>
    <n v="14335"/>
    <n v="8312"/>
    <n v="0"/>
    <n v="0"/>
    <n v="978.18"/>
    <n v="0"/>
    <n v="0"/>
    <n v="480"/>
    <n v="900"/>
    <n v="59053"/>
    <s v="21"/>
    <s v="Onkologická klinika"/>
    <s v="89301211"/>
    <s v="2111"/>
    <n v="8"/>
    <n v="3"/>
    <n v="15"/>
    <n v="59996"/>
    <n v="1485"/>
    <n v="1"/>
    <n v="5788"/>
    <n v="0.82099999999999995"/>
    <n v="0.80120000000000002"/>
    <n v="1.9800000000000002E-2"/>
    <n v="0.82099997252225876"/>
    <n v="0.80119997262954712"/>
    <n v="1.9799999892711639E-2"/>
    <s v="1"/>
    <s v="21"/>
    <m/>
    <s v="21"/>
    <m/>
    <s v="77900"/>
    <s v="Olomoucký"/>
    <s v="Olomouc"/>
    <s v="Olomouc město"/>
    <s v="J18 - Pneumonie, původce NS"/>
    <s v="J189 - Pneumonie NS"/>
    <m/>
    <s v="J189 - Pneumonie NS"/>
    <n v="2023"/>
    <n v="5"/>
    <s v="211"/>
    <s v="21"/>
    <s v="Onkologická klinika"/>
    <s v="2111"/>
    <s v="89301211"/>
    <s v="Standardní lůžková péče"/>
    <s v="H"/>
    <s v="5958041111"/>
    <d v="2023-05-03T00:00:00"/>
    <s v="4F2"/>
    <s v="Pracov. standard. úst. lůž. péče onkologické - F typu"/>
    <s v="A - Hospit.případy ALFA"/>
    <n v="0"/>
    <s v="KV"/>
    <s v="91935"/>
    <s v="(DRG) ČASNÁ INDIKACE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2023050959580411111"/>
    <n v="102301842040"/>
    <s v="J189,C787,C772,C182,K590,R529,,,,,,,,,"/>
    <m/>
    <m/>
    <m/>
    <m/>
    <m/>
    <m/>
    <m/>
    <m/>
    <m/>
    <m/>
    <x v="16"/>
  </r>
  <r>
    <x v="18"/>
    <x v="0"/>
    <n v="2023"/>
    <s v="2023062068080911691"/>
    <x v="18"/>
    <s v="Badal Pavel"/>
    <n v="20230529"/>
    <n v="20230620"/>
    <n v="23"/>
    <s v="C160;Z511;C787;A499;D611;C772;;;;;;;;;;"/>
    <s v="42510,91994,91982,91935,42520"/>
    <s v="21"/>
    <s v="Onkologická klinika"/>
    <s v="89301211"/>
    <s v="2112"/>
    <n v="205"/>
    <s v="A"/>
    <s v="06-C02-01"/>
    <s v="Cílená léčba pro zhoubný novotvar trávicí soustavy"/>
    <n v="56818"/>
    <n v="24535"/>
    <n v="5496"/>
    <n v="0"/>
    <n v="56569.61"/>
    <n v="2813.21"/>
    <n v="2930.03"/>
    <n v="1680"/>
    <n v="3150"/>
    <n v="143776"/>
    <s v="21"/>
    <s v="Onkologická klinika"/>
    <s v="89301211"/>
    <s v="2112"/>
    <n v="3"/>
    <n v="2"/>
    <n v="5"/>
    <n v="20394"/>
    <n v="3507"/>
    <n v="1"/>
    <n v="8345"/>
    <n v="0.31909999999999999"/>
    <n v="0.27229999999999999"/>
    <n v="4.6800000000000001E-2"/>
    <n v="1.4962500482797623"/>
    <n v="1.2525800466537476"/>
    <n v="0.24367000162601471"/>
    <s v="7"/>
    <s v="21"/>
    <m/>
    <s v="21"/>
    <m/>
    <s v="79849"/>
    <s v="Olomoucký"/>
    <s v="Prostějov"/>
    <s v="Protivanov"/>
    <s v="C16 - Zhoubný novotvar žaludku"/>
    <s v="C160 - ZN - kardie"/>
    <m/>
    <s v="C160 - ZN - kardie"/>
    <n v="2023"/>
    <n v="6"/>
    <s v="205"/>
    <s v="21"/>
    <s v="Onkologická klinika"/>
    <s v="2112"/>
    <s v="89301211"/>
    <s v="Standardní lůžková péče"/>
    <s v="H"/>
    <s v="6808091169"/>
    <d v="2023-05-29T00:00:00"/>
    <s v="4F2"/>
    <s v="Pracov. standard. úst. lůž. péče onkologické - F typu"/>
    <s v="A - Hospit.případy ALFA"/>
    <n v="0"/>
    <s v="KV"/>
    <s v="91935"/>
    <s v="(DRG) ČASNÁ INDIKACE PALIATIVNÍ PÉČE"/>
    <n v="1"/>
    <n v="0"/>
    <n v="0"/>
    <n v="0"/>
    <n v="0"/>
    <n v="0"/>
    <n v="0"/>
    <s v="Po-Pa"/>
    <s v="Olomoucký"/>
    <s v="Prostějov"/>
    <s v="Protivanov"/>
    <s v="79849"/>
    <m/>
    <s v=""/>
    <s v=""/>
    <m/>
    <s v="2023062068080911691"/>
    <n v="102302164530"/>
    <s v="C160,Z511,C787,A499,D611,C772,,,,,,,,,"/>
    <m/>
    <m/>
    <m/>
    <m/>
    <m/>
    <m/>
    <m/>
    <m/>
    <m/>
    <m/>
    <x v="17"/>
  </r>
  <r>
    <x v="18"/>
    <x v="0"/>
    <n v="2023"/>
    <s v="2023062068080911691"/>
    <x v="18"/>
    <s v="Badal Pavel"/>
    <n v="20230529"/>
    <n v="20230620"/>
    <n v="23"/>
    <s v="C160;Z511;C787;A499;D611;C772;;;;;;;;;;"/>
    <s v="42510,91994,91982,91935,42520"/>
    <s v="21"/>
    <s v="Onkologická klinika"/>
    <s v="89301211"/>
    <s v="2112"/>
    <n v="205"/>
    <s v="A"/>
    <s v="06-C02-01"/>
    <s v="Cílená léčba pro zhoubný novotvar trávicí soustavy"/>
    <n v="56818"/>
    <n v="24535"/>
    <n v="5496"/>
    <n v="0"/>
    <n v="56569.61"/>
    <n v="2813.21"/>
    <n v="2930.03"/>
    <n v="1680"/>
    <n v="3150"/>
    <n v="143776"/>
    <s v="21"/>
    <s v="Onkologická klinika"/>
    <s v="89301211"/>
    <s v="2112"/>
    <n v="3"/>
    <n v="2"/>
    <n v="5"/>
    <n v="20394"/>
    <n v="3507"/>
    <n v="1"/>
    <n v="8345"/>
    <n v="0.31909999999999999"/>
    <n v="0.27229999999999999"/>
    <n v="4.6800000000000001E-2"/>
    <n v="1.4962500482797623"/>
    <n v="1.2525800466537476"/>
    <n v="0.24367000162601471"/>
    <s v="7"/>
    <s v="21"/>
    <m/>
    <s v="21"/>
    <m/>
    <s v="79849"/>
    <s v="Olomoucký"/>
    <s v="Prostějov"/>
    <s v="Protivanov"/>
    <s v="C16 - Zhoubný novotvar žaludku"/>
    <s v="C160 - ZN - kardie"/>
    <m/>
    <s v="C160 - ZN - kardie"/>
    <n v="2023"/>
    <n v="6"/>
    <s v="205"/>
    <s v="21"/>
    <s v="Onkologická klinika"/>
    <s v="2112"/>
    <s v="89301211"/>
    <s v="Standardní lůžková péče"/>
    <s v="H"/>
    <s v="6808091169"/>
    <d v="2023-06-08T00:00:00"/>
    <s v="4F2"/>
    <s v="Pracov. standard. úst. lůž. péče onkologické - F typu"/>
    <s v="A - Hospit.případy ALFA"/>
    <n v="0"/>
    <s v="KV"/>
    <s v="91935"/>
    <s v="(DRG) ČASNÁ INDIKACE PALIATIVNÍ PÉČE"/>
    <n v="1"/>
    <n v="0"/>
    <n v="0"/>
    <n v="0"/>
    <n v="0"/>
    <n v="0"/>
    <n v="0"/>
    <s v="Po-Pa"/>
    <s v="Olomoucký"/>
    <s v="Prostějov"/>
    <s v="Protivanov"/>
    <s v="79849"/>
    <m/>
    <s v=""/>
    <s v=""/>
    <m/>
    <s v="2023062068080911691"/>
    <n v="102302534700"/>
    <s v="C168,Z514,C787,,,,,,,,,,,,"/>
    <m/>
    <m/>
    <m/>
    <m/>
    <m/>
    <m/>
    <m/>
    <m/>
    <m/>
    <m/>
    <x v="17"/>
  </r>
  <r>
    <x v="19"/>
    <x v="0"/>
    <n v="2023"/>
    <s v="2023060992582157361"/>
    <x v="19"/>
    <s v="Reichelová Martina"/>
    <n v="20230604"/>
    <n v="20230609"/>
    <n v="6"/>
    <s v="C538;Z514;C798;;;;;;;;;;;;;"/>
    <s v="35520,91994,91983,91935"/>
    <s v="21"/>
    <s v="Onkologická klinika"/>
    <s v="89301211"/>
    <s v="2112"/>
    <n v="205"/>
    <s v="A"/>
    <s v="13-K08-02"/>
    <s v="Zhoubný novotvar dělohy u pacientek s CC=0-1"/>
    <n v="10716"/>
    <n v="5275"/>
    <n v="0"/>
    <n v="0"/>
    <n v="0"/>
    <n v="0"/>
    <n v="0"/>
    <n v="400"/>
    <n v="750"/>
    <n v="29894"/>
    <s v="21"/>
    <s v="Onkologická klinika"/>
    <s v="89301211"/>
    <s v="2112"/>
    <n v="4"/>
    <n v="2"/>
    <n v="9"/>
    <n v="30940"/>
    <n v="1689"/>
    <n v="1"/>
    <n v="6650"/>
    <n v="0.43580000000000002"/>
    <n v="0.41320000000000001"/>
    <n v="2.2599999999999999E-2"/>
    <n v="0.41319999098777771"/>
    <n v="0.41319999098777771"/>
    <n v="0"/>
    <s v="1"/>
    <s v="21"/>
    <m/>
    <s v="39,21"/>
    <m/>
    <s v="77900"/>
    <s v="Olomoucký"/>
    <s v="Olomouc"/>
    <s v="Olomouc město"/>
    <s v="C53 - Zhoubný novotvar hrdla děložního [cervicis uteri]"/>
    <s v="C538 - ZN - léze přesahující hrdlo děložní"/>
    <m/>
    <s v="C538 - ZN - léze přesahující hrdlo děložní"/>
    <n v="2023"/>
    <n v="6"/>
    <s v="205"/>
    <s v="21"/>
    <s v="Onkologická klinika"/>
    <s v="2112"/>
    <s v="89301211"/>
    <s v="Standardní lůžková péče"/>
    <s v="H"/>
    <s v="9258215736"/>
    <d v="2023-06-04T00:00:00"/>
    <s v="4F2"/>
    <s v="Pracov. standard. úst. lůž. péče onkologické - F typu"/>
    <s v="A - Hospit.případy ALFA"/>
    <n v="0"/>
    <s v="KV"/>
    <s v="91935"/>
    <s v="(DRG) ČASNÁ INDIKACE PALIATIVNÍ PÉČE"/>
    <n v="1"/>
    <n v="0"/>
    <n v="0"/>
    <n v="0"/>
    <n v="0"/>
    <n v="0"/>
    <n v="0"/>
    <s v="So-Ne"/>
    <s v="Olomoucký"/>
    <s v="Olomouc"/>
    <s v="Olomouc město"/>
    <s v="77900"/>
    <m/>
    <s v=""/>
    <s v=""/>
    <m/>
    <s v="2023060992582157361"/>
    <n v="102302164550"/>
    <s v="C538,Z514,C798,,,,,,,,,,,,"/>
    <m/>
    <m/>
    <m/>
    <m/>
    <m/>
    <m/>
    <m/>
    <m/>
    <m/>
    <m/>
    <x v="18"/>
  </r>
  <r>
    <x v="20"/>
    <x v="0"/>
    <n v="2023"/>
    <s v="2023073104603114611"/>
    <x v="20"/>
    <s v="Doruška Josef"/>
    <n v="20230721"/>
    <n v="20230731"/>
    <n v="11"/>
    <s v="C340;I10;J448;C782;F050;Z515;;;;;;;;;;"/>
    <s v="89313,91983,91935,91994"/>
    <s v="16"/>
    <s v="Klinika plicních nemocí a tuberkulózy"/>
    <s v="89301161"/>
    <s v="1611"/>
    <n v="111"/>
    <s v="A"/>
    <s v="04-K09-02"/>
    <s v="Zhoubný novotvar dýchací soustavy a hrudníku v CVSP u pacientů s CC=2-4"/>
    <n v="47187"/>
    <n v="14070"/>
    <n v="0"/>
    <n v="0"/>
    <n v="581.63"/>
    <n v="0"/>
    <n v="0"/>
    <n v="750"/>
    <n v="1500"/>
    <n v="89991"/>
    <s v="16"/>
    <s v="Klinika plicních nemocí a tuberkulózy"/>
    <s v="89301161"/>
    <s v="1611"/>
    <n v="9"/>
    <n v="3"/>
    <n v="20"/>
    <n v="82623"/>
    <n v="3861"/>
    <n v="1"/>
    <n v="16702"/>
    <n v="1.155"/>
    <n v="1.1033999999999999"/>
    <n v="5.16E-2"/>
    <n v="1.1549999937415123"/>
    <n v="1.1033999919891357"/>
    <n v="5.1600001752376556E-2"/>
    <s v="4"/>
    <s v="16"/>
    <m/>
    <s v="34,16"/>
    <m/>
    <s v="76321"/>
    <s v="Zlínský"/>
    <s v="Zlín"/>
    <s v="Zlín"/>
    <s v="C34 - Zhoubný novotvar průdušky (bronchu) a plíce"/>
    <s v="C340 - ZN - hlavní průduška"/>
    <m/>
    <s v="C340 - ZN - hlavní průduška"/>
    <n v="2023"/>
    <n v="7"/>
    <s v="111"/>
    <s v="16"/>
    <s v="Klinika plicních nemocí a tuberkulózy"/>
    <s v="1611"/>
    <s v="89301161"/>
    <s v="Standardní lůžková péče"/>
    <s v="H"/>
    <s v="460311461"/>
    <d v="2023-07-31T00:00:00"/>
    <s v="2F5"/>
    <s v="Pracov. standard. ústav. lůž. péče TRN a pneumolog. - F typu"/>
    <s v="A - Hospit.případy ALFA"/>
    <n v="0"/>
    <s v="KV"/>
    <s v="91935"/>
    <s v="(DRG) ČASNÁ INDIKACE PALIATIVNÍ PÉČE"/>
    <n v="1"/>
    <n v="0"/>
    <n v="0"/>
    <n v="0"/>
    <n v="0"/>
    <n v="0"/>
    <n v="0"/>
    <s v="Po-Pa"/>
    <s v="Zlínský"/>
    <s v="Zlín"/>
    <s v="Zlín"/>
    <s v="76321"/>
    <m/>
    <s v=""/>
    <s v=""/>
    <m/>
    <s v="2023073104603114611"/>
    <n v="102302753754"/>
    <s v="C340,I10,J448,C782,F050,Z515,,,,,,,,,"/>
    <m/>
    <m/>
    <m/>
    <m/>
    <m/>
    <m/>
    <m/>
    <m/>
    <m/>
    <m/>
    <x v="19"/>
  </r>
  <r>
    <x v="21"/>
    <x v="0"/>
    <n v="2023"/>
    <s v="2023072404906211081"/>
    <x v="21"/>
    <s v="Frydryšek Vlastimil"/>
    <n v="20230703"/>
    <n v="20230724"/>
    <n v="22"/>
    <s v="J9600;J678;J156;I780;I10;E785;;;;;;;;;;"/>
    <s v="21221,21225,21413,91929,91935"/>
    <s v="16"/>
    <s v="Klinika plicních nemocí a tuberkulózy"/>
    <s v="89301163"/>
    <s v="1631"/>
    <n v="111"/>
    <s v="A"/>
    <s v="04-K08-03"/>
    <s v="Respirační selhání u pacientů s CC=2-3"/>
    <n v="108153"/>
    <n v="17737"/>
    <n v="40872"/>
    <n v="0"/>
    <n v="9770.1299999999992"/>
    <n v="0"/>
    <n v="0"/>
    <n v="1050"/>
    <n v="900"/>
    <n v="143977"/>
    <s v="16"/>
    <s v="Klinika plicních nemocí a tuberkulózy"/>
    <s v="89301161"/>
    <s v="1611"/>
    <n v="11"/>
    <n v="4"/>
    <n v="22"/>
    <n v="134616"/>
    <n v="3756"/>
    <n v="1"/>
    <n v="16824"/>
    <n v="1.8479000000000001"/>
    <n v="1.7977000000000001"/>
    <n v="5.0200000000000002E-2"/>
    <n v="1.8479000478982925"/>
    <n v="1.797700047492981"/>
    <n v="5.0200000405311584E-2"/>
    <s v="7"/>
    <s v="16"/>
    <m/>
    <s v="26,16"/>
    <m/>
    <s v="75301"/>
    <s v="Olomoucký"/>
    <s v="Přerov"/>
    <s v="Hranicko"/>
    <s v="J96 - Respirační selhání nezařazené jinde"/>
    <s v="J960 - Akutní respirační selhání"/>
    <s v="J9600 - Akutní respirační selhání, Typ I [hypoxický]"/>
    <s v="J9600 - Akutní respirační selhání, Typ I [hypoxický]"/>
    <n v="2023"/>
    <n v="7"/>
    <s v="111"/>
    <s v="16"/>
    <s v="Klinika plicních nemocí a tuberkulózy"/>
    <s v="1611"/>
    <s v="89301161"/>
    <s v="Standardní lůžková péče"/>
    <s v="H"/>
    <s v="490621108"/>
    <d v="2023-07-16T00:00:00"/>
    <s v="2F5"/>
    <s v="Pracov. standard. ústav. lůž. péče TRN a pneumolog. - F typu"/>
    <s v="A - Hospit.případy ALFA"/>
    <n v="0"/>
    <s v="KV"/>
    <s v="91935"/>
    <s v="(DRG) ČASNÁ INDIKACE PALIATIVNÍ PÉČE"/>
    <n v="1"/>
    <n v="0"/>
    <n v="0"/>
    <n v="0"/>
    <n v="0"/>
    <n v="0"/>
    <n v="0"/>
    <s v="So-Ne"/>
    <s v="Olomoucký"/>
    <s v="Přerov"/>
    <s v="Hranicko"/>
    <s v="75301"/>
    <m/>
    <s v=""/>
    <s v=""/>
    <m/>
    <s v="2023072404906211081"/>
    <n v="102302753702"/>
    <s v="J9600,J678,J156,I780,I10,E785,,,,,,,,,"/>
    <m/>
    <m/>
    <m/>
    <m/>
    <m/>
    <m/>
    <m/>
    <m/>
    <m/>
    <m/>
    <x v="20"/>
  </r>
  <r>
    <x v="22"/>
    <x v="0"/>
    <n v="2023"/>
    <s v="2023070404261134021"/>
    <x v="22"/>
    <s v="Sedláčková Dagmar"/>
    <n v="20230622"/>
    <n v="20230704"/>
    <n v="13"/>
    <s v="C795;Z514;C443;C792;C780;C509;;;;;;;;;;"/>
    <s v="91935,91994,91983"/>
    <s v="21"/>
    <s v="Onkologická klinika"/>
    <s v="89301211"/>
    <s v="2111"/>
    <n v="111"/>
    <s v="A"/>
    <s v="08-K09-02"/>
    <s v="Zhoubný novotvar míchy, míšních obalů, kostí a měkkých tkání v CVSP u pacientů s CC=0-1"/>
    <n v="16911"/>
    <n v="15040"/>
    <n v="0"/>
    <n v="0"/>
    <n v="0"/>
    <n v="0"/>
    <n v="0"/>
    <n v="960"/>
    <n v="1800"/>
    <n v="57960"/>
    <s v="21"/>
    <s v="Onkologická klinika"/>
    <s v="89301211"/>
    <s v="2111"/>
    <n v="6"/>
    <n v="2"/>
    <n v="13"/>
    <n v="55706"/>
    <n v="4181"/>
    <n v="1"/>
    <n v="20073"/>
    <n v="0.79969999999999997"/>
    <n v="0.74390000000000001"/>
    <n v="5.5800000000000002E-2"/>
    <n v="0.74390000104904175"/>
    <n v="0.74390000104904175"/>
    <n v="0"/>
    <s v="2"/>
    <s v="21"/>
    <m/>
    <s v="21"/>
    <m/>
    <s v="77900"/>
    <s v="Olomoucký"/>
    <s v="Olomouc"/>
    <s v="Olomouc město"/>
    <s v="C79 - Sekundární zhoubný novotvar jiných a neurčených lokalizací"/>
    <s v="C795 - Sekundární ZN kosti a kostní dřeně"/>
    <m/>
    <s v="C795 - Sekundární ZN kosti a kostní dřeně"/>
    <n v="2023"/>
    <n v="7"/>
    <s v="111"/>
    <s v="21"/>
    <s v="Onkologická klinika"/>
    <s v="2111"/>
    <s v="89301211"/>
    <s v="Standardní lůžková péče"/>
    <s v="H"/>
    <s v="426113402"/>
    <d v="2023-06-22T00:00:00"/>
    <s v="4F2"/>
    <s v="Pracov. standard. úst. lůž. péče onkologické - F typu"/>
    <s v="A - Hospit.případy ALFA"/>
    <n v="0"/>
    <s v="KV"/>
    <s v="91935"/>
    <s v="(DRG) ČASNÁ INDIKACE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2023070404261134021"/>
    <n v="102302390264"/>
    <s v="C795,Z514,C443,C792,C780,C509,,,,,,,,,"/>
    <m/>
    <m/>
    <m/>
    <m/>
    <m/>
    <m/>
    <m/>
    <m/>
    <m/>
    <m/>
    <x v="0"/>
  </r>
  <r>
    <x v="23"/>
    <x v="0"/>
    <n v="2023"/>
    <s v="2023072804609287451"/>
    <x v="23"/>
    <s v="Uhlík Jozef"/>
    <n v="20230714"/>
    <n v="20230728"/>
    <n v="15"/>
    <s v="C343;A411;D70;N390;N40;I10;;;;;;;;;;"/>
    <s v="21221,21225,21413,91935,21215"/>
    <s v="16"/>
    <s v="Klinika plicních nemocí a tuberkulózy"/>
    <s v="89301161"/>
    <s v="1611"/>
    <n v="205"/>
    <s v="A"/>
    <s v="04-K09-02"/>
    <s v="Zhoubný novotvar dýchací soustavy a hrudníku v CVSP u pacientů s CC=2-4"/>
    <n v="68345"/>
    <n v="18937"/>
    <n v="0"/>
    <n v="0"/>
    <n v="7009.48"/>
    <n v="2404.6"/>
    <n v="2516.64"/>
    <n v="1050"/>
    <n v="2100"/>
    <n v="83561"/>
    <s v="16"/>
    <s v="Klinika plicních nemocí a tuberkulózy"/>
    <s v="89301161"/>
    <s v="1611"/>
    <n v="9"/>
    <n v="3"/>
    <n v="20"/>
    <n v="82623"/>
    <n v="3861"/>
    <n v="1"/>
    <n v="16702"/>
    <n v="1.155"/>
    <n v="1.1033999999999999"/>
    <n v="5.16E-2"/>
    <n v="1.1549999937415123"/>
    <n v="1.1033999919891357"/>
    <n v="5.1600001752376556E-2"/>
    <s v="1"/>
    <s v="16"/>
    <m/>
    <s v="26,16"/>
    <m/>
    <s v="78301"/>
    <s v="Olomoucký"/>
    <s v="Olomouc"/>
    <s v="Olomouc město"/>
    <s v="C34 - Zhoubný novotvar průdušky (bronchu) a plíce"/>
    <s v="C343 - ZN - dolní lalok průduška nebo plíce"/>
    <m/>
    <s v="C343 - ZN - dolní lalok průduška nebo plíce"/>
    <n v="2023"/>
    <n v="7"/>
    <s v="205"/>
    <s v="16"/>
    <s v="Klinika plicních nemocí a tuberkulózy"/>
    <s v="1611"/>
    <s v="89301161"/>
    <s v="Standardní lůžková péče"/>
    <s v="H"/>
    <s v="460928745"/>
    <d v="2023-07-28T00:00:00"/>
    <s v="2F5"/>
    <s v="Pracov. standard. ústav. lůž. péče TRN a pneumolog. - F typu"/>
    <s v="A - Hospit.případy ALFA"/>
    <n v="0"/>
    <s v="KV"/>
    <s v="91935"/>
    <s v="(DRG) ČASNÁ INDIKACE PALIATIVNÍ PÉČE"/>
    <n v="1"/>
    <n v="0"/>
    <n v="0"/>
    <n v="0"/>
    <n v="0"/>
    <n v="0"/>
    <n v="0"/>
    <s v="Po-Pa"/>
    <s v="Olomoucký"/>
    <s v="Olomouc"/>
    <s v="Olomouc město"/>
    <s v="78301"/>
    <m/>
    <s v=""/>
    <s v=""/>
    <m/>
    <s v="2023072804609287451"/>
    <n v="102302888660"/>
    <s v="C343,A411,D70,N390,N40,I10,,,,,,,,,"/>
    <m/>
    <m/>
    <m/>
    <m/>
    <m/>
    <m/>
    <m/>
    <m/>
    <m/>
    <m/>
    <x v="21"/>
  </r>
  <r>
    <x v="24"/>
    <x v="0"/>
    <n v="2023"/>
    <s v="2023072157532112881"/>
    <x v="24"/>
    <s v="Pekárková Jana"/>
    <n v="20230718"/>
    <n v="20230721"/>
    <n v="4"/>
    <s v="C340;E871;E876;E878;I743;C793;;;;;;;;;;"/>
    <s v="91984,91994,91935"/>
    <s v="16"/>
    <s v="Klinika plicních nemocí a tuberkulózy"/>
    <s v="89301161"/>
    <s v="1611"/>
    <n v="205"/>
    <s v="A"/>
    <s v="04-K09-02"/>
    <s v="Zhoubný novotvar dýchací soustavy a hrudníku v CVSP u pacientů s CC=2-4"/>
    <n v="10926"/>
    <n v="4176"/>
    <n v="0"/>
    <n v="0"/>
    <n v="0"/>
    <n v="2404.6"/>
    <n v="0"/>
    <n v="225"/>
    <n v="225"/>
    <n v="83561"/>
    <s v="16"/>
    <s v="Klinika plicních nemocí a tuberkulózy"/>
    <s v="89301161"/>
    <s v="1611"/>
    <n v="9"/>
    <n v="3"/>
    <n v="20"/>
    <n v="82623"/>
    <n v="3861"/>
    <n v="1"/>
    <n v="16702"/>
    <n v="1.155"/>
    <n v="1.1033999999999999"/>
    <n v="5.16E-2"/>
    <n v="1.1549999937415123"/>
    <n v="1.1033999919891357"/>
    <n v="5.1600001752376556E-2"/>
    <s v="1"/>
    <s v="16"/>
    <m/>
    <s v="16"/>
    <m/>
    <s v="79821"/>
    <s v="Olomoucký"/>
    <s v="Prostějov"/>
    <s v="Prostějov a okolí"/>
    <s v="C34 - Zhoubný novotvar průdušky (bronchu) a plíce"/>
    <s v="C340 - ZN - hlavní průduška"/>
    <m/>
    <s v="C340 - ZN - hlavní průduška"/>
    <n v="2023"/>
    <n v="7"/>
    <s v="205"/>
    <s v="16"/>
    <s v="Klinika plicních nemocí a tuberkulózy"/>
    <s v="1611"/>
    <s v="89301161"/>
    <s v="Standardní lůžková péče"/>
    <s v="H"/>
    <s v="5753211288"/>
    <d v="2023-07-21T00:00:00"/>
    <s v="2F5"/>
    <s v="Pracov. standard. ústav. lůž. péče TRN a pneumolog. - F typu"/>
    <s v="A - Hospit.případy ALFA"/>
    <n v="0"/>
    <s v="KV"/>
    <s v="91935"/>
    <s v="(DRG) ČASNÁ INDIKACE PALIATIVNÍ PÉČE"/>
    <n v="1"/>
    <n v="0"/>
    <n v="0"/>
    <n v="0"/>
    <n v="0"/>
    <n v="0"/>
    <n v="0"/>
    <s v="Po-Pa"/>
    <s v="Olomoucký"/>
    <s v="Prostějov"/>
    <s v="Prostějov a okolí"/>
    <s v="79821"/>
    <m/>
    <s v=""/>
    <s v=""/>
    <m/>
    <s v="2023072157532112881"/>
    <n v="102302888650"/>
    <s v="C340,E871,E876,E878,I743,C793,,,,,,,,,"/>
    <m/>
    <m/>
    <m/>
    <m/>
    <m/>
    <m/>
    <m/>
    <m/>
    <m/>
    <m/>
    <x v="22"/>
  </r>
  <r>
    <x v="25"/>
    <x v="0"/>
    <n v="2023"/>
    <s v="2023080105010091791"/>
    <x v="25"/>
    <s v="Lýsek Mojmír"/>
    <n v="20230724"/>
    <n v="20230801"/>
    <n v="9"/>
    <s v="C220;Z514;C795;;;;;;;;;;;;;"/>
    <s v="21413,91935,91994,21001,91985,21225,21221"/>
    <s v="21"/>
    <s v="Onkologická klinika"/>
    <s v="89301211"/>
    <s v="2112"/>
    <n v="201"/>
    <s v="A"/>
    <s v="07-K06-02"/>
    <s v="Zhoubný novotvar jater, žlučníku a žlučových cest v CVSP u pacientů s CC=0-1"/>
    <n v="17878"/>
    <n v="11420"/>
    <n v="0"/>
    <n v="0"/>
    <n v="0"/>
    <n v="0"/>
    <n v="0"/>
    <n v="640"/>
    <n v="1800"/>
    <n v="31767"/>
    <s v="21"/>
    <s v="Onkologická klinika"/>
    <s v="89301211"/>
    <s v="2112"/>
    <n v="4"/>
    <n v="2"/>
    <n v="10"/>
    <n v="33390"/>
    <n v="2196"/>
    <n v="1"/>
    <n v="10568"/>
    <n v="0.47520000000000001"/>
    <n v="0.44590000000000002"/>
    <n v="2.93E-2"/>
    <n v="0.44589999318122864"/>
    <n v="0.44589999318122864"/>
    <n v="0"/>
    <s v="1"/>
    <s v="21"/>
    <m/>
    <s v="26,21"/>
    <m/>
    <s v="78313"/>
    <s v="Olomoucký"/>
    <s v="Olomouc"/>
    <s v="Olomouc sever"/>
    <s v="C22 - Zhoubný novotvar jater a intrahepatálních žlučových cest"/>
    <s v="C220 - Karcinom jaterních buněk"/>
    <m/>
    <s v="C220 - Karcinom jaterních buněk"/>
    <n v="2023"/>
    <n v="8"/>
    <s v="201"/>
    <s v="21"/>
    <s v="Onkologická klinika"/>
    <s v="2112"/>
    <s v="89301211"/>
    <s v="Standardní lůžková péče"/>
    <s v="H"/>
    <s v="501009179"/>
    <d v="2023-07-24T00:00:00"/>
    <s v="4F2"/>
    <s v="Pracov. standard. úst. lůž. péče onkologické - F typu"/>
    <s v="A - Hospit.případy ALFA"/>
    <n v="0"/>
    <s v="KV"/>
    <s v="91935"/>
    <s v="(DRG) ČASNÁ INDIKACE PALIATIVNÍ PÉČE"/>
    <n v="1"/>
    <n v="0"/>
    <n v="0"/>
    <n v="0"/>
    <n v="0"/>
    <n v="0"/>
    <n v="0"/>
    <s v="Po-Pa"/>
    <s v="Olomoucký"/>
    <s v="Olomouc"/>
    <s v="Olomouc sever"/>
    <s v="78313"/>
    <m/>
    <s v=""/>
    <s v=""/>
    <m/>
    <s v="2023080105010091791"/>
    <n v="102302792642"/>
    <s v="C220,Z514,C795,,,,,,,,,,,,"/>
    <m/>
    <m/>
    <m/>
    <m/>
    <m/>
    <m/>
    <m/>
    <m/>
    <m/>
    <m/>
    <x v="23"/>
  </r>
  <r>
    <x v="26"/>
    <x v="0"/>
    <n v="2023"/>
    <s v="2023080459570403971"/>
    <x v="26"/>
    <s v="Lekešová Božena"/>
    <n v="20230728"/>
    <n v="20230804"/>
    <n v="8"/>
    <s v="C342;D70;D695;D611;B961;C793;;;;;;;;;;"/>
    <s v="21415,21225,21413,21221,91994,91935,21001,91983,21215"/>
    <s v="16"/>
    <s v="Klinika plicních nemocí a tuberkulózy"/>
    <s v="89301161"/>
    <s v="1611"/>
    <n v="205"/>
    <s v="A"/>
    <s v="04-K09-02"/>
    <s v="Zhoubný novotvar dýchací soustavy a hrudníku v CVSP u pacientů s CC=2-4"/>
    <n v="50224"/>
    <n v="7942"/>
    <n v="0"/>
    <n v="0"/>
    <n v="7993.74"/>
    <n v="25290.76"/>
    <n v="0"/>
    <n v="525"/>
    <n v="525"/>
    <n v="96387"/>
    <s v="16"/>
    <s v="Klinika plicních nemocí a tuberkulózy"/>
    <s v="89301161"/>
    <s v="1611"/>
    <n v="9"/>
    <n v="3"/>
    <n v="20"/>
    <n v="82623"/>
    <n v="3861"/>
    <n v="1"/>
    <n v="16702"/>
    <n v="1.155"/>
    <n v="1.1033999999999999"/>
    <n v="5.16E-2"/>
    <n v="1.33228999376297"/>
    <n v="1.1033999919891357"/>
    <n v="0.22889000177383423"/>
    <s v="1"/>
    <s v="16"/>
    <m/>
    <s v="26,16"/>
    <m/>
    <s v="69662"/>
    <s v="Jihomoravský"/>
    <s v="Hodonín"/>
    <s v="Hodonín"/>
    <s v="C34 - Zhoubný novotvar průdušky (bronchu) a plíce"/>
    <s v="C342 - ZN - střední lalok průduška nebo plíce"/>
    <m/>
    <s v="C342 - ZN - střední lalok průduška nebo plíce"/>
    <n v="2023"/>
    <n v="8"/>
    <s v="205"/>
    <s v="16"/>
    <s v="Klinika plicních nemocí a tuberkulózy"/>
    <s v="1611"/>
    <s v="89301161"/>
    <s v="Standardní lůžková péče"/>
    <s v="H"/>
    <s v="5957040397"/>
    <d v="2023-08-04T00:00:00"/>
    <s v="2F5"/>
    <s v="Pracov. standard. ústav. lůž. péče TRN a pneumolog. - F typu"/>
    <s v="A - Hospit.případy ALFA"/>
    <n v="0"/>
    <s v="KV"/>
    <s v="91935"/>
    <s v="(DRG) ČASNÁ INDIKACE PALIATIVNÍ PÉČE"/>
    <n v="1"/>
    <n v="0"/>
    <n v="0"/>
    <n v="0"/>
    <n v="0"/>
    <n v="0"/>
    <n v="0"/>
    <s v="Po-Pa"/>
    <s v="Jihomoravský"/>
    <s v="Hodonín"/>
    <s v="Hodonín"/>
    <s v="69662"/>
    <m/>
    <s v=""/>
    <s v=""/>
    <m/>
    <s v="2023080459570403971"/>
    <n v="102302891398"/>
    <s v="C342,D70,D695,D611,B961,C793,,,,,,,,,"/>
    <m/>
    <m/>
    <m/>
    <m/>
    <m/>
    <m/>
    <m/>
    <m/>
    <m/>
    <m/>
    <x v="24"/>
  </r>
  <r>
    <x v="27"/>
    <x v="0"/>
    <n v="2023"/>
    <s v="2023081873530554571"/>
    <x v="27"/>
    <s v="Kerlinová Karin"/>
    <n v="20230801"/>
    <n v="20230818"/>
    <n v="18"/>
    <s v="C340;C795;D611;I313;J90;K219;;;;;;;;;;"/>
    <s v="21221,21413,21225,89313,91935,21415,43633,21717,91983,42520,91994,21001"/>
    <s v="16"/>
    <s v="Klinika plicních nemocí a tuberkulózy"/>
    <s v="89301161"/>
    <s v="1611"/>
    <n v="205"/>
    <s v="A"/>
    <s v="04-R02-07"/>
    <s v="Zevní radioterapie pro zhoubný novotvar dýchací soustavy v délce 1-5 ozařovacích dní u pacientů s CC=2-4"/>
    <n v="75943"/>
    <n v="22135"/>
    <n v="0"/>
    <n v="0"/>
    <n v="28948.37"/>
    <n v="5330.34"/>
    <n v="368.68"/>
    <n v="1275"/>
    <n v="2550"/>
    <n v="133556"/>
    <s v="16"/>
    <s v="Klinika plicních nemocí a tuberkulózy"/>
    <s v="89301161"/>
    <s v="1611"/>
    <n v="12"/>
    <n v="4"/>
    <n v="22"/>
    <n v="107441"/>
    <n v="2926"/>
    <n v="1"/>
    <n v="11055"/>
    <n v="1.4739"/>
    <n v="1.4348000000000001"/>
    <n v="3.9100000000000003E-2"/>
    <n v="1.4739000275731087"/>
    <n v="1.4348000288009644"/>
    <n v="3.9099998772144318E-2"/>
    <s v="1"/>
    <s v="16"/>
    <m/>
    <s v="26,34,16,21"/>
    <m/>
    <s v="74721"/>
    <s v="Moravskoslezský"/>
    <s v="Opava"/>
    <s v="Opava"/>
    <s v="C34 - Zhoubný novotvar průdušky (bronchu) a plíce"/>
    <s v="C340 - ZN - hlavní průduška"/>
    <m/>
    <s v="C340 - ZN - hlavní průduška"/>
    <n v="2023"/>
    <n v="8"/>
    <s v="205"/>
    <s v="16"/>
    <s v="Klinika plicních nemocí a tuberkulózy"/>
    <s v="1611"/>
    <s v="89301161"/>
    <s v="Standardní lůžková péče"/>
    <s v="H"/>
    <s v="7353055457"/>
    <d v="2023-08-18T00:00:00"/>
    <s v="2F5"/>
    <s v="Pracov. standard. ústav. lůž. péče TRN a pneumolog. - F typu"/>
    <s v="A - Hospit.případy ALFA"/>
    <n v="0"/>
    <s v="KV"/>
    <s v="91935"/>
    <s v="(DRG) ČASNÁ INDIKACE PALIATIVNÍ PÉČE"/>
    <n v="1"/>
    <n v="0"/>
    <n v="0"/>
    <n v="0"/>
    <n v="0"/>
    <n v="0"/>
    <n v="0"/>
    <s v="Po-Pa"/>
    <s v="Moravskoslezský"/>
    <s v="Opava"/>
    <s v="Opava"/>
    <s v="74721"/>
    <m/>
    <s v=""/>
    <s v=""/>
    <m/>
    <s v="2023081873530554571"/>
    <n v="102303252722"/>
    <s v="C340,C795,D611,I313,J90,K219,,,,,,,,,"/>
    <m/>
    <m/>
    <m/>
    <m/>
    <m/>
    <m/>
    <m/>
    <m/>
    <m/>
    <m/>
    <x v="25"/>
  </r>
  <r>
    <x v="28"/>
    <x v="0"/>
    <n v="2023"/>
    <s v="2023082463102610341"/>
    <x v="28"/>
    <s v="Sedláček Pavel"/>
    <n v="20230802"/>
    <n v="20230824"/>
    <n v="23"/>
    <s v="C12;Z510;N300;D619;E440;;;;;;;;;;;"/>
    <s v="43633,91935,91995,91985"/>
    <s v="21"/>
    <s v="Onkologická klinika"/>
    <s v="89301211"/>
    <s v="2111"/>
    <n v="211"/>
    <s v="A"/>
    <s v="03-R01-03"/>
    <s v="Zevní radioterapie pro zhoubný novotvar ucha, nosu, dutiny ústní nebo krku v délce 11-20 ozařovacích dní s použitím techniky IMRT"/>
    <n v="161556"/>
    <n v="25590"/>
    <n v="0"/>
    <n v="0"/>
    <n v="3609.03"/>
    <n v="5851.48"/>
    <n v="0"/>
    <n v="1760"/>
    <n v="3300"/>
    <n v="265946"/>
    <s v="21"/>
    <s v="Onkologická klinika"/>
    <s v="89301211"/>
    <s v="2111"/>
    <n v="24"/>
    <n v="8"/>
    <n v="35"/>
    <n v="273258"/>
    <n v="3616"/>
    <n v="1"/>
    <n v="14633"/>
    <n v="3.6974"/>
    <n v="3.6490999999999998"/>
    <n v="4.8300000000000003E-2"/>
    <n v="3.6974000670015812"/>
    <n v="3.6491000652313232"/>
    <n v="4.830000177025795E-2"/>
    <s v="1"/>
    <s v="21"/>
    <m/>
    <s v="21"/>
    <m/>
    <s v="78501"/>
    <s v="Olomoucký"/>
    <s v="Olomouc"/>
    <s v="Šternbersko"/>
    <s v="C12 - Zhoubný novotvar pyriformního sinu"/>
    <m/>
    <m/>
    <s v="C12 - Zhoubný novotvar pyriformního sinu"/>
    <n v="2023"/>
    <n v="8"/>
    <s v="211"/>
    <s v="21"/>
    <s v="Onkologická klinika"/>
    <s v="2111"/>
    <s v="89301211"/>
    <s v="Standardní lůžková péče"/>
    <s v="H"/>
    <s v="6310261034"/>
    <d v="2023-08-02T00:00:00"/>
    <s v="4F2"/>
    <s v="Pracov. standard. úst. lůž. péče onkologické - F typu"/>
    <s v="A - Hospit.případy ALFA"/>
    <n v="0"/>
    <s v="KV"/>
    <s v="91935"/>
    <s v="(DRG) ČASNÁ INDIKACE PALIATIVNÍ PÉČE"/>
    <n v="1"/>
    <n v="0"/>
    <n v="0"/>
    <n v="0"/>
    <n v="0"/>
    <n v="0"/>
    <n v="0"/>
    <s v="Po-Pa"/>
    <s v="Olomoucký"/>
    <s v="Olomouc"/>
    <s v="Šternbersko"/>
    <s v="78501"/>
    <m/>
    <s v=""/>
    <s v=""/>
    <m/>
    <s v="2023082463102610341"/>
    <n v="102302949068"/>
    <s v="C12,Z510,N300,D619,E440,,,,,,,,,,"/>
    <m/>
    <m/>
    <m/>
    <m/>
    <m/>
    <m/>
    <m/>
    <m/>
    <m/>
    <m/>
    <x v="26"/>
  </r>
  <r>
    <x v="29"/>
    <x v="0"/>
    <n v="2023"/>
    <s v="2023101804861011741"/>
    <x v="29"/>
    <s v="Kučerová Stanislava"/>
    <n v="20230905"/>
    <n v="20231018"/>
    <n v="44"/>
    <s v="I350;I259;I489;E782;;;;;;;;;;;;"/>
    <s v="21225,21413,21415,21221,78111,91935,91750,91927,32530,17620,17233,21001,17697,89429"/>
    <s v="01"/>
    <s v="I. interní klinika - kardiologická"/>
    <s v="89301011"/>
    <s v="0111"/>
    <n v="111"/>
    <s v="D"/>
    <s v="05-M01-01"/>
    <s v="Katetrizační implantace nebo korekce chlopní s dalším operačním výkonem v jiný den nebo u pacientů s CC=4"/>
    <n v="469127"/>
    <n v="19300"/>
    <n v="264474"/>
    <n v="0"/>
    <n v="9938.18"/>
    <n v="2925.74"/>
    <n v="731232.92"/>
    <n v="1360"/>
    <n v="1575"/>
    <n v="1387497"/>
    <s v="01"/>
    <s v="I. interní klinika - kardiologická"/>
    <s v="89301013"/>
    <s v="0131"/>
    <n v="13"/>
    <n v="4"/>
    <n v="26"/>
    <n v="302672"/>
    <n v="796175"/>
    <n v="265392"/>
    <n v="976051"/>
    <n v="14.674200000000001"/>
    <n v="4.0419"/>
    <n v="10.632300000000001"/>
    <n v="18.032090187072754"/>
    <n v="7.3997898101806641"/>
    <n v="10.63230037689209"/>
    <s v="1"/>
    <s v="01"/>
    <m/>
    <s v="26,50,01"/>
    <s v="KV,TAVI"/>
    <s v="75111"/>
    <s v="Olomoucký"/>
    <s v="Přerov"/>
    <s v="Přerov a okolí"/>
    <s v="I35 - Nerevmatická onemocnění aortální chlopně"/>
    <s v="I350 - Stenóza aortální chlopně"/>
    <m/>
    <s v="I350 - Stenóza aortální chlopně"/>
    <n v="2023"/>
    <n v="9"/>
    <s v="111"/>
    <s v="01"/>
    <s v="I. interní klinika - kardiologická"/>
    <s v="0131"/>
    <s v="89301013"/>
    <s v="Lůžkové odd.intenzivní péče"/>
    <s v="H"/>
    <s v="486101174"/>
    <d v="2023-09-12T00:00:00"/>
    <s v="1T1"/>
    <s v="Pracov. resusc. a intenziv. úst. lůž. péče interní - T typu"/>
    <s v="N - Hospit.případy UVZPP"/>
    <n v="0"/>
    <s v="KV"/>
    <s v="91935"/>
    <s v="(DRG) ČASNÁ INDIKACE PALIATIVNÍ PÉČE"/>
    <n v="1"/>
    <n v="0"/>
    <n v="0"/>
    <n v="0"/>
    <n v="0"/>
    <n v="0"/>
    <n v="0"/>
    <s v="Po-Pa"/>
    <s v="Olomoucký"/>
    <s v="Přerov"/>
    <s v="Přerov a okolí"/>
    <s v="75111"/>
    <m/>
    <s v=""/>
    <s v=""/>
    <m/>
    <s v="2023101804861011741"/>
    <n v="102303489906"/>
    <s v="I350,I259,I489,E782,,,,,,,,,,,"/>
    <m/>
    <m/>
    <m/>
    <m/>
    <m/>
    <m/>
    <m/>
    <m/>
    <m/>
    <m/>
    <x v="27"/>
  </r>
  <r>
    <x v="30"/>
    <x v="0"/>
    <n v="2023"/>
    <s v="2023090860061607101"/>
    <x v="30"/>
    <s v="Grulich Milan"/>
    <n v="20230906"/>
    <n v="20230908"/>
    <n v="3"/>
    <s v="G122;E41;K210;I10;C61;;;;;;;;;;;"/>
    <s v="91935"/>
    <s v="16"/>
    <s v="Klinika plicních nemocí a tuberkulózy"/>
    <s v="89301161"/>
    <s v="1611"/>
    <n v="205"/>
    <s v="A"/>
    <s v="01-K08-01"/>
    <s v="Neuropatie a onemocnění motoneuronu u pacientů s CC=1-4"/>
    <n v="7418"/>
    <n v="2934"/>
    <n v="0"/>
    <n v="0"/>
    <n v="0"/>
    <n v="0"/>
    <n v="0"/>
    <n v="150"/>
    <n v="300"/>
    <n v="88683"/>
    <s v="16"/>
    <s v="Klinika plicních nemocí a tuberkulózy"/>
    <s v="89301161"/>
    <s v="1611"/>
    <n v="10"/>
    <n v="3"/>
    <n v="22"/>
    <n v="91792"/>
    <n v="1039"/>
    <n v="1"/>
    <n v="5753"/>
    <n v="1.2397"/>
    <n v="1.2258"/>
    <n v="1.3899999999999999E-2"/>
    <n v="1.2258000373840332"/>
    <n v="1.2258000373840332"/>
    <n v="0"/>
    <s v="1"/>
    <s v="16"/>
    <m/>
    <s v="16"/>
    <m/>
    <s v="78391"/>
    <s v="Olomoucký"/>
    <s v="Olomouc"/>
    <s v="Uničovsko"/>
    <s v="G12 - Míšní svalová atrofie a příbuzné syndromy"/>
    <s v="G122 - Nemoci motorického neuronu"/>
    <m/>
    <s v="G122 - Nemoci motorického neuronu"/>
    <n v="2023"/>
    <n v="9"/>
    <s v="205"/>
    <s v="16"/>
    <s v="Klinika plicních nemocí a tuberkulózy"/>
    <s v="1611"/>
    <s v="89301161"/>
    <s v="Standardní lůžková péče"/>
    <s v="H"/>
    <s v="6006160710"/>
    <d v="2023-09-08T00:00:00"/>
    <s v="2F5"/>
    <s v="Pracov. standard. ústav. lůž. péče TRN a pneumolog. - F typu"/>
    <s v="A - Hospit.případy ALFA"/>
    <n v="0"/>
    <s v="KV"/>
    <s v="91935"/>
    <s v="(DRG) ČASNÁ INDIKACE PALIATIVNÍ PÉČE"/>
    <n v="1"/>
    <n v="0"/>
    <n v="0"/>
    <n v="0"/>
    <n v="0"/>
    <n v="0"/>
    <n v="0"/>
    <s v="Po-Pa"/>
    <s v="Olomoucký"/>
    <s v="Olomouc"/>
    <s v="Uničovsko"/>
    <s v="78391"/>
    <m/>
    <s v=""/>
    <s v=""/>
    <m/>
    <s v="2023090860061607101"/>
    <n v="102303252142"/>
    <s v="G122,E41,K210,I10,C61,,,,,,,,,,"/>
    <m/>
    <m/>
    <m/>
    <m/>
    <m/>
    <m/>
    <m/>
    <m/>
    <m/>
    <m/>
    <x v="28"/>
  </r>
  <r>
    <x v="31"/>
    <x v="0"/>
    <n v="2023"/>
    <s v="2023101375082144941"/>
    <x v="31"/>
    <s v="Páleník Pavel"/>
    <n v="20231006"/>
    <n v="20231013"/>
    <n v="8"/>
    <s v="C608;N300;E441;D630;C795;C780;;;;;;;;;;"/>
    <s v="91994,91935,91983"/>
    <s v="21"/>
    <s v="Onkologická klinika"/>
    <s v="89301211"/>
    <s v="2111"/>
    <n v="111"/>
    <s v="A"/>
    <s v="12-K06-00"/>
    <s v="Zhoubný novotvar penisu"/>
    <n v="32347"/>
    <n v="9041"/>
    <n v="0"/>
    <n v="0"/>
    <n v="1289.32"/>
    <n v="16026.36"/>
    <n v="0"/>
    <n v="560"/>
    <n v="525"/>
    <n v="51438"/>
    <s v="21"/>
    <s v="Onkologická klinika"/>
    <s v="89301211"/>
    <s v="2111"/>
    <n v="5"/>
    <n v="2"/>
    <n v="13"/>
    <n v="39368"/>
    <n v="1315"/>
    <n v="1"/>
    <n v="6399"/>
    <n v="0.54330000000000001"/>
    <n v="0.52569999999999995"/>
    <n v="1.7600000000000001E-2"/>
    <n v="0.66018997132778168"/>
    <n v="0.52569997310638428"/>
    <n v="0.1344899982213974"/>
    <s v="1"/>
    <s v="21"/>
    <m/>
    <s v="21"/>
    <m/>
    <s v="79841"/>
    <s v="Olomoucký"/>
    <s v="Prostějov"/>
    <s v="Prostějov a okolí"/>
    <s v="C60 - Zhoubný novotvar pyje"/>
    <s v="C608 - ZN - léze přesahující pyj"/>
    <m/>
    <s v="C608 - ZN - léze přesahující pyj"/>
    <n v="2023"/>
    <n v="10"/>
    <s v="111"/>
    <s v="21"/>
    <s v="Onkologická klinika"/>
    <s v="2111"/>
    <s v="89301211"/>
    <s v="Standardní lůžková péče"/>
    <s v="H"/>
    <s v="7508214494"/>
    <d v="2023-10-06T00:00:00"/>
    <s v="4F2"/>
    <s v="Pracov. standard. úst. lůž. péče onkologické - F typu"/>
    <s v="A - Hospit.případy ALFA"/>
    <n v="0"/>
    <s v="KV"/>
    <s v="91935"/>
    <s v="(DRG) ČASNÁ INDIKACE PALIATIVNÍ PÉČE"/>
    <n v="1"/>
    <n v="0"/>
    <n v="0"/>
    <n v="0"/>
    <n v="0"/>
    <n v="0"/>
    <n v="0"/>
    <s v="Po-Pa"/>
    <s v="Olomoucký"/>
    <s v="Prostějov"/>
    <s v="Prostějov a okolí"/>
    <s v="79841"/>
    <m/>
    <s v=""/>
    <s v=""/>
    <m/>
    <s v="2023101375082144941"/>
    <n v="102303491590"/>
    <s v="C608,N300,E441,D630,C795,C780,,,,,,,,,"/>
    <m/>
    <m/>
    <m/>
    <m/>
    <m/>
    <m/>
    <m/>
    <m/>
    <m/>
    <m/>
    <x v="29"/>
  </r>
  <r>
    <x v="32"/>
    <x v="0"/>
    <n v="2023"/>
    <s v="2023102304905050401"/>
    <x v="32"/>
    <s v="Konopka Vladimír"/>
    <n v="20231002"/>
    <n v="20231023"/>
    <n v="22"/>
    <s v="C73;Z510;C795;C780;L892;A499;;;;;;;;;;"/>
    <s v="21415,91994,21225,21221,91935,43633,21413,91985"/>
    <s v="21"/>
    <s v="Onkologická klinika"/>
    <s v="89301211"/>
    <s v="2112"/>
    <n v="111"/>
    <s v="A"/>
    <s v="10-R01-05"/>
    <s v="Zevní radioterapie pro zhoubný novotvar štítné žlázy nebo příštítných tělísek v délce 6-10 ozařovacích dní u pacientů s CC=2-4"/>
    <n v="137802"/>
    <n v="24535"/>
    <n v="0"/>
    <n v="0"/>
    <n v="652.12"/>
    <n v="0"/>
    <n v="0"/>
    <n v="1680"/>
    <n v="3150"/>
    <n v="183736"/>
    <s v="21"/>
    <s v="Onkologická klinika"/>
    <s v="89301211"/>
    <s v="2112"/>
    <n v="18"/>
    <n v="6"/>
    <n v="32"/>
    <n v="172159"/>
    <n v="4433"/>
    <n v="1"/>
    <n v="18214"/>
    <n v="2.3582000000000001"/>
    <n v="2.2989999999999999"/>
    <n v="5.9200000000000003E-2"/>
    <n v="2.3582000248134136"/>
    <n v="2.2990000247955322"/>
    <n v="5.9200000017881393E-2"/>
    <s v="1"/>
    <s v="21"/>
    <m/>
    <s v="26,21"/>
    <m/>
    <s v="77900"/>
    <s v="Olomoucký"/>
    <s v="Olomouc"/>
    <s v="Olomouc město"/>
    <s v="C73 - Zhoubný novotvar štítné žlázy"/>
    <m/>
    <m/>
    <s v="C73 - Zhoubný novotvar štítné žlázy"/>
    <n v="2023"/>
    <n v="10"/>
    <s v="111"/>
    <s v="21"/>
    <s v="Onkologická klinika"/>
    <s v="2112"/>
    <s v="89301211"/>
    <s v="Standardní lůžková péče"/>
    <s v="H"/>
    <s v="490505040"/>
    <d v="2023-10-02T00:00:00"/>
    <s v="4F2"/>
    <s v="Pracov. standard. úst. lůž. péče onkologické - F typu"/>
    <s v="A - Hospit.případy ALFA"/>
    <n v="0"/>
    <s v="KV"/>
    <s v="91935"/>
    <s v="(DRG) ČASNÁ INDIKACE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2023102304905050401"/>
    <n v="102303491650"/>
    <s v="C73,Z510,C795,C780,L892,A499,,,,,,,,,"/>
    <m/>
    <m/>
    <m/>
    <m/>
    <m/>
    <m/>
    <m/>
    <m/>
    <m/>
    <m/>
    <x v="30"/>
  </r>
  <r>
    <x v="33"/>
    <x v="0"/>
    <n v="2023"/>
    <s v="2023100904354244271"/>
    <x v="33"/>
    <s v="Podracká Gabriela"/>
    <n v="20231003"/>
    <n v="20231009"/>
    <n v="7"/>
    <s v="C542;Z514;C780;C778;;;;;;;;;;;;"/>
    <s v="91981,91935,35520,91993"/>
    <s v="21"/>
    <s v="Onkologická klinika"/>
    <s v="89301211"/>
    <s v="2112"/>
    <n v="205"/>
    <s v="A"/>
    <s v="13-K08-02"/>
    <s v="Zhoubný novotvar dělohy u pacientek s CC=0-1"/>
    <n v="14672"/>
    <n v="8312"/>
    <n v="0"/>
    <n v="0"/>
    <n v="0"/>
    <n v="0"/>
    <n v="0"/>
    <n v="480"/>
    <n v="900"/>
    <n v="29894"/>
    <s v="21"/>
    <s v="Onkologická klinika"/>
    <s v="89301211"/>
    <s v="2112"/>
    <n v="4"/>
    <n v="2"/>
    <n v="9"/>
    <n v="30940"/>
    <n v="1689"/>
    <n v="1"/>
    <n v="6650"/>
    <n v="0.43580000000000002"/>
    <n v="0.41320000000000001"/>
    <n v="2.2599999999999999E-2"/>
    <n v="0.41319999098777771"/>
    <n v="0.41319999098777771"/>
    <n v="0"/>
    <s v="1"/>
    <s v="21"/>
    <m/>
    <s v="21,39"/>
    <m/>
    <s v="77900"/>
    <s v="Olomoucký"/>
    <s v="Olomouc"/>
    <s v="Olomouc město"/>
    <s v="C54 - Zhoubný novotvar těla děložního"/>
    <s v="C542 - ZN - myometrium - svalovina"/>
    <m/>
    <s v="C542 - ZN - myometrium - svalovina"/>
    <n v="2023"/>
    <n v="10"/>
    <s v="205"/>
    <s v="21"/>
    <s v="Onkologická klinika"/>
    <s v="2112"/>
    <s v="89301211"/>
    <s v="Standardní lůžková péče"/>
    <s v="H"/>
    <s v="435424427"/>
    <d v="2023-10-03T00:00:00"/>
    <s v="4F2"/>
    <s v="Pracov. standard. úst. lůž. péče onkologické - F typu"/>
    <s v="A - Hospit.případy ALFA"/>
    <n v="0"/>
    <s v="KV"/>
    <s v="91935"/>
    <s v="(DRG) ČASNÁ INDIKACE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2023100904354244271"/>
    <n v="102303645390"/>
    <s v="C542,Z514,C780,C778,,,,,,,,,,,"/>
    <m/>
    <m/>
    <m/>
    <m/>
    <m/>
    <m/>
    <m/>
    <m/>
    <m/>
    <m/>
    <x v="31"/>
  </r>
  <r>
    <x v="34"/>
    <x v="0"/>
    <n v="2023"/>
    <s v="2023020676022753181"/>
    <x v="34"/>
    <s v="Patrmann Tomáš"/>
    <n v="20230109"/>
    <n v="20230206"/>
    <n v="29"/>
    <s v="C20;Z514;C786;E440;C780;C182;;;;;;;;;;"/>
    <s v="21413,91985,21001,21221,78988,21225,21215,91982,21415,91936,91994"/>
    <s v="04"/>
    <s v="I. chirurgická klinika"/>
    <s v="89301041"/>
    <s v="0413"/>
    <n v="111"/>
    <s v="A"/>
    <s v="06-K10-01"/>
    <s v="Vaskulární onemocnění střeva nebo obstrukce trávicí soustavy u pacientů s CC=3-4"/>
    <n v="118239"/>
    <n v="22501"/>
    <n v="25309"/>
    <n v="0"/>
    <n v="7978.32"/>
    <n v="7724.58"/>
    <n v="0"/>
    <n v="2880"/>
    <n v="2175"/>
    <n v="177570"/>
    <s v="21"/>
    <s v="Onkologická klinika"/>
    <s v="89301211"/>
    <s v="2112"/>
    <n v="12"/>
    <n v="4"/>
    <n v="24"/>
    <n v="131153"/>
    <n v="6722"/>
    <n v="1"/>
    <n v="21523"/>
    <n v="1.8411999999999999"/>
    <n v="1.7514000000000001"/>
    <n v="8.9800000000000005E-2"/>
    <n v="2.2790499925613403"/>
    <n v="2.1892499923706055"/>
    <n v="8.9800000190734863E-2"/>
    <s v="1"/>
    <s v="07"/>
    <m/>
    <s v="26,04,07,21"/>
    <m/>
    <s v="78353"/>
    <s v="Olomoucký"/>
    <s v="Olomouc"/>
    <s v="Olomouc a okolí"/>
    <s v="C20 - Zhoubný novotvar konečníku"/>
    <m/>
    <m/>
    <s v="C20 - Zhoubný novotvar konečníku"/>
    <n v="2023"/>
    <n v="1"/>
    <s v="111"/>
    <s v="21"/>
    <s v="Onkologická klinika"/>
    <s v="2112"/>
    <s v="89301211"/>
    <s v="Standardní lůžková péče"/>
    <s v="H"/>
    <s v="7602275318"/>
    <d v="2023-01-09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a okolí"/>
    <s v="78353"/>
    <m/>
    <s v=""/>
    <s v=""/>
    <m/>
    <s v="2023020676022753181"/>
    <n v="102300118140"/>
    <s v="C20,Z514,C786,E440,C780,C182,,,,,,,,,"/>
    <m/>
    <m/>
    <m/>
    <m/>
    <m/>
    <m/>
    <m/>
    <m/>
    <m/>
    <m/>
    <x v="32"/>
  </r>
  <r>
    <x v="35"/>
    <x v="0"/>
    <n v="2023"/>
    <s v="2023012404758054721"/>
    <x v="35"/>
    <s v="Daníčková Vlasta"/>
    <n v="20230104"/>
    <n v="20230124"/>
    <n v="21"/>
    <s v="C710;Z514;G936;;;;;;;;;;;;;"/>
    <s v="21415,21225,37022,21413,21221,21001,91985,35520,91936,91995"/>
    <s v="21"/>
    <s v="Onkologická klinika"/>
    <s v="89301211"/>
    <s v="2112"/>
    <n v="201"/>
    <s v="A"/>
    <s v="01-K13-02"/>
    <s v="Novotvary mozku a mozkových plen v CVSP u pacientů s CC=0-1"/>
    <n v="98961"/>
    <n v="23480"/>
    <n v="0"/>
    <n v="0"/>
    <n v="0"/>
    <n v="0"/>
    <n v="0"/>
    <n v="1600"/>
    <n v="3000"/>
    <n v="92896"/>
    <s v="21"/>
    <s v="Onkologická klinika"/>
    <s v="89301211"/>
    <s v="2112"/>
    <n v="6"/>
    <n v="2"/>
    <n v="13"/>
    <n v="54242"/>
    <n v="1094"/>
    <n v="1"/>
    <n v="4081"/>
    <n v="0.73899999999999999"/>
    <n v="0.72440000000000004"/>
    <n v="1.46E-2"/>
    <n v="1.3039200305938721"/>
    <n v="1.3039200305938721"/>
    <n v="0"/>
    <s v="1"/>
    <s v="21"/>
    <m/>
    <s v="26,39,21"/>
    <m/>
    <s v="77900"/>
    <s v="Olomoucký"/>
    <s v="Olomouc"/>
    <s v="Olomouc město"/>
    <s v="C71 - Zhoubný novotvar mozku"/>
    <s v="C710 - ZN - mozek [cerebrum] mimo laloky a komory"/>
    <m/>
    <s v="C710 - ZN - mozek [cerebrum] mimo laloky a komory"/>
    <n v="2023"/>
    <n v="1"/>
    <s v="201"/>
    <s v="21"/>
    <s v="Onkologická klinika"/>
    <s v="2112"/>
    <s v="89301211"/>
    <s v="Standardní lůžková péče"/>
    <s v="H"/>
    <s v="475805472"/>
    <d v="2023-01-04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2023012404758054721"/>
    <n v="102300608220"/>
    <s v="C710,Z514,G936,,,,,,,,,,,,"/>
    <m/>
    <m/>
    <m/>
    <m/>
    <m/>
    <m/>
    <m/>
    <m/>
    <m/>
    <m/>
    <x v="33"/>
  </r>
  <r>
    <x v="36"/>
    <x v="0"/>
    <n v="2023"/>
    <s v="2023011260121416631"/>
    <x v="36"/>
    <s v="Bartl Pavel"/>
    <n v="20230104"/>
    <n v="20230112"/>
    <n v="9"/>
    <s v="C160;Z514;C787;J189;E440;E162;;;;;;;;;;"/>
    <s v="91994,91982,91936"/>
    <s v="21"/>
    <s v="Onkologická klinika"/>
    <s v="89301211"/>
    <s v="2112"/>
    <n v="201"/>
    <s v="A"/>
    <s v="06-K13-01"/>
    <s v="Zhoubný novotvar jícnu a žaludku v CVSP u pacientů s CC=2-4"/>
    <n v="17554"/>
    <n v="7840"/>
    <n v="0"/>
    <n v="0"/>
    <n v="2099.6799999999998"/>
    <n v="0"/>
    <n v="0"/>
    <n v="640"/>
    <n v="600"/>
    <n v="84373"/>
    <s v="21"/>
    <s v="Onkologická klinika"/>
    <s v="89301211"/>
    <s v="2112"/>
    <n v="10"/>
    <n v="3"/>
    <n v="21"/>
    <n v="82913"/>
    <n v="5773"/>
    <n v="1"/>
    <n v="18468"/>
    <n v="1.1842999999999999"/>
    <n v="1.1072"/>
    <n v="7.7100000000000002E-2"/>
    <n v="1.1843000277876854"/>
    <n v="1.107200026512146"/>
    <n v="7.7100001275539398E-2"/>
    <s v="1"/>
    <s v="21"/>
    <m/>
    <s v="21"/>
    <m/>
    <s v="75002"/>
    <s v="Olomoucký"/>
    <s v="Přerov"/>
    <s v="Přerov město"/>
    <s v="C16 - Zhoubný novotvar žaludku"/>
    <s v="C160 - ZN - kardie"/>
    <m/>
    <s v="C160 - ZN - kardie"/>
    <n v="2023"/>
    <n v="1"/>
    <s v="201"/>
    <s v="21"/>
    <s v="Onkologická klinika"/>
    <s v="2112"/>
    <s v="89301211"/>
    <s v="Standardní lůžková péče"/>
    <s v="H"/>
    <s v="6012141663"/>
    <d v="2023-01-04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Přerov"/>
    <s v="Přerov město"/>
    <s v="75002"/>
    <m/>
    <s v=""/>
    <s v=""/>
    <m/>
    <s v="2023011260121416631"/>
    <n v="102300154968"/>
    <s v="C160,Z514,C787,J189,E440,E162,,,,,,,,,"/>
    <m/>
    <m/>
    <m/>
    <m/>
    <m/>
    <m/>
    <m/>
    <m/>
    <m/>
    <m/>
    <x v="34"/>
  </r>
  <r>
    <x v="37"/>
    <x v="0"/>
    <n v="2023"/>
    <s v="2023011559072319241"/>
    <x v="37"/>
    <s v="Římský Stanislav"/>
    <n v="20221229"/>
    <n v="20230115"/>
    <n v="18"/>
    <s v="C251;Z514;C780;J205;;;;;;;;;;;;"/>
    <s v="91994,91936,91985"/>
    <s v="21"/>
    <s v="Onkologická klinika"/>
    <s v="89301211"/>
    <s v="2111"/>
    <n v="205"/>
    <s v="A"/>
    <s v="07-K07-02"/>
    <s v="Zhoubný novotvar slinivky břišní v CVSP u pacientů s CC=0-1"/>
    <n v="29953"/>
    <n v="18134"/>
    <n v="0"/>
    <n v="0"/>
    <n v="2332.4699999999998"/>
    <n v="0"/>
    <n v="0"/>
    <n v="1360"/>
    <n v="2550"/>
    <n v="67802"/>
    <s v="21"/>
    <s v="Onkologická klinika"/>
    <s v="89301211"/>
    <s v="2111"/>
    <n v="5"/>
    <n v="2"/>
    <n v="11"/>
    <n v="36235"/>
    <n v="3504"/>
    <n v="1"/>
    <n v="12793"/>
    <n v="0.53069999999999995"/>
    <n v="0.4839"/>
    <n v="4.6800000000000001E-2"/>
    <n v="0.93718002364039421"/>
    <n v="0.89038002490997314"/>
    <n v="4.6799998730421066E-2"/>
    <s v="8"/>
    <s v="21"/>
    <m/>
    <s v="21"/>
    <m/>
    <s v="78391"/>
    <s v="Olomoucký"/>
    <s v="Olomouc"/>
    <s v="Uničovsko"/>
    <s v="C25 - Zhoubný novotvar slinivky břišní"/>
    <s v="C251 - ZN - tělo slinivky břišní [corpus pancreatis]"/>
    <m/>
    <s v="C251 - ZN - tělo slinivky břišní [corpus pancreatis]"/>
    <n v="2023"/>
    <n v="1"/>
    <s v="205"/>
    <s v="21"/>
    <s v="Onkologická klinika"/>
    <s v="2111"/>
    <s v="89301211"/>
    <s v="Standardní lůžková péče"/>
    <s v="H"/>
    <s v="5907231924"/>
    <d v="2022-12-29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Uničovsko"/>
    <s v="78391"/>
    <m/>
    <s v=""/>
    <s v=""/>
    <m/>
    <s v="2023011559072319241"/>
    <n v="102300451402"/>
    <s v="C251,Z514,C780,J205,,,,,,,,,,,"/>
    <m/>
    <m/>
    <m/>
    <m/>
    <m/>
    <m/>
    <m/>
    <m/>
    <m/>
    <m/>
    <x v="35"/>
  </r>
  <r>
    <x v="38"/>
    <x v="0"/>
    <n v="2023"/>
    <s v="2023010974031258071"/>
    <x v="38"/>
    <s v="Večerka Milan"/>
    <n v="20230105"/>
    <n v="20230109"/>
    <n v="5"/>
    <s v="C787;C793;Z514;;;;;;;;;;;;;"/>
    <s v="91994,91936,91985"/>
    <s v="21"/>
    <s v="Onkologická klinika"/>
    <s v="89301211"/>
    <s v="2111"/>
    <n v="205"/>
    <s v="A"/>
    <s v="07-K06-02"/>
    <s v="Zhoubný novotvar jater, žlučníku a žlučových cest v CVSP u pacientů s CC=0-1"/>
    <n v="8755"/>
    <n v="5804"/>
    <n v="0"/>
    <n v="0"/>
    <n v="0"/>
    <n v="0"/>
    <n v="0"/>
    <n v="320"/>
    <n v="600"/>
    <n v="32259"/>
    <s v="21"/>
    <s v="Onkologická klinika"/>
    <s v="89301211"/>
    <s v="2111"/>
    <n v="4"/>
    <n v="2"/>
    <n v="10"/>
    <n v="33390"/>
    <n v="2196"/>
    <n v="1"/>
    <n v="10568"/>
    <n v="0.47520000000000001"/>
    <n v="0.44590000000000002"/>
    <n v="2.93E-2"/>
    <n v="0.44589999318122864"/>
    <n v="0.44589999318122864"/>
    <n v="0"/>
    <s v="1"/>
    <s v="21"/>
    <m/>
    <s v="21"/>
    <m/>
    <s v="79084"/>
    <s v="Olomoucký"/>
    <s v="Jeseník"/>
    <s v="Jeseník"/>
    <s v="C78 - Sekundární zhoubný novotvar dýchací a trávicí soustavy"/>
    <s v="C787 - Sekundární ZN jater"/>
    <m/>
    <s v="C787 - Sekundární ZN jater"/>
    <n v="2023"/>
    <n v="1"/>
    <s v="205"/>
    <s v="21"/>
    <s v="Onkologická klinika"/>
    <s v="2111"/>
    <s v="89301211"/>
    <s v="Standardní lůžková péče"/>
    <s v="H"/>
    <s v="7403125807"/>
    <d v="2023-01-05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Jeseník"/>
    <s v="Jeseník"/>
    <s v="79084"/>
    <m/>
    <s v=""/>
    <s v=""/>
    <m/>
    <s v="2023010974031258071"/>
    <n v="102300252202"/>
    <s v="C787,C793,Z514,,,,,,,,,,,,"/>
    <m/>
    <m/>
    <m/>
    <m/>
    <m/>
    <m/>
    <m/>
    <m/>
    <m/>
    <m/>
    <x v="36"/>
  </r>
  <r>
    <x v="39"/>
    <x v="0"/>
    <n v="2023"/>
    <s v="2023010577580757651"/>
    <x v="39"/>
    <s v="Kubilková Andrea"/>
    <n v="20221229"/>
    <n v="20230105"/>
    <n v="8"/>
    <s v="R55;R636;E835;;;;;;;;;;;;;"/>
    <s v="35650,35520,76565,91994,91936,76215,91983"/>
    <s v="21"/>
    <s v="Onkologická klinika"/>
    <s v="89301211"/>
    <s v="2111"/>
    <n v="205"/>
    <s v="A"/>
    <s v="06-K14-01"/>
    <s v="Zhoubný novotvar střeva, konečníku, řiti a řitního kanálu v CVSP u pacientů s CC=2-4"/>
    <n v="29960"/>
    <n v="9568"/>
    <n v="0"/>
    <n v="0"/>
    <n v="879.03"/>
    <n v="5478.68"/>
    <n v="2616"/>
    <n v="560"/>
    <n v="525"/>
    <n v="91649"/>
    <s v="01"/>
    <s v="I. interní klinika - kardiologická"/>
    <s v="89301011"/>
    <s v="0111"/>
    <n v="11"/>
    <n v="4"/>
    <n v="22"/>
    <n v="87161"/>
    <n v="7697"/>
    <n v="1"/>
    <n v="29126"/>
    <n v="1.2667999999999999"/>
    <n v="1.1639999999999999"/>
    <n v="0.1028"/>
    <n v="1.2668000310659409"/>
    <n v="1.1640000343322754"/>
    <n v="0.10279999673366547"/>
    <s v="7"/>
    <s v="21"/>
    <m/>
    <s v="39,12,21"/>
    <m/>
    <s v="78985"/>
    <s v="Olomoucký"/>
    <s v="Šumperk"/>
    <s v="Mohelnicko"/>
    <s v="R55 - Mdloba (synkopa) a zhroucení (kolaps)"/>
    <m/>
    <m/>
    <s v="R55 - Mdloba (synkopa) a zhroucení (kolaps)"/>
    <n v="2023"/>
    <n v="1"/>
    <s v="205"/>
    <s v="21"/>
    <s v="Onkologická klinika"/>
    <s v="2111"/>
    <s v="89301211"/>
    <s v="Standardní lůžková péče"/>
    <s v="H"/>
    <s v="7758075765"/>
    <d v="2023-01-01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So-Ne"/>
    <s v="Olomoucký"/>
    <s v="Šumperk"/>
    <s v="Mohelnicko"/>
    <s v="78985"/>
    <m/>
    <s v=""/>
    <s v=""/>
    <m/>
    <s v="2023010577580757651"/>
    <n v="102300252178"/>
    <s v="C182,Z514,C787,C797,K767,N300,,,,,,,,,"/>
    <m/>
    <m/>
    <m/>
    <m/>
    <m/>
    <m/>
    <m/>
    <m/>
    <m/>
    <m/>
    <x v="37"/>
  </r>
  <r>
    <x v="40"/>
    <x v="0"/>
    <n v="2023"/>
    <s v="2023010904509144171"/>
    <x v="40"/>
    <s v="Kopecký Miroslav"/>
    <n v="20230103"/>
    <n v="20230109"/>
    <n v="7"/>
    <s v="C151;Z514;C778;C780;;;;;;;;;;;;"/>
    <s v="91983,91994,91936"/>
    <s v="21"/>
    <s v="Onkologická klinika"/>
    <s v="89301211"/>
    <s v="2112"/>
    <n v="205"/>
    <s v="A"/>
    <s v="06-K13-02"/>
    <s v="Zhoubný novotvar jícnu a žaludku v CVSP u pacientů s CC=0-1"/>
    <n v="12830"/>
    <n v="8312"/>
    <n v="0"/>
    <n v="0"/>
    <n v="0"/>
    <n v="0"/>
    <n v="0"/>
    <n v="480"/>
    <n v="900"/>
    <n v="45311"/>
    <s v="21"/>
    <s v="Onkologická klinika"/>
    <s v="89301211"/>
    <s v="2112"/>
    <n v="6"/>
    <n v="2"/>
    <n v="15"/>
    <n v="46899"/>
    <n v="3076"/>
    <n v="1"/>
    <n v="12985"/>
    <n v="0.66739999999999999"/>
    <n v="0.62629999999999997"/>
    <n v="4.1099999999999998E-2"/>
    <n v="0.62629997730255127"/>
    <n v="0.62629997730255127"/>
    <n v="0"/>
    <s v="1"/>
    <s v="21"/>
    <m/>
    <s v="21"/>
    <m/>
    <s v="77900"/>
    <s v="Olomoucký"/>
    <s v="Olomouc"/>
    <s v="Olomouc město"/>
    <s v="C15 - Zhoubný novotvar jícnu"/>
    <s v="C151 - ZN - hrudní část jícnu"/>
    <m/>
    <s v="C151 - ZN - hrudní část jícnu"/>
    <n v="2023"/>
    <n v="1"/>
    <s v="205"/>
    <s v="21"/>
    <s v="Onkologická klinika"/>
    <s v="2112"/>
    <s v="89301211"/>
    <s v="Standardní lůžková péče"/>
    <s v="H"/>
    <s v="450914417"/>
    <d v="2023-01-03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2023010904509144171"/>
    <n v="102300252198"/>
    <s v="C151,Z514,C778,C780,,,,,,,,,,,"/>
    <m/>
    <m/>
    <m/>
    <m/>
    <m/>
    <m/>
    <m/>
    <m/>
    <m/>
    <m/>
    <x v="38"/>
  </r>
  <r>
    <x v="41"/>
    <x v="0"/>
    <n v="2023"/>
    <s v="2023012404753244221"/>
    <x v="41"/>
    <s v="Smolíková Zdenka"/>
    <n v="20230116"/>
    <n v="20230124"/>
    <n v="9"/>
    <s v="C250;Z514;C787;R18;E440;;;;;;;;;;;"/>
    <s v="91994,21413,91985,21221,21225,91936,21001"/>
    <s v="21"/>
    <s v="Onkologická klinika"/>
    <s v="89301211"/>
    <s v="2112"/>
    <n v="205"/>
    <s v="A"/>
    <s v="07-K07-02"/>
    <s v="Zhoubný novotvar slinivky břišní v CVSP u pacientů s CC=0-1"/>
    <n v="15211"/>
    <n v="8440"/>
    <n v="0"/>
    <n v="0"/>
    <n v="1047.27"/>
    <n v="0"/>
    <n v="0"/>
    <n v="640"/>
    <n v="1200"/>
    <n v="38394"/>
    <s v="21"/>
    <s v="Onkologická klinika"/>
    <s v="89301211"/>
    <s v="2112"/>
    <n v="5"/>
    <n v="2"/>
    <n v="11"/>
    <n v="36235"/>
    <n v="3504"/>
    <n v="1"/>
    <n v="12793"/>
    <n v="0.53069999999999995"/>
    <n v="0.4839"/>
    <n v="4.6800000000000001E-2"/>
    <n v="0.53070000931620598"/>
    <n v="0.48390001058578491"/>
    <n v="4.6799998730421066E-2"/>
    <s v="1"/>
    <s v="21"/>
    <m/>
    <s v="21,26"/>
    <m/>
    <s v="78391"/>
    <s v="Olomoucký"/>
    <s v="Olomouc"/>
    <s v="Uničovsko"/>
    <s v="C25 - Zhoubný novotvar slinivky břišní"/>
    <s v="C250 - ZN - hlava slinivky břišní [caput pancreatis]"/>
    <m/>
    <s v="C250 - ZN - hlava slinivky břišní [caput pancreatis]"/>
    <n v="2023"/>
    <n v="1"/>
    <s v="205"/>
    <s v="21"/>
    <s v="Onkologická klinika"/>
    <s v="2112"/>
    <s v="89301211"/>
    <s v="Standardní lůžková péče"/>
    <s v="H"/>
    <s v="475324422"/>
    <d v="2023-01-16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Uničovsko"/>
    <s v="78391"/>
    <m/>
    <s v=""/>
    <s v=""/>
    <m/>
    <s v="2023012404753244221"/>
    <n v="102300451424"/>
    <s v="C250,Z514,C787,R18,E440,,,,,,,,,,"/>
    <m/>
    <m/>
    <m/>
    <m/>
    <m/>
    <m/>
    <m/>
    <m/>
    <m/>
    <m/>
    <x v="39"/>
  </r>
  <r>
    <x v="42"/>
    <x v="0"/>
    <n v="2023"/>
    <s v="2023012673031635161"/>
    <x v="42"/>
    <s v="Šmehlík Pavel"/>
    <n v="20230116"/>
    <n v="20230126"/>
    <n v="11"/>
    <s v="C251;Z514;A499;C786;C787;;;;;;;;;;;"/>
    <s v="91936,91994,91985"/>
    <s v="21"/>
    <s v="Onkologická klinika"/>
    <s v="89301211"/>
    <s v="2112"/>
    <n v="205"/>
    <s v="A"/>
    <s v="07-K07-02"/>
    <s v="Zhoubný novotvar slinivky břišní v CVSP u pacientů s CC=0-1"/>
    <n v="16371"/>
    <n v="12180"/>
    <n v="0"/>
    <n v="0"/>
    <n v="2656.8"/>
    <n v="0"/>
    <n v="0"/>
    <n v="800"/>
    <n v="750"/>
    <n v="38394"/>
    <s v="21"/>
    <s v="Onkologická klinika"/>
    <s v="89301211"/>
    <s v="2112"/>
    <n v="5"/>
    <n v="2"/>
    <n v="11"/>
    <n v="36235"/>
    <n v="3504"/>
    <n v="1"/>
    <n v="12793"/>
    <n v="0.53069999999999995"/>
    <n v="0.4839"/>
    <n v="4.6800000000000001E-2"/>
    <n v="0.53070000931620598"/>
    <n v="0.48390001058578491"/>
    <n v="4.6799998730421066E-2"/>
    <s v="4"/>
    <s v="21"/>
    <m/>
    <s v="21"/>
    <m/>
    <s v="78401"/>
    <s v="Olomoucký"/>
    <s v="Olomouc"/>
    <s v="Litovelsko"/>
    <s v="C25 - Zhoubný novotvar slinivky břišní"/>
    <s v="C251 - ZN - tělo slinivky břišní [corpus pancreatis]"/>
    <m/>
    <s v="C251 - ZN - tělo slinivky břišní [corpus pancreatis]"/>
    <n v="2023"/>
    <n v="1"/>
    <s v="205"/>
    <s v="21"/>
    <s v="Onkologická klinika"/>
    <s v="2112"/>
    <s v="89301211"/>
    <s v="Standardní lůžková péče"/>
    <s v="H"/>
    <s v="7303163516"/>
    <d v="2023-01-16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Litovelsko"/>
    <s v="78401"/>
    <m/>
    <s v=""/>
    <s v=""/>
    <m/>
    <s v="2023012673031635161"/>
    <n v="102300451432"/>
    <s v="C251,Z514,A499,C786,C787,,,,,,,,,,"/>
    <m/>
    <m/>
    <m/>
    <m/>
    <m/>
    <m/>
    <m/>
    <m/>
    <m/>
    <m/>
    <x v="40"/>
  </r>
  <r>
    <x v="43"/>
    <x v="0"/>
    <n v="2023"/>
    <s v="2023011265553019181"/>
    <x v="43"/>
    <s v="Žerníčková Ivana"/>
    <n v="20230102"/>
    <n v="20230112"/>
    <n v="11"/>
    <s v="C502;Z514;I269;M8699;C787;C795;;;;;;;;;;"/>
    <s v="21221,91936,91985,91994,21413,21001"/>
    <s v="21"/>
    <s v="Onkologická klinika"/>
    <s v="89301211"/>
    <s v="2111"/>
    <n v="207"/>
    <s v="A"/>
    <s v="09-K08-01"/>
    <s v="Zhoubný novotvar prsu v CVSP u pacientů s CC=2-4"/>
    <n v="26343"/>
    <n v="12180"/>
    <n v="0"/>
    <n v="0"/>
    <n v="472.95"/>
    <n v="0"/>
    <n v="0"/>
    <n v="800"/>
    <n v="750"/>
    <n v="87495"/>
    <s v="21"/>
    <s v="Onkologická klinika"/>
    <s v="89301211"/>
    <s v="2111"/>
    <n v="10"/>
    <n v="3"/>
    <n v="21"/>
    <n v="81179"/>
    <n v="8241"/>
    <n v="1"/>
    <n v="30906"/>
    <n v="1.1941999999999999"/>
    <n v="1.0841000000000001"/>
    <n v="0.1101"/>
    <n v="1.1942000091075897"/>
    <n v="1.0841000080108643"/>
    <n v="0.11010000109672546"/>
    <s v="1"/>
    <s v="21"/>
    <m/>
    <s v="26,21"/>
    <m/>
    <s v="77900"/>
    <s v="Olomoucký"/>
    <s v="Olomouc"/>
    <s v="Olomouc město"/>
    <s v="C50 - Zhoubný novotvar prsu"/>
    <s v="C502 - ZN - horní vnitřní kvadrant prsu"/>
    <m/>
    <s v="C502 - ZN - horní vnitřní kvadrant prsu"/>
    <n v="2023"/>
    <n v="1"/>
    <s v="207"/>
    <s v="21"/>
    <s v="Onkologická klinika"/>
    <s v="2111"/>
    <s v="89301211"/>
    <s v="Standardní lůžková péče"/>
    <s v="H"/>
    <s v="6555301918"/>
    <d v="2023-01-02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2023011265553019181"/>
    <n v="102300010550"/>
    <s v="C502,Z514,I269,M8699,C787,C795,,,,,,,,,"/>
    <m/>
    <m/>
    <m/>
    <m/>
    <m/>
    <m/>
    <m/>
    <m/>
    <m/>
    <m/>
    <x v="41"/>
  </r>
  <r>
    <x v="44"/>
    <x v="0"/>
    <n v="2023"/>
    <s v="2023010304659134031"/>
    <x v="44"/>
    <s v="Mucová Bedřiška"/>
    <n v="20221208"/>
    <n v="20230103"/>
    <n v="27"/>
    <s v="I808;Z514;C451;U071;J170;D611;;;;;;;;;;"/>
    <s v="91995,35520,91985,91936"/>
    <s v="21"/>
    <s v="Onkologická klinika"/>
    <s v="89301211"/>
    <s v="2111"/>
    <n v="211"/>
    <s v="A"/>
    <s v="05-K13-01"/>
    <s v="Trombóza hlubokých žil nebo žilní městky s vředem nebo jiné nemoci žil u pacientů s CC=3-4 v CVSP"/>
    <n v="60497"/>
    <n v="26584"/>
    <n v="0"/>
    <n v="0"/>
    <n v="45656.3"/>
    <n v="4491.8"/>
    <n v="2545.84"/>
    <n v="2000"/>
    <n v="1875"/>
    <n v="94871"/>
    <s v="21"/>
    <s v="Onkologická klinika"/>
    <s v="89301211"/>
    <s v="2111"/>
    <n v="14"/>
    <n v="5"/>
    <n v="26"/>
    <n v="89193"/>
    <n v="1645"/>
    <n v="1"/>
    <n v="10630"/>
    <n v="1.2131000000000001"/>
    <n v="1.1911"/>
    <n v="2.1999999999999999E-2"/>
    <n v="1.318979948759079"/>
    <n v="1.2421499490737915"/>
    <n v="7.6829999685287476E-2"/>
    <s v="4"/>
    <s v="21"/>
    <m/>
    <s v="21,39"/>
    <m/>
    <s v="77900"/>
    <s v="Olomoucký"/>
    <s v="Olomouc"/>
    <s v="Olomouc město"/>
    <s v="I80 - Zánět žil - flebitida a tromboflebitida"/>
    <s v="I808 - Flebitida a tromboflebitida jiných lokalizací"/>
    <m/>
    <s v="I808 - Flebitida a tromboflebitida jiných lokalizací"/>
    <n v="2023"/>
    <n v="1"/>
    <s v="211"/>
    <s v="21"/>
    <s v="Onkologická klinika"/>
    <s v="2111"/>
    <s v="89301211"/>
    <s v="Standardní lůžková péče"/>
    <s v="H"/>
    <s v="465913403"/>
    <d v="2022-12-08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2023010304659134031"/>
    <n v="102204692968"/>
    <s v="I808,Z514,C451,U071,J170,D611,,,,,,,,,"/>
    <m/>
    <m/>
    <m/>
    <m/>
    <m/>
    <m/>
    <m/>
    <m/>
    <m/>
    <m/>
    <x v="42"/>
  </r>
  <r>
    <x v="45"/>
    <x v="0"/>
    <n v="2023"/>
    <s v="2023012704757194721"/>
    <x v="45"/>
    <s v="Procházková Marie"/>
    <n v="20230111"/>
    <n v="20230127"/>
    <n v="17"/>
    <s v="C795;C780;Z436;D630;C65;;;;;;;;;;;"/>
    <s v="21221,21001,21415,91985,21225,21413,43633,91994,91936"/>
    <s v="21"/>
    <s v="Onkologická klinika"/>
    <s v="89301211"/>
    <s v="2111"/>
    <n v="211"/>
    <s v="A"/>
    <s v="08-R02-08"/>
    <s v="Zevní radioterapie pro zhoubný novotvar míchy, míšních obalů, kostí a měkkých tkání v délce 1-5 ozařovacích dní u pacientů s CC=0-1"/>
    <n v="50695"/>
    <n v="18060"/>
    <n v="0"/>
    <n v="0"/>
    <n v="1141.21"/>
    <n v="9970.48"/>
    <n v="0"/>
    <n v="1280"/>
    <n v="1200"/>
    <n v="96009"/>
    <s v="21"/>
    <s v="Onkologická klinika"/>
    <s v="89301211"/>
    <s v="2111"/>
    <n v="8"/>
    <n v="3"/>
    <n v="17"/>
    <n v="97851"/>
    <n v="2105"/>
    <n v="1"/>
    <n v="11943"/>
    <n v="1.3348"/>
    <n v="1.3067"/>
    <n v="2.81E-2"/>
    <n v="1.3347999919205904"/>
    <n v="1.3066999912261963"/>
    <n v="2.8100000694394112E-2"/>
    <s v="1"/>
    <s v="21"/>
    <m/>
    <s v="26,21"/>
    <m/>
    <s v="66464"/>
    <s v="Jihomoravský"/>
    <s v="Brno-venkov"/>
    <s v="Brno-venkov"/>
    <s v="C79 - Sekundární zhoubný novotvar jiných a neurčených lokalizací"/>
    <s v="C795 - Sekundární ZN kosti a kostní dřeně"/>
    <m/>
    <s v="C795 - Sekundární ZN kosti a kostní dřeně"/>
    <n v="2023"/>
    <n v="1"/>
    <s v="211"/>
    <s v="21"/>
    <s v="Onkologická klinika"/>
    <s v="2111"/>
    <s v="89301211"/>
    <s v="Standardní lůžková péče"/>
    <s v="H"/>
    <s v="475719472"/>
    <d v="2023-01-11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Jihomoravský"/>
    <s v="Brno-venkov"/>
    <s v="Brno-venkov"/>
    <s v="66464"/>
    <m/>
    <s v=""/>
    <s v=""/>
    <m/>
    <s v="2023012704757194721"/>
    <n v="102300667144"/>
    <s v="C795,C780,Z436,D630,C65,,,,,,,,,,"/>
    <m/>
    <m/>
    <m/>
    <m/>
    <m/>
    <m/>
    <m/>
    <m/>
    <m/>
    <m/>
    <x v="43"/>
  </r>
  <r>
    <x v="46"/>
    <x v="0"/>
    <n v="2023"/>
    <s v="2023012604912061871"/>
    <x v="46"/>
    <s v="Indrák Jan"/>
    <n v="20230119"/>
    <n v="20230126"/>
    <n v="8"/>
    <s v="C61;C793;E118;Z510;C787;;;;;;;;;;;"/>
    <s v="43315,21413,21225,91994,21001,91936,91984"/>
    <s v="21"/>
    <s v="Onkologická klinika"/>
    <s v="89301211"/>
    <s v="2111"/>
    <n v="211"/>
    <s v="A"/>
    <s v="12-R02-08"/>
    <s v="Zevní radioterapie pro zhoubný novotvar mužské reprodukční soustavy v délce 1-5 ozařovacích dní u pacientů s CC=0-1"/>
    <n v="26131"/>
    <n v="9566"/>
    <n v="0"/>
    <n v="0"/>
    <n v="0"/>
    <n v="0"/>
    <n v="0"/>
    <n v="560"/>
    <n v="1050"/>
    <n v="58873"/>
    <s v="21"/>
    <s v="Onkologická klinika"/>
    <s v="89301211"/>
    <s v="2111"/>
    <n v="8"/>
    <n v="3"/>
    <n v="15"/>
    <n v="61292"/>
    <n v="1318"/>
    <n v="1"/>
    <n v="6684"/>
    <n v="0.83609999999999995"/>
    <n v="0.81850000000000001"/>
    <n v="1.7600000000000001E-2"/>
    <n v="0.81849998235702515"/>
    <n v="0.81849998235702515"/>
    <n v="0"/>
    <s v="1"/>
    <s v="21"/>
    <m/>
    <s v="21,26"/>
    <m/>
    <s v="78375"/>
    <s v="Olomoucký"/>
    <s v="Olomouc"/>
    <s v="Olomouc jih"/>
    <s v="C61 - Zhoubný novotvar předstojné žlázy - prostaty"/>
    <m/>
    <m/>
    <s v="C61 - Zhoubný novotvar předstojné žlázy - prostaty"/>
    <n v="2023"/>
    <n v="1"/>
    <s v="211"/>
    <s v="21"/>
    <s v="Onkologická klinika"/>
    <s v="2111"/>
    <s v="89301211"/>
    <s v="Standardní lůžková péče"/>
    <s v="H"/>
    <s v="491206187"/>
    <d v="2023-01-19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jih"/>
    <s v="78375"/>
    <m/>
    <s v=""/>
    <s v=""/>
    <m/>
    <s v="2023012604912061871"/>
    <n v="102300667140"/>
    <s v="C61,C793,E118,Z510,C787,,,,,,,,,,"/>
    <m/>
    <m/>
    <m/>
    <m/>
    <m/>
    <m/>
    <m/>
    <m/>
    <m/>
    <m/>
    <x v="44"/>
  </r>
  <r>
    <x v="47"/>
    <x v="0"/>
    <n v="2023"/>
    <s v="2023010380040353361"/>
    <x v="47"/>
    <s v="Povýšil Martin"/>
    <n v="20221228"/>
    <n v="20230103"/>
    <n v="7"/>
    <s v="C20;Z515;C787;R18;C780;E875;;;;;;;;;;"/>
    <s v="91983,91994,35520,91936"/>
    <s v="21"/>
    <s v="Onkologická klinika"/>
    <s v="89301211"/>
    <s v="2111"/>
    <n v="211"/>
    <s v="A"/>
    <s v="06-K14-02"/>
    <s v="Zhoubný novotvar střeva, konečníku, řiti a řitního kanálu v CVSP u pacientů s CC=0-1"/>
    <n v="15590"/>
    <n v="4308"/>
    <n v="0"/>
    <n v="0"/>
    <n v="777.51"/>
    <n v="0"/>
    <n v="0"/>
    <n v="400"/>
    <n v="375"/>
    <n v="44149"/>
    <s v="21"/>
    <s v="Onkologická klinika"/>
    <s v="89301211"/>
    <s v="2111"/>
    <n v="6"/>
    <n v="2"/>
    <n v="14"/>
    <n v="43181"/>
    <n v="2784"/>
    <n v="1"/>
    <n v="12678"/>
    <n v="0.61380000000000001"/>
    <n v="0.5766"/>
    <n v="3.7199999999999997E-2"/>
    <n v="0.61380001530051231"/>
    <n v="0.57660001516342163"/>
    <n v="3.7200000137090683E-2"/>
    <s v="1"/>
    <s v="21"/>
    <m/>
    <s v="21,39"/>
    <m/>
    <s v="78316"/>
    <s v="Olomoucký"/>
    <s v="Olomouc"/>
    <s v="Olomouc sever"/>
    <s v="C20 - Zhoubný novotvar konečníku"/>
    <m/>
    <m/>
    <s v="C20 - Zhoubný novotvar konečníku"/>
    <n v="2023"/>
    <n v="1"/>
    <s v="211"/>
    <s v="21"/>
    <s v="Onkologická klinika"/>
    <s v="2111"/>
    <s v="89301211"/>
    <s v="Standardní lůžková péče"/>
    <s v="H"/>
    <s v="8004035336"/>
    <d v="2022-12-28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sever"/>
    <s v="78316"/>
    <m/>
    <s v=""/>
    <s v=""/>
    <m/>
    <s v="2023010380040353361"/>
    <n v="102204692972"/>
    <s v="C20,Z515,C787,R18,C780,E875,,,,,,,,,"/>
    <m/>
    <m/>
    <m/>
    <m/>
    <m/>
    <m/>
    <m/>
    <m/>
    <m/>
    <m/>
    <x v="45"/>
  </r>
  <r>
    <x v="48"/>
    <x v="0"/>
    <n v="2023"/>
    <s v="2023010968011212721"/>
    <x v="48"/>
    <s v="Slezák Petr"/>
    <n v="20230103"/>
    <n v="20230109"/>
    <n v="7"/>
    <s v="C65;Z514;C793;C795;D696;;;;;;;;;;;"/>
    <s v="91994,91936,91983"/>
    <s v="21"/>
    <s v="Onkologická klinika"/>
    <s v="89301211"/>
    <s v="2112"/>
    <n v="211"/>
    <s v="A"/>
    <s v="11-K07-01"/>
    <s v="Zhoubný novotvar ledviny a horních cest močových v CVSP u pacientů s CC=2-4"/>
    <n v="19949"/>
    <n v="7862"/>
    <n v="0"/>
    <n v="0"/>
    <n v="815.15"/>
    <n v="0"/>
    <n v="0"/>
    <n v="480"/>
    <n v="450"/>
    <n v="81811"/>
    <s v="21"/>
    <s v="Onkologická klinika"/>
    <s v="89301211"/>
    <s v="2112"/>
    <n v="9"/>
    <n v="3"/>
    <n v="19"/>
    <n v="77427"/>
    <n v="7743"/>
    <n v="1"/>
    <n v="26039"/>
    <n v="1.1374"/>
    <n v="1.034"/>
    <n v="0.10340000000000001"/>
    <n v="1.1374000385403633"/>
    <n v="1.034000039100647"/>
    <n v="0.10339999943971634"/>
    <s v="1"/>
    <s v="21"/>
    <m/>
    <s v="21"/>
    <m/>
    <s v="75114"/>
    <s v="Olomoucký"/>
    <s v="Přerov"/>
    <s v="Přerov a okolí"/>
    <s v="C65 - Zhoubný novotvar ledvinné pánvičky"/>
    <m/>
    <m/>
    <s v="C65 - Zhoubný novotvar ledvinné pánvičky"/>
    <n v="2023"/>
    <n v="1"/>
    <s v="211"/>
    <s v="21"/>
    <s v="Onkologická klinika"/>
    <s v="2112"/>
    <s v="89301211"/>
    <s v="Standardní lůžková péče"/>
    <s v="H"/>
    <s v="6801121272"/>
    <d v="2023-01-03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Přerov"/>
    <s v="Přerov a okolí"/>
    <s v="75114"/>
    <m/>
    <s v=""/>
    <s v=""/>
    <m/>
    <s v="2023010968011212721"/>
    <n v="102300298580"/>
    <s v="C65,Z514,C793,C795,D696,,,,,,,,,,"/>
    <m/>
    <m/>
    <m/>
    <m/>
    <m/>
    <m/>
    <m/>
    <m/>
    <m/>
    <m/>
    <x v="46"/>
  </r>
  <r>
    <x v="49"/>
    <x v="0"/>
    <n v="2023"/>
    <s v="2023021604103214591"/>
    <x v="49"/>
    <s v="Baňouch Arnošt"/>
    <n v="20230207"/>
    <n v="20230216"/>
    <n v="10"/>
    <s v="E440;C787;Z515;C221;D630;C780;;;;;;;;;;"/>
    <s v="21225,21221,21001,21413,35520,21415,91994,91985,91936"/>
    <s v="21"/>
    <s v="Onkologická klinika"/>
    <s v="89301211"/>
    <s v="2111"/>
    <n v="111"/>
    <s v="A"/>
    <s v="10-K13-02"/>
    <s v="Jiné nutriční poruchy u pacientů s CC=1-3"/>
    <n v="37604"/>
    <n v="11200"/>
    <n v="0"/>
    <n v="0"/>
    <n v="2737.97"/>
    <n v="0"/>
    <n v="0"/>
    <n v="720"/>
    <n v="675"/>
    <n v="82511"/>
    <s v="21"/>
    <s v="Onkologická klinika"/>
    <s v="89301211"/>
    <s v="2111"/>
    <n v="10"/>
    <n v="3"/>
    <n v="21"/>
    <n v="77185"/>
    <n v="2120"/>
    <n v="1"/>
    <n v="8296"/>
    <n v="1.0589999999999999"/>
    <n v="1.0306999999999999"/>
    <n v="2.8299999999999999E-2"/>
    <n v="1.0589999686926603"/>
    <n v="1.0306999683380127"/>
    <n v="2.8300000354647636E-2"/>
    <s v="1"/>
    <s v="21"/>
    <m/>
    <s v="26,39,21"/>
    <m/>
    <s v="68601"/>
    <s v="Zlínský"/>
    <s v="Uherské Hradiště"/>
    <s v="Uherské Hradiště"/>
    <s v="E44 - Protein-energetická podvýživa středního a lehkého stupně"/>
    <s v="E440 - Mírná (střední) protein-energetická podvýživa"/>
    <m/>
    <s v="E440 - Mírná (střední) protein-energetická podvýživa"/>
    <n v="2023"/>
    <n v="2"/>
    <s v="111"/>
    <s v="21"/>
    <s v="Onkologická klinika"/>
    <s v="2111"/>
    <s v="89301211"/>
    <s v="Standardní lůžková péče"/>
    <s v="H"/>
    <s v="410321459"/>
    <d v="2023-02-07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Zlínský"/>
    <s v="Uherské Hradiště"/>
    <s v="Uherské Hradiště"/>
    <s v="68601"/>
    <m/>
    <s v=""/>
    <s v=""/>
    <m/>
    <s v="2023021604103214591"/>
    <n v="102300568000"/>
    <s v="E440,C787,Z515,C221,D630,C780,,,,,,,,,"/>
    <m/>
    <m/>
    <m/>
    <m/>
    <m/>
    <m/>
    <m/>
    <m/>
    <m/>
    <m/>
    <x v="47"/>
  </r>
  <r>
    <x v="50"/>
    <x v="0"/>
    <n v="2023"/>
    <s v="2023020604807041641"/>
    <x v="50"/>
    <s v="Šmída Jan"/>
    <n v="20230203"/>
    <n v="20230206"/>
    <n v="4"/>
    <s v="C183;Z514;C787;E875;;;;;;;;;;;;"/>
    <s v="91994,91936,91983"/>
    <s v="21"/>
    <s v="Onkologická klinika"/>
    <s v="89301211"/>
    <s v="2111"/>
    <n v="111"/>
    <s v="A"/>
    <s v="06-K14-02"/>
    <s v="Zhoubný novotvar střeva, konečníku, řiti a řitního kanálu v CVSP u pacientů s CC=0-1"/>
    <n v="7084"/>
    <n v="4128"/>
    <n v="0"/>
    <n v="0"/>
    <n v="0"/>
    <n v="0"/>
    <n v="0"/>
    <n v="240"/>
    <n v="225"/>
    <n v="44925"/>
    <s v="21"/>
    <s v="Onkologická klinika"/>
    <s v="89301211"/>
    <s v="2111"/>
    <n v="6"/>
    <n v="2"/>
    <n v="14"/>
    <n v="43181"/>
    <n v="2784"/>
    <n v="1"/>
    <n v="12678"/>
    <n v="0.61380000000000001"/>
    <n v="0.5766"/>
    <n v="3.7199999999999997E-2"/>
    <n v="0.57660001516342163"/>
    <n v="0.57660001516342163"/>
    <n v="0"/>
    <s v="1"/>
    <s v="21"/>
    <m/>
    <s v="21"/>
    <m/>
    <s v="77900"/>
    <s v="Olomoucký"/>
    <s v="Olomouc"/>
    <s v="Olomouc město"/>
    <s v="C18 - Zhoubný novotvar tlustého střeva"/>
    <s v="C183 - ZN - jaterní ohbí [flexura hepatica]"/>
    <m/>
    <s v="C183 - ZN - jaterní ohbí [flexura hepatica]"/>
    <n v="2023"/>
    <n v="2"/>
    <s v="111"/>
    <s v="21"/>
    <s v="Onkologická klinika"/>
    <s v="2111"/>
    <s v="89301211"/>
    <s v="Standardní lůžková péče"/>
    <s v="H"/>
    <s v="480704164"/>
    <d v="2023-02-03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2023020604807041641"/>
    <n v="102300567944"/>
    <s v="C183,Z514,C787,E875,,,,,,,,,,,"/>
    <m/>
    <m/>
    <m/>
    <m/>
    <m/>
    <m/>
    <m/>
    <m/>
    <m/>
    <m/>
    <x v="48"/>
  </r>
  <r>
    <x v="51"/>
    <x v="0"/>
    <n v="2023"/>
    <s v="2023021405157120891"/>
    <x v="51"/>
    <s v="Hrušková Zlatuška"/>
    <n v="20230201"/>
    <n v="20230214"/>
    <n v="14"/>
    <s v="C66;Z514;N309;D611;N182;;;;;;;;;;;"/>
    <s v="91936,91984,35520,91993"/>
    <s v="21"/>
    <s v="Onkologická klinika"/>
    <s v="89301211"/>
    <s v="2111"/>
    <n v="111"/>
    <s v="A"/>
    <s v="11-K07-01"/>
    <s v="Zhoubný novotvar ledviny a horních cest močových v CVSP u pacientů s CC=2-4"/>
    <n v="38260"/>
    <n v="15120"/>
    <n v="0"/>
    <n v="0"/>
    <n v="3096.52"/>
    <n v="5637.25"/>
    <n v="2545.84"/>
    <n v="1040"/>
    <n v="975"/>
    <n v="88619"/>
    <s v="21"/>
    <s v="Onkologická klinika"/>
    <s v="89301211"/>
    <s v="2111"/>
    <n v="9"/>
    <n v="3"/>
    <n v="19"/>
    <n v="77427"/>
    <n v="7743"/>
    <n v="1"/>
    <n v="26039"/>
    <n v="1.1374"/>
    <n v="1.034"/>
    <n v="0.10340000000000001"/>
    <n v="1.1374000385403633"/>
    <n v="1.034000039100647"/>
    <n v="0.10339999943971634"/>
    <s v="4"/>
    <s v="21"/>
    <m/>
    <s v="21,39"/>
    <m/>
    <s v="77000"/>
    <m/>
    <m/>
    <s v="Olomouc"/>
    <s v="C66 - Zhoubný novotvar močovodu (ureteru)"/>
    <m/>
    <m/>
    <s v="C66 - Zhoubný novotvar močovodu (ureteru)"/>
    <n v="2023"/>
    <n v="2"/>
    <s v="111"/>
    <s v="21"/>
    <s v="Onkologická klinika"/>
    <s v="2111"/>
    <s v="89301211"/>
    <s v="Standardní lůžková péče"/>
    <s v="H"/>
    <s v="515712089"/>
    <d v="2023-02-01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m/>
    <m/>
    <m/>
    <s v="77000"/>
    <m/>
    <s v=""/>
    <s v=""/>
    <m/>
    <s v="2023021405157120891"/>
    <n v="102300567980"/>
    <s v="C66,Z514,N309,D611,N182,,,,,,,,,,"/>
    <m/>
    <m/>
    <m/>
    <m/>
    <m/>
    <m/>
    <m/>
    <m/>
    <m/>
    <m/>
    <x v="49"/>
  </r>
  <r>
    <x v="52"/>
    <x v="0"/>
    <n v="2023"/>
    <s v="2023020305211072181"/>
    <x v="52"/>
    <s v="Matyščák Josef"/>
    <n v="20230202"/>
    <n v="20230203"/>
    <n v="2"/>
    <s v="C61;C795;Z514;D611;;;;;;;;;;;;"/>
    <s v="91936,91985,91994"/>
    <s v="21"/>
    <s v="Onkologická klinika"/>
    <s v="89301211"/>
    <s v="2111"/>
    <n v="111"/>
    <s v="A"/>
    <s v="12-K05-01"/>
    <s v="Zhoubný novotvar prostaty v CVSP u pacientů s CC=2-4"/>
    <n v="4558"/>
    <n v="1376"/>
    <n v="0"/>
    <n v="0"/>
    <n v="0"/>
    <n v="2739.34"/>
    <n v="0"/>
    <n v="80"/>
    <n v="75"/>
    <n v="64497"/>
    <s v="21"/>
    <s v="Onkologická klinika"/>
    <s v="89301211"/>
    <s v="2111"/>
    <n v="11"/>
    <n v="4"/>
    <n v="22"/>
    <n v="104750"/>
    <n v="9618"/>
    <n v="1"/>
    <n v="32604"/>
    <n v="1.5271999999999999"/>
    <n v="1.3988"/>
    <n v="0.12839999999999999"/>
    <n v="0.82780000567436218"/>
    <n v="0.69940000772476196"/>
    <n v="0.12839999794960022"/>
    <s v="8"/>
    <s v="21"/>
    <m/>
    <s v="21"/>
    <m/>
    <s v="77200"/>
    <s v="Olomoucký"/>
    <s v="Olomouc"/>
    <s v="Olomouc město"/>
    <s v="C61 - Zhoubný novotvar předstojné žlázy - prostaty"/>
    <m/>
    <m/>
    <s v="C61 - Zhoubný novotvar předstojné žlázy - prostaty"/>
    <n v="2023"/>
    <n v="2"/>
    <s v="111"/>
    <s v="21"/>
    <s v="Onkologická klinika"/>
    <s v="2111"/>
    <s v="89301211"/>
    <s v="Standardní lůžková péče"/>
    <s v="H"/>
    <s v="521107218"/>
    <d v="2023-02-02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město"/>
    <s v="77200"/>
    <m/>
    <s v=""/>
    <s v=""/>
    <m/>
    <s v="2023020305211072181"/>
    <n v="102300567928"/>
    <s v="C61,C795,Z514,D611,,,,,,,,,,,"/>
    <m/>
    <m/>
    <m/>
    <m/>
    <m/>
    <m/>
    <m/>
    <m/>
    <m/>
    <m/>
    <x v="50"/>
  </r>
  <r>
    <x v="53"/>
    <x v="0"/>
    <n v="2023"/>
    <s v="2023022458061907311"/>
    <x v="53"/>
    <s v="Hlaváček Oldřich"/>
    <n v="20230220"/>
    <n v="20230224"/>
    <n v="5"/>
    <s v="C090;Z514;C795;E440;E230;;;;;;;;;;;"/>
    <s v="91993,91985,91936"/>
    <s v="21"/>
    <s v="Onkologická klinika"/>
    <s v="89301211"/>
    <s v="2112"/>
    <n v="111"/>
    <s v="A"/>
    <s v="03-K09-01"/>
    <s v="Zhoubný novotvar ucha, nosu, dutiny ústní a krku v CVSP"/>
    <n v="8220"/>
    <n v="5410"/>
    <n v="0"/>
    <n v="0"/>
    <n v="0"/>
    <n v="0"/>
    <n v="0"/>
    <n v="320"/>
    <n v="600"/>
    <n v="42151"/>
    <s v="21"/>
    <s v="Onkologická klinika"/>
    <s v="89301211"/>
    <s v="2112"/>
    <n v="5"/>
    <n v="2"/>
    <n v="12"/>
    <n v="40514"/>
    <n v="3104"/>
    <n v="1"/>
    <n v="10965"/>
    <n v="0.58250000000000002"/>
    <n v="0.54100000000000004"/>
    <n v="4.1500000000000002E-2"/>
    <n v="0.54100000858306885"/>
    <n v="0.54100000858306885"/>
    <n v="0"/>
    <s v="1"/>
    <s v="21"/>
    <m/>
    <s v="21"/>
    <m/>
    <s v="68323"/>
    <s v="Jihomoravský"/>
    <s v="Vyškov"/>
    <s v="Vyškov Sever"/>
    <s v="C09 - Zhoubný novotvar mandle (tonzily)"/>
    <s v="C090 - ZN - fossa tonsillaris"/>
    <m/>
    <s v="C090 - ZN - fossa tonsillaris"/>
    <n v="2023"/>
    <n v="2"/>
    <s v="111"/>
    <s v="21"/>
    <s v="Onkologická klinika"/>
    <s v="2112"/>
    <s v="89301211"/>
    <s v="Standardní lůžková péče"/>
    <s v="H"/>
    <s v="5806190731"/>
    <d v="2023-02-20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Jihomoravský"/>
    <s v="Vyškov"/>
    <s v="Vyškov Sever"/>
    <s v="68323"/>
    <m/>
    <s v=""/>
    <s v=""/>
    <m/>
    <s v="2023022458061907311"/>
    <n v="102308010838"/>
    <s v="C090,Z514,C795,E440,E230,,,,,,,,,,"/>
    <m/>
    <m/>
    <m/>
    <m/>
    <m/>
    <m/>
    <m/>
    <m/>
    <m/>
    <m/>
    <x v="51"/>
  </r>
  <r>
    <x v="54"/>
    <x v="0"/>
    <n v="2023"/>
    <s v="2023022871530835201"/>
    <x v="54"/>
    <s v="Matyášová Hana"/>
    <n v="20230112"/>
    <n v="20230228"/>
    <n v="48"/>
    <s v="C793;Z511;E876;A403;N300;J189;;;;;;;;;;"/>
    <s v="42520,35520,51395,91936,91994,91985"/>
    <s v="21"/>
    <s v="Onkologická klinika"/>
    <s v="89301211"/>
    <s v="2112"/>
    <n v="111"/>
    <s v="A"/>
    <s v="01-C03-02"/>
    <s v="Chemoterapie pro novotvary nervové soustavy"/>
    <n v="120469"/>
    <n v="41632"/>
    <n v="0"/>
    <n v="0"/>
    <n v="25009.27"/>
    <n v="5626.42"/>
    <n v="7855.32"/>
    <n v="3760"/>
    <n v="3525"/>
    <n v="401553"/>
    <s v="21"/>
    <s v="Onkologická klinika"/>
    <s v="89301211"/>
    <s v="2112"/>
    <n v="5"/>
    <n v="2"/>
    <n v="10"/>
    <n v="66741"/>
    <n v="10632"/>
    <n v="1"/>
    <n v="33233"/>
    <n v="1.0333000000000001"/>
    <n v="0.89129999999999998"/>
    <n v="0.14199999999999999"/>
    <n v="5.1538098305463791"/>
    <n v="4.955629825592041"/>
    <n v="0.19818000495433807"/>
    <s v="4"/>
    <s v="21"/>
    <m/>
    <s v="21,39,02"/>
    <m/>
    <s v="57101"/>
    <s v="Pardubický"/>
    <s v="Svitavy"/>
    <s v="Svitavy"/>
    <s v="C79 - Sekundární zhoubný novotvar jiných a neurčených lokalizací"/>
    <s v="C793 - Sekundární ZN mozku a mozkových plen"/>
    <m/>
    <s v="C793 - Sekundární ZN mozku a mozkových plen"/>
    <n v="2023"/>
    <n v="2"/>
    <s v="111"/>
    <s v="21"/>
    <s v="Onkologická klinika"/>
    <s v="2112"/>
    <s v="89301211"/>
    <s v="Standardní lůžková péče"/>
    <s v="H"/>
    <s v="7153083520"/>
    <d v="2023-01-12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Pardubický"/>
    <s v="Svitavy"/>
    <s v="Svitavy"/>
    <s v="57101"/>
    <m/>
    <s v=""/>
    <s v=""/>
    <m/>
    <s v="2023022871530835201"/>
    <n v="102300835304"/>
    <s v="C793,Z511,E876,A403,N300,J189,,,,,,,,,"/>
    <m/>
    <m/>
    <m/>
    <m/>
    <m/>
    <m/>
    <m/>
    <m/>
    <m/>
    <m/>
    <x v="52"/>
  </r>
  <r>
    <x v="55"/>
    <x v="0"/>
    <n v="2023"/>
    <s v="2023020279572934431"/>
    <x v="55"/>
    <s v="Macháčková Petra"/>
    <n v="20230125"/>
    <n v="20230202"/>
    <n v="9"/>
    <s v="C504;Z514;C787;K767;;;;;;;;;;;;"/>
    <s v="91936,91985,91995"/>
    <s v="21"/>
    <s v="Onkologická klinika"/>
    <s v="89301211"/>
    <s v="2112"/>
    <n v="111"/>
    <s v="A"/>
    <s v="09-K08-01"/>
    <s v="Zhoubný novotvar prsu v CVSP u pacientů s CC=2-4"/>
    <n v="13151"/>
    <n v="10820"/>
    <n v="0"/>
    <n v="0"/>
    <n v="0"/>
    <n v="0"/>
    <n v="0"/>
    <n v="640"/>
    <n v="1200"/>
    <n v="84466"/>
    <s v="21"/>
    <s v="Onkologická klinika"/>
    <s v="89301211"/>
    <s v="2112"/>
    <n v="10"/>
    <n v="3"/>
    <n v="21"/>
    <n v="81179"/>
    <n v="8241"/>
    <n v="1"/>
    <n v="30906"/>
    <n v="1.1941999999999999"/>
    <n v="1.0841000000000001"/>
    <n v="0.1101"/>
    <n v="1.0841000080108643"/>
    <n v="1.0841000080108643"/>
    <n v="0"/>
    <s v="4"/>
    <s v="21"/>
    <m/>
    <s v="21"/>
    <m/>
    <s v="78901"/>
    <s v="Olomoucký"/>
    <s v="Šumperk"/>
    <s v="Zábřeh"/>
    <s v="C50 - Zhoubný novotvar prsu"/>
    <s v="C504 - ZN - horní zevní kvadrant prsu"/>
    <m/>
    <s v="C504 - ZN - horní zevní kvadrant prsu"/>
    <n v="2023"/>
    <n v="2"/>
    <s v="111"/>
    <s v="21"/>
    <s v="Onkologická klinika"/>
    <s v="2112"/>
    <s v="89301211"/>
    <s v="Standardní lůžková péče"/>
    <s v="H"/>
    <s v="7957293443"/>
    <d v="2023-01-25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Šumperk"/>
    <s v="Zábřeh"/>
    <s v="78901"/>
    <m/>
    <s v=""/>
    <s v=""/>
    <m/>
    <s v="2023020279572934431"/>
    <n v="102300567916"/>
    <s v="C504,Z514,C787,K767,,,,,,,,,,,"/>
    <m/>
    <m/>
    <m/>
    <m/>
    <m/>
    <m/>
    <m/>
    <m/>
    <m/>
    <m/>
    <x v="53"/>
  </r>
  <r>
    <x v="56"/>
    <x v="0"/>
    <n v="2023"/>
    <s v="2023021303804184531"/>
    <x v="56"/>
    <s v="Novotný Miroslav"/>
    <n v="20230202"/>
    <n v="20230213"/>
    <n v="12"/>
    <s v="C65;C787;C780;C795;C779;Z514;;;;;;;;;;"/>
    <s v="21221,91985,21413,91994,21225,91936,21001,21415"/>
    <s v="21"/>
    <s v="Onkologická klinika"/>
    <s v="89301211"/>
    <s v="2111"/>
    <n v="201"/>
    <s v="A"/>
    <s v="11-K07-02"/>
    <s v="Zhoubný novotvar ledviny a horních cest močových v CVSP u pacientů s CC=0-1"/>
    <n v="26366"/>
    <n v="13985"/>
    <n v="0"/>
    <n v="0"/>
    <n v="923.84"/>
    <n v="0"/>
    <n v="0"/>
    <n v="880"/>
    <n v="1650"/>
    <n v="41321"/>
    <s v="21"/>
    <s v="Onkologická klinika"/>
    <s v="89301211"/>
    <s v="2111"/>
    <n v="5"/>
    <n v="2"/>
    <n v="12"/>
    <n v="41196"/>
    <n v="2236"/>
    <n v="1"/>
    <n v="9673"/>
    <n v="0.57999999999999996"/>
    <n v="0.55010000000000003"/>
    <n v="2.9899999999999999E-2"/>
    <n v="0.58000002801418304"/>
    <n v="0.55010002851486206"/>
    <n v="2.9899999499320984E-2"/>
    <s v="1"/>
    <s v="21"/>
    <m/>
    <s v="21,26"/>
    <m/>
    <s v="77200"/>
    <s v="Olomoucký"/>
    <s v="Olomouc"/>
    <s v="Olomouc město"/>
    <s v="C65 - Zhoubný novotvar ledvinné pánvičky"/>
    <m/>
    <m/>
    <s v="C65 - Zhoubný novotvar ledvinné pánvičky"/>
    <n v="2023"/>
    <n v="2"/>
    <s v="201"/>
    <s v="21"/>
    <s v="Onkologická klinika"/>
    <s v="2111"/>
    <s v="89301211"/>
    <s v="Standardní lůžková péče"/>
    <s v="H"/>
    <s v="380418453"/>
    <d v="2023-02-02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město"/>
    <s v="77200"/>
    <m/>
    <s v=""/>
    <s v=""/>
    <m/>
    <s v="2023021303804184531"/>
    <n v="102300608904"/>
    <s v="C65,C787,C780,C795,C779,Z514,,,,,,,,,"/>
    <m/>
    <m/>
    <m/>
    <m/>
    <m/>
    <m/>
    <m/>
    <m/>
    <m/>
    <m/>
    <x v="54"/>
  </r>
  <r>
    <x v="57"/>
    <x v="0"/>
    <n v="2023"/>
    <s v="2023020757091719301"/>
    <x v="57"/>
    <s v="Zeiner Vilém"/>
    <n v="20230125"/>
    <n v="20230207"/>
    <n v="14"/>
    <s v="C168;Z515;R18;C786;C780;C787;;;;;;;;;;"/>
    <s v="91994,91985,91936"/>
    <s v="21"/>
    <s v="Onkologická klinika"/>
    <s v="89301211"/>
    <s v="2111"/>
    <n v="201"/>
    <s v="A"/>
    <s v="06-K13-02"/>
    <s v="Zhoubný novotvar jícnu a žaludku v CVSP u pacientů s CC=0-1"/>
    <n v="17035"/>
    <n v="13715"/>
    <n v="0"/>
    <n v="0"/>
    <n v="0"/>
    <n v="0"/>
    <n v="0"/>
    <n v="1040"/>
    <n v="1950"/>
    <n v="44620"/>
    <s v="21"/>
    <s v="Onkologická klinika"/>
    <s v="89301211"/>
    <s v="2111"/>
    <n v="6"/>
    <n v="2"/>
    <n v="15"/>
    <n v="46899"/>
    <n v="3076"/>
    <n v="1"/>
    <n v="12985"/>
    <n v="0.66739999999999999"/>
    <n v="0.62629999999999997"/>
    <n v="4.1099999999999998E-2"/>
    <n v="0.62629997730255127"/>
    <n v="0.62629997730255127"/>
    <n v="0"/>
    <s v="1"/>
    <s v="21"/>
    <m/>
    <s v="21"/>
    <m/>
    <s v="75131"/>
    <s v="Olomoucký"/>
    <s v="Olomouc"/>
    <s v="Lipnicko"/>
    <s v="C16 - Zhoubný novotvar žaludku"/>
    <s v="C168 - ZN - léze přesahující žaludek"/>
    <m/>
    <s v="C168 - ZN - léze přesahující žaludek"/>
    <n v="2023"/>
    <n v="2"/>
    <s v="201"/>
    <s v="21"/>
    <s v="Onkologická klinika"/>
    <s v="2111"/>
    <s v="89301211"/>
    <s v="Standardní lůžková péče"/>
    <s v="H"/>
    <s v="5709171930"/>
    <d v="2023-01-25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Lipnicko"/>
    <s v="75131"/>
    <m/>
    <s v=""/>
    <s v=""/>
    <m/>
    <s v="2023020757091719301"/>
    <n v="102300608896"/>
    <s v="C168,Z515,R18,C786,C780,C787,,,,,,,,,"/>
    <m/>
    <m/>
    <m/>
    <m/>
    <m/>
    <m/>
    <m/>
    <m/>
    <m/>
    <m/>
    <x v="55"/>
  </r>
  <r>
    <x v="58"/>
    <x v="0"/>
    <n v="2023"/>
    <s v="2023020904760171711"/>
    <x v="58"/>
    <s v="Horáková Eva"/>
    <n v="20230116"/>
    <n v="20230209"/>
    <n v="25"/>
    <s v="C437;Z514;D611;;;;;;;;;;;;;"/>
    <s v="21221,21413,21225,21415,91994,91985,91936,21001"/>
    <s v="21"/>
    <s v="Onkologická klinika"/>
    <s v="89301211"/>
    <s v="2111"/>
    <n v="205"/>
    <s v="A"/>
    <s v="09-K07-02"/>
    <s v="Zhoubný novotvar kůže u pacientů s CC=0-1"/>
    <n v="55914"/>
    <n v="27700"/>
    <n v="0"/>
    <n v="0"/>
    <n v="1704.66"/>
    <n v="4491.8"/>
    <n v="0"/>
    <n v="1920"/>
    <n v="3600"/>
    <n v="90640"/>
    <s v="21"/>
    <s v="Onkologická klinika"/>
    <s v="89301211"/>
    <s v="2111"/>
    <n v="5"/>
    <n v="2"/>
    <n v="12"/>
    <n v="35921"/>
    <n v="862"/>
    <n v="1"/>
    <n v="4948"/>
    <n v="0.49120000000000003"/>
    <n v="0.47970000000000002"/>
    <n v="1.15E-2"/>
    <n v="1.2528499662876129"/>
    <n v="1.2280299663543701"/>
    <n v="2.4819999933242798E-2"/>
    <s v="1"/>
    <s v="21"/>
    <m/>
    <s v="26,21"/>
    <m/>
    <s v="77200"/>
    <s v="Olomoucký"/>
    <s v="Olomouc"/>
    <s v="Olomouc město"/>
    <s v="C43 - Zhoubný melanom kůže"/>
    <s v="C437 - Zhoubný melanom dolní končetiny včetně kyčle"/>
    <m/>
    <s v="C437 - Zhoubný melanom dolní končetiny včetně kyčle"/>
    <n v="2023"/>
    <n v="2"/>
    <s v="205"/>
    <s v="21"/>
    <s v="Onkologická klinika"/>
    <s v="2111"/>
    <s v="89301211"/>
    <s v="Standardní lůžková péče"/>
    <s v="H"/>
    <s v="476017171"/>
    <d v="2023-01-16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město"/>
    <s v="77200"/>
    <m/>
    <s v=""/>
    <s v=""/>
    <m/>
    <s v="2023020904760171711"/>
    <n v="102300450246"/>
    <s v="C437,Z514,D611,,,,,,,,,,,,"/>
    <m/>
    <m/>
    <m/>
    <m/>
    <m/>
    <m/>
    <m/>
    <m/>
    <m/>
    <m/>
    <x v="56"/>
  </r>
  <r>
    <x v="59"/>
    <x v="0"/>
    <n v="2023"/>
    <s v="2023022079110153101"/>
    <x v="59"/>
    <s v="Fryblík David"/>
    <n v="20230214"/>
    <n v="20230220"/>
    <n v="7"/>
    <s v="C482;R18;E441;F510;A499;Z514;;;;;;;;;;"/>
    <s v="35520,91994,91936,35650,91985"/>
    <s v="21"/>
    <s v="Onkologická klinika"/>
    <s v="89301211"/>
    <s v="2111"/>
    <n v="205"/>
    <s v="A"/>
    <s v="17-K09-02"/>
    <s v="Novotvary peritonea, retroperitonea a jiných pojivových a měkkých tkání v CVSP u pacientů s CC=0-1"/>
    <n v="16967"/>
    <n v="8762"/>
    <n v="0"/>
    <n v="0"/>
    <n v="978.18"/>
    <n v="0"/>
    <n v="0"/>
    <n v="480"/>
    <n v="1350"/>
    <n v="55765"/>
    <s v="21"/>
    <s v="Onkologická klinika"/>
    <s v="89301211"/>
    <s v="2111"/>
    <n v="5"/>
    <n v="2"/>
    <n v="13"/>
    <n v="54738"/>
    <n v="2978"/>
    <n v="1"/>
    <n v="14100"/>
    <n v="0.77080000000000004"/>
    <n v="0.73099999999999998"/>
    <n v="3.9800000000000002E-2"/>
    <n v="0.77080000564455986"/>
    <n v="0.73100000619888306"/>
    <n v="3.9799999445676804E-2"/>
    <s v="1"/>
    <s v="21"/>
    <m/>
    <s v="39,21"/>
    <m/>
    <s v="78401"/>
    <s v="Olomoucký"/>
    <s v="Olomouc"/>
    <s v="Litovelsko"/>
    <s v="C48 - Zhoubný novotvar retroperitonea a peritonea"/>
    <s v="C482 - ZN - peritoneum NS"/>
    <m/>
    <s v="C482 - ZN - peritoneum NS"/>
    <n v="2023"/>
    <n v="2"/>
    <s v="205"/>
    <s v="21"/>
    <s v="Onkologická klinika"/>
    <s v="2111"/>
    <s v="89301211"/>
    <s v="Standardní lůžková péče"/>
    <s v="H"/>
    <s v="7911015310"/>
    <d v="2023-02-14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Litovelsko"/>
    <s v="78401"/>
    <m/>
    <s v=""/>
    <s v=""/>
    <m/>
    <s v="2023022079110153101"/>
    <n v="102300450282"/>
    <s v="C482,R18,E441,F510,A499,Z514,,,,,,,,,"/>
    <m/>
    <m/>
    <m/>
    <m/>
    <m/>
    <m/>
    <m/>
    <m/>
    <m/>
    <m/>
    <x v="57"/>
  </r>
  <r>
    <x v="60"/>
    <x v="0"/>
    <n v="2023"/>
    <s v="2023020672553053211"/>
    <x v="60"/>
    <s v="Drlíková Eliška"/>
    <n v="20230115"/>
    <n v="20230206"/>
    <n v="23"/>
    <s v="A419;K566;N1793;N300;N288;D638;;;;;;;;;;"/>
    <s v="35520,21413,21225,91936,21221,21415,76215,91927,91761,91994,78988,91991,91843,91983,21001,51357,78989,76539"/>
    <s v="21"/>
    <s v="Onkologická klinika"/>
    <s v="89301211"/>
    <s v="2112"/>
    <n v="205"/>
    <s v="A"/>
    <s v="13-K08-01"/>
    <s v="Zhoubný novotvar dělohy u pacientek s CC=2-4"/>
    <n v="111381"/>
    <n v="25965"/>
    <n v="23834"/>
    <n v="0"/>
    <n v="5552.98"/>
    <n v="27708.84"/>
    <n v="5901.79"/>
    <n v="1800"/>
    <n v="3375"/>
    <n v="111414"/>
    <s v="02"/>
    <s v="II. interní klinika gastroenterologie a geriatrie"/>
    <s v="89301026"/>
    <s v="0216"/>
    <n v="11"/>
    <n v="4"/>
    <n v="22"/>
    <n v="88681"/>
    <n v="5425"/>
    <n v="1"/>
    <n v="19057"/>
    <n v="1.2566999999999999"/>
    <n v="1.1842999999999999"/>
    <n v="7.2400000000000006E-2"/>
    <n v="1.5220600664615631"/>
    <n v="1.2489000558853149"/>
    <n v="0.27316001057624817"/>
    <s v="1"/>
    <s v="21"/>
    <s v="04"/>
    <s v="39,26,21,12,07,04"/>
    <m/>
    <s v="77000"/>
    <m/>
    <m/>
    <s v="Olomouc"/>
    <s v="A41 - Jiná sepse"/>
    <s v="A419 - Sepse NS"/>
    <m/>
    <s v="A419 - Sepse NS"/>
    <n v="2023"/>
    <n v="2"/>
    <s v="205"/>
    <s v="21"/>
    <s v="Onkologická klinika"/>
    <s v="2112"/>
    <s v="89301211"/>
    <s v="Standardní lůžková péče"/>
    <s v="H"/>
    <s v="7255305321"/>
    <d v="2023-01-23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m/>
    <m/>
    <m/>
    <s v="77000"/>
    <m/>
    <s v=""/>
    <s v=""/>
    <m/>
    <s v="2023020672553053211"/>
    <n v="102300450234"/>
    <s v="C531,Z514,D62,E440,E876,N300,,,,,,,,,"/>
    <m/>
    <m/>
    <m/>
    <m/>
    <m/>
    <m/>
    <m/>
    <m/>
    <m/>
    <m/>
    <x v="58"/>
  </r>
  <r>
    <x v="61"/>
    <x v="0"/>
    <n v="2023"/>
    <s v="2023022180572044741"/>
    <x v="61"/>
    <s v="Kalabisová Věra"/>
    <n v="20230213"/>
    <n v="20230221"/>
    <n v="9"/>
    <s v="C438;Z514;C780;C793;C795;;;;;;;;;;;"/>
    <s v="21221,91985,21413,21225,21415,35650,91994,91936,35520,21001"/>
    <s v="21"/>
    <s v="Onkologická klinika"/>
    <s v="89301211"/>
    <s v="2112"/>
    <n v="205"/>
    <s v="A"/>
    <s v="09-K07-02"/>
    <s v="Zhoubný novotvar kůže u pacientů s CC=0-1"/>
    <n v="22912"/>
    <n v="10820"/>
    <n v="0"/>
    <n v="0"/>
    <n v="849.78"/>
    <n v="0"/>
    <n v="0"/>
    <n v="640"/>
    <n v="1200"/>
    <n v="35537"/>
    <s v="21"/>
    <s v="Onkologická klinika"/>
    <s v="89301211"/>
    <s v="2112"/>
    <n v="5"/>
    <n v="2"/>
    <n v="12"/>
    <n v="35921"/>
    <n v="862"/>
    <n v="1"/>
    <n v="4948"/>
    <n v="0.49120000000000003"/>
    <n v="0.47970000000000002"/>
    <n v="1.15E-2"/>
    <n v="0.49119999911636114"/>
    <n v="0.4796999990940094"/>
    <n v="1.1500000022351742E-2"/>
    <s v="8"/>
    <s v="21"/>
    <m/>
    <s v="26,21,39"/>
    <m/>
    <s v="79845"/>
    <s v="Olomoucký"/>
    <s v="Prostějov"/>
    <s v="Konicko"/>
    <s v="C43 - Zhoubný melanom kůže"/>
    <s v="C438 - Zhoubný melanom přesahující kůži"/>
    <m/>
    <s v="C438 - Zhoubný melanom přesahující kůži"/>
    <n v="2023"/>
    <n v="2"/>
    <s v="205"/>
    <s v="21"/>
    <s v="Onkologická klinika"/>
    <s v="2112"/>
    <s v="89301211"/>
    <s v="Standardní lůžková péče"/>
    <s v="H"/>
    <s v="8057204474"/>
    <d v="2023-02-13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Prostějov"/>
    <s v="Konicko"/>
    <s v="79845"/>
    <m/>
    <s v=""/>
    <s v=""/>
    <m/>
    <s v="2023022180572044741"/>
    <n v="102300450284"/>
    <s v="C438,Z514,C780,C793,C795,,,,,,,,,,"/>
    <m/>
    <m/>
    <m/>
    <m/>
    <m/>
    <m/>
    <m/>
    <m/>
    <m/>
    <m/>
    <x v="59"/>
  </r>
  <r>
    <x v="62"/>
    <x v="0"/>
    <n v="2023"/>
    <s v="2023020104010090721"/>
    <x v="62"/>
    <s v="Dub František"/>
    <n v="20230116"/>
    <n v="20230201"/>
    <n v="17"/>
    <s v="A499;C320;K590;R451;;;;;;;;;;;;"/>
    <s v="91985,91936,91995"/>
    <s v="21"/>
    <s v="Onkologická klinika"/>
    <s v="89301211"/>
    <s v="2111"/>
    <n v="207"/>
    <s v="A"/>
    <s v="18-K02-02"/>
    <s v="Bakteriální, mykotické a parazitární nemoci nezařazené jinde u pacientů s CC=1-2"/>
    <n v="26741"/>
    <n v="18060"/>
    <n v="0"/>
    <n v="0"/>
    <n v="2581.87"/>
    <n v="0"/>
    <n v="0"/>
    <n v="1280"/>
    <n v="1200"/>
    <n v="98976"/>
    <s v="21"/>
    <s v="Onkologická klinika"/>
    <s v="89301211"/>
    <s v="2111"/>
    <n v="11"/>
    <n v="4"/>
    <n v="23"/>
    <n v="96557"/>
    <n v="4602"/>
    <n v="1"/>
    <n v="21137"/>
    <n v="1.3509"/>
    <n v="1.2894000000000001"/>
    <n v="6.1499999999999999E-2"/>
    <n v="1.3508999831974506"/>
    <n v="1.2893999814987183"/>
    <n v="6.1500001698732376E-2"/>
    <s v="2"/>
    <s v="21"/>
    <m/>
    <s v="21"/>
    <m/>
    <s v="77900"/>
    <s v="Olomoucký"/>
    <s v="Olomouc"/>
    <s v="Olomouc město"/>
    <s v="A49 - Bakteriální infekce neurčené lokalizace"/>
    <s v="A499 - Bakteriální infekce NS"/>
    <m/>
    <s v="A499 - Bakteriální infekce NS"/>
    <n v="2023"/>
    <n v="2"/>
    <s v="207"/>
    <s v="21"/>
    <s v="Onkologická klinika"/>
    <s v="2111"/>
    <s v="89301211"/>
    <s v="Standardní lůžková péče"/>
    <s v="H"/>
    <s v="401009072"/>
    <d v="2023-01-16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2023020104010090721"/>
    <n v="102300987628"/>
    <s v="A499,C320,K590,R451,,,,,,,,,,,"/>
    <m/>
    <m/>
    <m/>
    <m/>
    <m/>
    <m/>
    <m/>
    <m/>
    <m/>
    <m/>
    <x v="60"/>
  </r>
  <r>
    <x v="50"/>
    <x v="0"/>
    <n v="2023"/>
    <s v="2023030204807041641"/>
    <x v="50"/>
    <s v="Šmída Jan"/>
    <n v="20230301"/>
    <n v="20230302"/>
    <n v="2"/>
    <s v="C183;C787;C780;C772;C771;K929;;;;;;;;;;"/>
    <s v="91994,91983,91936"/>
    <s v="21"/>
    <s v="Onkologická klinika"/>
    <s v="89301211"/>
    <s v="2111"/>
    <n v="111"/>
    <s v="A"/>
    <s v="06-K14-02"/>
    <s v="Zhoubný novotvar střeva, konečníku, řiti a řitního kanálu v CVSP u pacientů s CC=0-1"/>
    <n v="2246"/>
    <n v="1376"/>
    <n v="0"/>
    <n v="0"/>
    <n v="0"/>
    <n v="0"/>
    <n v="0"/>
    <n v="80"/>
    <n v="75"/>
    <n v="44925"/>
    <s v="21"/>
    <s v="Onkologická klinika"/>
    <s v="89301211"/>
    <s v="2111"/>
    <n v="6"/>
    <n v="2"/>
    <n v="14"/>
    <n v="43181"/>
    <n v="2784"/>
    <n v="1"/>
    <n v="12678"/>
    <n v="0.61380000000000001"/>
    <n v="0.5766"/>
    <n v="3.7199999999999997E-2"/>
    <n v="0.57660001516342163"/>
    <n v="0.57660001516342163"/>
    <n v="0"/>
    <s v="8"/>
    <s v="21"/>
    <m/>
    <s v="21"/>
    <m/>
    <s v="77900"/>
    <s v="Olomoucký"/>
    <s v="Olomouc"/>
    <s v="Olomouc město"/>
    <s v="C18 - Zhoubný novotvar tlustého střeva"/>
    <s v="C183 - ZN - jaterní ohbí [flexura hepatica]"/>
    <m/>
    <s v="C183 - ZN - jaterní ohbí [flexura hepatica]"/>
    <n v="2023"/>
    <n v="3"/>
    <s v="111"/>
    <s v="21"/>
    <s v="Onkologická klinika"/>
    <s v="2111"/>
    <s v="89301211"/>
    <s v="Standardní lůžková péče"/>
    <s v="H"/>
    <s v="480704164"/>
    <d v="2023-03-01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2023030204807041641"/>
    <n v="102300838064"/>
    <s v="C183,C787,C780,C772,C771,K929,,,,,,,,,"/>
    <m/>
    <m/>
    <m/>
    <m/>
    <m/>
    <m/>
    <m/>
    <m/>
    <m/>
    <m/>
    <x v="48"/>
  </r>
  <r>
    <x v="63"/>
    <x v="0"/>
    <n v="2023"/>
    <s v="2023030605055080471"/>
    <x v="63"/>
    <s v="Adamová Alena"/>
    <n v="20230223"/>
    <n v="20230306"/>
    <n v="12"/>
    <s v="C349;Z514;E273;E032;C793;C795;;;;;;;;;;"/>
    <s v="91936,91983,91994"/>
    <s v="21"/>
    <s v="Onkologická klinika"/>
    <s v="89301211"/>
    <s v="2111"/>
    <n v="111"/>
    <s v="A"/>
    <s v="04-K09-03"/>
    <s v="Zhoubný novotvar dýchací soustavy a hrudníku v CVSP u pacientů s CC=0-1"/>
    <n v="18703"/>
    <n v="10062"/>
    <n v="0"/>
    <n v="0"/>
    <n v="0"/>
    <n v="0"/>
    <n v="0"/>
    <n v="880"/>
    <n v="2475"/>
    <n v="49008"/>
    <s v="21"/>
    <s v="Onkologická klinika"/>
    <s v="89301211"/>
    <s v="2111"/>
    <n v="6"/>
    <n v="2"/>
    <n v="13"/>
    <n v="47105"/>
    <n v="2021"/>
    <n v="1"/>
    <n v="8375"/>
    <n v="0.65600000000000003"/>
    <n v="0.629"/>
    <n v="2.7E-2"/>
    <n v="0.62900000810623169"/>
    <n v="0.62900000810623169"/>
    <n v="0"/>
    <s v="4"/>
    <s v="21"/>
    <m/>
    <s v="21"/>
    <m/>
    <s v="77900"/>
    <s v="Olomoucký"/>
    <s v="Olomouc"/>
    <s v="Olomouc město"/>
    <s v="C34 - Zhoubný novotvar průdušky (bronchu) a plíce"/>
    <s v="C349 - ZN - průduška a plíce NS"/>
    <m/>
    <s v="C349 - ZN - průduška a plíce NS"/>
    <n v="2023"/>
    <n v="3"/>
    <s v="111"/>
    <s v="21"/>
    <s v="Onkologická klinika"/>
    <s v="2111"/>
    <s v="89301211"/>
    <s v="Standardní lůžková péče"/>
    <s v="H"/>
    <s v="505508047"/>
    <d v="2023-02-23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2023030605055080471"/>
    <n v="102300838086"/>
    <s v="C349,Z514,E273,E032,C793,C795,,,,,,,,,"/>
    <m/>
    <m/>
    <m/>
    <m/>
    <m/>
    <m/>
    <m/>
    <m/>
    <m/>
    <m/>
    <x v="61"/>
  </r>
  <r>
    <x v="64"/>
    <x v="0"/>
    <n v="2023"/>
    <s v="2023032356542213751"/>
    <x v="64"/>
    <s v="Císařová Olga"/>
    <n v="20230310"/>
    <n v="20230323"/>
    <n v="14"/>
    <s v="C251;A047;C780;C779;Z514;;;;;;;;;;;"/>
    <s v="91994,91936,91985"/>
    <s v="21"/>
    <s v="Onkologická klinika"/>
    <s v="89301211"/>
    <s v="2111"/>
    <n v="111"/>
    <s v="A"/>
    <s v="07-K07-01"/>
    <s v="Zhoubný novotvar slinivky břišní v CVSP u pacientů s CC=2-4"/>
    <n v="26694"/>
    <n v="16095"/>
    <n v="0"/>
    <n v="0"/>
    <n v="1888.19"/>
    <n v="0"/>
    <n v="0"/>
    <n v="1040"/>
    <n v="1950"/>
    <n v="78529"/>
    <s v="21"/>
    <s v="Onkologická klinika"/>
    <s v="89301211"/>
    <s v="2111"/>
    <n v="9"/>
    <n v="3"/>
    <n v="19"/>
    <n v="71316"/>
    <n v="4155"/>
    <n v="1"/>
    <n v="14693"/>
    <n v="1.0079"/>
    <n v="0.95240000000000002"/>
    <n v="5.5500000000000001E-2"/>
    <n v="1.0079000294208527"/>
    <n v="0.95240002870559692"/>
    <n v="5.5500000715255737E-2"/>
    <s v="1"/>
    <s v="21"/>
    <m/>
    <s v="21"/>
    <m/>
    <s v="79601"/>
    <s v="Olomoucký"/>
    <s v="Prostějov"/>
    <s v="Prostějov město"/>
    <s v="C25 - Zhoubný novotvar slinivky břišní"/>
    <s v="C251 - ZN - tělo slinivky břišní [corpus pancreatis]"/>
    <m/>
    <s v="C251 - ZN - tělo slinivky břišní [corpus pancreatis]"/>
    <n v="2023"/>
    <n v="3"/>
    <s v="111"/>
    <s v="21"/>
    <s v="Onkologická klinika"/>
    <s v="2111"/>
    <s v="89301211"/>
    <s v="Standardní lůžková péče"/>
    <s v="H"/>
    <s v="5654221375"/>
    <d v="2023-03-10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Prostějov"/>
    <s v="Prostějov město"/>
    <s v="79601"/>
    <m/>
    <s v=""/>
    <s v=""/>
    <m/>
    <s v="2023032356542213751"/>
    <n v="102300837920"/>
    <s v="C251,A047,C780,C779,Z514,,,,,,,,,,"/>
    <m/>
    <m/>
    <m/>
    <m/>
    <m/>
    <m/>
    <m/>
    <m/>
    <m/>
    <m/>
    <x v="62"/>
  </r>
  <r>
    <x v="65"/>
    <x v="0"/>
    <n v="2023"/>
    <s v="2023031566601301801"/>
    <x v="65"/>
    <s v="Trefilová Petra"/>
    <n v="20230225"/>
    <n v="20230315"/>
    <n v="19"/>
    <s v="C504;K859;Z515;C780;C787;C793;;;;;;;;;;"/>
    <s v="21221,35650,21225,35520,21717,21413,21415,91936,21001,91994,91983"/>
    <s v="21"/>
    <s v="Onkologická klinika"/>
    <s v="89301211"/>
    <s v="2111"/>
    <n v="111"/>
    <s v="A"/>
    <s v="09-K08-01"/>
    <s v="Zhoubný novotvar prsu v CVSP u pacientů s CC=2-4"/>
    <n v="50230"/>
    <n v="21370"/>
    <n v="0"/>
    <n v="0"/>
    <n v="0"/>
    <n v="0"/>
    <n v="0"/>
    <n v="1440"/>
    <n v="2700"/>
    <n v="84466"/>
    <s v="21"/>
    <s v="Onkologická klinika"/>
    <s v="89301211"/>
    <s v="2111"/>
    <n v="10"/>
    <n v="3"/>
    <n v="21"/>
    <n v="81179"/>
    <n v="8241"/>
    <n v="1"/>
    <n v="30906"/>
    <n v="1.1941999999999999"/>
    <n v="1.0841000000000001"/>
    <n v="0.1101"/>
    <n v="1.0841000080108643"/>
    <n v="1.0841000080108643"/>
    <n v="0"/>
    <s v="1"/>
    <s v="21"/>
    <m/>
    <s v="26,39,21"/>
    <m/>
    <s v="75361"/>
    <s v="Olomoucký"/>
    <s v="Přerov"/>
    <s v="Hranicko"/>
    <s v="C50 - Zhoubný novotvar prsu"/>
    <s v="C504 - ZN - horní zevní kvadrant prsu"/>
    <m/>
    <s v="C504 - ZN - horní zevní kvadrant prsu"/>
    <n v="2023"/>
    <n v="3"/>
    <s v="111"/>
    <s v="21"/>
    <s v="Onkologická klinika"/>
    <s v="2111"/>
    <s v="89301211"/>
    <s v="Standardní lůžková péče"/>
    <s v="H"/>
    <s v="6660130180"/>
    <d v="2023-02-25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So-Ne"/>
    <s v="Olomoucký"/>
    <s v="Přerov"/>
    <s v="Hranicko"/>
    <s v="75361"/>
    <m/>
    <s v=""/>
    <s v=""/>
    <m/>
    <s v="2023031566601301801"/>
    <n v="102300837864"/>
    <s v="C504,K859,Z515,C780,C787,C793,,,,,,,,,"/>
    <m/>
    <m/>
    <m/>
    <m/>
    <m/>
    <m/>
    <m/>
    <m/>
    <m/>
    <m/>
    <x v="63"/>
  </r>
  <r>
    <x v="2"/>
    <x v="0"/>
    <n v="2023"/>
    <s v="2023031604653104361"/>
    <x v="2"/>
    <s v="Skopalíková Milada"/>
    <n v="20230308"/>
    <n v="20230316"/>
    <n v="9"/>
    <s v="C548;Z514;C787;C780;C793;G936;;;;;;;;;;"/>
    <s v="91994,91983,91936"/>
    <s v="21"/>
    <s v="Onkologická klinika"/>
    <s v="89301211"/>
    <s v="2112"/>
    <n v="111"/>
    <s v="A"/>
    <s v="13-K08-01"/>
    <s v="Zhoubný novotvar dělohy u pacientek s CC=2-4"/>
    <n v="13092"/>
    <n v="8440"/>
    <n v="0"/>
    <n v="0"/>
    <n v="0"/>
    <n v="0"/>
    <n v="0"/>
    <n v="640"/>
    <n v="1200"/>
    <n v="92273"/>
    <s v="21"/>
    <s v="Onkologická klinika"/>
    <s v="89301211"/>
    <s v="2112"/>
    <n v="11"/>
    <n v="4"/>
    <n v="22"/>
    <n v="88681"/>
    <n v="5425"/>
    <n v="1"/>
    <n v="19057"/>
    <n v="1.2566999999999999"/>
    <n v="1.1842999999999999"/>
    <n v="7.2400000000000006E-2"/>
    <n v="1.1842999458312988"/>
    <n v="1.1842999458312988"/>
    <n v="0"/>
    <s v="4"/>
    <s v="21"/>
    <m/>
    <s v="21"/>
    <m/>
    <s v="78301"/>
    <s v="Olomoucký"/>
    <s v="Olomouc"/>
    <s v="Olomouc město"/>
    <s v="C54 - Zhoubný novotvar těla děložního"/>
    <s v="C548 - ZN - léze přesahující tělo děložní"/>
    <m/>
    <s v="C548 - ZN - léze přesahující tělo děložní"/>
    <n v="2023"/>
    <n v="3"/>
    <s v="111"/>
    <s v="21"/>
    <s v="Onkologická klinika"/>
    <s v="2112"/>
    <s v="89301211"/>
    <s v="Standardní lůžková péče"/>
    <s v="H"/>
    <s v="465310436"/>
    <d v="2023-03-08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město"/>
    <s v="78301"/>
    <m/>
    <s v=""/>
    <s v=""/>
    <m/>
    <s v="2023031604653104361"/>
    <n v="102300837870"/>
    <s v="C548,Z514,C787,C780,C793,G936,,,,,,,,,"/>
    <m/>
    <m/>
    <m/>
    <m/>
    <m/>
    <m/>
    <m/>
    <m/>
    <m/>
    <m/>
    <x v="1"/>
  </r>
  <r>
    <x v="66"/>
    <x v="0"/>
    <n v="2023"/>
    <s v="2023031404911040361"/>
    <x v="66"/>
    <s v="Zemánek Zdeněk"/>
    <n v="20230306"/>
    <n v="20230314"/>
    <n v="9"/>
    <s v="C258;Z514;C787;C772;K767;D611;;;;;;;;;;"/>
    <s v="91936,91994,91983"/>
    <s v="21"/>
    <s v="Onkologická klinika"/>
    <s v="89301211"/>
    <s v="2112"/>
    <n v="111"/>
    <s v="A"/>
    <s v="07-K07-01"/>
    <s v="Zhoubný novotvar slinivky břišní v CVSP u pacientů s CC=2-4"/>
    <n v="29056"/>
    <n v="10220"/>
    <n v="0"/>
    <n v="0"/>
    <n v="1226.4000000000001"/>
    <n v="8326.57"/>
    <n v="0"/>
    <n v="640"/>
    <n v="600"/>
    <n v="78529"/>
    <s v="21"/>
    <s v="Onkologická klinika"/>
    <s v="89301211"/>
    <s v="2112"/>
    <n v="9"/>
    <n v="3"/>
    <n v="19"/>
    <n v="71316"/>
    <n v="4155"/>
    <n v="1"/>
    <n v="14693"/>
    <n v="1.0079"/>
    <n v="0.95240000000000002"/>
    <n v="5.5500000000000001E-2"/>
    <n v="1.0079000294208527"/>
    <n v="0.95240002870559692"/>
    <n v="5.5500000715255737E-2"/>
    <s v="1"/>
    <s v="21"/>
    <m/>
    <s v="21"/>
    <m/>
    <s v="77900"/>
    <s v="Olomoucký"/>
    <s v="Olomouc"/>
    <s v="Olomouc město"/>
    <s v="C25 - Zhoubný novotvar slinivky břišní"/>
    <s v="C258 - ZN - léze přesahující slinivku břišní"/>
    <m/>
    <s v="C258 - ZN - léze přesahující slinivku břišní"/>
    <n v="2023"/>
    <n v="3"/>
    <s v="111"/>
    <s v="21"/>
    <s v="Onkologická klinika"/>
    <s v="2112"/>
    <s v="89301211"/>
    <s v="Standardní lůžková péče"/>
    <s v="H"/>
    <s v="491104036"/>
    <d v="2023-03-06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2023031404911040361"/>
    <n v="102300837860"/>
    <s v="C258,Z514,C787,C772,K767,D611,,,,,,,,,"/>
    <m/>
    <m/>
    <m/>
    <m/>
    <m/>
    <m/>
    <m/>
    <m/>
    <m/>
    <m/>
    <x v="64"/>
  </r>
  <r>
    <x v="67"/>
    <x v="0"/>
    <n v="2023"/>
    <s v="2023030661052506791"/>
    <x v="67"/>
    <s v="Klimek Milan"/>
    <n v="20230214"/>
    <n v="20230306"/>
    <n v="21"/>
    <s v="C678;Z510;C795;D611;N300;;;;;;;;;;;"/>
    <s v="21221,21717,91936,43633,91995,91983,37115,21001"/>
    <s v="21"/>
    <s v="Onkologická klinika"/>
    <s v="89301211"/>
    <s v="2112"/>
    <n v="111"/>
    <s v="A"/>
    <s v="11-R01-05"/>
    <s v="Zevní radioterapie pro zhoubný novotvar vylučovací soustavy v délce 6-10 ozařovacích dní u pacientů s CC=2-4"/>
    <n v="108003"/>
    <n v="21980"/>
    <n v="0"/>
    <n v="0"/>
    <n v="3695.82"/>
    <n v="7437.45"/>
    <n v="0"/>
    <n v="1600"/>
    <n v="1500"/>
    <n v="182108"/>
    <s v="21"/>
    <s v="Onkologická klinika"/>
    <s v="89301211"/>
    <s v="2112"/>
    <n v="18"/>
    <n v="6"/>
    <n v="31"/>
    <n v="170691"/>
    <n v="4339"/>
    <n v="1"/>
    <n v="17726"/>
    <n v="2.3372999999999999"/>
    <n v="2.2793999999999999"/>
    <n v="5.79E-2"/>
    <n v="2.3373001106083393"/>
    <n v="2.279400110244751"/>
    <n v="5.7900000363588333E-2"/>
    <s v="1"/>
    <s v="21"/>
    <m/>
    <s v="26,21,39"/>
    <m/>
    <s v="78901"/>
    <s v="Olomoucký"/>
    <s v="Šumperk"/>
    <s v="Zábřeh"/>
    <s v="C67 - Zhoubný novotvar močového měchýře [vesicae urinariae]"/>
    <s v="C678 - ZN - léze přesahující močový měchýř"/>
    <m/>
    <s v="C678 - ZN - léze přesahující močový měchýř"/>
    <n v="2023"/>
    <n v="3"/>
    <s v="111"/>
    <s v="21"/>
    <s v="Onkologická klinika"/>
    <s v="2112"/>
    <s v="89301211"/>
    <s v="Standardní lůžková péče"/>
    <s v="H"/>
    <s v="6105250679"/>
    <d v="2023-02-14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Šumperk"/>
    <s v="Zábřeh"/>
    <s v="78901"/>
    <m/>
    <s v=""/>
    <s v=""/>
    <m/>
    <s v="2023030661052506791"/>
    <n v="102300838084"/>
    <s v="C678,Z510,C795,D611,N300,,,,,,,,,,"/>
    <m/>
    <m/>
    <m/>
    <m/>
    <m/>
    <m/>
    <m/>
    <m/>
    <m/>
    <m/>
    <x v="65"/>
  </r>
  <r>
    <x v="68"/>
    <x v="0"/>
    <n v="2023"/>
    <s v="2023032103657190491"/>
    <x v="68"/>
    <s v="Kroutilová Magdalena"/>
    <n v="20230319"/>
    <n v="20230321"/>
    <n v="3"/>
    <s v="C56;Z514;C786;R18;;;;;;;;;;;;"/>
    <s v="91985,91936,91993"/>
    <s v="21"/>
    <s v="Onkologická klinika"/>
    <s v="89301211"/>
    <s v="2112"/>
    <n v="201"/>
    <s v="A"/>
    <s v="13-K07-02"/>
    <s v="Zhoubný novotvar děložních adnex u pacientek s CC=0-1"/>
    <n v="5005"/>
    <n v="2902"/>
    <n v="0"/>
    <n v="0"/>
    <n v="0"/>
    <n v="0"/>
    <n v="0"/>
    <n v="160"/>
    <n v="300"/>
    <n v="31034"/>
    <s v="21"/>
    <s v="Onkologická klinika"/>
    <s v="89301211"/>
    <s v="2112"/>
    <n v="5"/>
    <n v="2"/>
    <n v="10"/>
    <n v="32619"/>
    <n v="1392"/>
    <n v="1"/>
    <n v="6369"/>
    <n v="0.45419999999999999"/>
    <n v="0.43559999999999999"/>
    <n v="1.8599999999999998E-2"/>
    <n v="0.43560001254081726"/>
    <n v="0.43560001254081726"/>
    <n v="0"/>
    <s v="4"/>
    <s v="21"/>
    <m/>
    <s v="21"/>
    <m/>
    <s v="77900"/>
    <s v="Olomoucký"/>
    <s v="Olomouc"/>
    <s v="Olomouc město"/>
    <s v="C56 - Zhoubný novotvar vaječníku"/>
    <m/>
    <m/>
    <s v="C56 - Zhoubný novotvar vaječníku"/>
    <n v="2023"/>
    <n v="3"/>
    <s v="201"/>
    <s v="21"/>
    <s v="Onkologická klinika"/>
    <s v="2112"/>
    <s v="89301211"/>
    <s v="Standardní lůžková péče"/>
    <s v="H"/>
    <s v="365719049"/>
    <d v="2023-03-19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So-Ne"/>
    <s v="Olomoucký"/>
    <s v="Olomouc"/>
    <s v="Olomouc město"/>
    <s v="77900"/>
    <m/>
    <s v=""/>
    <s v=""/>
    <m/>
    <s v="2023032103657190491"/>
    <n v="102300875730"/>
    <s v="C56,Z514,C786,R18,,,,,,,,,,,"/>
    <m/>
    <m/>
    <m/>
    <m/>
    <m/>
    <m/>
    <m/>
    <m/>
    <m/>
    <m/>
    <x v="66"/>
  </r>
  <r>
    <x v="69"/>
    <x v="0"/>
    <n v="2023"/>
    <s v="2023032884522058721"/>
    <x v="69"/>
    <s v="Vroblova Svatava"/>
    <n v="20230325"/>
    <n v="20230328"/>
    <n v="4"/>
    <s v="C56;Z514;L891;C793;I260;J189;;;;;;;;;;"/>
    <s v="35520,91985,91994,35650,91936"/>
    <s v="21"/>
    <s v="Onkologická klinika"/>
    <s v="89301211"/>
    <s v="2112"/>
    <n v="201"/>
    <s v="A"/>
    <s v="13-K07-01"/>
    <s v="Zhoubný novotvar děložních adnex u pacientek s CC=2-4"/>
    <n v="22765"/>
    <n v="4578"/>
    <n v="0"/>
    <n v="0"/>
    <n v="1407.59"/>
    <n v="0"/>
    <n v="0"/>
    <n v="240"/>
    <n v="675"/>
    <n v="72027"/>
    <s v="21"/>
    <s v="Onkologická klinika"/>
    <s v="89301211"/>
    <s v="2112"/>
    <n v="9"/>
    <n v="3"/>
    <n v="18"/>
    <n v="72726"/>
    <n v="2982"/>
    <n v="1"/>
    <n v="12265"/>
    <n v="1.0109999999999999"/>
    <n v="0.97119999999999995"/>
    <n v="3.9800000000000002E-2"/>
    <n v="1.0109999887645245"/>
    <n v="0.97119998931884766"/>
    <n v="3.9799999445676804E-2"/>
    <s v="1"/>
    <s v="21"/>
    <m/>
    <s v="39,21"/>
    <m/>
    <s v="78383"/>
    <s v="Olomoucký"/>
    <s v="Olomouc"/>
    <s v="Uničovsko"/>
    <s v="C56 - Zhoubný novotvar vaječníku"/>
    <m/>
    <m/>
    <s v="C56 - Zhoubný novotvar vaječníku"/>
    <n v="2023"/>
    <n v="3"/>
    <s v="201"/>
    <s v="21"/>
    <s v="Onkologická klinika"/>
    <s v="2112"/>
    <s v="89301211"/>
    <s v="Standardní lůžková péče"/>
    <s v="H"/>
    <s v="8452205872"/>
    <d v="2023-03-25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So-Ne"/>
    <s v="Olomoucký"/>
    <s v="Olomouc"/>
    <s v="Uničovsko"/>
    <s v="78383"/>
    <m/>
    <s v=""/>
    <s v=""/>
    <m/>
    <s v="2023032884522058721"/>
    <n v="102301265954"/>
    <s v="C56,Z514,L891,C793,I260,J189,,,,,,,,,"/>
    <m/>
    <m/>
    <m/>
    <m/>
    <m/>
    <m/>
    <m/>
    <m/>
    <m/>
    <m/>
    <x v="67"/>
  </r>
  <r>
    <x v="70"/>
    <x v="0"/>
    <n v="2023"/>
    <s v="2023032905256050271"/>
    <x v="70"/>
    <s v="Vičíková Zdenka"/>
    <n v="20230211"/>
    <n v="20230329"/>
    <n v="47"/>
    <s v="C719;E782;;;;;;;;;;;;;;"/>
    <s v="21221,21225,21415,43315,37022,21717,43633,21413,91995,35520,91985,91936"/>
    <s v="21"/>
    <s v="Onkologická klinika"/>
    <s v="89301211"/>
    <s v="2111"/>
    <n v="205"/>
    <s v="A"/>
    <s v="01-R02-01"/>
    <s v="Zevní radioterapie pro novotvary nervové soustavy v délce 21 a více ozařovacích dní s použitím techniky IMRT"/>
    <n v="350165"/>
    <n v="43078"/>
    <n v="0"/>
    <n v="0"/>
    <n v="1295.26"/>
    <n v="0"/>
    <n v="0"/>
    <n v="3650"/>
    <n v="3675"/>
    <n v="442647"/>
    <s v="17"/>
    <s v="Neurologická klinika"/>
    <s v="89301171"/>
    <s v="1711"/>
    <n v="41"/>
    <n v="14"/>
    <n v="57"/>
    <n v="454448"/>
    <n v="3711"/>
    <n v="1"/>
    <n v="14919"/>
    <n v="6.1184000000000003"/>
    <n v="6.0688000000000004"/>
    <n v="4.9599999999999998E-2"/>
    <n v="6.1183999739587307"/>
    <n v="6.0687999725341797"/>
    <n v="4.960000142455101E-2"/>
    <s v="1"/>
    <s v="21"/>
    <m/>
    <s v="26,21,39,17"/>
    <m/>
    <s v="77900"/>
    <s v="Olomoucký"/>
    <s v="Olomouc"/>
    <s v="Olomouc město"/>
    <s v="C71 - Zhoubný novotvar mozku"/>
    <s v="C719 - ZN - mozek NS"/>
    <m/>
    <s v="C719 - ZN - mozek NS"/>
    <n v="2023"/>
    <n v="3"/>
    <s v="205"/>
    <s v="21"/>
    <s v="Onkologická klinika"/>
    <s v="2111"/>
    <s v="89301211"/>
    <s v="Standardní lůžková péče"/>
    <s v="H"/>
    <s v="525605027"/>
    <d v="2023-02-14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2023032905256050271"/>
    <n v="102301379138"/>
    <s v="C711,Z510,N300,E441,G936,E876,,,,,,,,,"/>
    <m/>
    <m/>
    <m/>
    <m/>
    <m/>
    <m/>
    <m/>
    <m/>
    <m/>
    <m/>
    <x v="68"/>
  </r>
  <r>
    <x v="71"/>
    <x v="0"/>
    <n v="2023"/>
    <s v="2023030805360252101"/>
    <x v="71"/>
    <s v="Nožková Věra"/>
    <n v="20230220"/>
    <n v="20230308"/>
    <n v="17"/>
    <s v="R104;;;;;;;;;;;;;;;"/>
    <s v="21413,21001,21225,21221,89325,21415,21717,91985,07653,91994,91936"/>
    <s v="21"/>
    <s v="Onkologická klinika"/>
    <s v="89301211"/>
    <s v="2112"/>
    <n v="205"/>
    <s v="A"/>
    <s v="09-K08-02"/>
    <s v="Zhoubný novotvar prsu v CVSP u pacientů s CC=0-1"/>
    <n v="49636"/>
    <n v="18189"/>
    <n v="0"/>
    <n v="0"/>
    <n v="4760.47"/>
    <n v="9749.57"/>
    <n v="1725.46"/>
    <n v="1440"/>
    <n v="2400"/>
    <n v="64536"/>
    <s v="04"/>
    <s v="I. chirurgická klinika"/>
    <s v="89301041"/>
    <s v="0411"/>
    <n v="5"/>
    <n v="2"/>
    <n v="12"/>
    <n v="35711"/>
    <n v="1190"/>
    <n v="1"/>
    <n v="5655"/>
    <n v="0.49280000000000002"/>
    <n v="0.47689999999999999"/>
    <n v="1.5900000000000001E-2"/>
    <n v="0.89203999936580658"/>
    <n v="0.76304000616073608"/>
    <n v="0.1289999932050705"/>
    <s v="1"/>
    <s v="21"/>
    <m/>
    <s v="26,34,21"/>
    <m/>
    <s v="78391"/>
    <s v="Olomoucký"/>
    <s v="Olomouc"/>
    <s v="Uničovsko"/>
    <s v="R10 - Břišní a pánevní bolest"/>
    <s v="R104 - Jiná a neurčená břišní bolest"/>
    <m/>
    <s v="R104 - Jiná a neurčená břišní bolest"/>
    <n v="2023"/>
    <n v="3"/>
    <s v="205"/>
    <s v="21"/>
    <s v="Onkologická klinika"/>
    <s v="2112"/>
    <s v="89301211"/>
    <s v="Standardní lůžková péče"/>
    <s v="H"/>
    <s v="536025210"/>
    <d v="2023-02-24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Uničovsko"/>
    <s v="78391"/>
    <m/>
    <s v=""/>
    <s v=""/>
    <m/>
    <s v="2023030805360252101"/>
    <n v="102300975544"/>
    <s v="C501,Z511,C786,K668,,,,,,,,,,,"/>
    <m/>
    <m/>
    <m/>
    <m/>
    <m/>
    <m/>
    <m/>
    <m/>
    <m/>
    <m/>
    <x v="69"/>
  </r>
  <r>
    <x v="72"/>
    <x v="0"/>
    <n v="2023"/>
    <s v="2023032956521321341"/>
    <x v="72"/>
    <s v="Květoňová Božena"/>
    <n v="20230309"/>
    <n v="20230329"/>
    <n v="21"/>
    <s v="C786;Z514;C180;A499;D611;;;;;;;;;;;"/>
    <s v="91985,91994,91936"/>
    <s v="21"/>
    <s v="Onkologická klinika"/>
    <s v="89301211"/>
    <s v="2112"/>
    <n v="205"/>
    <s v="A"/>
    <s v="06-K14-02"/>
    <s v="Zhoubný novotvar střeva, konečníku, řiti a řitního kanálu v CVSP u pacientů s CC=0-1"/>
    <n v="37944"/>
    <n v="21900"/>
    <n v="0"/>
    <n v="0"/>
    <n v="2657.1"/>
    <n v="4624.24"/>
    <n v="0"/>
    <n v="1520"/>
    <n v="2325"/>
    <n v="73607"/>
    <s v="21"/>
    <s v="Onkologická klinika"/>
    <s v="89301211"/>
    <s v="2112"/>
    <n v="6"/>
    <n v="2"/>
    <n v="14"/>
    <n v="43181"/>
    <n v="2784"/>
    <n v="1"/>
    <n v="12678"/>
    <n v="0.61380000000000001"/>
    <n v="0.5766"/>
    <n v="3.7199999999999997E-2"/>
    <n v="1.017420019954443"/>
    <n v="0.98022001981735229"/>
    <n v="3.7200000137090683E-2"/>
    <s v="4"/>
    <s v="21"/>
    <m/>
    <s v="21"/>
    <m/>
    <s v="78322"/>
    <s v="Olomoucký"/>
    <s v="Olomouc"/>
    <s v="Litovelsko"/>
    <s v="C78 - Sekundární zhoubný novotvar dýchací a trávicí soustavy"/>
    <s v="C786 - Sekundární ZN retroperitonea a peritonea"/>
    <m/>
    <s v="C786 - Sekundární ZN retroperitonea a peritonea"/>
    <n v="2023"/>
    <n v="3"/>
    <s v="205"/>
    <s v="21"/>
    <s v="Onkologická klinika"/>
    <s v="2112"/>
    <s v="89301211"/>
    <s v="Standardní lůžková péče"/>
    <s v="H"/>
    <s v="5652132134"/>
    <d v="2023-03-23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Litovelsko"/>
    <s v="78322"/>
    <m/>
    <s v=""/>
    <s v=""/>
    <m/>
    <s v="2023032956521321341"/>
    <n v="102301379142"/>
    <s v="C180,Z514,C786,R18,,,,,,,,,,,"/>
    <m/>
    <m/>
    <m/>
    <m/>
    <m/>
    <m/>
    <m/>
    <m/>
    <m/>
    <m/>
    <x v="70"/>
  </r>
  <r>
    <x v="73"/>
    <x v="0"/>
    <n v="2023"/>
    <s v="2023030762091103361"/>
    <x v="73"/>
    <s v="Masaryk Pavel"/>
    <n v="20230223"/>
    <n v="20230307"/>
    <n v="13"/>
    <s v="C021;Z514;D611;E835;C780;C771;;;;;;;;;;"/>
    <s v="91994,91985,91936"/>
    <s v="21"/>
    <s v="Onkologická klinika"/>
    <s v="89301211"/>
    <s v="2112"/>
    <n v="207"/>
    <s v="A"/>
    <s v="03-K09-01"/>
    <s v="Zhoubný novotvar ucha, nosu, dutiny ústní a krku v CVSP"/>
    <n v="23010"/>
    <n v="15040"/>
    <n v="0"/>
    <n v="0"/>
    <n v="1928.23"/>
    <n v="6936.36"/>
    <n v="0"/>
    <n v="960"/>
    <n v="1800"/>
    <n v="47434"/>
    <s v="21"/>
    <s v="Onkologická klinika"/>
    <s v="89301211"/>
    <s v="2112"/>
    <n v="5"/>
    <n v="2"/>
    <n v="12"/>
    <n v="40514"/>
    <n v="3104"/>
    <n v="1"/>
    <n v="10965"/>
    <n v="0.58250000000000002"/>
    <n v="0.54100000000000004"/>
    <n v="4.1500000000000002E-2"/>
    <n v="0.6474200151860714"/>
    <n v="0.60592001676559448"/>
    <n v="4.1499998420476913E-2"/>
    <s v="8"/>
    <s v="21"/>
    <m/>
    <s v="21"/>
    <m/>
    <s v="78805"/>
    <s v="Olomoucký"/>
    <s v="Šumperk"/>
    <s v="Šumperk"/>
    <s v="C02 - Zhoubný novotvar jiných a neurčených částí jazyka"/>
    <s v="C021 - ZN - hrana jazyka"/>
    <m/>
    <s v="C021 - ZN - hrana jazyka"/>
    <n v="2023"/>
    <n v="3"/>
    <s v="207"/>
    <s v="21"/>
    <s v="Onkologická klinika"/>
    <s v="2112"/>
    <s v="89301211"/>
    <s v="Standardní lůžková péče"/>
    <s v="H"/>
    <s v="6209110336"/>
    <d v="2023-02-23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Šumperk"/>
    <s v="Šumperk"/>
    <s v="78805"/>
    <m/>
    <s v=""/>
    <s v=""/>
    <m/>
    <s v="2023030762091103361"/>
    <n v="102300987818"/>
    <s v="C021,Z514,D611,E835,C780,C771,,,,,,,,,"/>
    <m/>
    <m/>
    <m/>
    <m/>
    <m/>
    <m/>
    <m/>
    <m/>
    <m/>
    <m/>
    <x v="71"/>
  </r>
  <r>
    <x v="74"/>
    <x v="0"/>
    <n v="2023"/>
    <s v="2023032176602844671"/>
    <x v="74"/>
    <s v="Mynářová Kateřina"/>
    <n v="20230307"/>
    <n v="20230321"/>
    <n v="15"/>
    <s v="C250;Z514;Z510;C772;C787;;;;;;;;;;;"/>
    <s v="43637,91936,91994,35520,91982,43639"/>
    <s v="21"/>
    <s v="Onkologická klinika"/>
    <s v="89301211"/>
    <s v="2111"/>
    <n v="211"/>
    <s v="A"/>
    <s v="07-R02-08"/>
    <s v="Zevní radioterapie pro zhoubný novotvar hepatobiliární soustavy nebo slinivky břišní v délce 1-5 ozařovacích dní u pacientů s CC=0-1"/>
    <n v="98789"/>
    <n v="13720"/>
    <n v="0"/>
    <n v="0"/>
    <n v="0"/>
    <n v="16188.13"/>
    <n v="0"/>
    <n v="1120"/>
    <n v="1050"/>
    <n v="98053"/>
    <s v="21"/>
    <s v="Onkologická klinika"/>
    <s v="89301211"/>
    <s v="2111"/>
    <n v="6"/>
    <n v="2"/>
    <n v="13"/>
    <n v="76059"/>
    <n v="984"/>
    <n v="1"/>
    <n v="3863"/>
    <n v="1.0287999999999999"/>
    <n v="1.0157"/>
    <n v="1.3100000000000001E-2"/>
    <n v="1.3632100075483322"/>
    <n v="1.2188400030136108"/>
    <n v="0.14437000453472137"/>
    <s v="1"/>
    <s v="21"/>
    <m/>
    <s v="21,39"/>
    <m/>
    <s v="77900"/>
    <s v="Olomoucký"/>
    <s v="Olomouc"/>
    <s v="Olomouc město"/>
    <s v="C25 - Zhoubný novotvar slinivky břišní"/>
    <s v="C250 - ZN - hlava slinivky břišní [caput pancreatis]"/>
    <m/>
    <s v="C250 - ZN - hlava slinivky břišní [caput pancreatis]"/>
    <n v="2023"/>
    <n v="3"/>
    <s v="211"/>
    <s v="21"/>
    <s v="Onkologická klinika"/>
    <s v="2111"/>
    <s v="89301211"/>
    <s v="Standardní lůžková péče"/>
    <s v="H"/>
    <s v="7660284467"/>
    <d v="2023-03-07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2023032176602844671"/>
    <n v="102301034414"/>
    <s v="C250,Z514,Z510,C772,C787,,,,,,,,,,"/>
    <m/>
    <m/>
    <m/>
    <m/>
    <m/>
    <m/>
    <m/>
    <m/>
    <m/>
    <m/>
    <x v="72"/>
  </r>
  <r>
    <x v="75"/>
    <x v="0"/>
    <n v="2023"/>
    <s v="2023032154102302871"/>
    <x v="75"/>
    <s v="Myška Ladislav"/>
    <n v="20230309"/>
    <n v="20230321"/>
    <n v="13"/>
    <s v="C258;Z514;C786;K565;A499;U071;Z290;;;;;;;;;"/>
    <s v="91936,91985,91994"/>
    <s v="21"/>
    <s v="Onkologická klinika"/>
    <s v="89301211"/>
    <s v="2112"/>
    <n v="211"/>
    <s v="A"/>
    <s v="07-K07-01"/>
    <s v="Zhoubný novotvar slinivky břišní v CVSP u pacientů s CC=2-4"/>
    <n v="20244"/>
    <n v="15040"/>
    <n v="0"/>
    <n v="0"/>
    <n v="1086.8699999999999"/>
    <n v="0"/>
    <n v="0"/>
    <n v="960"/>
    <n v="1800"/>
    <n v="72496"/>
    <s v="21"/>
    <s v="Onkologická klinika"/>
    <s v="89301211"/>
    <s v="2112"/>
    <n v="9"/>
    <n v="3"/>
    <n v="19"/>
    <n v="71316"/>
    <n v="4155"/>
    <n v="1"/>
    <n v="14693"/>
    <n v="1.0079"/>
    <n v="0.95240000000000002"/>
    <n v="5.5500000000000001E-2"/>
    <n v="1.0079000294208527"/>
    <n v="0.95240002870559692"/>
    <n v="5.5500000715255737E-2"/>
    <s v="1"/>
    <s v="21"/>
    <m/>
    <s v="21"/>
    <m/>
    <s v="56122"/>
    <s v="Pardubický"/>
    <s v="Ústí nad Orlicí"/>
    <s v="Ústí nad Orlicí"/>
    <s v="C25 - Zhoubný novotvar slinivky břišní"/>
    <s v="C258 - ZN - léze přesahující slinivku břišní"/>
    <m/>
    <s v="C258 - ZN - léze přesahující slinivku břišní"/>
    <n v="2023"/>
    <n v="3"/>
    <s v="211"/>
    <s v="21"/>
    <s v="Onkologická klinika"/>
    <s v="2112"/>
    <s v="89301211"/>
    <s v="Standardní lůžková péče"/>
    <s v="H"/>
    <s v="5410230287"/>
    <d v="2023-03-09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Pardubický"/>
    <s v="Ústí nad Orlicí"/>
    <s v="Ústí nad Orlicí"/>
    <s v="56122"/>
    <m/>
    <s v=""/>
    <s v=""/>
    <m/>
    <s v="2023032154102302871"/>
    <n v="102301034416"/>
    <s v="C258,Z514,C786,K565,A499,U071,Z290,,,,,,,,"/>
    <m/>
    <m/>
    <m/>
    <m/>
    <m/>
    <m/>
    <m/>
    <m/>
    <m/>
    <m/>
    <x v="73"/>
  </r>
  <r>
    <x v="76"/>
    <x v="0"/>
    <n v="2023"/>
    <s v="2023030274070154291"/>
    <x v="76"/>
    <s v="Guřan Jan"/>
    <n v="20230208"/>
    <n v="20230302"/>
    <n v="23"/>
    <s v="C258;R18;Z514;R53;R102;;;;;;;;;;;"/>
    <s v="07633,35520,91993,89333,91981,78985,91936"/>
    <s v="21"/>
    <s v="Onkologická klinika"/>
    <s v="89301211"/>
    <s v="2111"/>
    <n v="213"/>
    <s v="D"/>
    <s v="07-M02-01"/>
    <s v="Opakovaný endoskopický nebo radiologický výkon pro onemocnění hepatobiliární soustavy nebo slinivky břišní"/>
    <n v="55579"/>
    <n v="23940"/>
    <n v="0"/>
    <n v="0"/>
    <n v="5215.78"/>
    <n v="0"/>
    <n v="13485.05"/>
    <n v="1760"/>
    <n v="1650"/>
    <n v="185121"/>
    <s v="21"/>
    <s v="Onkologická klinika"/>
    <s v="89301211"/>
    <s v="2111"/>
    <n v="15"/>
    <n v="5"/>
    <n v="29"/>
    <n v="150888"/>
    <n v="40755"/>
    <n v="1"/>
    <n v="101133"/>
    <n v="2.5592000000000001"/>
    <n v="2.0150000000000001"/>
    <n v="0.54420000000000002"/>
    <n v="2.5592001080513"/>
    <n v="2.0150001049041748"/>
    <n v="0.54420000314712524"/>
    <s v="1"/>
    <s v="21"/>
    <m/>
    <s v="34,39,21,07"/>
    <m/>
    <s v="74711"/>
    <s v="Moravskoslezský"/>
    <s v="Opava"/>
    <s v="Opava"/>
    <s v="C25 - Zhoubný novotvar slinivky břišní"/>
    <s v="C258 - ZN - léze přesahující slinivku břišní"/>
    <m/>
    <s v="C258 - ZN - léze přesahující slinivku břišní"/>
    <n v="2023"/>
    <n v="3"/>
    <s v="213"/>
    <s v="21"/>
    <s v="Onkologická klinika"/>
    <s v="2111"/>
    <s v="89301211"/>
    <s v="Standardní lůžková péče"/>
    <s v="H"/>
    <s v="7407015429"/>
    <d v="2023-02-08T00:00:00"/>
    <s v="4F2"/>
    <s v="Pracov. standard. úst. lůž. péče onkologické - F typu"/>
    <s v="N - Hospit.případy UVZPP"/>
    <n v="0"/>
    <s v="KV"/>
    <s v="91936"/>
    <s v="(DRG) ZAHÁJENÍ TERMINÁLNÍ PALIATIVNÍ PÉČE"/>
    <n v="1"/>
    <n v="0"/>
    <n v="0"/>
    <n v="0"/>
    <n v="0"/>
    <n v="0"/>
    <n v="0"/>
    <s v="Po-Pa"/>
    <s v="Moravskoslezský"/>
    <s v="Opava"/>
    <s v="Opava"/>
    <s v="74711"/>
    <m/>
    <s v=""/>
    <s v=""/>
    <m/>
    <s v="2023030274070154291"/>
    <n v="102301043524"/>
    <s v="C258,R18,Z514,R53,R102,,,,,,,,,,"/>
    <m/>
    <m/>
    <m/>
    <m/>
    <m/>
    <m/>
    <m/>
    <m/>
    <m/>
    <m/>
    <x v="74"/>
  </r>
  <r>
    <x v="77"/>
    <x v="0"/>
    <n v="2023"/>
    <s v="2023042004857134341"/>
    <x v="77"/>
    <s v="Slezáčková Halina"/>
    <n v="20230330"/>
    <n v="20230420"/>
    <n v="22"/>
    <s v="C258;A419;C787;E441;D70;D630;;;;;;;;;;"/>
    <s v="42520,35520,91983,91994,42510,91936,15993"/>
    <s v="21"/>
    <s v="Onkologická klinika"/>
    <s v="89301211"/>
    <s v="2111"/>
    <n v="111"/>
    <s v="D"/>
    <s v="07-M02-02"/>
    <s v="Endoskopický nebo radiologický výkon pro onemocnění hepatobiliární soustavy nebo slinivky břišní u pacientů s CC=3-4"/>
    <n v="51283"/>
    <n v="24535"/>
    <n v="0"/>
    <n v="0"/>
    <n v="4608.72"/>
    <n v="5626.42"/>
    <n v="10893.68"/>
    <n v="1680"/>
    <n v="3150"/>
    <n v="160517"/>
    <s v="21"/>
    <s v="Onkologická klinika"/>
    <s v="89301211"/>
    <s v="2111"/>
    <n v="13"/>
    <n v="4"/>
    <n v="25"/>
    <n v="133696"/>
    <n v="21560"/>
    <n v="1"/>
    <n v="55705"/>
    <n v="2.0733000000000001"/>
    <n v="1.7854000000000001"/>
    <n v="0.28789999999999999"/>
    <n v="2.0733000338077545"/>
    <n v="1.7854000329971313"/>
    <n v="0.28790000081062317"/>
    <s v="8"/>
    <s v="21"/>
    <m/>
    <s v="21,39,02"/>
    <m/>
    <s v="75002"/>
    <s v="Olomoucký"/>
    <s v="Přerov"/>
    <s v="Přerov město"/>
    <s v="C25 - Zhoubný novotvar slinivky břišní"/>
    <s v="C258 - ZN - léze přesahující slinivku břišní"/>
    <m/>
    <s v="C258 - ZN - léze přesahující slinivku břišní"/>
    <n v="2023"/>
    <n v="4"/>
    <s v="111"/>
    <s v="21"/>
    <s v="Onkologická klinika"/>
    <s v="2111"/>
    <s v="89301211"/>
    <s v="Standardní lůžková péče"/>
    <s v="H"/>
    <s v="485713434"/>
    <d v="2023-03-30T00:00:00"/>
    <s v="4F2"/>
    <s v="Pracov. standard. úst. lůž. péče onkologické - F typu"/>
    <s v="N - Hospit.případy UVZPP"/>
    <n v="0"/>
    <s v="KV"/>
    <s v="91936"/>
    <s v="(DRG) ZAHÁJENÍ TERMINÁLNÍ PALIATIVNÍ PÉČE"/>
    <n v="1"/>
    <n v="0"/>
    <n v="0"/>
    <n v="0"/>
    <n v="0"/>
    <n v="0"/>
    <n v="0"/>
    <s v="Po-Pa"/>
    <s v="Olomoucký"/>
    <s v="Přerov"/>
    <s v="Přerov město"/>
    <s v="75002"/>
    <m/>
    <s v=""/>
    <s v=""/>
    <m/>
    <s v="2023042004857134341"/>
    <n v="102301222380"/>
    <s v="C258,A419,C787,E441,D70,D630,,,,,,,,,"/>
    <m/>
    <m/>
    <m/>
    <m/>
    <m/>
    <m/>
    <m/>
    <m/>
    <m/>
    <m/>
    <x v="75"/>
  </r>
  <r>
    <x v="78"/>
    <x v="0"/>
    <n v="2023"/>
    <s v="2023042056070316061"/>
    <x v="78"/>
    <s v="Bučil Jiří"/>
    <n v="20230306"/>
    <n v="20230420"/>
    <n v="45"/>
    <s v="C168;Z514;C778;C786;E441;K830;;;;;;;;;;"/>
    <s v="21221,91983,78989,21415,21413,89333,89337,21225,07623,91995,07633,91936"/>
    <s v="21"/>
    <s v="Onkologická klinika"/>
    <s v="89301211"/>
    <s v="2111"/>
    <n v="111"/>
    <s v="A"/>
    <s v="06-M01-03"/>
    <s v="Endoskopická dilatace trávicí trubice, zavedení stentu nebo stavění krvácení z trávicí soustavy u pacientů s CC=0-2"/>
    <n v="126978"/>
    <n v="38896"/>
    <n v="0"/>
    <n v="0"/>
    <n v="10723.55"/>
    <n v="6157.07"/>
    <n v="91789.07"/>
    <n v="3440"/>
    <n v="3225"/>
    <n v="334792"/>
    <s v="21"/>
    <s v="Onkologická klinika"/>
    <s v="89301211"/>
    <s v="2111"/>
    <n v="5"/>
    <n v="2"/>
    <n v="11"/>
    <n v="49409"/>
    <n v="12255"/>
    <n v="1"/>
    <n v="35541"/>
    <n v="0.82350000000000001"/>
    <n v="0.65980000000000005"/>
    <n v="0.16370000000000001"/>
    <n v="4.2969499230384827"/>
    <n v="3.3517799377441406"/>
    <n v="0.94516998529434204"/>
    <s v="7"/>
    <s v="21"/>
    <m/>
    <s v="21,07,26,34"/>
    <m/>
    <s v="78301"/>
    <s v="Olomoucký"/>
    <s v="Olomouc"/>
    <s v="Olomouc město"/>
    <s v="C16 - Zhoubný novotvar žaludku"/>
    <s v="C168 - ZN - léze přesahující žaludek"/>
    <m/>
    <s v="C168 - ZN - léze přesahující žaludek"/>
    <n v="2023"/>
    <n v="4"/>
    <s v="111"/>
    <s v="21"/>
    <s v="Onkologická klinika"/>
    <s v="2111"/>
    <s v="89301211"/>
    <s v="Standardní lůžková péče"/>
    <s v="H"/>
    <s v="5607031606"/>
    <d v="2023-03-06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město"/>
    <s v="78301"/>
    <m/>
    <s v=""/>
    <s v=""/>
    <m/>
    <s v="2023042056070316061"/>
    <n v="102301222346"/>
    <s v="C168,Z514,C778,C786,E441,K830,,,,,,,,,"/>
    <m/>
    <m/>
    <m/>
    <m/>
    <m/>
    <m/>
    <m/>
    <m/>
    <m/>
    <m/>
    <x v="76"/>
  </r>
  <r>
    <x v="78"/>
    <x v="0"/>
    <n v="2023"/>
    <s v="2023042056070316061"/>
    <x v="78"/>
    <s v="Bučil Jiří"/>
    <n v="20230306"/>
    <n v="20230420"/>
    <n v="45"/>
    <s v="C168;Z514;C778;C786;E441;K830;;;;;;;;;;"/>
    <s v="21221,91983,78989,21415,21413,89333,89337,21225,07623,91995,07633,91936"/>
    <s v="21"/>
    <s v="Onkologická klinika"/>
    <s v="89301211"/>
    <s v="2111"/>
    <n v="111"/>
    <s v="A"/>
    <s v="06-M01-03"/>
    <s v="Endoskopická dilatace trávicí trubice, zavedení stentu nebo stavění krvácení z trávicí soustavy u pacientů s CC=0-2"/>
    <n v="126978"/>
    <n v="38896"/>
    <n v="0"/>
    <n v="0"/>
    <n v="10723.55"/>
    <n v="6157.07"/>
    <n v="91789.07"/>
    <n v="3440"/>
    <n v="3225"/>
    <n v="334792"/>
    <s v="21"/>
    <s v="Onkologická klinika"/>
    <s v="89301211"/>
    <s v="2111"/>
    <n v="5"/>
    <n v="2"/>
    <n v="11"/>
    <n v="49409"/>
    <n v="12255"/>
    <n v="1"/>
    <n v="35541"/>
    <n v="0.82350000000000001"/>
    <n v="0.65980000000000005"/>
    <n v="0.16370000000000001"/>
    <n v="4.2969499230384827"/>
    <n v="3.3517799377441406"/>
    <n v="0.94516998529434204"/>
    <s v="7"/>
    <s v="21"/>
    <m/>
    <s v="21,07,26,34"/>
    <m/>
    <s v="78301"/>
    <s v="Olomoucký"/>
    <s v="Olomouc"/>
    <s v="Olomouc město"/>
    <s v="C16 - Zhoubný novotvar žaludku"/>
    <s v="C168 - ZN - léze přesahující žaludek"/>
    <m/>
    <s v="C168 - ZN - léze přesahující žaludek"/>
    <n v="2023"/>
    <n v="4"/>
    <s v="111"/>
    <s v="21"/>
    <s v="Onkologická klinika"/>
    <s v="2111"/>
    <s v="89301211"/>
    <s v="Standardní lůžková péče"/>
    <s v="H"/>
    <s v="5607031606"/>
    <d v="2023-04-17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město"/>
    <s v="78301"/>
    <m/>
    <s v=""/>
    <s v=""/>
    <m/>
    <s v="2023042056070316061"/>
    <n v="102301222382"/>
    <s v="C168,C779,C786,Z514,E440,,,,,,,,,,"/>
    <m/>
    <m/>
    <m/>
    <m/>
    <m/>
    <m/>
    <m/>
    <m/>
    <m/>
    <m/>
    <x v="76"/>
  </r>
  <r>
    <x v="79"/>
    <x v="0"/>
    <n v="2023"/>
    <s v="2023041892592648611"/>
    <x v="79"/>
    <s v="Žouželková Zuzana"/>
    <n v="20230410"/>
    <n v="20230418"/>
    <n v="9"/>
    <s v="C495;Z515;C780;N300;I236;;;;;;;;;;;"/>
    <s v="35520,91985,91995,91936"/>
    <s v="21"/>
    <s v="Onkologická klinika"/>
    <s v="89301211"/>
    <s v="2111"/>
    <n v="111"/>
    <s v="A"/>
    <s v="17-K09-01"/>
    <s v="Novotvary peritonea, retroperitonea a jiných pojivových a měkkých tkání v CVSP u pacientů s CC=2-4"/>
    <n v="28634"/>
    <n v="10820"/>
    <n v="0"/>
    <n v="0"/>
    <n v="1559.82"/>
    <n v="0"/>
    <n v="0"/>
    <n v="640"/>
    <n v="1200"/>
    <n v="128792"/>
    <s v="21"/>
    <s v="Onkologická klinika"/>
    <s v="89301211"/>
    <s v="2111"/>
    <n v="12"/>
    <n v="4"/>
    <n v="24"/>
    <n v="115178"/>
    <n v="8605"/>
    <n v="1"/>
    <n v="27703"/>
    <n v="1.653"/>
    <n v="1.5381"/>
    <n v="0.1149"/>
    <n v="1.6530000045895576"/>
    <n v="1.538100004196167"/>
    <n v="0.11490000039339066"/>
    <s v="1"/>
    <s v="21"/>
    <m/>
    <s v="39,21"/>
    <m/>
    <s v="79803"/>
    <s v="Olomoucký"/>
    <s v="Prostějov"/>
    <s v="Prostějov a okolí"/>
    <s v="C49 - Zhoubný novotvar jiné pojivové a měkké tkáně"/>
    <s v="C495 - ZN - pojivová a měkká tkáň pánve"/>
    <m/>
    <s v="C495 - ZN - pojivová a měkká tkáň pánve"/>
    <n v="2023"/>
    <n v="4"/>
    <s v="111"/>
    <s v="21"/>
    <s v="Onkologická klinika"/>
    <s v="2111"/>
    <s v="89301211"/>
    <s v="Standardní lůžková péče"/>
    <s v="H"/>
    <s v="9259264861"/>
    <d v="2023-04-10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Prostějov"/>
    <s v="Prostějov a okolí"/>
    <s v="79803"/>
    <m/>
    <s v=""/>
    <s v=""/>
    <m/>
    <s v="2023041892592648611"/>
    <n v="102301222364"/>
    <s v="C495,Z515,C780,N300,I236,,,,,,,,,,"/>
    <m/>
    <m/>
    <m/>
    <m/>
    <m/>
    <m/>
    <m/>
    <m/>
    <m/>
    <m/>
    <x v="77"/>
  </r>
  <r>
    <x v="80"/>
    <x v="0"/>
    <n v="2023"/>
    <s v="2023040303901304401"/>
    <x v="80"/>
    <s v="Šmíd Miloš"/>
    <n v="20230327"/>
    <n v="20230403"/>
    <n v="8"/>
    <s v="C168;Z514;C787;R104;A499;;;;;;;;;;;"/>
    <s v="91936,21225,91985,21215,21221,91994,21413,21415"/>
    <s v="21"/>
    <s v="Onkologická klinika"/>
    <s v="89301211"/>
    <s v="2111"/>
    <n v="205"/>
    <s v="A"/>
    <s v="06-K13-02"/>
    <s v="Zhoubný novotvar jícnu a žaludku v CVSP u pacientů s CC=0-1"/>
    <n v="16701"/>
    <n v="9041"/>
    <n v="0"/>
    <n v="0"/>
    <n v="923.83"/>
    <n v="0"/>
    <n v="0"/>
    <n v="560"/>
    <n v="525"/>
    <n v="48284"/>
    <s v="21"/>
    <s v="Onkologická klinika"/>
    <s v="89301211"/>
    <s v="2111"/>
    <n v="6"/>
    <n v="2"/>
    <n v="15"/>
    <n v="46899"/>
    <n v="3076"/>
    <n v="1"/>
    <n v="12985"/>
    <n v="0.66739999999999999"/>
    <n v="0.62629999999999997"/>
    <n v="4.1099999999999998E-2"/>
    <n v="0.66739997640252113"/>
    <n v="0.62629997730255127"/>
    <n v="4.1099999099969864E-2"/>
    <s v="1"/>
    <s v="21"/>
    <m/>
    <s v="21,26"/>
    <m/>
    <s v="78401"/>
    <s v="Olomoucký"/>
    <s v="Olomouc"/>
    <s v="Litovelsko"/>
    <s v="C16 - Zhoubný novotvar žaludku"/>
    <s v="C168 - ZN - léze přesahující žaludek"/>
    <m/>
    <s v="C168 - ZN - léze přesahující žaludek"/>
    <n v="2023"/>
    <n v="4"/>
    <s v="205"/>
    <s v="21"/>
    <s v="Onkologická klinika"/>
    <s v="2111"/>
    <s v="89301211"/>
    <s v="Standardní lůžková péče"/>
    <s v="H"/>
    <s v="390130440"/>
    <d v="2023-03-27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Litovelsko"/>
    <s v="78401"/>
    <m/>
    <s v=""/>
    <s v=""/>
    <m/>
    <s v="2023040303901304401"/>
    <n v="102301381200"/>
    <s v="C168,Z514,C787,R104,A499,,,,,,,,,,"/>
    <m/>
    <m/>
    <m/>
    <m/>
    <m/>
    <m/>
    <m/>
    <m/>
    <m/>
    <m/>
    <x v="78"/>
  </r>
  <r>
    <x v="81"/>
    <x v="0"/>
    <n v="2023"/>
    <s v="2023042004654025131"/>
    <x v="81"/>
    <s v="Homoláková Marta"/>
    <n v="20230405"/>
    <n v="20230420"/>
    <n v="16"/>
    <s v="C180;C772;C780;C793;C785;R18;;;;;;;;;;"/>
    <s v="91994,07634,91936,07633,89333,78985,91985"/>
    <s v="21"/>
    <s v="Onkologická klinika"/>
    <s v="89301211"/>
    <s v="2111"/>
    <n v="205"/>
    <s v="A"/>
    <s v="06-K14-02"/>
    <s v="Zhoubný novotvar střeva, konečníku, řiti a řitního kanálu v CVSP u pacientů s CC=0-1"/>
    <n v="74371"/>
    <n v="18205"/>
    <n v="0"/>
    <n v="0"/>
    <n v="5501.84"/>
    <n v="4624.24"/>
    <n v="29602.5"/>
    <n v="1200"/>
    <n v="2250"/>
    <n v="73669"/>
    <s v="21"/>
    <s v="Onkologická klinika"/>
    <s v="89301211"/>
    <s v="2111"/>
    <n v="6"/>
    <n v="2"/>
    <n v="14"/>
    <n v="43181"/>
    <n v="2784"/>
    <n v="1"/>
    <n v="12678"/>
    <n v="0.61380000000000001"/>
    <n v="0.5766"/>
    <n v="3.7199999999999997E-2"/>
    <n v="1.0182799696922302"/>
    <n v="0.69191998243331909"/>
    <n v="0.32635998725891113"/>
    <s v="1"/>
    <s v="21"/>
    <m/>
    <s v="21,34,07"/>
    <m/>
    <s v="78983"/>
    <s v="Olomoucký"/>
    <s v="Šumperk"/>
    <s v="Mohelnicko"/>
    <s v="C18 - Zhoubný novotvar tlustého střeva"/>
    <s v="C180 - ZN - slepé střevo [caecum]"/>
    <m/>
    <s v="C180 - ZN - slepé střevo [caecum]"/>
    <n v="2023"/>
    <n v="4"/>
    <s v="205"/>
    <s v="21"/>
    <s v="Onkologická klinika"/>
    <s v="2111"/>
    <s v="89301211"/>
    <s v="Standardní lůžková péče"/>
    <s v="H"/>
    <s v="465402513"/>
    <d v="2023-04-05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Šumperk"/>
    <s v="Mohelnicko"/>
    <s v="78983"/>
    <m/>
    <s v=""/>
    <s v=""/>
    <m/>
    <s v="2023042004654025131"/>
    <n v="102301381254"/>
    <s v="C180,C772,C780,C793,C785,R18,,,,,,,,,"/>
    <m/>
    <m/>
    <m/>
    <m/>
    <m/>
    <m/>
    <m/>
    <m/>
    <m/>
    <m/>
    <x v="79"/>
  </r>
  <r>
    <x v="82"/>
    <x v="0"/>
    <n v="2023"/>
    <s v="2023042803057044321"/>
    <x v="82"/>
    <s v="Rozsívalová Danuše"/>
    <n v="20230424"/>
    <n v="20230428"/>
    <n v="5"/>
    <s v="Z514;C508;;;;;;;;;;;;;;"/>
    <s v="21413,91983,21225,21221,91995,21215,91936,21415"/>
    <s v="21"/>
    <s v="Onkologická klinika"/>
    <s v="89301211"/>
    <s v="2112"/>
    <n v="205"/>
    <s v="A"/>
    <s v="23-K06-00"/>
    <s v="Péče a diagnostika pro nemoci a stavy nezařazené jinde"/>
    <n v="9629"/>
    <n v="6104"/>
    <n v="0"/>
    <n v="0"/>
    <n v="0"/>
    <n v="0"/>
    <n v="0"/>
    <n v="320"/>
    <n v="900"/>
    <n v="34603"/>
    <s v="21"/>
    <s v="Onkologická klinika"/>
    <s v="89301211"/>
    <s v="2112"/>
    <n v="4"/>
    <n v="2"/>
    <n v="7"/>
    <n v="35820"/>
    <n v="11479"/>
    <n v="1"/>
    <n v="33240"/>
    <n v="0.63160000000000005"/>
    <n v="0.4783"/>
    <n v="0.15329999999999999"/>
    <n v="0.47830000519752502"/>
    <n v="0.47830000519752502"/>
    <n v="0"/>
    <s v="1"/>
    <s v="21"/>
    <m/>
    <s v="26,21"/>
    <m/>
    <s v="77900"/>
    <s v="Olomoucký"/>
    <s v="Olomouc"/>
    <s v="Olomouc město"/>
    <s v="Z51 - Jiná lékařská péče"/>
    <s v="Z514 - Přípravná péče pro následující léčbu nezařazená jinde"/>
    <m/>
    <s v="Z514 - Přípravná péče pro následující léčbu nezařazená jinde"/>
    <n v="2023"/>
    <n v="4"/>
    <s v="205"/>
    <s v="21"/>
    <s v="Onkologická klinika"/>
    <s v="2112"/>
    <s v="89301211"/>
    <s v="Standardní lůžková péče"/>
    <s v="H"/>
    <s v="305704432"/>
    <d v="2023-04-24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2023042803057044321"/>
    <n v="102301776362"/>
    <s v="Z514,C508,,,,,,,,,,,,,"/>
    <m/>
    <m/>
    <m/>
    <m/>
    <m/>
    <m/>
    <m/>
    <m/>
    <m/>
    <m/>
    <x v="0"/>
  </r>
  <r>
    <x v="83"/>
    <x v="0"/>
    <n v="2023"/>
    <s v="2023041805259192521"/>
    <x v="83"/>
    <s v="Kupková Ludmila"/>
    <n v="20230403"/>
    <n v="20230418"/>
    <n v="16"/>
    <s v="C168;Z514;C786;E876;E440;E833;;;;;;;;;;"/>
    <s v="91936,91985,91994"/>
    <s v="21"/>
    <s v="Onkologická klinika"/>
    <s v="89301211"/>
    <s v="2112"/>
    <n v="205"/>
    <s v="A"/>
    <s v="06-K13-02"/>
    <s v="Zhoubný novotvar jícnu a žaludku v CVSP u pacientů s CC=0-1"/>
    <n v="31813"/>
    <n v="18205"/>
    <n v="0"/>
    <n v="0"/>
    <n v="2987.32"/>
    <n v="5626.42"/>
    <n v="0"/>
    <n v="1200"/>
    <n v="2250"/>
    <n v="52815"/>
    <s v="21"/>
    <s v="Onkologická klinika"/>
    <s v="89301211"/>
    <s v="2112"/>
    <n v="6"/>
    <n v="2"/>
    <n v="15"/>
    <n v="46899"/>
    <n v="3076"/>
    <n v="1"/>
    <n v="12985"/>
    <n v="0.66739999999999999"/>
    <n v="0.62629999999999997"/>
    <n v="4.1099999999999998E-2"/>
    <n v="0.73002997413277626"/>
    <n v="0.6889299750328064"/>
    <n v="4.1099999099969864E-2"/>
    <s v="1"/>
    <s v="21"/>
    <m/>
    <s v="21"/>
    <m/>
    <s v="77200"/>
    <s v="Olomoucký"/>
    <s v="Olomouc"/>
    <s v="Olomouc město"/>
    <s v="C16 - Zhoubný novotvar žaludku"/>
    <s v="C168 - ZN - léze přesahující žaludek"/>
    <m/>
    <s v="C168 - ZN - léze přesahující žaludek"/>
    <n v="2023"/>
    <n v="4"/>
    <s v="205"/>
    <s v="21"/>
    <s v="Onkologická klinika"/>
    <s v="2112"/>
    <s v="89301211"/>
    <s v="Standardní lůžková péče"/>
    <s v="H"/>
    <s v="525919252"/>
    <d v="2023-04-03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město"/>
    <s v="77200"/>
    <m/>
    <s v=""/>
    <s v=""/>
    <m/>
    <s v="2023041805259192521"/>
    <n v="102301381240"/>
    <s v="C168,Z514,C786,E876,E440,E833,,,,,,,,,"/>
    <m/>
    <m/>
    <m/>
    <m/>
    <m/>
    <m/>
    <m/>
    <m/>
    <m/>
    <m/>
    <x v="80"/>
  </r>
  <r>
    <x v="84"/>
    <x v="0"/>
    <n v="2023"/>
    <s v="2023042062042810611"/>
    <x v="84"/>
    <s v="Kopřiva Jaromír"/>
    <n v="20230407"/>
    <n v="20230420"/>
    <n v="14"/>
    <s v="C679;Z514;A415;C793;C788;;;;;;;;;;;"/>
    <s v="21415,21225,21413,91994,21221,21001,91936,35520,91983"/>
    <s v="21"/>
    <s v="Onkologická klinika"/>
    <s v="89301211"/>
    <s v="2112"/>
    <n v="205"/>
    <s v="A"/>
    <s v="11-K08-01"/>
    <s v="Zhoubný novotvar močového měchýře a dolních cest močových v CVSP u pacientů s CC=2-4"/>
    <n v="38380"/>
    <n v="15120"/>
    <n v="0"/>
    <n v="0"/>
    <n v="3742.1"/>
    <n v="0"/>
    <n v="2545.84"/>
    <n v="1040"/>
    <n v="975"/>
    <n v="83727"/>
    <s v="21"/>
    <s v="Onkologická klinika"/>
    <s v="89301211"/>
    <s v="2112"/>
    <n v="9"/>
    <n v="3"/>
    <n v="20"/>
    <n v="81036"/>
    <n v="5624"/>
    <n v="1"/>
    <n v="18665"/>
    <n v="1.1573"/>
    <n v="1.0822000000000001"/>
    <n v="7.51E-2"/>
    <n v="1.1573000475764275"/>
    <n v="1.0822000503540039"/>
    <n v="7.5099997222423553E-2"/>
    <s v="1"/>
    <s v="21"/>
    <m/>
    <s v="26,21,39"/>
    <m/>
    <s v="78397"/>
    <s v="Olomoucký"/>
    <s v="Olomouc"/>
    <s v="Uničovsko"/>
    <s v="C67 - Zhoubný novotvar močového měchýře [vesicae urinariae]"/>
    <s v="C679 - ZN - močový měchýř NS"/>
    <m/>
    <s v="C679 - ZN - močový měchýř NS"/>
    <n v="2023"/>
    <n v="4"/>
    <s v="205"/>
    <s v="21"/>
    <s v="Onkologická klinika"/>
    <s v="2112"/>
    <s v="89301211"/>
    <s v="Standardní lůžková péče"/>
    <s v="H"/>
    <s v="6204281061"/>
    <d v="2023-04-07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Uničovsko"/>
    <s v="78397"/>
    <m/>
    <s v=""/>
    <s v=""/>
    <m/>
    <s v="2023042062042810611"/>
    <n v="102301381256"/>
    <s v="C679,Z514,A415,C793,C788,,,,,,,,,,"/>
    <m/>
    <m/>
    <m/>
    <m/>
    <m/>
    <m/>
    <m/>
    <m/>
    <m/>
    <m/>
    <x v="81"/>
  </r>
  <r>
    <x v="85"/>
    <x v="0"/>
    <n v="2023"/>
    <s v="2023042004854081531"/>
    <x v="85"/>
    <s v="Cenková Jana"/>
    <n v="20230330"/>
    <n v="20230420"/>
    <n v="22"/>
    <s v="C250;Z514;A047;K750;;;;;;;;;;;;"/>
    <s v="91994,91983,91992,91936"/>
    <s v="21"/>
    <s v="Onkologická klinika"/>
    <s v="89301211"/>
    <s v="2111"/>
    <n v="207"/>
    <s v="A"/>
    <s v="07-K07-01"/>
    <s v="Zhoubný novotvar slinivky břišní v CVSP u pacientů s CC=2-4"/>
    <n v="51068"/>
    <n v="28535"/>
    <n v="0"/>
    <n v="0"/>
    <n v="16433.61"/>
    <n v="0"/>
    <n v="3782.89"/>
    <n v="1680"/>
    <n v="3150"/>
    <n v="92126"/>
    <s v="21"/>
    <s v="Onkologická klinika"/>
    <s v="89301211"/>
    <s v="2111"/>
    <n v="9"/>
    <n v="3"/>
    <n v="19"/>
    <n v="71316"/>
    <n v="4155"/>
    <n v="1"/>
    <n v="14693"/>
    <n v="1.0079"/>
    <n v="0.95240000000000002"/>
    <n v="5.5500000000000001E-2"/>
    <n v="1.2573999613523483"/>
    <n v="1.1428799629211426"/>
    <n v="0.11451999843120575"/>
    <s v="1"/>
    <s v="21"/>
    <m/>
    <s v="21"/>
    <m/>
    <s v="79501"/>
    <s v="Moravskoslezský"/>
    <s v="Bruntál"/>
    <s v="Rýmařovsko"/>
    <s v="C25 - Zhoubný novotvar slinivky břišní"/>
    <s v="C250 - ZN - hlava slinivky břišní [caput pancreatis]"/>
    <m/>
    <s v="C250 - ZN - hlava slinivky břišní [caput pancreatis]"/>
    <n v="2023"/>
    <n v="4"/>
    <s v="207"/>
    <s v="21"/>
    <s v="Onkologická klinika"/>
    <s v="2111"/>
    <s v="89301211"/>
    <s v="Standardní lůžková péče"/>
    <s v="H"/>
    <s v="485408153"/>
    <d v="2023-04-11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Moravskoslezský"/>
    <s v="Bruntál"/>
    <s v="Rýmařovsko"/>
    <s v="79501"/>
    <m/>
    <s v=""/>
    <s v=""/>
    <m/>
    <s v="2023042004854081531"/>
    <n v="102301394864"/>
    <s v="C250,Z514,A047,K750,E441,E876,,,,,,,,,"/>
    <m/>
    <m/>
    <m/>
    <m/>
    <m/>
    <m/>
    <m/>
    <m/>
    <m/>
    <m/>
    <x v="82"/>
  </r>
  <r>
    <x v="86"/>
    <x v="0"/>
    <n v="2023"/>
    <s v="2023040555110515021"/>
    <x v="86"/>
    <s v="Hrtan Jaroslav"/>
    <n v="20230329"/>
    <n v="20230405"/>
    <n v="8"/>
    <s v="C160;Z514;E440;C787;C780;C778;;;;;;;;;;"/>
    <s v="91936,91985,91994"/>
    <s v="21"/>
    <s v="Onkologická klinika"/>
    <s v="89301211"/>
    <s v="2111"/>
    <n v="211"/>
    <s v="A"/>
    <s v="06-K13-02"/>
    <s v="Zhoubný novotvar jícnu a žaludku v CVSP u pacientů s CC=0-1"/>
    <n v="14548"/>
    <n v="7385"/>
    <n v="0"/>
    <n v="0"/>
    <n v="0"/>
    <n v="0"/>
    <n v="0"/>
    <n v="560"/>
    <n v="1050"/>
    <n v="45048"/>
    <s v="21"/>
    <s v="Onkologická klinika"/>
    <s v="89301211"/>
    <s v="2111"/>
    <n v="6"/>
    <n v="2"/>
    <n v="15"/>
    <n v="46899"/>
    <n v="3076"/>
    <n v="1"/>
    <n v="12985"/>
    <n v="0.66739999999999999"/>
    <n v="0.62629999999999997"/>
    <n v="4.1099999999999998E-2"/>
    <n v="0.62629997730255127"/>
    <n v="0.62629997730255127"/>
    <n v="0"/>
    <s v="1"/>
    <s v="21"/>
    <m/>
    <s v="21"/>
    <m/>
    <s v="79201"/>
    <s v="Moravskoslezský"/>
    <s v="Bruntál"/>
    <s v="Bruntál"/>
    <s v="C16 - Zhoubný novotvar žaludku"/>
    <s v="C160 - ZN - kardie"/>
    <m/>
    <s v="C160 - ZN - kardie"/>
    <n v="2023"/>
    <n v="4"/>
    <s v="211"/>
    <s v="21"/>
    <s v="Onkologická klinika"/>
    <s v="2111"/>
    <s v="89301211"/>
    <s v="Standardní lůžková péče"/>
    <s v="H"/>
    <s v="5511051502"/>
    <d v="2023-03-29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Moravskoslezský"/>
    <s v="Bruntál"/>
    <s v="Bruntál"/>
    <s v="79201"/>
    <m/>
    <s v=""/>
    <s v=""/>
    <m/>
    <s v="2023040555110515021"/>
    <n v="102301447902"/>
    <s v="C160,Z514,E440,C787,C780,C778,,,,,,,,,"/>
    <m/>
    <m/>
    <m/>
    <m/>
    <m/>
    <m/>
    <m/>
    <m/>
    <m/>
    <m/>
    <x v="83"/>
  </r>
  <r>
    <x v="87"/>
    <x v="0"/>
    <n v="2023"/>
    <s v="2023051604454061531"/>
    <x v="87"/>
    <s v="Chahrourová Anežka"/>
    <n v="20230509"/>
    <n v="20230516"/>
    <n v="8"/>
    <s v="C250;C787;R18;B99;E440;;;;;;;;;;;"/>
    <s v="91993,91936,91985"/>
    <s v="21"/>
    <s v="Onkologická klinika"/>
    <s v="89301211"/>
    <s v="2111"/>
    <n v="111"/>
    <s v="A"/>
    <s v="07-K07-02"/>
    <s v="Zhoubný novotvar slinivky břišní v CVSP u pacientů s CC=0-1"/>
    <n v="14610"/>
    <n v="9566"/>
    <n v="0"/>
    <n v="0"/>
    <n v="587.70000000000005"/>
    <n v="0"/>
    <n v="0"/>
    <n v="560"/>
    <n v="1050"/>
    <n v="41349"/>
    <s v="21"/>
    <s v="Onkologická klinika"/>
    <s v="89301211"/>
    <s v="2111"/>
    <n v="5"/>
    <n v="2"/>
    <n v="11"/>
    <n v="36235"/>
    <n v="3504"/>
    <n v="1"/>
    <n v="12793"/>
    <n v="0.53069999999999995"/>
    <n v="0.4839"/>
    <n v="4.6800000000000001E-2"/>
    <n v="0.53070000931620598"/>
    <n v="0.48390001058578491"/>
    <n v="4.6799998730421066E-2"/>
    <s v="1"/>
    <s v="21"/>
    <m/>
    <s v="21"/>
    <m/>
    <s v="77000"/>
    <m/>
    <m/>
    <s v="Olomouc"/>
    <s v="C25 - Zhoubný novotvar slinivky břišní"/>
    <s v="C250 - ZN - hlava slinivky břišní [caput pancreatis]"/>
    <m/>
    <s v="C250 - ZN - hlava slinivky břišní [caput pancreatis]"/>
    <n v="2023"/>
    <n v="5"/>
    <s v="111"/>
    <s v="21"/>
    <s v="Onkologická klinika"/>
    <s v="2111"/>
    <s v="89301211"/>
    <s v="Standardní lůžková péče"/>
    <s v="H"/>
    <s v="445406153"/>
    <d v="2023-05-09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m/>
    <m/>
    <m/>
    <s v="77000"/>
    <m/>
    <s v=""/>
    <s v=""/>
    <m/>
    <s v="2023051604454061531"/>
    <n v="102301628638"/>
    <s v="C250,C787,R18,B99,E440,,,,,,,,,,"/>
    <m/>
    <m/>
    <m/>
    <m/>
    <m/>
    <m/>
    <m/>
    <m/>
    <m/>
    <m/>
    <x v="84"/>
  </r>
  <r>
    <x v="88"/>
    <x v="0"/>
    <n v="2023"/>
    <s v="2023052566091509441"/>
    <x v="88"/>
    <s v="Fischer Zdeněk"/>
    <n v="20230516"/>
    <n v="20230525"/>
    <n v="10"/>
    <s v="C252;C787;;;;;;;;;;;;;;"/>
    <s v="91985,91936,91994"/>
    <s v="21"/>
    <s v="Onkologická klinika"/>
    <s v="89301211"/>
    <s v="2111"/>
    <n v="111"/>
    <s v="A"/>
    <s v="07-K07-02"/>
    <s v="Zhoubný novotvar slinivky břišní v CVSP u pacientů s CC=0-1"/>
    <n v="17236"/>
    <n v="6156"/>
    <n v="0"/>
    <n v="0"/>
    <n v="3726.5"/>
    <n v="4624.24"/>
    <n v="0"/>
    <n v="720"/>
    <n v="675"/>
    <n v="41349"/>
    <s v="21"/>
    <s v="Onkologická klinika"/>
    <s v="89301211"/>
    <s v="2111"/>
    <n v="5"/>
    <n v="2"/>
    <n v="11"/>
    <n v="36235"/>
    <n v="3504"/>
    <n v="1"/>
    <n v="12793"/>
    <n v="0.53069999999999995"/>
    <n v="0.4839"/>
    <n v="4.6800000000000001E-2"/>
    <n v="0.53070000931620598"/>
    <n v="0.48390001058578491"/>
    <n v="4.6799998730421066E-2"/>
    <s v="1"/>
    <s v="21"/>
    <m/>
    <s v="21"/>
    <m/>
    <s v="78324"/>
    <s v="Olomoucký"/>
    <s v="Olomouc"/>
    <s v="Litovelsko"/>
    <s v="C25 - Zhoubný novotvar slinivky břišní"/>
    <s v="C252 - ZN - ocas slinivky břišní [cauda pancreatis]"/>
    <m/>
    <s v="C252 - ZN - ocas slinivky břišní [cauda pancreatis]"/>
    <n v="2023"/>
    <n v="5"/>
    <s v="111"/>
    <s v="21"/>
    <s v="Onkologická klinika"/>
    <s v="2111"/>
    <s v="89301211"/>
    <s v="Standardní lůžková péče"/>
    <s v="H"/>
    <s v="6609150944"/>
    <d v="2023-05-16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Litovelsko"/>
    <s v="78324"/>
    <m/>
    <s v=""/>
    <s v=""/>
    <m/>
    <s v="2023052566091509441"/>
    <n v="102301628686"/>
    <s v="C252,C787,,,,,,,,,,,,,"/>
    <m/>
    <m/>
    <m/>
    <m/>
    <m/>
    <m/>
    <m/>
    <m/>
    <m/>
    <m/>
    <x v="85"/>
  </r>
  <r>
    <x v="89"/>
    <x v="0"/>
    <n v="2023"/>
    <s v="2023051805001160851"/>
    <x v="89"/>
    <s v="Poučenský Zdeněk"/>
    <n v="20230509"/>
    <n v="20230518"/>
    <n v="10"/>
    <s v="C348;Z510;C782;C716;;;;;;;;;;;;"/>
    <s v="43315,91985,91936,91994"/>
    <s v="21"/>
    <s v="Onkologická klinika"/>
    <s v="89301211"/>
    <s v="2112"/>
    <n v="111"/>
    <s v="A"/>
    <s v="04-R02-07"/>
    <s v="Zevní radioterapie pro zhoubný novotvar dýchací soustavy v délce 1-5 ozařovacích dní u pacientů s CC=2-4"/>
    <n v="33980"/>
    <n v="11875"/>
    <n v="0"/>
    <n v="0"/>
    <n v="0"/>
    <n v="0"/>
    <n v="1021.77"/>
    <n v="720"/>
    <n v="1350"/>
    <n v="114837"/>
    <s v="21"/>
    <s v="Onkologická klinika"/>
    <s v="89301211"/>
    <s v="2112"/>
    <n v="12"/>
    <n v="4"/>
    <n v="22"/>
    <n v="107441"/>
    <n v="2926"/>
    <n v="1"/>
    <n v="11055"/>
    <n v="1.4739"/>
    <n v="1.4348000000000001"/>
    <n v="3.9100000000000003E-2"/>
    <n v="1.4739000275731087"/>
    <n v="1.4348000288009644"/>
    <n v="3.9099998772144318E-2"/>
    <s v="1"/>
    <s v="21"/>
    <m/>
    <s v="21"/>
    <m/>
    <s v="75105"/>
    <s v="Olomoucký"/>
    <s v="Přerov"/>
    <s v="Přerov a okolí"/>
    <s v="C34 - Zhoubný novotvar průdušky (bronchu) a plíce"/>
    <s v="C348 - ZN - léze přesahující průdušku nebo plíci"/>
    <m/>
    <s v="C348 - ZN - léze přesahující průdušku nebo plíci"/>
    <n v="2023"/>
    <n v="5"/>
    <s v="111"/>
    <s v="21"/>
    <s v="Onkologická klinika"/>
    <s v="2112"/>
    <s v="89301211"/>
    <s v="Standardní lůžková péče"/>
    <s v="H"/>
    <s v="500116085"/>
    <d v="2023-05-09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Přerov"/>
    <s v="Přerov a okolí"/>
    <s v="75105"/>
    <m/>
    <s v=""/>
    <s v=""/>
    <m/>
    <s v="2023051805001160851"/>
    <n v="102301628654"/>
    <s v="C348,Z510,C782,C716,,,,,,,,,,,"/>
    <m/>
    <m/>
    <m/>
    <m/>
    <m/>
    <m/>
    <m/>
    <m/>
    <m/>
    <m/>
    <x v="86"/>
  </r>
  <r>
    <x v="90"/>
    <x v="0"/>
    <n v="2023"/>
    <s v="2023050254070521451"/>
    <x v="90"/>
    <s v="Kenický Vítězslav"/>
    <n v="20230421"/>
    <n v="20230502"/>
    <n v="12"/>
    <s v="C12;Z514;D611;E441;;;;;;;;;;;;"/>
    <s v="91985,91936,91994"/>
    <s v="21"/>
    <s v="Onkologická klinika"/>
    <s v="89301211"/>
    <s v="2112"/>
    <n v="111"/>
    <s v="A"/>
    <s v="03-K09-01"/>
    <s v="Zhoubný novotvar ucha, nosu, dutiny ústní a krku v CVSP"/>
    <n v="21018"/>
    <n v="10780"/>
    <n v="0"/>
    <n v="0"/>
    <n v="0"/>
    <n v="9749.57"/>
    <n v="0"/>
    <n v="880"/>
    <n v="825"/>
    <n v="45385"/>
    <s v="21"/>
    <s v="Onkologická klinika"/>
    <s v="89301211"/>
    <s v="2112"/>
    <n v="5"/>
    <n v="2"/>
    <n v="12"/>
    <n v="40514"/>
    <n v="3104"/>
    <n v="1"/>
    <n v="10965"/>
    <n v="0.58250000000000002"/>
    <n v="0.54100000000000004"/>
    <n v="4.1500000000000002E-2"/>
    <n v="0.58250000700354576"/>
    <n v="0.54100000858306885"/>
    <n v="4.1499998420476913E-2"/>
    <s v="1"/>
    <s v="21"/>
    <m/>
    <s v="21"/>
    <m/>
    <s v="79814"/>
    <s v="Olomoucký"/>
    <s v="Prostějov"/>
    <s v="Prostějov a okolí"/>
    <s v="C12 - Zhoubný novotvar pyriformního sinu"/>
    <m/>
    <m/>
    <s v="C12 - Zhoubný novotvar pyriformního sinu"/>
    <n v="2023"/>
    <n v="5"/>
    <s v="111"/>
    <s v="21"/>
    <s v="Onkologická klinika"/>
    <s v="2112"/>
    <s v="89301211"/>
    <s v="Standardní lůžková péče"/>
    <s v="H"/>
    <s v="5407052145"/>
    <d v="2023-04-21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Prostějov"/>
    <s v="Prostějov a okolí"/>
    <s v="79814"/>
    <m/>
    <s v=""/>
    <s v=""/>
    <m/>
    <s v="2023050254070521451"/>
    <n v="102301626760"/>
    <s v="C12,Z514,D611,E441,,,,,,,,,,,"/>
    <m/>
    <m/>
    <m/>
    <m/>
    <m/>
    <m/>
    <m/>
    <m/>
    <m/>
    <m/>
    <x v="87"/>
  </r>
  <r>
    <x v="91"/>
    <x v="0"/>
    <n v="2023"/>
    <s v="2023051656601613971"/>
    <x v="91"/>
    <s v="Procházková Iva"/>
    <n v="20230504"/>
    <n v="20230516"/>
    <n v="13"/>
    <s v="Z514;C716;C56;D611;C786;;;;;;;;;;;"/>
    <s v="91994,91985,91936"/>
    <s v="21"/>
    <s v="Onkologická klinika"/>
    <s v="89301211"/>
    <s v="2112"/>
    <n v="111"/>
    <s v="A"/>
    <s v="23-K06-00"/>
    <s v="Péče a diagnostika pro nemoci a stavy nezařazené jinde"/>
    <n v="25453"/>
    <n v="15040"/>
    <n v="0"/>
    <n v="0"/>
    <n v="668.26"/>
    <n v="4624.24"/>
    <n v="0"/>
    <n v="960"/>
    <n v="1800"/>
    <n v="82750"/>
    <s v="21"/>
    <s v="Onkologická klinika"/>
    <s v="89301211"/>
    <s v="2112"/>
    <n v="4"/>
    <n v="2"/>
    <n v="7"/>
    <n v="35820"/>
    <n v="11479"/>
    <n v="1"/>
    <n v="33240"/>
    <n v="0.63160000000000005"/>
    <n v="0.4783"/>
    <n v="0.15329999999999999"/>
    <n v="1.0620700269937515"/>
    <n v="0.90877002477645874"/>
    <n v="0.15330000221729279"/>
    <s v="1"/>
    <s v="21"/>
    <m/>
    <s v="21"/>
    <m/>
    <s v="75002"/>
    <s v="Olomoucký"/>
    <s v="Přerov"/>
    <s v="Přerov město"/>
    <s v="Z51 - Jiná lékařská péče"/>
    <s v="Z514 - Přípravná péče pro následující léčbu nezařazená jinde"/>
    <m/>
    <s v="Z514 - Přípravná péče pro následující léčbu nezařazená jinde"/>
    <n v="2023"/>
    <n v="5"/>
    <s v="111"/>
    <s v="21"/>
    <s v="Onkologická klinika"/>
    <s v="2112"/>
    <s v="89301211"/>
    <s v="Standardní lůžková péče"/>
    <s v="H"/>
    <s v="5660161397"/>
    <d v="2023-05-04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Přerov"/>
    <s v="Přerov město"/>
    <s v="75002"/>
    <m/>
    <s v=""/>
    <s v=""/>
    <m/>
    <s v="2023051656601613971"/>
    <n v="102301628636"/>
    <s v="Z514,C716,C56,D611,C786,,,,,,,,,,"/>
    <m/>
    <m/>
    <m/>
    <m/>
    <m/>
    <m/>
    <m/>
    <m/>
    <m/>
    <m/>
    <x v="88"/>
  </r>
  <r>
    <x v="92"/>
    <x v="0"/>
    <n v="2023"/>
    <s v="2023050458092908061"/>
    <x v="92"/>
    <s v="Plaskoň Miroslav"/>
    <n v="20230415"/>
    <n v="20230504"/>
    <n v="20"/>
    <s v="C258;Z514;A415;A418;R18;;;;;;;;;;;"/>
    <s v="91995,91936,91983"/>
    <s v="21"/>
    <s v="Onkologická klinika"/>
    <s v="89301211"/>
    <s v="2112"/>
    <n v="111"/>
    <s v="A"/>
    <s v="07-K07-01"/>
    <s v="Zhoubný novotvar slinivky břišní v CVSP u pacientů s CC=2-4"/>
    <n v="45161"/>
    <n v="22425"/>
    <n v="0"/>
    <n v="0"/>
    <n v="6905.72"/>
    <n v="9248.48"/>
    <n v="0"/>
    <n v="1520"/>
    <n v="2850"/>
    <n v="84692"/>
    <s v="21"/>
    <s v="Onkologická klinika"/>
    <s v="89301211"/>
    <s v="2112"/>
    <n v="9"/>
    <n v="3"/>
    <n v="19"/>
    <n v="71316"/>
    <n v="4155"/>
    <n v="1"/>
    <n v="14693"/>
    <n v="1.0079"/>
    <n v="0.95240000000000002"/>
    <n v="5.5500000000000001E-2"/>
    <n v="1.0870000049471855"/>
    <n v="1.0158900022506714"/>
    <n v="7.111000269651413E-2"/>
    <s v="1"/>
    <s v="21"/>
    <m/>
    <s v="21"/>
    <m/>
    <s v="78805"/>
    <s v="Olomoucký"/>
    <s v="Šumperk"/>
    <s v="Šumperk"/>
    <s v="C25 - Zhoubný novotvar slinivky břišní"/>
    <s v="C258 - ZN - léze přesahující slinivku břišní"/>
    <m/>
    <s v="C258 - ZN - léze přesahující slinivku břišní"/>
    <n v="2023"/>
    <n v="5"/>
    <s v="111"/>
    <s v="21"/>
    <s v="Onkologická klinika"/>
    <s v="2112"/>
    <s v="89301211"/>
    <s v="Standardní lůžková péče"/>
    <s v="H"/>
    <s v="5809290806"/>
    <d v="2023-04-15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So-Ne"/>
    <s v="Olomoucký"/>
    <s v="Šumperk"/>
    <s v="Šumperk"/>
    <s v="78805"/>
    <m/>
    <s v=""/>
    <s v=""/>
    <m/>
    <s v="2023050458092908061"/>
    <n v="102301626772"/>
    <s v="C258,Z514,A415,A418,R18,,,,,,,,,,"/>
    <m/>
    <m/>
    <m/>
    <m/>
    <m/>
    <m/>
    <m/>
    <m/>
    <m/>
    <m/>
    <x v="89"/>
  </r>
  <r>
    <x v="93"/>
    <x v="0"/>
    <n v="2023"/>
    <s v="2023050377110453311"/>
    <x v="93"/>
    <s v="Beier Martin"/>
    <n v="20230501"/>
    <n v="20230503"/>
    <n v="3"/>
    <s v="C185;Z514;C786;;;;;;;;;;;;;"/>
    <s v="91936,91994,91981"/>
    <s v="21"/>
    <s v="Onkologická klinika"/>
    <s v="89301211"/>
    <s v="2112"/>
    <n v="111"/>
    <s v="A"/>
    <s v="06-K14-02"/>
    <s v="Zhoubný novotvar střeva, konečníku, řiti a řitního kanálu v CVSP u pacientů s CC=0-1"/>
    <n v="5335"/>
    <n v="2260"/>
    <n v="0"/>
    <n v="0"/>
    <n v="0"/>
    <n v="0"/>
    <n v="0"/>
    <n v="160"/>
    <n v="450"/>
    <n v="44925"/>
    <s v="21"/>
    <s v="Onkologická klinika"/>
    <s v="89301211"/>
    <s v="2112"/>
    <n v="6"/>
    <n v="2"/>
    <n v="14"/>
    <n v="43181"/>
    <n v="2784"/>
    <n v="1"/>
    <n v="12678"/>
    <n v="0.61380000000000001"/>
    <n v="0.5766"/>
    <n v="3.7199999999999997E-2"/>
    <n v="0.57660001516342163"/>
    <n v="0.57660001516342163"/>
    <n v="0"/>
    <s v="1"/>
    <s v="21"/>
    <m/>
    <s v="21"/>
    <m/>
    <s v="78356"/>
    <s v="Olomoucký"/>
    <s v="Olomouc"/>
    <s v="Olomouc východ"/>
    <s v="C18 - Zhoubný novotvar tlustého střeva"/>
    <s v="C185 - ZN - slezinné ohbí [flexura splenica (lienalis)]"/>
    <m/>
    <s v="C185 - ZN - slezinné ohbí [flexura splenica (lienalis)]"/>
    <n v="2023"/>
    <n v="5"/>
    <s v="111"/>
    <s v="21"/>
    <s v="Onkologická klinika"/>
    <s v="2112"/>
    <s v="89301211"/>
    <s v="Standardní lůžková péče"/>
    <s v="H"/>
    <s v="7711045331"/>
    <d v="2023-05-01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východ"/>
    <s v="78356"/>
    <m/>
    <s v=""/>
    <s v=""/>
    <m/>
    <s v="2023050377110453311"/>
    <n v="102301626768"/>
    <s v="C185,Z514,C786,,,,,,,,,,,,"/>
    <m/>
    <m/>
    <m/>
    <m/>
    <m/>
    <m/>
    <m/>
    <m/>
    <m/>
    <m/>
    <x v="90"/>
  </r>
  <r>
    <x v="94"/>
    <x v="0"/>
    <n v="2023"/>
    <s v="2023050204062144541"/>
    <x v="94"/>
    <s v="Utíkalová Alenka"/>
    <n v="20230423"/>
    <n v="20230502"/>
    <n v="10"/>
    <s v="C181;C786;D683;E441;E876;E834;;;;;;;;;;"/>
    <s v="21413,91995,21225,21717,21415,91985,21221,35520,91936,21215"/>
    <s v="21"/>
    <s v="Onkologická klinika"/>
    <s v="89301211"/>
    <s v="2111"/>
    <n v="201"/>
    <s v="A"/>
    <s v="06-K14-01"/>
    <s v="Zhoubný novotvar střeva, konečníku, řiti a řitního kanálu v CVSP u pacientů s CC=2-4"/>
    <n v="24849"/>
    <n v="11200"/>
    <n v="0"/>
    <n v="0"/>
    <n v="0"/>
    <n v="10250.66"/>
    <n v="0"/>
    <n v="720"/>
    <n v="675"/>
    <n v="90251"/>
    <s v="21"/>
    <s v="Onkologická klinika"/>
    <s v="89301211"/>
    <s v="2111"/>
    <n v="11"/>
    <n v="4"/>
    <n v="22"/>
    <n v="87161"/>
    <n v="7697"/>
    <n v="1"/>
    <n v="29126"/>
    <n v="1.2667999999999999"/>
    <n v="1.1639999999999999"/>
    <n v="0.1028"/>
    <n v="1.2668000310659409"/>
    <n v="1.1640000343322754"/>
    <n v="0.10279999673366547"/>
    <s v="2"/>
    <s v="21"/>
    <m/>
    <s v="26,21,39"/>
    <m/>
    <s v="77900"/>
    <s v="Olomoucký"/>
    <s v="Olomouc"/>
    <s v="Olomouc město"/>
    <s v="C18 - Zhoubný novotvar tlustého střeva"/>
    <s v="C181 - ZN - červovitý přívěsek [appendix]"/>
    <m/>
    <s v="C181 - ZN - červovitý přívěsek [appendix]"/>
    <n v="2023"/>
    <n v="5"/>
    <s v="201"/>
    <s v="21"/>
    <s v="Onkologická klinika"/>
    <s v="2111"/>
    <s v="89301211"/>
    <s v="Standardní lůžková péče"/>
    <s v="H"/>
    <s v="406214454"/>
    <d v="2023-04-23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So-Ne"/>
    <s v="Olomoucký"/>
    <s v="Olomouc"/>
    <s v="Olomouc město"/>
    <s v="77900"/>
    <m/>
    <s v=""/>
    <s v=""/>
    <m/>
    <s v="2023050204062144541"/>
    <n v="102301668738"/>
    <s v="C181,C786,D683,E441,E876,E834,,,,,,,,,"/>
    <m/>
    <m/>
    <m/>
    <m/>
    <m/>
    <m/>
    <m/>
    <m/>
    <m/>
    <m/>
    <x v="91"/>
  </r>
  <r>
    <x v="95"/>
    <x v="0"/>
    <n v="2023"/>
    <s v="2023053004652104091"/>
    <x v="95"/>
    <s v="Divoková Jarmila"/>
    <n v="20230517"/>
    <n v="20230530"/>
    <n v="14"/>
    <s v="E441;C780;C796;C227;D630;B029;;;;;;;;;;"/>
    <s v="91936,21225,21001,91994,21415,21413,21221,21717,91981"/>
    <s v="21"/>
    <s v="Onkologická klinika"/>
    <s v="89301211"/>
    <s v="2111"/>
    <n v="205"/>
    <s v="A"/>
    <s v="10-K13-02"/>
    <s v="Jiné nutriční poruchy u pacientů s CC=1-3"/>
    <n v="30675"/>
    <n v="16095"/>
    <n v="0"/>
    <n v="0"/>
    <n v="4315.54"/>
    <n v="2813.21"/>
    <n v="1611.99"/>
    <n v="1040"/>
    <n v="1950"/>
    <n v="76959"/>
    <s v="21"/>
    <s v="Onkologická klinika"/>
    <s v="89301211"/>
    <s v="2111"/>
    <n v="10"/>
    <n v="3"/>
    <n v="21"/>
    <n v="77185"/>
    <n v="2120"/>
    <n v="1"/>
    <n v="8296"/>
    <n v="1.0589999999999999"/>
    <n v="1.0306999999999999"/>
    <n v="2.8299999999999999E-2"/>
    <n v="1.0637499690055847"/>
    <n v="1.0306999683380127"/>
    <n v="3.3050000667572021E-2"/>
    <s v="4"/>
    <s v="21"/>
    <m/>
    <s v="21,26"/>
    <m/>
    <s v="77200"/>
    <s v="Olomoucký"/>
    <s v="Olomouc"/>
    <s v="Olomouc město"/>
    <s v="E44 - Protein-energetická podvýživa středního a lehkého stupně"/>
    <s v="E441 - Lehká protein-energetická podvýživa"/>
    <m/>
    <s v="E441 - Lehká protein-energetická podvýživa"/>
    <n v="2023"/>
    <n v="5"/>
    <s v="205"/>
    <s v="21"/>
    <s v="Onkologická klinika"/>
    <s v="2111"/>
    <s v="89301211"/>
    <s v="Standardní lůžková péče"/>
    <s v="H"/>
    <s v="465210409"/>
    <d v="2023-05-17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město"/>
    <s v="77200"/>
    <m/>
    <s v=""/>
    <s v=""/>
    <m/>
    <s v="2023053004652104091"/>
    <n v="102302162428"/>
    <s v="E441,C780,C796,C227,D630,B029,,,,,,,,,"/>
    <m/>
    <m/>
    <m/>
    <m/>
    <m/>
    <m/>
    <m/>
    <m/>
    <m/>
    <m/>
    <x v="92"/>
  </r>
  <r>
    <x v="96"/>
    <x v="0"/>
    <n v="2023"/>
    <s v="2023050105260191841"/>
    <x v="96"/>
    <s v="Zendulková Milena"/>
    <n v="20230327"/>
    <n v="20230501"/>
    <n v="36"/>
    <s v="C56;Z511;C786;R18;E875;B373;;;;;;;;;;"/>
    <s v="21225,42520,21221,21413,21717,91936,21415,91994,91984"/>
    <s v="21"/>
    <s v="Onkologická klinika"/>
    <s v="89301211"/>
    <s v="2111"/>
    <n v="205"/>
    <s v="A"/>
    <s v="13-C01-02"/>
    <s v="Chemoterapie pro zhoubný novotvar ženské reprodukční soustavy"/>
    <n v="87073"/>
    <n v="36049"/>
    <n v="0"/>
    <n v="0"/>
    <n v="10564.97"/>
    <n v="0"/>
    <n v="2898.08"/>
    <n v="2800"/>
    <n v="5250"/>
    <n v="112736"/>
    <s v="21"/>
    <s v="Onkologická klinika"/>
    <s v="89301211"/>
    <s v="2111"/>
    <n v="3"/>
    <n v="2"/>
    <n v="5"/>
    <n v="15399"/>
    <n v="3481"/>
    <n v="1"/>
    <n v="10520"/>
    <n v="0.25209999999999999"/>
    <n v="0.2056"/>
    <n v="4.65E-2"/>
    <n v="1.5582699775695801"/>
    <n v="1.4803199768066406"/>
    <n v="7.7950000762939453E-2"/>
    <s v="7"/>
    <s v="21"/>
    <m/>
    <s v="26,21"/>
    <m/>
    <s v="78321"/>
    <s v="Olomoucký"/>
    <s v="Olomouc"/>
    <s v="Litovelsko"/>
    <s v="C56 - Zhoubný novotvar vaječníku"/>
    <m/>
    <m/>
    <s v="C56 - Zhoubný novotvar vaječníku"/>
    <n v="2023"/>
    <n v="5"/>
    <s v="205"/>
    <s v="21"/>
    <s v="Onkologická klinika"/>
    <s v="2111"/>
    <s v="89301211"/>
    <s v="Standardní lůžková péče"/>
    <s v="H"/>
    <s v="526019184"/>
    <d v="2023-03-27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Litovelsko"/>
    <s v="78321"/>
    <m/>
    <s v=""/>
    <s v=""/>
    <m/>
    <s v="2023050105260191841"/>
    <n v="102301777470"/>
    <s v="C56,Z511,C786,R18,E875,B373,,,,,,,,,"/>
    <m/>
    <m/>
    <m/>
    <m/>
    <m/>
    <m/>
    <m/>
    <m/>
    <m/>
    <m/>
    <x v="0"/>
  </r>
  <r>
    <x v="97"/>
    <x v="0"/>
    <n v="2023"/>
    <s v="2023050460561710661"/>
    <x v="97"/>
    <s v="Ambrožová Jitka"/>
    <n v="20230417"/>
    <n v="20230504"/>
    <n v="18"/>
    <s v="C250;Z514;I269;C787;J189;;;;;;;;;;;"/>
    <s v="35520,91985,91936,91994"/>
    <s v="21"/>
    <s v="Onkologická klinika"/>
    <s v="89301211"/>
    <s v="2111"/>
    <n v="205"/>
    <s v="A"/>
    <s v="07-K07-01"/>
    <s v="Zhoubný novotvar slinivky břišní v CVSP u pacientů s CC=2-4"/>
    <n v="45149"/>
    <n v="20315"/>
    <n v="0"/>
    <n v="0"/>
    <n v="5868.57"/>
    <n v="2975.03"/>
    <n v="0"/>
    <n v="1360"/>
    <n v="2550"/>
    <n v="72918"/>
    <s v="21"/>
    <s v="Onkologická klinika"/>
    <s v="89301211"/>
    <s v="2111"/>
    <n v="9"/>
    <n v="3"/>
    <n v="19"/>
    <n v="71316"/>
    <n v="4155"/>
    <n v="1"/>
    <n v="14693"/>
    <n v="1.0079"/>
    <n v="0.95240000000000002"/>
    <n v="5.5500000000000001E-2"/>
    <n v="1.0079000294208527"/>
    <n v="0.95240002870559692"/>
    <n v="5.5500000715255737E-2"/>
    <s v="1"/>
    <s v="21"/>
    <m/>
    <s v="39,21"/>
    <m/>
    <s v="78501"/>
    <s v="Olomoucký"/>
    <s v="Olomouc"/>
    <s v="Šternbersko"/>
    <s v="C25 - Zhoubný novotvar slinivky břišní"/>
    <s v="C250 - ZN - hlava slinivky břišní [caput pancreatis]"/>
    <m/>
    <s v="C250 - ZN - hlava slinivky břišní [caput pancreatis]"/>
    <n v="2023"/>
    <n v="5"/>
    <s v="205"/>
    <s v="21"/>
    <s v="Onkologická klinika"/>
    <s v="2111"/>
    <s v="89301211"/>
    <s v="Standardní lůžková péče"/>
    <s v="H"/>
    <s v="6056171066"/>
    <d v="2023-04-17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Šternbersko"/>
    <s v="78501"/>
    <m/>
    <s v=""/>
    <s v=""/>
    <m/>
    <s v="2023050460561710661"/>
    <n v="102301777474"/>
    <s v="C250,Z514,I269,C787,J189,,,,,,,,,,"/>
    <m/>
    <m/>
    <m/>
    <m/>
    <m/>
    <m/>
    <m/>
    <m/>
    <m/>
    <m/>
    <x v="93"/>
  </r>
  <r>
    <x v="98"/>
    <x v="0"/>
    <n v="2023"/>
    <s v="2023052575611457681"/>
    <x v="98"/>
    <s v="Zaoralová Markéta"/>
    <n v="20230511"/>
    <n v="20230525"/>
    <n v="15"/>
    <s v="I619;U5309;C693;H405;F412;;;;;;;;;;;"/>
    <s v="91936,91995,91985"/>
    <s v="21"/>
    <s v="Onkologická klinika"/>
    <s v="89301211"/>
    <s v="2111"/>
    <n v="205"/>
    <s v="A"/>
    <s v="01-K13-01"/>
    <s v="Novotvary mozku a mozkových plen v CVSP u pacientů s CC=2-4"/>
    <n v="67928"/>
    <n v="13680"/>
    <n v="30805"/>
    <n v="0"/>
    <n v="1840.97"/>
    <n v="0"/>
    <n v="0"/>
    <n v="800"/>
    <n v="2250"/>
    <n v="80725"/>
    <s v="17"/>
    <s v="Neurologická klinika"/>
    <s v="89301173"/>
    <s v="1731"/>
    <n v="9"/>
    <n v="3"/>
    <n v="18"/>
    <n v="81858"/>
    <n v="1700"/>
    <n v="1"/>
    <n v="6022"/>
    <n v="1.1157999999999999"/>
    <n v="1.0931"/>
    <n v="2.2700000000000001E-2"/>
    <n v="1.1157999522984028"/>
    <n v="1.0930999517440796"/>
    <n v="2.2700000554323196E-2"/>
    <s v="7"/>
    <s v="21"/>
    <m/>
    <s v="21"/>
    <m/>
    <s v="79061"/>
    <s v="Olomoucký"/>
    <s v="Jeseník"/>
    <s v="Jeseník"/>
    <s v="I61 - Intracerebrální (nitromozkové) krvácení"/>
    <s v="I619 - Intracerebrální (nitromozkové) krvácení NS"/>
    <m/>
    <s v="I619 - Intracerebrální (nitromozkové) krvácení NS"/>
    <n v="2023"/>
    <n v="5"/>
    <s v="205"/>
    <s v="21"/>
    <s v="Onkologická klinika"/>
    <s v="2111"/>
    <s v="89301211"/>
    <s v="Standardní lůžková péče"/>
    <s v="H"/>
    <s v="7561145768"/>
    <d v="2023-05-15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Jeseník"/>
    <s v="Jeseník"/>
    <s v="79061"/>
    <m/>
    <s v=""/>
    <s v=""/>
    <m/>
    <s v="2023052575611457681"/>
    <n v="102301777390"/>
    <s v="C793,C693,R402,,,,,,,,,,,,"/>
    <m/>
    <m/>
    <m/>
    <m/>
    <m/>
    <m/>
    <m/>
    <m/>
    <m/>
    <m/>
    <x v="94"/>
  </r>
  <r>
    <x v="99"/>
    <x v="0"/>
    <n v="2023"/>
    <s v="2023050305059021681"/>
    <x v="99"/>
    <s v="Coufalová Marie"/>
    <n v="20230420"/>
    <n v="20230503"/>
    <n v="14"/>
    <s v="A415;Z514;C482;R18;;;;;;;;;;;;"/>
    <s v="91936,91994,91985"/>
    <s v="21"/>
    <s v="Onkologická klinika"/>
    <s v="89301211"/>
    <s v="2112"/>
    <n v="205"/>
    <s v="A"/>
    <s v="18-K01-06"/>
    <s v="Sepse u pacientů ve věku 18 a více let s CC=1-2"/>
    <n v="28700"/>
    <n v="16095"/>
    <n v="0"/>
    <n v="0"/>
    <n v="1521.62"/>
    <n v="7437.45"/>
    <n v="0"/>
    <n v="1040"/>
    <n v="1950"/>
    <n v="106053"/>
    <s v="21"/>
    <s v="Onkologická klinika"/>
    <s v="89301211"/>
    <s v="2112"/>
    <n v="11"/>
    <n v="4"/>
    <n v="21"/>
    <n v="103903"/>
    <n v="5870"/>
    <n v="1"/>
    <n v="19638"/>
    <n v="1.4659"/>
    <n v="1.3875"/>
    <n v="7.8399999999999997E-2"/>
    <n v="1.4659000486135483"/>
    <n v="1.3875000476837158"/>
    <n v="7.8400000929832458E-2"/>
    <s v="1"/>
    <s v="21"/>
    <m/>
    <s v="21"/>
    <m/>
    <s v="78391"/>
    <s v="Olomoucký"/>
    <s v="Olomouc"/>
    <s v="Uničovsko"/>
    <s v="A41 - Jiná sepse"/>
    <s v="A415 - Sepse, způsobená jinými gramnegativními organismy"/>
    <m/>
    <s v="A415 - Sepse, způsobená jinými gramnegativními organismy"/>
    <n v="2023"/>
    <n v="5"/>
    <s v="205"/>
    <s v="21"/>
    <s v="Onkologická klinika"/>
    <s v="2112"/>
    <s v="89301211"/>
    <s v="Standardní lůžková péče"/>
    <s v="H"/>
    <s v="505902168"/>
    <d v="2023-04-20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Uničovsko"/>
    <s v="78391"/>
    <m/>
    <s v=""/>
    <s v=""/>
    <m/>
    <s v="2023050305059021681"/>
    <n v="102301777472"/>
    <s v="A415,Z514,C482,R18,,,,,,,,,,,"/>
    <m/>
    <m/>
    <m/>
    <m/>
    <m/>
    <m/>
    <m/>
    <m/>
    <m/>
    <m/>
    <x v="95"/>
  </r>
  <r>
    <x v="100"/>
    <x v="0"/>
    <n v="2023"/>
    <s v="2023052204162114351"/>
    <x v="100"/>
    <s v="Riedlová Ludmila"/>
    <n v="20230508"/>
    <n v="20230522"/>
    <n v="15"/>
    <s v="N300;Z514;C780;C508;;;;;;;;;;;;"/>
    <s v="21221,21225,21717,91994,21413,91985,21215,91936,21415"/>
    <s v="21"/>
    <s v="Onkologická klinika"/>
    <s v="89301211"/>
    <s v="2111"/>
    <n v="211"/>
    <s v="A"/>
    <s v="11-K01-02"/>
    <s v="Záněty močových cest u pacientů s CC=1-2"/>
    <n v="41352"/>
    <n v="17150"/>
    <n v="0"/>
    <n v="0"/>
    <n v="3242.55"/>
    <n v="2975.03"/>
    <n v="0"/>
    <n v="1120"/>
    <n v="2100"/>
    <n v="62203"/>
    <s v="21"/>
    <s v="Onkologická klinika"/>
    <s v="89301211"/>
    <s v="2111"/>
    <n v="9"/>
    <n v="3"/>
    <n v="17"/>
    <n v="62306"/>
    <n v="2459"/>
    <n v="1"/>
    <n v="9397"/>
    <n v="0.86480000000000001"/>
    <n v="0.83199999999999996"/>
    <n v="3.2800000000000003E-2"/>
    <n v="0.86480001732707024"/>
    <n v="0.8320000171661377"/>
    <n v="3.2800000160932541E-2"/>
    <s v="1"/>
    <s v="21"/>
    <m/>
    <s v="26,21"/>
    <m/>
    <s v="77900"/>
    <s v="Olomoucký"/>
    <s v="Olomouc"/>
    <s v="Olomouc město"/>
    <s v="N30 - Zánět močového měchýře (cystitida)"/>
    <s v="N300 - Akutní cystitida"/>
    <m/>
    <s v="N300 - Akutní cystitida"/>
    <n v="2023"/>
    <n v="5"/>
    <s v="211"/>
    <s v="21"/>
    <s v="Onkologická klinika"/>
    <s v="2111"/>
    <s v="89301211"/>
    <s v="Standardní lůžková péče"/>
    <s v="H"/>
    <s v="416211435"/>
    <d v="2023-05-08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2023052204162114351"/>
    <n v="102301842022"/>
    <s v="N300,Z514,C780,C508,,,,,,,,,,,"/>
    <m/>
    <m/>
    <m/>
    <m/>
    <m/>
    <m/>
    <m/>
    <m/>
    <m/>
    <m/>
    <x v="96"/>
  </r>
  <r>
    <x v="101"/>
    <x v="0"/>
    <n v="2023"/>
    <s v="2023051865612010751"/>
    <x v="101"/>
    <s v="Dlouhá Dagmar"/>
    <n v="20230515"/>
    <n v="20230518"/>
    <n v="4"/>
    <s v="C795;Z514;C64;C772;C786;;;;;;;;;;;"/>
    <s v="91993,35520,91936,37115,91983"/>
    <s v="21"/>
    <s v="Onkologická klinika"/>
    <s v="89301211"/>
    <s v="2111"/>
    <n v="211"/>
    <s v="A"/>
    <s v="08-K09-02"/>
    <s v="Zhoubný novotvar míchy, míšních obalů, kostí a měkkých tkání v CVSP u pacientů s CC=0-1"/>
    <n v="11354"/>
    <n v="4353"/>
    <n v="0"/>
    <n v="0"/>
    <n v="0"/>
    <n v="0"/>
    <n v="0"/>
    <n v="240"/>
    <n v="450"/>
    <n v="53507"/>
    <s v="21"/>
    <s v="Onkologická klinika"/>
    <s v="89301211"/>
    <s v="2111"/>
    <n v="6"/>
    <n v="2"/>
    <n v="13"/>
    <n v="55706"/>
    <n v="4181"/>
    <n v="1"/>
    <n v="20073"/>
    <n v="0.79969999999999997"/>
    <n v="0.74390000000000001"/>
    <n v="5.5800000000000002E-2"/>
    <n v="0.74390000104904175"/>
    <n v="0.74390000104904175"/>
    <n v="0"/>
    <s v="5"/>
    <s v="21"/>
    <m/>
    <s v="21,39"/>
    <m/>
    <s v="75301"/>
    <s v="Olomoucký"/>
    <s v="Přerov"/>
    <s v="Hranicko"/>
    <s v="C79 - Sekundární zhoubný novotvar jiných a neurčených lokalizací"/>
    <s v="C795 - Sekundární ZN kosti a kostní dřeně"/>
    <m/>
    <s v="C795 - Sekundární ZN kosti a kostní dřeně"/>
    <n v="2023"/>
    <n v="5"/>
    <s v="211"/>
    <s v="21"/>
    <s v="Onkologická klinika"/>
    <s v="2111"/>
    <s v="89301211"/>
    <s v="Standardní lůžková péče"/>
    <s v="H"/>
    <s v="6561201075"/>
    <d v="2023-05-15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Přerov"/>
    <s v="Hranicko"/>
    <s v="75301"/>
    <m/>
    <s v=""/>
    <s v=""/>
    <m/>
    <s v="2023051865612010751"/>
    <n v="102301842006"/>
    <s v="C795,Z514,C64,C772,C786,,,,,,,,,,"/>
    <m/>
    <m/>
    <m/>
    <m/>
    <m/>
    <m/>
    <m/>
    <m/>
    <m/>
    <m/>
    <x v="97"/>
  </r>
  <r>
    <x v="102"/>
    <x v="0"/>
    <n v="2023"/>
    <s v="2023062604060224851"/>
    <x v="102"/>
    <s v="Judasová Marie"/>
    <n v="20230618"/>
    <n v="20230626"/>
    <n v="9"/>
    <s v="C447;C774;E839;N300;N189;;;;;;;;;;;"/>
    <s v="91985,21221,21001,91936,91995,21215,21225"/>
    <s v="21"/>
    <s v="Onkologická klinika"/>
    <s v="89301211"/>
    <s v="2111"/>
    <n v="111"/>
    <s v="A"/>
    <s v="09-K07-02"/>
    <s v="Zhoubný novotvar kůže u pacientů s CC=0-1"/>
    <n v="19285"/>
    <n v="10820"/>
    <n v="0"/>
    <n v="0"/>
    <n v="1554.98"/>
    <n v="0"/>
    <n v="0"/>
    <n v="640"/>
    <n v="1200"/>
    <n v="38271"/>
    <s v="21"/>
    <s v="Onkologická klinika"/>
    <s v="89301211"/>
    <s v="2111"/>
    <n v="5"/>
    <n v="2"/>
    <n v="12"/>
    <n v="35921"/>
    <n v="862"/>
    <n v="1"/>
    <n v="4948"/>
    <n v="0.49120000000000003"/>
    <n v="0.47970000000000002"/>
    <n v="1.15E-2"/>
    <n v="0.49119999911636114"/>
    <n v="0.4796999990940094"/>
    <n v="1.1500000022351742E-2"/>
    <s v="4"/>
    <s v="21"/>
    <m/>
    <s v="26,21"/>
    <m/>
    <s v="75102"/>
    <s v="Olomoucký"/>
    <s v="Přerov"/>
    <s v="Přerov a okolí"/>
    <s v="C44 - Jiný zhoubný novotvar kůže"/>
    <s v="C447 - Jiný ZN - kůže dolní končetiny včetně kyčle"/>
    <m/>
    <s v="C447 - Jiný ZN - kůže dolní končetiny včetně kyčle"/>
    <n v="2023"/>
    <n v="6"/>
    <s v="111"/>
    <s v="21"/>
    <s v="Onkologická klinika"/>
    <s v="2111"/>
    <s v="89301211"/>
    <s v="Standardní lůžková péče"/>
    <s v="H"/>
    <s v="406022485"/>
    <d v="2023-06-18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So-Ne"/>
    <s v="Olomoucký"/>
    <s v="Přerov"/>
    <s v="Přerov a okolí"/>
    <s v="75102"/>
    <m/>
    <s v=""/>
    <s v=""/>
    <m/>
    <s v="2023062604060224851"/>
    <n v="102302393200"/>
    <s v="C447,C774,E839,N300,N189,,,,,,,,,,"/>
    <m/>
    <m/>
    <m/>
    <m/>
    <m/>
    <m/>
    <m/>
    <m/>
    <m/>
    <m/>
    <x v="98"/>
  </r>
  <r>
    <x v="103"/>
    <x v="0"/>
    <n v="2023"/>
    <s v="2023061604506104171"/>
    <x v="103"/>
    <s v="Světlík Jan"/>
    <n v="20230608"/>
    <n v="20230616"/>
    <n v="9"/>
    <s v="C795;C61;D630;R31;;;;;;;;;;;;"/>
    <s v="91994,37022,91936,35650,91985,37115"/>
    <s v="21"/>
    <s v="Onkologická klinika"/>
    <s v="89301211"/>
    <s v="2111"/>
    <n v="111"/>
    <s v="A"/>
    <s v="08-K09-02"/>
    <s v="Zhoubný novotvar míchy, míšních obalů, kostí a měkkých tkání v CVSP u pacientů s CC=0-1"/>
    <n v="20757"/>
    <n v="10220"/>
    <n v="0"/>
    <n v="0"/>
    <n v="0"/>
    <n v="5626.42"/>
    <n v="0"/>
    <n v="640"/>
    <n v="600"/>
    <n v="62308"/>
    <s v="21"/>
    <s v="Onkologická klinika"/>
    <s v="89301211"/>
    <s v="2111"/>
    <n v="6"/>
    <n v="2"/>
    <n v="13"/>
    <n v="55706"/>
    <n v="4181"/>
    <n v="1"/>
    <n v="20073"/>
    <n v="0.79969999999999997"/>
    <n v="0.74390000000000001"/>
    <n v="5.5800000000000002E-2"/>
    <n v="0.79969999939203262"/>
    <n v="0.74390000104904175"/>
    <n v="5.5799998342990875E-2"/>
    <s v="4"/>
    <s v="21"/>
    <m/>
    <s v="21,39"/>
    <m/>
    <s v="67175"/>
    <s v="Jihomoravský"/>
    <s v="Brno-venkov"/>
    <s v="Znojmo"/>
    <s v="C79 - Sekundární zhoubný novotvar jiných a neurčených lokalizací"/>
    <s v="C795 - Sekundární ZN kosti a kostní dřeně"/>
    <m/>
    <s v="C795 - Sekundární ZN kosti a kostní dřeně"/>
    <n v="2023"/>
    <n v="6"/>
    <s v="111"/>
    <s v="21"/>
    <s v="Onkologická klinika"/>
    <s v="2111"/>
    <s v="89301211"/>
    <s v="Standardní lůžková péče"/>
    <s v="H"/>
    <s v="450610417"/>
    <d v="2023-06-08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Jihomoravský"/>
    <s v="Brno-venkov"/>
    <s v="Znojmo"/>
    <s v="67175"/>
    <m/>
    <s v=""/>
    <s v=""/>
    <m/>
    <s v="2023061604506104171"/>
    <n v="102302017940"/>
    <s v="C795,C61,D630,R31,,,,,,,,,,,"/>
    <m/>
    <m/>
    <m/>
    <m/>
    <m/>
    <m/>
    <m/>
    <m/>
    <m/>
    <m/>
    <x v="99"/>
  </r>
  <r>
    <x v="104"/>
    <x v="0"/>
    <n v="2023"/>
    <s v="2023061758571201811"/>
    <x v="104"/>
    <s v="Němečková Marie"/>
    <n v="20230604"/>
    <n v="20230617"/>
    <n v="14"/>
    <s v="C64;C787;C780;C778;D611;;;;;;;;;;;"/>
    <s v="91994,91982,91936"/>
    <s v="21"/>
    <s v="Onkologická klinika"/>
    <s v="89301211"/>
    <s v="2111"/>
    <n v="111"/>
    <s v="A"/>
    <s v="11-K07-01"/>
    <s v="Zhoubný novotvar ledviny a horních cest močových v CVSP u pacientů s CC=2-4"/>
    <n v="31666"/>
    <n v="16095"/>
    <n v="0"/>
    <n v="0"/>
    <n v="0"/>
    <n v="2813.21"/>
    <n v="0"/>
    <n v="1040"/>
    <n v="1950"/>
    <n v="88619"/>
    <s v="21"/>
    <s v="Onkologická klinika"/>
    <s v="89301211"/>
    <s v="2111"/>
    <n v="9"/>
    <n v="3"/>
    <n v="19"/>
    <n v="77427"/>
    <n v="7743"/>
    <n v="1"/>
    <n v="26039"/>
    <n v="1.1374"/>
    <n v="1.034"/>
    <n v="0.10340000000000001"/>
    <n v="1.1374000385403633"/>
    <n v="1.034000039100647"/>
    <n v="0.10339999943971634"/>
    <s v="7"/>
    <s v="21"/>
    <m/>
    <s v="21"/>
    <m/>
    <s v="78344"/>
    <s v="Olomoucký"/>
    <s v="Olomouc"/>
    <s v="Olomouc západ"/>
    <s v="C64 - Zhoubný novotvar ledviny mimo pánvičku"/>
    <m/>
    <m/>
    <s v="C64 - Zhoubný novotvar ledviny mimo pánvičku"/>
    <n v="2023"/>
    <n v="6"/>
    <s v="111"/>
    <s v="21"/>
    <s v="Onkologická klinika"/>
    <s v="2111"/>
    <s v="89301211"/>
    <s v="Standardní lůžková péče"/>
    <s v="H"/>
    <s v="5857120181"/>
    <d v="2023-06-04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So-Ne"/>
    <s v="Olomoucký"/>
    <s v="Olomouc"/>
    <s v="Olomouc západ"/>
    <s v="78344"/>
    <m/>
    <s v=""/>
    <s v=""/>
    <m/>
    <s v="2023061758571201811"/>
    <n v="102302017946"/>
    <s v="C64,C787,C780,C778,D611,,,,,,,,,,"/>
    <m/>
    <m/>
    <m/>
    <m/>
    <m/>
    <m/>
    <m/>
    <m/>
    <m/>
    <m/>
    <x v="100"/>
  </r>
  <r>
    <x v="105"/>
    <x v="0"/>
    <n v="2023"/>
    <s v="2023062503951014451"/>
    <x v="105"/>
    <s v="Bodnarová Dagmar"/>
    <n v="20230619"/>
    <n v="20230625"/>
    <n v="7"/>
    <s v="C252;Z514;;;;;;;;;;;;;;"/>
    <s v="91985,91993,91936"/>
    <s v="21"/>
    <s v="Onkologická klinika"/>
    <s v="89301211"/>
    <s v="2112"/>
    <n v="111"/>
    <s v="A"/>
    <s v="07-K07-02"/>
    <s v="Zhoubný novotvar slinivky břišní v CVSP u pacientů s CC=0-1"/>
    <n v="11007"/>
    <n v="7862"/>
    <n v="0"/>
    <n v="0"/>
    <n v="0"/>
    <n v="0"/>
    <n v="0"/>
    <n v="480"/>
    <n v="450"/>
    <n v="37703"/>
    <s v="21"/>
    <s v="Onkologická klinika"/>
    <s v="89301211"/>
    <s v="2112"/>
    <n v="5"/>
    <n v="2"/>
    <n v="11"/>
    <n v="36235"/>
    <n v="3504"/>
    <n v="1"/>
    <n v="12793"/>
    <n v="0.53069999999999995"/>
    <n v="0.4839"/>
    <n v="4.6800000000000001E-2"/>
    <n v="0.48390001058578491"/>
    <n v="0.48390001058578491"/>
    <n v="0"/>
    <s v="1"/>
    <s v="21"/>
    <m/>
    <s v="21"/>
    <m/>
    <s v="77900"/>
    <s v="Olomoucký"/>
    <s v="Olomouc"/>
    <s v="Olomouc město"/>
    <s v="C25 - Zhoubný novotvar slinivky břišní"/>
    <s v="C252 - ZN - ocas slinivky břišní [cauda pancreatis]"/>
    <m/>
    <s v="C252 - ZN - ocas slinivky břišní [cauda pancreatis]"/>
    <n v="2023"/>
    <n v="6"/>
    <s v="111"/>
    <s v="21"/>
    <s v="Onkologická klinika"/>
    <s v="2112"/>
    <s v="89301211"/>
    <s v="Standardní lůžková péče"/>
    <s v="H"/>
    <s v="395101445"/>
    <d v="2023-06-19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2023062503951014451"/>
    <n v="102302017984"/>
    <s v="C252,Z514,,,,,,,,,,,,,"/>
    <m/>
    <m/>
    <m/>
    <m/>
    <m/>
    <m/>
    <m/>
    <m/>
    <m/>
    <m/>
    <x v="101"/>
  </r>
  <r>
    <x v="106"/>
    <x v="0"/>
    <n v="2023"/>
    <s v="2023061404356034411"/>
    <x v="106"/>
    <s v="Beranová Anna"/>
    <n v="20230502"/>
    <n v="20230614"/>
    <n v="44"/>
    <s v="C151;Z510;Z511;E440;I269;D70;;;;;;;;;;"/>
    <s v="43633,91995,21415,21413,21221,21225,21001,91936,35520,91985,21215,43637"/>
    <s v="21"/>
    <s v="Onkologická klinika"/>
    <s v="89301211"/>
    <s v="2112"/>
    <n v="111"/>
    <s v="A"/>
    <s v="06-R01-03"/>
    <s v="Zevní radioterapie pro zhoubný novotvar trávicí soustavy v délce 11-20 ozařovacích dní s použitím techniky IMRT"/>
    <n v="251049"/>
    <n v="38896"/>
    <n v="0"/>
    <n v="0"/>
    <n v="553.58000000000004"/>
    <n v="8616.73"/>
    <n v="2545.84"/>
    <n v="3440"/>
    <n v="3225"/>
    <n v="314391"/>
    <s v="21"/>
    <s v="Onkologická klinika"/>
    <s v="89301211"/>
    <s v="2112"/>
    <n v="23"/>
    <n v="8"/>
    <n v="33"/>
    <n v="232385"/>
    <n v="3095"/>
    <n v="1"/>
    <n v="13199"/>
    <n v="3.1446000000000001"/>
    <n v="3.1032999999999999"/>
    <n v="4.1300000000000003E-2"/>
    <n v="4.0351099371910095"/>
    <n v="3.9938099384307861"/>
    <n v="4.1299998760223389E-2"/>
    <s v="4"/>
    <s v="21"/>
    <m/>
    <s v="21,26,39"/>
    <m/>
    <s v="78321"/>
    <s v="Olomoucký"/>
    <s v="Olomouc"/>
    <s v="Litovelsko"/>
    <s v="C15 - Zhoubný novotvar jícnu"/>
    <s v="C151 - ZN - hrudní část jícnu"/>
    <m/>
    <s v="C151 - ZN - hrudní část jícnu"/>
    <n v="2023"/>
    <n v="6"/>
    <s v="111"/>
    <s v="21"/>
    <s v="Onkologická klinika"/>
    <s v="2112"/>
    <s v="89301211"/>
    <s v="Standardní lůžková péče"/>
    <s v="H"/>
    <s v="435603441"/>
    <d v="2023-05-02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Litovelsko"/>
    <s v="78321"/>
    <m/>
    <s v=""/>
    <s v=""/>
    <m/>
    <s v="2023061404356034411"/>
    <n v="102302017928"/>
    <s v="C151,Z510,Z511,E440,I269,D70,,,,,,,,,"/>
    <m/>
    <m/>
    <m/>
    <m/>
    <m/>
    <m/>
    <m/>
    <m/>
    <m/>
    <m/>
    <x v="102"/>
  </r>
  <r>
    <x v="3"/>
    <x v="0"/>
    <n v="2023"/>
    <s v="2023060304853304281"/>
    <x v="3"/>
    <s v="Petruchová Anna"/>
    <n v="20230524"/>
    <n v="20230603"/>
    <n v="11"/>
    <s v="C540;Z514;R18;E441;;;;;;;;;;;;"/>
    <s v="91985,91991,91936"/>
    <s v="21"/>
    <s v="Onkologická klinika"/>
    <s v="89301211"/>
    <s v="2112"/>
    <n v="111"/>
    <s v="A"/>
    <s v="13-K08-02"/>
    <s v="Zhoubný novotvar dělohy u pacientek s CC=0-1"/>
    <n v="17642"/>
    <n v="12930"/>
    <n v="0"/>
    <n v="0"/>
    <n v="0"/>
    <n v="0"/>
    <n v="0"/>
    <n v="800"/>
    <n v="1500"/>
    <n v="41852"/>
    <s v="21"/>
    <s v="Onkologická klinika"/>
    <s v="89301211"/>
    <s v="2112"/>
    <n v="4"/>
    <n v="2"/>
    <n v="9"/>
    <n v="30940"/>
    <n v="1689"/>
    <n v="1"/>
    <n v="6650"/>
    <n v="0.43580000000000002"/>
    <n v="0.41320000000000001"/>
    <n v="2.2599999999999999E-2"/>
    <n v="0.53715997934341431"/>
    <n v="0.53715997934341431"/>
    <n v="0"/>
    <s v="1"/>
    <s v="21"/>
    <m/>
    <s v="21"/>
    <m/>
    <s v="75103"/>
    <s v="Olomoucký"/>
    <s v="Olomouc"/>
    <s v="Přerov a okolí"/>
    <s v="C54 - Zhoubný novotvar těla děložního"/>
    <s v="C540 - ZN - isthmus uteri"/>
    <m/>
    <s v="C540 - ZN - isthmus uteri"/>
    <n v="2023"/>
    <n v="6"/>
    <s v="111"/>
    <s v="21"/>
    <s v="Onkologická klinika"/>
    <s v="2112"/>
    <s v="89301211"/>
    <s v="Standardní lůžková péče"/>
    <s v="H"/>
    <s v="485330428"/>
    <d v="2023-05-24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Přerov a okolí"/>
    <s v="75103"/>
    <m/>
    <s v=""/>
    <s v=""/>
    <m/>
    <s v="2023060304853304281"/>
    <n v="102302017862"/>
    <s v="C540,Z514,R18,E441,,,,,,,,,,,"/>
    <m/>
    <m/>
    <m/>
    <m/>
    <m/>
    <m/>
    <m/>
    <m/>
    <m/>
    <m/>
    <x v="2"/>
  </r>
  <r>
    <x v="107"/>
    <x v="0"/>
    <n v="2023"/>
    <s v="2023060158082806871"/>
    <x v="107"/>
    <s v="Viliš Milan"/>
    <n v="20230513"/>
    <n v="20230601"/>
    <n v="20"/>
    <s v="C155;Z514;C787;D611;;;;;;;;;;;;"/>
    <s v="91936,78989,91982,35520,89337,91994"/>
    <s v="21"/>
    <s v="Onkologická klinika"/>
    <s v="89301211"/>
    <s v="2112"/>
    <n v="111"/>
    <s v="A"/>
    <s v="06-M01-03"/>
    <s v="Endoskopická dilatace trávicí trubice, zavedení stentu nebo stavění krvácení z trávicí soustavy u pacientů s CC=0-2"/>
    <n v="46805"/>
    <n v="22425"/>
    <n v="0"/>
    <n v="0"/>
    <n v="3887.04"/>
    <n v="5125.33"/>
    <n v="26222.62"/>
    <n v="1520"/>
    <n v="2850"/>
    <n v="119682"/>
    <s v="21"/>
    <s v="Onkologická klinika"/>
    <s v="89301211"/>
    <s v="2112"/>
    <n v="5"/>
    <n v="2"/>
    <n v="11"/>
    <n v="49409"/>
    <n v="12255"/>
    <n v="1"/>
    <n v="35541"/>
    <n v="0.82350000000000001"/>
    <n v="0.65980000000000005"/>
    <n v="0.16370000000000001"/>
    <n v="1.5360800176858902"/>
    <n v="1.3723800182342529"/>
    <n v="0.16369999945163727"/>
    <s v="4"/>
    <s v="21"/>
    <m/>
    <s v="21,07,39,34"/>
    <m/>
    <s v="75000"/>
    <m/>
    <m/>
    <s v="Přerov"/>
    <s v="C15 - Zhoubný novotvar jícnu"/>
    <s v="C155 - ZN - dolní třetina jícnu"/>
    <m/>
    <s v="C155 - ZN - dolní třetina jícnu"/>
    <n v="2023"/>
    <n v="6"/>
    <s v="111"/>
    <s v="21"/>
    <s v="Onkologická klinika"/>
    <s v="2112"/>
    <s v="89301211"/>
    <s v="Standardní lůžková péče"/>
    <s v="H"/>
    <s v="5808280687"/>
    <d v="2023-05-13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So-Ne"/>
    <m/>
    <m/>
    <m/>
    <s v="75000"/>
    <m/>
    <s v=""/>
    <s v=""/>
    <m/>
    <s v="2023060158082806871"/>
    <n v="102302017850"/>
    <s v="C155,Z514,C787,D611,,,,,,,,,,,"/>
    <m/>
    <m/>
    <m/>
    <m/>
    <m/>
    <m/>
    <m/>
    <m/>
    <m/>
    <m/>
    <x v="103"/>
  </r>
  <r>
    <x v="108"/>
    <x v="0"/>
    <n v="2023"/>
    <s v="2023062661582902921"/>
    <x v="108"/>
    <s v="Ivanušcová Petra"/>
    <n v="20230621"/>
    <n v="20230626"/>
    <n v="6"/>
    <s v="Z514;C786;;;;;;;;;;;;;;"/>
    <s v="35520,91985,91936,91995,37115"/>
    <s v="21"/>
    <s v="Onkologická klinika"/>
    <s v="89301211"/>
    <s v="2112"/>
    <n v="111"/>
    <s v="A"/>
    <s v="23-K06-00"/>
    <s v="Péče a diagnostika pro nemoci a stavy nezařazené jinde"/>
    <n v="14018"/>
    <n v="7058"/>
    <n v="0"/>
    <n v="0"/>
    <n v="0"/>
    <n v="0"/>
    <n v="0"/>
    <n v="400"/>
    <n v="750"/>
    <n v="37266"/>
    <s v="21"/>
    <s v="Onkologická klinika"/>
    <s v="89301211"/>
    <s v="2112"/>
    <n v="4"/>
    <n v="2"/>
    <n v="7"/>
    <n v="35820"/>
    <n v="11479"/>
    <n v="1"/>
    <n v="33240"/>
    <n v="0.63160000000000005"/>
    <n v="0.4783"/>
    <n v="0.15329999999999999"/>
    <n v="0.47830000519752502"/>
    <n v="0.47830000519752502"/>
    <n v="0"/>
    <s v="1"/>
    <s v="21"/>
    <m/>
    <s v="39,21"/>
    <m/>
    <s v="78401"/>
    <s v="Olomoucký"/>
    <s v="Olomouc"/>
    <s v="Litovelsko"/>
    <s v="Z51 - Jiná lékařská péče"/>
    <s v="Z514 - Přípravná péče pro následující léčbu nezařazená jinde"/>
    <m/>
    <s v="Z514 - Přípravná péče pro následující léčbu nezařazená jinde"/>
    <n v="2023"/>
    <n v="6"/>
    <s v="111"/>
    <s v="21"/>
    <s v="Onkologická klinika"/>
    <s v="2112"/>
    <s v="89301211"/>
    <s v="Standardní lůžková péče"/>
    <s v="H"/>
    <s v="6158290292"/>
    <d v="2023-06-21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Litovelsko"/>
    <s v="78401"/>
    <m/>
    <s v=""/>
    <s v=""/>
    <m/>
    <s v="2023062661582902921"/>
    <n v="102302393202"/>
    <s v="Z514,C786,,,,,,,,,,,,,"/>
    <m/>
    <m/>
    <m/>
    <m/>
    <m/>
    <m/>
    <m/>
    <m/>
    <m/>
    <m/>
    <x v="104"/>
  </r>
  <r>
    <x v="109"/>
    <x v="0"/>
    <n v="2023"/>
    <s v="2023062295600862391"/>
    <x v="109"/>
    <s v="Koláčková Veronika"/>
    <n v="20230614"/>
    <n v="20230622"/>
    <n v="9"/>
    <s v="C160;Z511;C786;C772;E441;;;;;;;;;;;"/>
    <s v="42520,91936,42510,91994,91985"/>
    <s v="21"/>
    <s v="Onkologická klinika"/>
    <s v="89301211"/>
    <s v="2112"/>
    <n v="111"/>
    <s v="A"/>
    <s v="06-C02-02"/>
    <s v="Chemoterapie pro zhoubný novotvar jícnu nebo žaludku"/>
    <n v="21707"/>
    <n v="9236"/>
    <n v="0"/>
    <n v="0"/>
    <n v="43882.58"/>
    <n v="0"/>
    <n v="495.34"/>
    <n v="640"/>
    <n v="1200"/>
    <n v="77678"/>
    <s v="21"/>
    <s v="Onkologická klinika"/>
    <s v="89301211"/>
    <s v="2112"/>
    <n v="4"/>
    <n v="2"/>
    <n v="7"/>
    <n v="24444"/>
    <n v="3566"/>
    <n v="1"/>
    <n v="9685"/>
    <n v="0.374"/>
    <n v="0.32640000000000002"/>
    <n v="4.7600000000000003E-2"/>
    <n v="0.47192001342773438"/>
    <n v="0.42432001233100891"/>
    <n v="4.7600001096725464E-2"/>
    <s v="1"/>
    <s v="21"/>
    <m/>
    <s v="21"/>
    <m/>
    <s v="75301"/>
    <s v="Olomoucký"/>
    <s v="Přerov"/>
    <s v="Hranicko"/>
    <s v="C16 - Zhoubný novotvar žaludku"/>
    <s v="C160 - ZN - kardie"/>
    <m/>
    <s v="C160 - ZN - kardie"/>
    <n v="2023"/>
    <n v="6"/>
    <s v="111"/>
    <s v="21"/>
    <s v="Onkologická klinika"/>
    <s v="2112"/>
    <s v="89301211"/>
    <s v="Standardní lůžková péče"/>
    <s v="H"/>
    <s v="9560086239"/>
    <d v="2023-06-14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Přerov"/>
    <s v="Hranicko"/>
    <s v="75301"/>
    <m/>
    <s v=""/>
    <s v=""/>
    <m/>
    <s v="2023062295600862391"/>
    <n v="102302017968"/>
    <s v="C160,Z511,C786,C772,E441,,,,,,,,,,"/>
    <m/>
    <m/>
    <m/>
    <m/>
    <m/>
    <m/>
    <m/>
    <m/>
    <m/>
    <m/>
    <x v="105"/>
  </r>
  <r>
    <x v="110"/>
    <x v="0"/>
    <n v="2023"/>
    <s v="2023061904307174271"/>
    <x v="110"/>
    <s v="Škurek Jan"/>
    <n v="20230614"/>
    <n v="20230619"/>
    <n v="6"/>
    <s v="C61;Z514;C795;D611;;;;;;;;;;;;"/>
    <s v="91936,91985,91995"/>
    <s v="21"/>
    <s v="Onkologická klinika"/>
    <s v="89301211"/>
    <s v="2112"/>
    <n v="201"/>
    <s v="A"/>
    <s v="12-K05-01"/>
    <s v="Zhoubný novotvar prostaty v CVSP u pacientů s CC=2-4"/>
    <n v="10882"/>
    <n v="7058"/>
    <n v="0"/>
    <n v="0"/>
    <n v="0"/>
    <n v="2312.12"/>
    <n v="0"/>
    <n v="400"/>
    <n v="750"/>
    <n v="108803"/>
    <s v="21"/>
    <s v="Onkologická klinika"/>
    <s v="89301211"/>
    <s v="2112"/>
    <n v="11"/>
    <n v="4"/>
    <n v="22"/>
    <n v="104750"/>
    <n v="9618"/>
    <n v="1"/>
    <n v="32604"/>
    <n v="1.5271999999999999"/>
    <n v="1.3988"/>
    <n v="0.12839999999999999"/>
    <n v="1.5272000133991241"/>
    <n v="1.3988000154495239"/>
    <n v="0.12839999794960022"/>
    <s v="1"/>
    <s v="21"/>
    <m/>
    <s v="21"/>
    <m/>
    <s v="78342"/>
    <s v="Olomoucký"/>
    <s v="Olomouc"/>
    <s v="Olomouc západ"/>
    <s v="C61 - Zhoubný novotvar předstojné žlázy - prostaty"/>
    <m/>
    <m/>
    <s v="C61 - Zhoubný novotvar předstojné žlázy - prostaty"/>
    <n v="2023"/>
    <n v="6"/>
    <s v="201"/>
    <s v="21"/>
    <s v="Onkologická klinika"/>
    <s v="2112"/>
    <s v="89301211"/>
    <s v="Standardní lůžková péče"/>
    <s v="H"/>
    <s v="430717427"/>
    <d v="2023-06-14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západ"/>
    <s v="78342"/>
    <m/>
    <s v=""/>
    <s v=""/>
    <m/>
    <s v="2023061904307174271"/>
    <n v="102302059842"/>
    <s v="C61,Z514,C795,D611,,,,,,,,,,,"/>
    <m/>
    <m/>
    <m/>
    <m/>
    <m/>
    <m/>
    <m/>
    <m/>
    <m/>
    <m/>
    <x v="106"/>
  </r>
  <r>
    <x v="111"/>
    <x v="0"/>
    <n v="2023"/>
    <s v="2023060104957080701"/>
    <x v="111"/>
    <s v="Procházková Helena"/>
    <n v="20230523"/>
    <n v="20230601"/>
    <n v="10"/>
    <s v="C491;Z514;C780;N300;C771;;;;;;;;;;;"/>
    <s v="91994,91936,91983"/>
    <s v="21"/>
    <s v="Onkologická klinika"/>
    <s v="89301211"/>
    <s v="2112"/>
    <n v="205"/>
    <s v="A"/>
    <s v="08-K09-02"/>
    <s v="Zhoubný novotvar míchy, míšních obalů, kostí a měkkých tkání v CVSP u pacientů s CC=0-1"/>
    <n v="17651"/>
    <n v="11200"/>
    <n v="0"/>
    <n v="0"/>
    <n v="0"/>
    <n v="0"/>
    <n v="0"/>
    <n v="720"/>
    <n v="675"/>
    <n v="53819"/>
    <s v="21"/>
    <s v="Onkologická klinika"/>
    <s v="89301211"/>
    <s v="2112"/>
    <n v="6"/>
    <n v="2"/>
    <n v="13"/>
    <n v="55706"/>
    <n v="4181"/>
    <n v="1"/>
    <n v="20073"/>
    <n v="0.79969999999999997"/>
    <n v="0.74390000000000001"/>
    <n v="5.5800000000000002E-2"/>
    <n v="0.74390000104904175"/>
    <n v="0.74390000104904175"/>
    <n v="0"/>
    <s v="7"/>
    <s v="21"/>
    <m/>
    <s v="21"/>
    <m/>
    <s v="79604"/>
    <s v="Olomoucký"/>
    <s v="Prostějov"/>
    <s v="Prostějov město"/>
    <s v="C49 - Zhoubný novotvar jiné pojivové a měkké tkáně"/>
    <s v="C491 - ZN - pojivová a měkká tkáň horní končetiny včetně ramene"/>
    <m/>
    <s v="C491 - ZN - pojivová a měkká tkáň horní končetiny včetně ramene"/>
    <n v="2023"/>
    <n v="6"/>
    <s v="205"/>
    <s v="21"/>
    <s v="Onkologická klinika"/>
    <s v="2112"/>
    <s v="89301211"/>
    <s v="Standardní lůžková péče"/>
    <s v="H"/>
    <s v="495708070"/>
    <d v="2023-05-23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Prostějov"/>
    <s v="Prostějov město"/>
    <s v="79604"/>
    <m/>
    <s v=""/>
    <s v=""/>
    <m/>
    <s v="2023060104957080701"/>
    <n v="102302164510"/>
    <s v="C491,Z514,C780,N300,C771,,,,,,,,,,"/>
    <m/>
    <m/>
    <m/>
    <m/>
    <m/>
    <m/>
    <m/>
    <m/>
    <m/>
    <m/>
    <x v="107"/>
  </r>
  <r>
    <x v="19"/>
    <x v="0"/>
    <n v="2023"/>
    <s v="2023062792582157361"/>
    <x v="19"/>
    <s v="Reichelová Martina"/>
    <n v="20230623"/>
    <n v="20230627"/>
    <n v="5"/>
    <s v="C538;Z514;C798;;;;;;;;;;;;;"/>
    <s v="91983,91994,91936"/>
    <s v="21"/>
    <s v="Onkologická klinika"/>
    <s v="89301211"/>
    <s v="2112"/>
    <n v="205"/>
    <s v="A"/>
    <s v="13-K08-02"/>
    <s v="Zhoubný novotvar dělohy u pacientek s CC=0-1"/>
    <n v="5830"/>
    <n v="4220"/>
    <n v="0"/>
    <n v="0"/>
    <n v="0"/>
    <n v="0"/>
    <n v="0"/>
    <n v="320"/>
    <n v="600"/>
    <n v="29894"/>
    <s v="21"/>
    <s v="Onkologická klinika"/>
    <s v="89301211"/>
    <s v="2112"/>
    <n v="4"/>
    <n v="2"/>
    <n v="9"/>
    <n v="30940"/>
    <n v="1689"/>
    <n v="1"/>
    <n v="6650"/>
    <n v="0.43580000000000002"/>
    <n v="0.41320000000000001"/>
    <n v="2.2599999999999999E-2"/>
    <n v="0.41319999098777771"/>
    <n v="0.41319999098777771"/>
    <n v="0"/>
    <s v="1"/>
    <s v="21"/>
    <m/>
    <s v="21"/>
    <m/>
    <s v="77900"/>
    <s v="Olomoucký"/>
    <s v="Olomouc"/>
    <s v="Olomouc město"/>
    <s v="C53 - Zhoubný novotvar hrdla děložního [cervicis uteri]"/>
    <s v="C538 - ZN - léze přesahující hrdlo děložní"/>
    <m/>
    <s v="C538 - ZN - léze přesahující hrdlo děložní"/>
    <n v="2023"/>
    <n v="6"/>
    <s v="205"/>
    <s v="21"/>
    <s v="Onkologická klinika"/>
    <s v="2112"/>
    <s v="89301211"/>
    <s v="Standardní lůžková péče"/>
    <s v="H"/>
    <s v="9258215736"/>
    <d v="2023-06-23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2023062792582157361"/>
    <n v="102302534712"/>
    <s v="C538,Z514,C798,,,,,,,,,,,,"/>
    <m/>
    <m/>
    <m/>
    <m/>
    <m/>
    <m/>
    <m/>
    <m/>
    <m/>
    <m/>
    <x v="18"/>
  </r>
  <r>
    <x v="112"/>
    <x v="0"/>
    <n v="2023"/>
    <s v="2023062275541677641"/>
    <x v="112"/>
    <s v="Šimková Jozefa"/>
    <n v="20230606"/>
    <n v="20230622"/>
    <n v="17"/>
    <s v="C768;C168;C772;C221;C796;C786;;;;;;;;;;"/>
    <s v="91985,91994,91936"/>
    <s v="21"/>
    <s v="Onkologická klinika"/>
    <s v="89301211"/>
    <s v="2111"/>
    <n v="207"/>
    <s v="A"/>
    <s v="17-K10-02"/>
    <s v="Novotvary neznámé lokalizace a nezařazené jinde v CVSP u pacientů s CC=0-1"/>
    <n v="60094"/>
    <n v="18060"/>
    <n v="0"/>
    <n v="0"/>
    <n v="16373.4"/>
    <n v="7938.54"/>
    <n v="0"/>
    <n v="1280"/>
    <n v="1200"/>
    <n v="103078"/>
    <s v="21"/>
    <s v="Onkologická klinika"/>
    <s v="89301211"/>
    <s v="2111"/>
    <n v="4"/>
    <n v="2"/>
    <n v="10"/>
    <n v="44758"/>
    <n v="2790"/>
    <n v="1"/>
    <n v="10819"/>
    <n v="0.63500000000000001"/>
    <n v="0.59770000000000001"/>
    <n v="3.73E-2"/>
    <n v="1.4068900495767593"/>
    <n v="1.2252800464630127"/>
    <n v="0.18161000311374664"/>
    <s v="1"/>
    <s v="21"/>
    <m/>
    <s v="21"/>
    <m/>
    <s v="77200"/>
    <s v="Olomoucký"/>
    <s v="Olomouc"/>
    <s v="Olomouc město"/>
    <s v="C76 - Zhoubný novotvar jiných a nepřesně určených lokalizací"/>
    <s v="C768 - ZN - léze přesahující jiné a nepřesně určené lokalizace"/>
    <m/>
    <s v="C768 - ZN - léze přesahující jiné a nepřesně určené lokalizace"/>
    <n v="2023"/>
    <n v="6"/>
    <s v="207"/>
    <s v="21"/>
    <s v="Onkologická klinika"/>
    <s v="2111"/>
    <s v="89301211"/>
    <s v="Standardní lůžková péče"/>
    <s v="H"/>
    <s v="7554167764"/>
    <d v="2023-06-06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město"/>
    <s v="77200"/>
    <m/>
    <s v=""/>
    <s v=""/>
    <m/>
    <s v="2023062275541677641"/>
    <n v="102302176904"/>
    <s v="C768,C168,C772,C221,C796,C786,,,,,,,,,"/>
    <m/>
    <m/>
    <m/>
    <m/>
    <m/>
    <m/>
    <m/>
    <m/>
    <m/>
    <m/>
    <x v="108"/>
  </r>
  <r>
    <x v="113"/>
    <x v="0"/>
    <n v="2023"/>
    <s v="2023062961030908401"/>
    <x v="113"/>
    <s v="Kratochvíl Ivo"/>
    <n v="20230626"/>
    <n v="20230629"/>
    <n v="4"/>
    <s v="C492;Z514;C795;C787;C780;;;;;;;;;;;"/>
    <s v="91994,91936,91982"/>
    <s v="21"/>
    <s v="Onkologická klinika"/>
    <s v="89301211"/>
    <s v="2112"/>
    <n v="207"/>
    <s v="A"/>
    <s v="08-K09-02"/>
    <s v="Zhoubný novotvar míchy, míšních obalů, kostí a měkkých tkání v CVSP u pacientů s CC=0-1"/>
    <n v="10722"/>
    <n v="4353"/>
    <n v="0"/>
    <n v="0"/>
    <n v="0"/>
    <n v="0"/>
    <n v="2513.6999999999998"/>
    <n v="240"/>
    <n v="450"/>
    <n v="58591"/>
    <s v="21"/>
    <s v="Onkologická klinika"/>
    <s v="89301211"/>
    <s v="2112"/>
    <n v="6"/>
    <n v="2"/>
    <n v="13"/>
    <n v="55706"/>
    <n v="4181"/>
    <n v="1"/>
    <n v="20073"/>
    <n v="0.79969999999999997"/>
    <n v="0.74390000000000001"/>
    <n v="5.5800000000000002E-2"/>
    <n v="0.79969999939203262"/>
    <n v="0.74390000104904175"/>
    <n v="5.5799998342990875E-2"/>
    <s v="1"/>
    <s v="21"/>
    <m/>
    <s v="21"/>
    <m/>
    <s v="79826"/>
    <s v="Olomoucký"/>
    <s v="Prostějov"/>
    <s v="Němčice nad Hanou"/>
    <s v="C49 - Zhoubný novotvar jiné pojivové a měkké tkáně"/>
    <s v="C492 - ZN - pojivová a měkká tkáň dolní končetiny včetně boku"/>
    <m/>
    <s v="C492 - ZN - pojivová a měkká tkáň dolní končetiny včetně boku"/>
    <n v="2023"/>
    <n v="6"/>
    <s v="207"/>
    <s v="21"/>
    <s v="Onkologická klinika"/>
    <s v="2112"/>
    <s v="89301211"/>
    <s v="Standardní lůžková péče"/>
    <s v="H"/>
    <s v="6103090840"/>
    <d v="2023-06-26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Prostějov"/>
    <s v="Němčice nad Hanou"/>
    <s v="79826"/>
    <m/>
    <s v=""/>
    <s v=""/>
    <m/>
    <s v="2023062961030908401"/>
    <n v="102302546560"/>
    <s v="C492,Z514,C795,C787,C780,,,,,,,,,,"/>
    <m/>
    <m/>
    <m/>
    <m/>
    <m/>
    <m/>
    <m/>
    <m/>
    <m/>
    <m/>
    <x v="109"/>
  </r>
  <r>
    <x v="114"/>
    <x v="0"/>
    <n v="2023"/>
    <s v="2023061764072509931"/>
    <x v="114"/>
    <s v="Horák Pavel"/>
    <n v="20230612"/>
    <n v="20230617"/>
    <n v="6"/>
    <s v="C160;Z514;C787;N19;K767;;;;;;;;;;;"/>
    <s v="35520,35650,91936,91994,91983"/>
    <s v="21"/>
    <s v="Onkologická klinika"/>
    <s v="89301211"/>
    <s v="2112"/>
    <n v="211"/>
    <s v="A"/>
    <s v="06-K13-01"/>
    <s v="Zhoubný novotvar jícnu a žaludku v CVSP u pacientů s CC=2-4"/>
    <n v="15997"/>
    <n v="7058"/>
    <n v="0"/>
    <n v="0"/>
    <n v="187"/>
    <n v="0"/>
    <n v="0"/>
    <n v="400"/>
    <n v="750"/>
    <n v="85184"/>
    <s v="21"/>
    <s v="Onkologická klinika"/>
    <s v="89301211"/>
    <s v="2112"/>
    <n v="10"/>
    <n v="3"/>
    <n v="21"/>
    <n v="82913"/>
    <n v="5773"/>
    <n v="1"/>
    <n v="18468"/>
    <n v="1.1842999999999999"/>
    <n v="1.1072"/>
    <n v="7.7100000000000002E-2"/>
    <n v="1.1843000277876854"/>
    <n v="1.107200026512146"/>
    <n v="7.7100001275539398E-2"/>
    <s v="8"/>
    <s v="21"/>
    <m/>
    <s v="39,21"/>
    <m/>
    <s v="78373"/>
    <s v="Olomoucký"/>
    <s v="Olomouc"/>
    <s v="Olomouc jih"/>
    <s v="C16 - Zhoubný novotvar žaludku"/>
    <s v="C160 - ZN - kardie"/>
    <m/>
    <s v="C160 - ZN - kardie"/>
    <n v="2023"/>
    <n v="6"/>
    <s v="211"/>
    <s v="21"/>
    <s v="Onkologická klinika"/>
    <s v="2112"/>
    <s v="89301211"/>
    <s v="Standardní lůžková péče"/>
    <s v="H"/>
    <s v="6407250993"/>
    <d v="2023-06-12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jih"/>
    <s v="78373"/>
    <m/>
    <s v=""/>
    <s v=""/>
    <m/>
    <s v="2023061764072509931"/>
    <n v="102302226202"/>
    <s v="C160,Z514,C787,N19,K767,,,,,,,,,,"/>
    <m/>
    <m/>
    <m/>
    <m/>
    <m/>
    <m/>
    <m/>
    <m/>
    <m/>
    <m/>
    <x v="110"/>
  </r>
  <r>
    <x v="115"/>
    <x v="0"/>
    <n v="2023"/>
    <s v="2023072704512094191"/>
    <x v="115"/>
    <s v="Zatloukal Vojtěch"/>
    <n v="20230724"/>
    <n v="20230727"/>
    <n v="4"/>
    <s v="C220;Z514;N300;;;;;;;;;;;;;"/>
    <s v="91982,91994,91936"/>
    <s v="21"/>
    <s v="Onkologická klinika"/>
    <s v="89301211"/>
    <s v="2111"/>
    <n v="111"/>
    <s v="A"/>
    <s v="07-K06-02"/>
    <s v="Zhoubný novotvar jater, žlučníku a žlučových cest v CVSP u pacientů s CC=0-1"/>
    <n v="10238"/>
    <n v="3589"/>
    <n v="0"/>
    <n v="0"/>
    <n v="222.14"/>
    <n v="0"/>
    <n v="0"/>
    <n v="240"/>
    <n v="675"/>
    <n v="37025"/>
    <s v="21"/>
    <s v="Onkologická klinika"/>
    <s v="89301211"/>
    <s v="2111"/>
    <n v="4"/>
    <n v="2"/>
    <n v="10"/>
    <n v="33390"/>
    <n v="2196"/>
    <n v="1"/>
    <n v="10568"/>
    <n v="0.47520000000000001"/>
    <n v="0.44590000000000002"/>
    <n v="2.93E-2"/>
    <n v="0.47519999369978905"/>
    <n v="0.44589999318122864"/>
    <n v="2.930000051856041E-2"/>
    <s v="4"/>
    <s v="21"/>
    <m/>
    <s v="21"/>
    <m/>
    <s v="78342"/>
    <s v="Olomoucký"/>
    <s v="Olomouc"/>
    <s v="Olomouc západ"/>
    <s v="C22 - Zhoubný novotvar jater a intrahepatálních žlučových cest"/>
    <s v="C220 - Karcinom jaterních buněk"/>
    <m/>
    <s v="C220 - Karcinom jaterních buněk"/>
    <n v="2023"/>
    <n v="7"/>
    <s v="111"/>
    <s v="21"/>
    <s v="Onkologická klinika"/>
    <s v="2111"/>
    <s v="89301211"/>
    <s v="Standardní lůžková péče"/>
    <s v="H"/>
    <s v="451209419"/>
    <d v="2023-07-24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západ"/>
    <s v="78342"/>
    <m/>
    <s v=""/>
    <s v=""/>
    <m/>
    <s v="2023072704512094191"/>
    <n v="102302390348"/>
    <s v="C220,Z514,N300,,,,,,,,,,,,"/>
    <m/>
    <m/>
    <m/>
    <m/>
    <m/>
    <m/>
    <m/>
    <m/>
    <m/>
    <m/>
    <x v="111"/>
  </r>
  <r>
    <x v="115"/>
    <x v="0"/>
    <n v="2023"/>
    <s v="2023071104512094191"/>
    <x v="115"/>
    <s v="Zatloukal Vojtěch"/>
    <n v="20230704"/>
    <n v="20230711"/>
    <n v="8"/>
    <s v="C220;Z514;A419;C795;;;;;;;;;;;;"/>
    <s v="91936,91982,91994"/>
    <s v="21"/>
    <s v="Onkologická klinika"/>
    <s v="89301211"/>
    <s v="2112"/>
    <n v="111"/>
    <s v="A"/>
    <s v="07-K06-01"/>
    <s v="Zhoubný novotvar jater, žlučníku a žlučových cest v CVSP u pacientů s CC=2-4"/>
    <n v="11213"/>
    <n v="10091"/>
    <n v="0"/>
    <n v="0"/>
    <n v="0"/>
    <n v="0"/>
    <n v="0"/>
    <n v="560"/>
    <n v="1575"/>
    <n v="79542"/>
    <s v="21"/>
    <s v="Onkologická klinika"/>
    <s v="89301211"/>
    <s v="2112"/>
    <n v="9"/>
    <n v="3"/>
    <n v="21"/>
    <n v="76450"/>
    <n v="5528"/>
    <n v="1"/>
    <n v="23516"/>
    <n v="1.0947"/>
    <n v="1.0208999999999999"/>
    <n v="7.3800000000000004E-2"/>
    <n v="1.0209000110626221"/>
    <n v="1.0209000110626221"/>
    <n v="0"/>
    <s v="1"/>
    <s v="21"/>
    <m/>
    <s v="21"/>
    <m/>
    <s v="78342"/>
    <s v="Olomoucký"/>
    <s v="Olomouc"/>
    <s v="Olomouc západ"/>
    <s v="C22 - Zhoubný novotvar jater a intrahepatálních žlučových cest"/>
    <s v="C220 - Karcinom jaterních buněk"/>
    <m/>
    <s v="C220 - Karcinom jaterních buněk"/>
    <n v="2023"/>
    <n v="7"/>
    <s v="111"/>
    <s v="21"/>
    <s v="Onkologická klinika"/>
    <s v="2112"/>
    <s v="89301211"/>
    <s v="Standardní lůžková péče"/>
    <s v="H"/>
    <s v="451209419"/>
    <d v="2023-07-04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západ"/>
    <s v="78342"/>
    <m/>
    <s v=""/>
    <s v=""/>
    <m/>
    <s v="2023071104512094191"/>
    <n v="102302390288"/>
    <s v="C220,Z514,A419,C795,,,,,,,,,,,"/>
    <m/>
    <m/>
    <m/>
    <m/>
    <m/>
    <m/>
    <m/>
    <m/>
    <m/>
    <m/>
    <x v="111"/>
  </r>
  <r>
    <x v="116"/>
    <x v="0"/>
    <n v="2023"/>
    <s v="2023071005203240381"/>
    <x v="116"/>
    <s v="Hainc Jaromír"/>
    <n v="20230704"/>
    <n v="20230710"/>
    <n v="7"/>
    <s v="C155;Z514;C780;D611;C772;K767;;;;;;;;;;"/>
    <s v="91936,91995,91983"/>
    <s v="21"/>
    <s v="Onkologická klinika"/>
    <s v="89301211"/>
    <s v="2112"/>
    <n v="111"/>
    <s v="A"/>
    <s v="06-K13-01"/>
    <s v="Zhoubný novotvar jícnu a žaludku v CVSP u pacientů s CC=2-4"/>
    <n v="15860"/>
    <n v="8762"/>
    <n v="0"/>
    <n v="0"/>
    <n v="1454.32"/>
    <n v="13065.28"/>
    <n v="0"/>
    <n v="480"/>
    <n v="1350"/>
    <n v="92273"/>
    <s v="21"/>
    <s v="Onkologická klinika"/>
    <s v="89301211"/>
    <s v="2112"/>
    <n v="10"/>
    <n v="3"/>
    <n v="21"/>
    <n v="82913"/>
    <n v="5773"/>
    <n v="1"/>
    <n v="18468"/>
    <n v="1.1842999999999999"/>
    <n v="1.1072"/>
    <n v="7.7100000000000002E-2"/>
    <n v="1.1843000277876854"/>
    <n v="1.107200026512146"/>
    <n v="7.7100001275539398E-2"/>
    <s v="8"/>
    <s v="21"/>
    <m/>
    <s v="21"/>
    <m/>
    <s v="77900"/>
    <s v="Olomoucký"/>
    <s v="Olomouc"/>
    <s v="Olomouc město"/>
    <s v="C15 - Zhoubný novotvar jícnu"/>
    <s v="C155 - ZN - dolní třetina jícnu"/>
    <m/>
    <s v="C155 - ZN - dolní třetina jícnu"/>
    <n v="2023"/>
    <n v="7"/>
    <s v="111"/>
    <s v="21"/>
    <s v="Onkologická klinika"/>
    <s v="2112"/>
    <s v="89301211"/>
    <s v="Standardní lůžková péče"/>
    <s v="H"/>
    <s v="520324038"/>
    <d v="2023-07-04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2023071005203240381"/>
    <n v="102302390284"/>
    <s v="C155,Z514,C780,D611,C772,K767,,,,,,,,,"/>
    <m/>
    <m/>
    <m/>
    <m/>
    <m/>
    <m/>
    <m/>
    <m/>
    <m/>
    <m/>
    <x v="112"/>
  </r>
  <r>
    <x v="117"/>
    <x v="0"/>
    <n v="2023"/>
    <s v="2023071463112211031"/>
    <x v="117"/>
    <s v="Ruček Michal"/>
    <n v="20230706"/>
    <n v="20230714"/>
    <n v="8"/>
    <s v="C64;Z514;C787;C780;C798;;;;;;;;;;;"/>
    <s v="91985,91994,91936,91984"/>
    <s v="21"/>
    <s v="Onkologická klinika"/>
    <s v="89301211"/>
    <s v="2112"/>
    <n v="201"/>
    <s v="A"/>
    <s v="11-K07-01"/>
    <s v="Zhoubný novotvar ledviny a horních cest močových v CVSP u pacientů s CC=2-4"/>
    <n v="26535"/>
    <n v="7862"/>
    <n v="0"/>
    <n v="0"/>
    <n v="1370.6"/>
    <n v="0"/>
    <n v="0"/>
    <n v="480"/>
    <n v="450"/>
    <n v="81032"/>
    <s v="21"/>
    <s v="Onkologická klinika"/>
    <s v="89301211"/>
    <s v="2112"/>
    <n v="9"/>
    <n v="3"/>
    <n v="19"/>
    <n v="77427"/>
    <n v="7743"/>
    <n v="1"/>
    <n v="26039"/>
    <n v="1.1374"/>
    <n v="1.034"/>
    <n v="0.10340000000000001"/>
    <n v="1.1374000385403633"/>
    <n v="1.034000039100647"/>
    <n v="0.10339999943971634"/>
    <s v="1"/>
    <s v="21"/>
    <m/>
    <s v="21"/>
    <m/>
    <s v="78342"/>
    <s v="Olomoucký"/>
    <s v="Olomouc"/>
    <s v="Olomouc západ"/>
    <s v="C64 - Zhoubný novotvar ledviny mimo pánvičku"/>
    <m/>
    <m/>
    <s v="C64 - Zhoubný novotvar ledviny mimo pánvičku"/>
    <n v="2023"/>
    <n v="7"/>
    <s v="201"/>
    <s v="21"/>
    <s v="Onkologická klinika"/>
    <s v="2112"/>
    <s v="89301211"/>
    <s v="Standardní lůžková péče"/>
    <s v="H"/>
    <s v="6311221103"/>
    <d v="2023-07-09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So-Ne"/>
    <s v="Olomoucký"/>
    <s v="Olomouc"/>
    <s v="Olomouc západ"/>
    <s v="78342"/>
    <m/>
    <s v=""/>
    <s v=""/>
    <m/>
    <s v="2023071463112211031"/>
    <n v="102302431408"/>
    <s v="C64,Z514,C787,C780,C798,J9609,,,,,,,,,"/>
    <m/>
    <m/>
    <m/>
    <m/>
    <m/>
    <m/>
    <m/>
    <m/>
    <m/>
    <m/>
    <x v="113"/>
  </r>
  <r>
    <x v="118"/>
    <x v="0"/>
    <n v="2023"/>
    <s v="2023070365611202471"/>
    <x v="118"/>
    <s v="Matuchová Libuše"/>
    <n v="20230620"/>
    <n v="20230703"/>
    <n v="14"/>
    <s v="C250;Z514;K830;D698;D611;C787;;;;;;;;;;"/>
    <s v="91994,91985,91936"/>
    <s v="21"/>
    <s v="Onkologická klinika"/>
    <s v="89301211"/>
    <s v="2111"/>
    <n v="205"/>
    <s v="A"/>
    <s v="07-K07-01"/>
    <s v="Zhoubný novotvar slinivky břišní v CVSP u pacientů s CC=2-4"/>
    <n v="24842"/>
    <n v="15120"/>
    <n v="0"/>
    <n v="0"/>
    <n v="7732.26"/>
    <n v="12562.78"/>
    <n v="0"/>
    <n v="1040"/>
    <n v="975"/>
    <n v="77249"/>
    <s v="21"/>
    <s v="Onkologická klinika"/>
    <s v="89301211"/>
    <s v="2111"/>
    <n v="9"/>
    <n v="3"/>
    <n v="19"/>
    <n v="71316"/>
    <n v="4155"/>
    <n v="1"/>
    <n v="14693"/>
    <n v="1.0079"/>
    <n v="0.95240000000000002"/>
    <n v="5.5500000000000001E-2"/>
    <n v="1.0677600279450417"/>
    <n v="0.95240002870559692"/>
    <n v="0.11535999923944473"/>
    <s v="1"/>
    <s v="21"/>
    <m/>
    <s v="21"/>
    <m/>
    <s v="77900"/>
    <s v="Olomoucký"/>
    <s v="Olomouc"/>
    <s v="Olomouc město"/>
    <s v="C25 - Zhoubný novotvar slinivky břišní"/>
    <s v="C250 - ZN - hlava slinivky břišní [caput pancreatis]"/>
    <m/>
    <s v="C250 - ZN - hlava slinivky břišní [caput pancreatis]"/>
    <n v="2023"/>
    <n v="7"/>
    <s v="205"/>
    <s v="21"/>
    <s v="Onkologická klinika"/>
    <s v="2111"/>
    <s v="89301211"/>
    <s v="Standardní lůžková péče"/>
    <s v="H"/>
    <s v="6561120247"/>
    <d v="2023-06-20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2023070365611202471"/>
    <n v="102302532582"/>
    <s v="C250,Z514,K830,D698,D611,C787,,,,,,,,,"/>
    <m/>
    <m/>
    <m/>
    <m/>
    <m/>
    <m/>
    <m/>
    <m/>
    <m/>
    <m/>
    <x v="114"/>
  </r>
  <r>
    <x v="14"/>
    <x v="0"/>
    <n v="2023"/>
    <s v="2023072104707094011"/>
    <x v="14"/>
    <s v="Szelag František"/>
    <n v="20230714"/>
    <n v="20230721"/>
    <n v="8"/>
    <s v="C64;Z514;C780;;;;;;;;;;;;;"/>
    <s v="21221,21413,91936,21225,21717,91994,91985"/>
    <s v="21"/>
    <s v="Onkologická klinika"/>
    <s v="89301211"/>
    <s v="2112"/>
    <n v="205"/>
    <s v="A"/>
    <s v="11-K07-02"/>
    <s v="Zhoubný novotvar ledviny a horních cest močových v CVSP u pacientů s CC=0-1"/>
    <n v="17194"/>
    <n v="9566"/>
    <n v="0"/>
    <n v="0"/>
    <n v="0"/>
    <n v="0"/>
    <n v="0"/>
    <n v="560"/>
    <n v="1050"/>
    <n v="39798"/>
    <s v="21"/>
    <s v="Onkologická klinika"/>
    <s v="89301211"/>
    <s v="2112"/>
    <n v="5"/>
    <n v="2"/>
    <n v="12"/>
    <n v="41196"/>
    <n v="2236"/>
    <n v="1"/>
    <n v="9673"/>
    <n v="0.57999999999999996"/>
    <n v="0.55010000000000003"/>
    <n v="2.9899999999999999E-2"/>
    <n v="0.55010002851486206"/>
    <n v="0.55010002851486206"/>
    <n v="0"/>
    <s v="1"/>
    <s v="21"/>
    <m/>
    <s v="26,21"/>
    <m/>
    <s v="77900"/>
    <s v="Olomoucký"/>
    <s v="Olomouc"/>
    <s v="Olomouc město"/>
    <s v="C64 - Zhoubný novotvar ledviny mimo pánvičku"/>
    <m/>
    <m/>
    <s v="C64 - Zhoubný novotvar ledviny mimo pánvičku"/>
    <n v="2023"/>
    <n v="7"/>
    <s v="205"/>
    <s v="21"/>
    <s v="Onkologická klinika"/>
    <s v="2112"/>
    <s v="89301211"/>
    <s v="Standardní lůžková péče"/>
    <s v="H"/>
    <s v="470709401"/>
    <d v="2023-07-14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2023072104707094011"/>
    <n v="102302532630"/>
    <s v="C64,Z514,C780,,,,,,,,,,,,"/>
    <m/>
    <m/>
    <m/>
    <m/>
    <m/>
    <m/>
    <m/>
    <m/>
    <m/>
    <m/>
    <x v="13"/>
  </r>
  <r>
    <x v="119"/>
    <x v="0"/>
    <n v="2023"/>
    <s v="2023071005060132071"/>
    <x v="119"/>
    <s v="Mračková Terézia"/>
    <n v="20230701"/>
    <n v="20230710"/>
    <n v="10"/>
    <s v="C435;Z514;C771;C795;C793;A499;;;;;;;;;;"/>
    <s v="91994,91983,91936"/>
    <s v="21"/>
    <s v="Onkologická klinika"/>
    <s v="89301211"/>
    <s v="2112"/>
    <n v="205"/>
    <s v="A"/>
    <s v="09-K07-02"/>
    <s v="Zhoubný novotvar kůže u pacientů s CC=0-1"/>
    <n v="25885"/>
    <n v="11875"/>
    <n v="0"/>
    <n v="0"/>
    <n v="2652.9"/>
    <n v="0"/>
    <n v="0"/>
    <n v="720"/>
    <n v="1350"/>
    <n v="35537"/>
    <s v="21"/>
    <s v="Onkologická klinika"/>
    <s v="89301211"/>
    <s v="2112"/>
    <n v="5"/>
    <n v="2"/>
    <n v="12"/>
    <n v="35921"/>
    <n v="862"/>
    <n v="1"/>
    <n v="4948"/>
    <n v="0.49120000000000003"/>
    <n v="0.47970000000000002"/>
    <n v="1.15E-2"/>
    <n v="0.49119999911636114"/>
    <n v="0.4796999990940094"/>
    <n v="1.1500000022351742E-2"/>
    <s v="1"/>
    <s v="21"/>
    <m/>
    <s v="21"/>
    <m/>
    <s v="78375"/>
    <s v="Olomoucký"/>
    <s v="Olomouc"/>
    <s v="Olomouc jih"/>
    <s v="C43 - Zhoubný melanom kůže"/>
    <s v="C435 - Zhoubný melanom trupu"/>
    <m/>
    <s v="C435 - Zhoubný melanom trupu"/>
    <n v="2023"/>
    <n v="7"/>
    <s v="205"/>
    <s v="21"/>
    <s v="Onkologická klinika"/>
    <s v="2112"/>
    <s v="89301211"/>
    <s v="Standardní lůžková péče"/>
    <s v="H"/>
    <s v="506013207"/>
    <d v="2023-07-01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So-Ne"/>
    <s v="Olomoucký"/>
    <s v="Olomouc"/>
    <s v="Olomouc jih"/>
    <s v="78375"/>
    <m/>
    <s v=""/>
    <s v=""/>
    <m/>
    <s v="2023071005060132071"/>
    <n v="102302532598"/>
    <s v="C435,Z514,C771,C795,C793,A499,,,,,,,,,"/>
    <m/>
    <m/>
    <m/>
    <m/>
    <m/>
    <m/>
    <m/>
    <m/>
    <m/>
    <m/>
    <x v="115"/>
  </r>
  <r>
    <x v="120"/>
    <x v="0"/>
    <n v="2023"/>
    <s v="2023072186120962071"/>
    <x v="120"/>
    <s v="Grepl Aleš"/>
    <n v="20230716"/>
    <n v="20230721"/>
    <n v="6"/>
    <s v="C712;Z514;;;;;;;;;;;;;;"/>
    <s v="91936,21221,21413,21717,21225,91994,91985"/>
    <s v="21"/>
    <s v="Onkologická klinika"/>
    <s v="89301211"/>
    <s v="2112"/>
    <n v="205"/>
    <s v="A"/>
    <s v="01-K13-02"/>
    <s v="Novotvary mozku a mozkových plen v CVSP u pacientů s CC=0-1"/>
    <n v="19793"/>
    <n v="7058"/>
    <n v="0"/>
    <n v="0"/>
    <n v="597.77"/>
    <n v="0"/>
    <n v="0"/>
    <n v="400"/>
    <n v="750"/>
    <n v="53464"/>
    <s v="21"/>
    <s v="Onkologická klinika"/>
    <s v="89301211"/>
    <s v="2112"/>
    <n v="6"/>
    <n v="2"/>
    <n v="13"/>
    <n v="54242"/>
    <n v="1094"/>
    <n v="1"/>
    <n v="4081"/>
    <n v="0.73899999999999999"/>
    <n v="0.72440000000000004"/>
    <n v="1.46E-2"/>
    <n v="0.73899998422712088"/>
    <n v="0.72439998388290405"/>
    <n v="1.4600000344216824E-2"/>
    <s v="1"/>
    <s v="21"/>
    <m/>
    <s v="21,26"/>
    <m/>
    <s v="78985"/>
    <s v="Olomoucký"/>
    <s v="Šumperk"/>
    <s v="Mohelnicko"/>
    <s v="C71 - Zhoubný novotvar mozku"/>
    <s v="C712 - ZN - spánkový lalok [lobus temporalis]"/>
    <m/>
    <s v="C712 - ZN - spánkový lalok [lobus temporalis]"/>
    <n v="2023"/>
    <n v="7"/>
    <s v="205"/>
    <s v="21"/>
    <s v="Onkologická klinika"/>
    <s v="2112"/>
    <s v="89301211"/>
    <s v="Standardní lůžková péče"/>
    <s v="H"/>
    <s v="8612096207"/>
    <d v="2023-07-16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So-Ne"/>
    <s v="Olomoucký"/>
    <s v="Šumperk"/>
    <s v="Mohelnicko"/>
    <s v="78985"/>
    <m/>
    <s v=""/>
    <s v=""/>
    <m/>
    <s v="2023072186120962071"/>
    <n v="102302532632"/>
    <s v="C712,Z514,,,,,,,,,,,,,"/>
    <m/>
    <m/>
    <m/>
    <m/>
    <m/>
    <m/>
    <m/>
    <m/>
    <m/>
    <m/>
    <x v="116"/>
  </r>
  <r>
    <x v="121"/>
    <x v="0"/>
    <n v="2023"/>
    <s v="2023070362022002901"/>
    <x v="121"/>
    <s v="Herold Milan"/>
    <n v="20230619"/>
    <n v="20230703"/>
    <n v="15"/>
    <s v="C61;Z510;C795;D611;;;;;;;;;;;;"/>
    <s v="91936,91994,43633,91985"/>
    <s v="21"/>
    <s v="Onkologická klinika"/>
    <s v="89301211"/>
    <s v="2112"/>
    <n v="211"/>
    <s v="A"/>
    <s v="12-R02-07"/>
    <s v="Zevní radioterapie pro zhoubný novotvar mužské reprodukční soustavy v délce 1-5 ozařovacích dní u pacientů s CC=2-4"/>
    <n v="41418"/>
    <n v="17150"/>
    <n v="0"/>
    <n v="0"/>
    <n v="0"/>
    <n v="0"/>
    <n v="0"/>
    <n v="1120"/>
    <n v="2100"/>
    <n v="116465"/>
    <s v="21"/>
    <s v="Onkologická klinika"/>
    <s v="89301211"/>
    <s v="2112"/>
    <n v="13"/>
    <n v="4"/>
    <n v="25"/>
    <n v="121253"/>
    <n v="5870"/>
    <n v="1"/>
    <n v="23788"/>
    <n v="1.6976"/>
    <n v="1.6192"/>
    <n v="7.8399999999999997E-2"/>
    <n v="1.6191999912261963"/>
    <n v="1.6191999912261963"/>
    <n v="0"/>
    <s v="1"/>
    <s v="21"/>
    <m/>
    <s v="21"/>
    <m/>
    <s v="78316"/>
    <s v="Olomoucký"/>
    <s v="Olomouc"/>
    <s v="Olomouc sever"/>
    <s v="C61 - Zhoubný novotvar předstojné žlázy - prostaty"/>
    <m/>
    <m/>
    <s v="C61 - Zhoubný novotvar předstojné žlázy - prostaty"/>
    <n v="2023"/>
    <n v="7"/>
    <s v="211"/>
    <s v="21"/>
    <s v="Onkologická klinika"/>
    <s v="2112"/>
    <s v="89301211"/>
    <s v="Standardní lůžková péče"/>
    <s v="H"/>
    <s v="6202200290"/>
    <d v="2023-06-19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sever"/>
    <s v="78316"/>
    <m/>
    <s v=""/>
    <s v=""/>
    <m/>
    <s v="2023070362022002901"/>
    <n v="102302593420"/>
    <s v="C61,Z510,C795,D611,,,,,,,,,,,"/>
    <m/>
    <m/>
    <m/>
    <m/>
    <m/>
    <m/>
    <m/>
    <m/>
    <m/>
    <m/>
    <x v="117"/>
  </r>
  <r>
    <x v="122"/>
    <x v="0"/>
    <n v="2023"/>
    <s v="2023081804654097761"/>
    <x v="122"/>
    <s v="Jánošíková Mária"/>
    <n v="20230803"/>
    <n v="20230818"/>
    <n v="16"/>
    <s v="C251;Z514;L299;K831;A499;;;;;;;;;;;"/>
    <s v="15998,51395,91936,91991,91798,78989,91985"/>
    <s v="21"/>
    <s v="Onkologická klinika"/>
    <s v="89301211"/>
    <s v="2112"/>
    <n v="111"/>
    <s v="D"/>
    <s v="07-M02-01"/>
    <s v="Opakovaný endoskopický nebo radiologický výkon pro onemocnění hepatobiliární soustavy nebo slinivky břišní"/>
    <n v="57651"/>
    <n v="17080"/>
    <n v="0"/>
    <n v="0"/>
    <n v="760.81"/>
    <n v="0"/>
    <n v="99275.86"/>
    <n v="1200"/>
    <n v="1125"/>
    <n v="196750"/>
    <s v="21"/>
    <s v="Onkologická klinika"/>
    <s v="89301211"/>
    <s v="2112"/>
    <n v="15"/>
    <n v="5"/>
    <n v="29"/>
    <n v="150888"/>
    <n v="40755"/>
    <n v="1"/>
    <n v="101133"/>
    <n v="2.5592000000000001"/>
    <n v="2.0150000000000001"/>
    <n v="0.54420000000000002"/>
    <n v="2.5592001080513"/>
    <n v="2.0150001049041748"/>
    <n v="0.54420000314712524"/>
    <s v="1"/>
    <s v="21"/>
    <m/>
    <s v="02,21,07"/>
    <m/>
    <s v="79351"/>
    <s v="Moravskoslezský"/>
    <s v="Bruntál"/>
    <s v="Rýmařovsko"/>
    <s v="C25 - Zhoubný novotvar slinivky břišní"/>
    <s v="C251 - ZN - tělo slinivky břišní [corpus pancreatis]"/>
    <m/>
    <s v="C251 - ZN - tělo slinivky břišní [corpus pancreatis]"/>
    <n v="2023"/>
    <n v="8"/>
    <s v="111"/>
    <s v="21"/>
    <s v="Onkologická klinika"/>
    <s v="2112"/>
    <s v="89301211"/>
    <s v="Standardní lůžková péče"/>
    <s v="H"/>
    <s v="465409776"/>
    <d v="2023-08-03T00:00:00"/>
    <s v="4F2"/>
    <s v="Pracov. standard. úst. lůž. péče onkologické - F typu"/>
    <s v="N - Hospit.případy UVZPP"/>
    <n v="0"/>
    <s v="KV"/>
    <s v="91936"/>
    <s v="(DRG) ZAHÁJENÍ TERMINÁLNÍ PALIATIVNÍ PÉČE"/>
    <n v="1"/>
    <n v="0"/>
    <n v="0"/>
    <n v="0"/>
    <n v="0"/>
    <n v="0"/>
    <n v="0"/>
    <s v="Po-Pa"/>
    <s v="Moravskoslezský"/>
    <s v="Bruntál"/>
    <s v="Rýmařovsko"/>
    <s v="79351"/>
    <m/>
    <s v=""/>
    <s v=""/>
    <m/>
    <s v="2023081804654097761"/>
    <n v="102302755756"/>
    <s v="C251,Z514,L299,K831,A499,,,,,,,,,,"/>
    <m/>
    <m/>
    <m/>
    <m/>
    <m/>
    <m/>
    <m/>
    <m/>
    <m/>
    <m/>
    <x v="118"/>
  </r>
  <r>
    <x v="123"/>
    <x v="0"/>
    <n v="2023"/>
    <s v="2023081604754034231"/>
    <x v="123"/>
    <s v="Provazová Blažena"/>
    <n v="20230807"/>
    <n v="20230816"/>
    <n v="10"/>
    <s v="C20;Z514;N300;E441;;;;;;;;;;;;"/>
    <s v="91982,91936,91992"/>
    <s v="21"/>
    <s v="Onkologická klinika"/>
    <s v="89301211"/>
    <s v="2112"/>
    <n v="111"/>
    <s v="A"/>
    <s v="06-K14-02"/>
    <s v="Zhoubný novotvar střeva, konečníku, řiti a řitního kanálu v CVSP u pacientů s CC=0-1"/>
    <n v="17051"/>
    <n v="9495"/>
    <n v="0"/>
    <n v="0"/>
    <n v="2554.61"/>
    <n v="0"/>
    <n v="0"/>
    <n v="720"/>
    <n v="1350"/>
    <n v="47824"/>
    <s v="21"/>
    <s v="Onkologická klinika"/>
    <s v="89301211"/>
    <s v="2112"/>
    <n v="6"/>
    <n v="2"/>
    <n v="14"/>
    <n v="43181"/>
    <n v="2784"/>
    <n v="1"/>
    <n v="12678"/>
    <n v="0.61380000000000001"/>
    <n v="0.5766"/>
    <n v="3.7199999999999997E-2"/>
    <n v="0.61380001530051231"/>
    <n v="0.57660001516342163"/>
    <n v="3.7200000137090683E-2"/>
    <s v="1"/>
    <s v="21"/>
    <m/>
    <s v="21"/>
    <m/>
    <s v="79323"/>
    <s v="Moravskoslezský"/>
    <s v="Bruntál"/>
    <s v="Bruntál"/>
    <s v="C20 - Zhoubný novotvar konečníku"/>
    <m/>
    <m/>
    <s v="C20 - Zhoubný novotvar konečníku"/>
    <n v="2023"/>
    <n v="8"/>
    <s v="111"/>
    <s v="21"/>
    <s v="Onkologická klinika"/>
    <s v="2112"/>
    <s v="89301211"/>
    <s v="Standardní lůžková péče"/>
    <s v="H"/>
    <s v="475403423"/>
    <d v="2023-08-07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Moravskoslezský"/>
    <s v="Bruntál"/>
    <s v="Bruntál"/>
    <s v="79323"/>
    <m/>
    <s v=""/>
    <s v=""/>
    <m/>
    <s v="2023081604754034231"/>
    <n v="102302755738"/>
    <s v="C20,Z514,N300,E441,,,,,,,,,,,"/>
    <m/>
    <m/>
    <m/>
    <m/>
    <m/>
    <m/>
    <m/>
    <m/>
    <m/>
    <m/>
    <x v="119"/>
  </r>
  <r>
    <x v="124"/>
    <x v="0"/>
    <n v="2023"/>
    <s v="2023082557540915851"/>
    <x v="124"/>
    <s v="Brablíková Olga"/>
    <n v="20230807"/>
    <n v="20230825"/>
    <n v="19"/>
    <s v="C538;Z510;N300;D611;;;;;;;;;;;;"/>
    <s v="43633,91985,91993,91936"/>
    <s v="21"/>
    <s v="Onkologická klinika"/>
    <s v="89301211"/>
    <s v="2112"/>
    <n v="111"/>
    <s v="A"/>
    <s v="13-R01-07"/>
    <s v="Zevní radioterapie pro zhoubný novotvar ženské pohlavní soustavy v délce 1-5 ozařovacích dní u pacientek s CC=2-4"/>
    <n v="44908"/>
    <n v="21370"/>
    <n v="0"/>
    <n v="0"/>
    <n v="618.57000000000005"/>
    <n v="2925.74"/>
    <n v="0"/>
    <n v="1440"/>
    <n v="2700"/>
    <n v="126813"/>
    <s v="21"/>
    <s v="Onkologická klinika"/>
    <s v="89301211"/>
    <s v="2112"/>
    <n v="12"/>
    <n v="4"/>
    <n v="24"/>
    <n v="116600"/>
    <n v="5279"/>
    <n v="1"/>
    <n v="21663"/>
    <n v="1.6275999999999999"/>
    <n v="1.5570999999999999"/>
    <n v="7.0499999999999993E-2"/>
    <n v="1.6276000589132309"/>
    <n v="1.5571000576019287"/>
    <n v="7.0500001311302185E-2"/>
    <s v="1"/>
    <s v="21"/>
    <m/>
    <s v="21"/>
    <m/>
    <s v="78357"/>
    <s v="Olomoucký"/>
    <s v="Olomouc"/>
    <s v="Olomouc východ"/>
    <s v="C53 - Zhoubný novotvar hrdla děložního [cervicis uteri]"/>
    <s v="C538 - ZN - léze přesahující hrdlo děložní"/>
    <m/>
    <s v="C538 - ZN - léze přesahující hrdlo děložní"/>
    <n v="2023"/>
    <n v="8"/>
    <s v="111"/>
    <s v="21"/>
    <s v="Onkologická klinika"/>
    <s v="2112"/>
    <s v="89301211"/>
    <s v="Standardní lůžková péče"/>
    <s v="H"/>
    <s v="5754091585"/>
    <d v="2023-08-07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východ"/>
    <s v="78357"/>
    <m/>
    <s v=""/>
    <s v=""/>
    <m/>
    <s v="2023082557540915851"/>
    <n v="102302755792"/>
    <s v="C538,Z510,N300,D611,,,,,,,,,,,"/>
    <m/>
    <m/>
    <m/>
    <m/>
    <m/>
    <m/>
    <m/>
    <m/>
    <m/>
    <m/>
    <x v="120"/>
  </r>
  <r>
    <x v="125"/>
    <x v="0"/>
    <n v="2023"/>
    <s v="2023081661062501721"/>
    <x v="125"/>
    <s v="Novák Pavel"/>
    <n v="20230810"/>
    <n v="20230816"/>
    <n v="7"/>
    <s v="C250;C787;K729;Z514;;;;;;;;;;;;"/>
    <s v="91936,91985,91994,35650"/>
    <s v="21"/>
    <s v="Onkologická klinika"/>
    <s v="89301211"/>
    <s v="2112"/>
    <n v="111"/>
    <s v="A"/>
    <s v="07-K07-01"/>
    <s v="Zhoubný novotvar slinivky břišní v CVSP u pacientů s CC=2-4"/>
    <n v="12473"/>
    <n v="5880"/>
    <n v="0"/>
    <n v="0"/>
    <n v="0"/>
    <n v="0"/>
    <n v="0"/>
    <n v="480"/>
    <n v="450"/>
    <n v="74205"/>
    <s v="21"/>
    <s v="Onkologická klinika"/>
    <s v="89301211"/>
    <s v="2112"/>
    <n v="9"/>
    <n v="3"/>
    <n v="19"/>
    <n v="71316"/>
    <n v="4155"/>
    <n v="1"/>
    <n v="14693"/>
    <n v="1.0079"/>
    <n v="0.95240000000000002"/>
    <n v="5.5500000000000001E-2"/>
    <n v="0.95240002870559692"/>
    <n v="0.95240002870559692"/>
    <n v="0"/>
    <s v="8"/>
    <s v="21"/>
    <m/>
    <s v="21,39"/>
    <m/>
    <s v="78316"/>
    <s v="Olomoucký"/>
    <s v="Olomouc"/>
    <s v="Olomouc sever"/>
    <s v="C25 - Zhoubný novotvar slinivky břišní"/>
    <s v="C250 - ZN - hlava slinivky břišní [caput pancreatis]"/>
    <m/>
    <s v="C250 - ZN - hlava slinivky břišní [caput pancreatis]"/>
    <n v="2023"/>
    <n v="8"/>
    <s v="111"/>
    <s v="21"/>
    <s v="Onkologická klinika"/>
    <s v="2112"/>
    <s v="89301211"/>
    <s v="Standardní lůžková péče"/>
    <s v="H"/>
    <s v="6106250172"/>
    <d v="2023-08-10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sever"/>
    <s v="78316"/>
    <m/>
    <s v=""/>
    <s v=""/>
    <m/>
    <s v="2023081661062501721"/>
    <n v="102302755740"/>
    <s v="C250,C787,K729,Z514,,,,,,,,,,,"/>
    <m/>
    <m/>
    <m/>
    <m/>
    <m/>
    <m/>
    <m/>
    <m/>
    <m/>
    <m/>
    <x v="121"/>
  </r>
  <r>
    <x v="126"/>
    <x v="0"/>
    <n v="2023"/>
    <s v="2023082204953092391"/>
    <x v="126"/>
    <s v="Borešová Milada"/>
    <n v="20230812"/>
    <n v="20230822"/>
    <n v="11"/>
    <s v="C221;C504;Z515;N309;E441;;;;;;;;;;;"/>
    <s v="91936,91985,91994"/>
    <s v="21"/>
    <s v="Onkologická klinika"/>
    <s v="89301211"/>
    <s v="2111"/>
    <n v="201"/>
    <s v="A"/>
    <s v="07-K06-02"/>
    <s v="Zhoubný novotvar jater, žlučníku a žlučových cest v CVSP u pacientů s CC=0-1"/>
    <n v="21243"/>
    <n v="12930"/>
    <n v="0"/>
    <n v="0"/>
    <n v="938.74"/>
    <n v="0"/>
    <n v="0"/>
    <n v="800"/>
    <n v="1500"/>
    <n v="38620"/>
    <s v="21"/>
    <s v="Onkologická klinika"/>
    <s v="89301211"/>
    <s v="2111"/>
    <n v="4"/>
    <n v="2"/>
    <n v="10"/>
    <n v="33390"/>
    <n v="2196"/>
    <n v="1"/>
    <n v="10568"/>
    <n v="0.47520000000000001"/>
    <n v="0.44590000000000002"/>
    <n v="2.93E-2"/>
    <n v="0.54209002479910851"/>
    <n v="0.5127900242805481"/>
    <n v="2.930000051856041E-2"/>
    <s v="1"/>
    <s v="21"/>
    <m/>
    <s v="21"/>
    <m/>
    <s v="78401"/>
    <s v="Olomoucký"/>
    <s v="Olomouc"/>
    <s v="Litovelsko"/>
    <s v="C22 - Zhoubný novotvar jater a intrahepatálních žlučových cest"/>
    <s v="C221 - Karcinom intrahepatální žlučové cesty"/>
    <m/>
    <s v="C221 - Karcinom intrahepatální žlučové cesty"/>
    <n v="2023"/>
    <n v="8"/>
    <s v="201"/>
    <s v="21"/>
    <s v="Onkologická klinika"/>
    <s v="2111"/>
    <s v="89301211"/>
    <s v="Standardní lůžková péče"/>
    <s v="H"/>
    <s v="495309239"/>
    <d v="2023-08-12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So-Ne"/>
    <s v="Olomoucký"/>
    <s v="Olomouc"/>
    <s v="Litovelsko"/>
    <s v="78401"/>
    <m/>
    <s v=""/>
    <s v=""/>
    <m/>
    <s v="2023082204953092391"/>
    <n v="102302792696"/>
    <s v="C221,C504,Z515,N309,E441,,,,,,,,,,"/>
    <m/>
    <m/>
    <m/>
    <m/>
    <m/>
    <m/>
    <m/>
    <m/>
    <m/>
    <m/>
    <x v="122"/>
  </r>
  <r>
    <x v="127"/>
    <x v="0"/>
    <n v="2023"/>
    <s v="2023082805052060471"/>
    <x v="127"/>
    <s v="Masarová Anna"/>
    <n v="20230811"/>
    <n v="20230828"/>
    <n v="18"/>
    <s v="C252;Z514;A048;C787;;;;;;;;;;;;"/>
    <s v="91936,91992,91982"/>
    <s v="21"/>
    <s v="Onkologická klinika"/>
    <s v="89301211"/>
    <s v="2111"/>
    <n v="201"/>
    <s v="A"/>
    <s v="07-K07-01"/>
    <s v="Zhoubný novotvar slinivky břišní v CVSP u pacientů s CC=2-4"/>
    <n v="31683"/>
    <n v="21590"/>
    <n v="0"/>
    <n v="0"/>
    <n v="7396.46"/>
    <n v="0"/>
    <n v="0"/>
    <n v="1360"/>
    <n v="3825"/>
    <n v="71806"/>
    <s v="21"/>
    <s v="Onkologická klinika"/>
    <s v="89301211"/>
    <s v="2111"/>
    <n v="9"/>
    <n v="3"/>
    <n v="19"/>
    <n v="71316"/>
    <n v="4155"/>
    <n v="1"/>
    <n v="14693"/>
    <n v="1.0079"/>
    <n v="0.95240000000000002"/>
    <n v="5.5500000000000001E-2"/>
    <n v="1.0079000294208527"/>
    <n v="0.95240002870559692"/>
    <n v="5.5500000715255737E-2"/>
    <s v="1"/>
    <s v="21"/>
    <m/>
    <s v="21"/>
    <m/>
    <s v="77900"/>
    <s v="Olomoucký"/>
    <s v="Olomouc"/>
    <s v="Olomouc město"/>
    <s v="C25 - Zhoubný novotvar slinivky břišní"/>
    <s v="C252 - ZN - ocas slinivky břišní [cauda pancreatis]"/>
    <m/>
    <s v="C252 - ZN - ocas slinivky břišní [cauda pancreatis]"/>
    <n v="2023"/>
    <n v="8"/>
    <s v="201"/>
    <s v="21"/>
    <s v="Onkologická klinika"/>
    <s v="2111"/>
    <s v="89301211"/>
    <s v="Standardní lůžková péče"/>
    <s v="H"/>
    <s v="505206047"/>
    <d v="2023-08-11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2023082805052060471"/>
    <n v="102302792708"/>
    <s v="C252,Z514,A048,C787,,,,,,,,,,,"/>
    <m/>
    <m/>
    <m/>
    <m/>
    <m/>
    <m/>
    <m/>
    <m/>
    <m/>
    <m/>
    <x v="123"/>
  </r>
  <r>
    <x v="128"/>
    <x v="0"/>
    <n v="2023"/>
    <s v="2023082205309070971"/>
    <x v="128"/>
    <s v="Zrník Jiří"/>
    <n v="20230811"/>
    <n v="20230822"/>
    <n v="12"/>
    <s v="C240;Z515;A499;;;;;;;;;;;;;"/>
    <s v="91995,91936,91985"/>
    <s v="21"/>
    <s v="Onkologická klinika"/>
    <s v="89301211"/>
    <s v="2111"/>
    <n v="201"/>
    <s v="A"/>
    <s v="07-K06-02"/>
    <s v="Zhoubný novotvar jater, žlučníku a žlučových cest v CVSP u pacientů s CC=0-1"/>
    <n v="18988"/>
    <n v="13985"/>
    <n v="0"/>
    <n v="0"/>
    <n v="472.95"/>
    <n v="0"/>
    <n v="0"/>
    <n v="880"/>
    <n v="1650"/>
    <n v="43385"/>
    <s v="21"/>
    <s v="Onkologická klinika"/>
    <s v="89301211"/>
    <s v="2111"/>
    <n v="4"/>
    <n v="2"/>
    <n v="10"/>
    <n v="33390"/>
    <n v="2196"/>
    <n v="1"/>
    <n v="10568"/>
    <n v="0.47520000000000001"/>
    <n v="0.44590000000000002"/>
    <n v="2.93E-2"/>
    <n v="0.60897001251578331"/>
    <n v="0.5796700119972229"/>
    <n v="2.930000051856041E-2"/>
    <s v="1"/>
    <s v="21"/>
    <m/>
    <s v="21"/>
    <m/>
    <s v="78316"/>
    <s v="Olomoucký"/>
    <s v="Olomouc"/>
    <s v="Olomouc sever"/>
    <s v="C24 - Zhoubný novotvar jiných a neurčených částí žlučových cest"/>
    <s v="C240 - ZN - extrahepatální žlučové cesty"/>
    <m/>
    <s v="C240 - ZN - extrahepatální žlučové cesty"/>
    <n v="2023"/>
    <n v="8"/>
    <s v="201"/>
    <s v="21"/>
    <s v="Onkologická klinika"/>
    <s v="2111"/>
    <s v="89301211"/>
    <s v="Standardní lůžková péče"/>
    <s v="H"/>
    <s v="530907097"/>
    <d v="2023-08-11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sever"/>
    <s v="78316"/>
    <m/>
    <s v=""/>
    <s v=""/>
    <m/>
    <s v="2023082205309070971"/>
    <n v="102302792692"/>
    <s v="C240,Z515,A499,,,,,,,,,,,,"/>
    <m/>
    <m/>
    <m/>
    <m/>
    <m/>
    <m/>
    <m/>
    <m/>
    <m/>
    <m/>
    <x v="124"/>
  </r>
  <r>
    <x v="129"/>
    <x v="0"/>
    <n v="2023"/>
    <s v="2023081155052768761"/>
    <x v="129"/>
    <s v="Grieger Mikuláš"/>
    <n v="20230803"/>
    <n v="20230811"/>
    <n v="9"/>
    <s v="C160;C787;R18;Z514;;;;;;;;;;;;"/>
    <s v="91936,91995,91985"/>
    <s v="21"/>
    <s v="Onkologická klinika"/>
    <s v="89301211"/>
    <s v="2111"/>
    <n v="201"/>
    <s v="A"/>
    <s v="06-K13-02"/>
    <s v="Zhoubný novotvar jícnu a žaludku v CVSP u pacientů s CC=0-1"/>
    <n v="15909"/>
    <n v="7840"/>
    <n v="0"/>
    <n v="0"/>
    <n v="2776.79"/>
    <n v="0"/>
    <n v="0"/>
    <n v="640"/>
    <n v="600"/>
    <n v="47548"/>
    <s v="21"/>
    <s v="Onkologická klinika"/>
    <s v="89301211"/>
    <s v="2111"/>
    <n v="6"/>
    <n v="2"/>
    <n v="15"/>
    <n v="46899"/>
    <n v="3076"/>
    <n v="1"/>
    <n v="12985"/>
    <n v="0.66739999999999999"/>
    <n v="0.62629999999999997"/>
    <n v="4.1099999999999998E-2"/>
    <n v="0.66739997640252113"/>
    <n v="0.62629997730255127"/>
    <n v="4.1099999099969864E-2"/>
    <s v="4"/>
    <s v="21"/>
    <m/>
    <s v="21"/>
    <m/>
    <s v="75131"/>
    <s v="Olomoucký"/>
    <s v="Olomouc"/>
    <s v="Lipnicko"/>
    <s v="C16 - Zhoubný novotvar žaludku"/>
    <s v="C160 - ZN - kardie"/>
    <m/>
    <s v="C160 - ZN - kardie"/>
    <n v="2023"/>
    <n v="8"/>
    <s v="201"/>
    <s v="21"/>
    <s v="Onkologická klinika"/>
    <s v="2111"/>
    <s v="89301211"/>
    <s v="Standardní lůžková péče"/>
    <s v="H"/>
    <s v="5505276876"/>
    <d v="2023-08-03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Lipnicko"/>
    <s v="75131"/>
    <m/>
    <s v=""/>
    <s v=""/>
    <m/>
    <s v="2023081155052768761"/>
    <n v="102302792672"/>
    <s v="C160,C787,R18,Z514,,,,,,,,,,,"/>
    <m/>
    <m/>
    <m/>
    <m/>
    <m/>
    <m/>
    <m/>
    <m/>
    <m/>
    <m/>
    <x v="125"/>
  </r>
  <r>
    <x v="130"/>
    <x v="0"/>
    <n v="2023"/>
    <s v="2023081704656084031"/>
    <x v="130"/>
    <s v="Salátova Stanislava"/>
    <n v="20230812"/>
    <n v="20230817"/>
    <n v="6"/>
    <s v="C186;A499;Z514;C787;C780;;;;;;;;;;;"/>
    <s v="91994,91936,91983"/>
    <s v="21"/>
    <s v="Onkologická klinika"/>
    <s v="89301211"/>
    <s v="2112"/>
    <n v="201"/>
    <s v="A"/>
    <s v="06-K14-02"/>
    <s v="Zhoubný novotvar střeva, konečníku, řiti a řitního kanálu v CVSP u pacientů s CC=0-1"/>
    <n v="10714"/>
    <n v="6861"/>
    <n v="0"/>
    <n v="0"/>
    <n v="871.69"/>
    <n v="0"/>
    <n v="0"/>
    <n v="400"/>
    <n v="750"/>
    <n v="43729"/>
    <s v="21"/>
    <s v="Onkologická klinika"/>
    <s v="89301211"/>
    <s v="2112"/>
    <n v="6"/>
    <n v="2"/>
    <n v="14"/>
    <n v="43181"/>
    <n v="2784"/>
    <n v="1"/>
    <n v="12678"/>
    <n v="0.61380000000000001"/>
    <n v="0.5766"/>
    <n v="3.7199999999999997E-2"/>
    <n v="0.61380001530051231"/>
    <n v="0.57660001516342163"/>
    <n v="3.7200000137090683E-2"/>
    <s v="1"/>
    <s v="21"/>
    <m/>
    <s v="21"/>
    <m/>
    <s v="78336"/>
    <s v="Olomoucký"/>
    <s v="Olomouc"/>
    <s v="Olomouc sever"/>
    <s v="C18 - Zhoubný novotvar tlustého střeva"/>
    <s v="C186 - ZN - sestupný tračník [colon descendens]"/>
    <m/>
    <s v="C186 - ZN - sestupný tračník [colon descendens]"/>
    <n v="2023"/>
    <n v="8"/>
    <s v="201"/>
    <s v="21"/>
    <s v="Onkologická klinika"/>
    <s v="2112"/>
    <s v="89301211"/>
    <s v="Standardní lůžková péče"/>
    <s v="H"/>
    <s v="465608403"/>
    <d v="2023-08-12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So-Ne"/>
    <s v="Olomoucký"/>
    <s v="Olomouc"/>
    <s v="Olomouc sever"/>
    <s v="78336"/>
    <m/>
    <s v=""/>
    <s v=""/>
    <m/>
    <s v="2023081704656084031"/>
    <n v="102302792684"/>
    <s v="C186,A499,Z514,C787,C780,,,,,,,,,,"/>
    <m/>
    <m/>
    <m/>
    <m/>
    <m/>
    <m/>
    <m/>
    <m/>
    <m/>
    <m/>
    <x v="126"/>
  </r>
  <r>
    <x v="131"/>
    <x v="0"/>
    <n v="2023"/>
    <s v="2023081702857284621"/>
    <x v="131"/>
    <s v="Žáčková Věra"/>
    <n v="20230811"/>
    <n v="20230817"/>
    <n v="7"/>
    <s v="D381;J90;J9690;I481;E059;;;;;;;;;;;"/>
    <s v="89313,91936"/>
    <s v="16"/>
    <s v="Klinika plicních nemocí a tuberkulózy"/>
    <s v="89301161"/>
    <s v="1612"/>
    <n v="201"/>
    <s v="A"/>
    <s v="04-K10-01"/>
    <s v="Novotvary dýchací soustavy mimo zhoubné u pacientů s CC=2-4"/>
    <n v="26211"/>
    <n v="8802"/>
    <n v="0"/>
    <n v="0"/>
    <n v="909.52"/>
    <n v="0"/>
    <n v="0"/>
    <n v="450"/>
    <n v="900"/>
    <n v="55905"/>
    <s v="16"/>
    <s v="Klinika plicních nemocí a tuberkulózy"/>
    <s v="89301161"/>
    <s v="1612"/>
    <n v="7"/>
    <n v="2"/>
    <n v="15"/>
    <n v="56138"/>
    <n v="2618"/>
    <n v="1"/>
    <n v="10835"/>
    <n v="0.78469999999999995"/>
    <n v="0.74970000000000003"/>
    <n v="3.5000000000000003E-2"/>
    <n v="0.78470000997185707"/>
    <n v="0.74970000982284546"/>
    <n v="3.5000000149011612E-2"/>
    <s v="1"/>
    <s v="16"/>
    <m/>
    <s v="34,58"/>
    <m/>
    <s v="78365"/>
    <s v="Olomoucký"/>
    <s v="Olomouc"/>
    <s v="Olomouc sever"/>
    <s v="D38 - Novotvar nejist. n.neznámého chování střed. ucha a dých. a nitrohr.or."/>
    <s v="D381 - Novotvar NNCH - průdušnice, průduška a plíce"/>
    <m/>
    <s v="D381 - Novotvar NNCH - průdušnice, průduška a plíce"/>
    <n v="2023"/>
    <n v="8"/>
    <s v="201"/>
    <s v="58"/>
    <s v="Paliativní péče"/>
    <s v="5821"/>
    <s v="89301218"/>
    <s v="Konziliární tým paliativní péče"/>
    <s v="H"/>
    <s v="285728462"/>
    <d v="2023-08-16T00:00:00"/>
    <s v="929"/>
    <s v="konziliární tým paliativní péče v nemocnicích - PP"/>
    <s v="A - Hospit.případy ALFA"/>
    <n v="0"/>
    <s v="KV"/>
    <s v="91936"/>
    <s v="(DRG) ZAHÁJENÍ TERMINÁLNÍ PALIATIVNÍ PÉČE"/>
    <n v="1"/>
    <n v="0"/>
    <n v="0"/>
    <n v="0"/>
    <n v="0"/>
    <n v="0"/>
    <n v="1.5432999999999999"/>
    <s v="Po-Pa"/>
    <s v="Olomoucký"/>
    <s v="Olomouc"/>
    <s v="Olomouc sever"/>
    <s v="78365"/>
    <s v="PLIC: lůžkové oddělení 25"/>
    <s v="1612"/>
    <s v="89301161"/>
    <s v="Standardní lůžková péče"/>
    <s v="2023081702857284621"/>
    <n v="102302770098"/>
    <s v="R060,,,,,,,,,,,,,,"/>
    <m/>
    <m/>
    <m/>
    <m/>
    <m/>
    <m/>
    <m/>
    <m/>
    <m/>
    <m/>
    <x v="127"/>
  </r>
  <r>
    <x v="132"/>
    <x v="0"/>
    <n v="2023"/>
    <s v="2023080904155074131"/>
    <x v="132"/>
    <s v="Bajgarová Stanislava"/>
    <n v="20230802"/>
    <n v="20230809"/>
    <n v="8"/>
    <s v="C250;A499;N390;Z514;;;;;;;;;;;;"/>
    <s v="91936,91995,91985"/>
    <s v="21"/>
    <s v="Onkologická klinika"/>
    <s v="89301211"/>
    <s v="2111"/>
    <n v="205"/>
    <s v="A"/>
    <s v="07-K07-02"/>
    <s v="Zhoubný novotvar slinivky břišní v CVSP u pacientů s CC=0-1"/>
    <n v="15046"/>
    <n v="10091"/>
    <n v="0"/>
    <n v="0"/>
    <n v="1072.8499999999999"/>
    <n v="0"/>
    <n v="0"/>
    <n v="560"/>
    <n v="1575"/>
    <n v="38394"/>
    <s v="21"/>
    <s v="Onkologická klinika"/>
    <s v="89301211"/>
    <s v="2111"/>
    <n v="5"/>
    <n v="2"/>
    <n v="11"/>
    <n v="36235"/>
    <n v="3504"/>
    <n v="1"/>
    <n v="12793"/>
    <n v="0.53069999999999995"/>
    <n v="0.4839"/>
    <n v="4.6800000000000001E-2"/>
    <n v="0.53070000931620598"/>
    <n v="0.48390001058578491"/>
    <n v="4.6799998730421066E-2"/>
    <s v="2"/>
    <s v="21"/>
    <m/>
    <s v="21"/>
    <m/>
    <s v="77900"/>
    <s v="Olomoucký"/>
    <s v="Olomouc"/>
    <s v="Olomouc město"/>
    <s v="C25 - Zhoubný novotvar slinivky břišní"/>
    <s v="C250 - ZN - hlava slinivky břišní [caput pancreatis]"/>
    <m/>
    <s v="C250 - ZN - hlava slinivky břišní [caput pancreatis]"/>
    <n v="2023"/>
    <n v="8"/>
    <s v="205"/>
    <s v="21"/>
    <s v="Onkologická klinika"/>
    <s v="2111"/>
    <s v="89301211"/>
    <s v="Standardní lůžková péče"/>
    <s v="H"/>
    <s v="415507413"/>
    <d v="2023-08-02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2023080904155074131"/>
    <n v="102302891548"/>
    <s v="C250,A499,N390,Z514,,,,,,,,,,,"/>
    <m/>
    <m/>
    <m/>
    <m/>
    <m/>
    <m/>
    <m/>
    <m/>
    <m/>
    <m/>
    <x v="128"/>
  </r>
  <r>
    <x v="133"/>
    <x v="0"/>
    <n v="2023"/>
    <s v="2023081504756274451"/>
    <x v="133"/>
    <s v="Vlčková Františka"/>
    <n v="20230808"/>
    <n v="20230815"/>
    <n v="8"/>
    <s v="C160;C772;E441;N1793;;;;;;;;;;;;"/>
    <s v="91985,91936,76539,91994"/>
    <s v="21"/>
    <s v="Onkologická klinika"/>
    <s v="89301211"/>
    <s v="2111"/>
    <n v="205"/>
    <s v="A"/>
    <s v="06-K13-01"/>
    <s v="Zhoubný novotvar jícnu a žaludku v CVSP u pacientů s CC=2-4"/>
    <n v="16556"/>
    <n v="9566"/>
    <n v="0"/>
    <n v="0"/>
    <n v="555.32000000000005"/>
    <n v="0"/>
    <n v="0"/>
    <n v="560"/>
    <n v="1050"/>
    <n v="85680"/>
    <s v="21"/>
    <s v="Onkologická klinika"/>
    <s v="89301211"/>
    <s v="2111"/>
    <n v="10"/>
    <n v="3"/>
    <n v="21"/>
    <n v="82913"/>
    <n v="5773"/>
    <n v="1"/>
    <n v="18468"/>
    <n v="1.1842999999999999"/>
    <n v="1.1072"/>
    <n v="7.7100000000000002E-2"/>
    <n v="1.1843000277876854"/>
    <n v="1.107200026512146"/>
    <n v="7.7100001275539398E-2"/>
    <s v="1"/>
    <s v="21"/>
    <m/>
    <s v="21,12"/>
    <m/>
    <s v="79807"/>
    <s v="Olomoucký"/>
    <s v="Prostějov"/>
    <s v="Brodek u Prostějova"/>
    <s v="C16 - Zhoubný novotvar žaludku"/>
    <s v="C160 - ZN - kardie"/>
    <m/>
    <s v="C160 - ZN - kardie"/>
    <n v="2023"/>
    <n v="8"/>
    <s v="205"/>
    <s v="21"/>
    <s v="Onkologická klinika"/>
    <s v="2111"/>
    <s v="89301211"/>
    <s v="Standardní lůžková péče"/>
    <s v="H"/>
    <s v="475627445"/>
    <d v="2023-08-08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Prostějov"/>
    <s v="Brodek u Prostějova"/>
    <s v="79807"/>
    <m/>
    <s v=""/>
    <s v=""/>
    <m/>
    <s v="2023081504756274451"/>
    <n v="102302891576"/>
    <s v="C160,C772,E441,N1793,,,,,,,,,,,"/>
    <m/>
    <m/>
    <m/>
    <m/>
    <m/>
    <m/>
    <m/>
    <m/>
    <m/>
    <m/>
    <x v="129"/>
  </r>
  <r>
    <x v="134"/>
    <x v="0"/>
    <n v="2023"/>
    <s v="2023081956051217971"/>
    <x v="134"/>
    <s v="Kvapil Petr"/>
    <n v="20230816"/>
    <n v="20230819"/>
    <n v="4"/>
    <s v="C61;Z515;C795;C775;D70;D695;;;;;;;;;;"/>
    <s v="91995,91984,91936,35650"/>
    <s v="21"/>
    <s v="Onkologická klinika"/>
    <s v="89301211"/>
    <s v="2111"/>
    <n v="205"/>
    <s v="A"/>
    <s v="12-K05-01"/>
    <s v="Zhoubný novotvar prostaty v CVSP u pacientů s CC=2-4"/>
    <n v="9870"/>
    <n v="3165"/>
    <n v="0"/>
    <n v="0"/>
    <n v="597.78"/>
    <n v="0"/>
    <n v="0"/>
    <n v="240"/>
    <n v="450"/>
    <n v="110488"/>
    <s v="21"/>
    <s v="Onkologická klinika"/>
    <s v="89301211"/>
    <s v="2111"/>
    <n v="11"/>
    <n v="4"/>
    <n v="22"/>
    <n v="104750"/>
    <n v="9618"/>
    <n v="1"/>
    <n v="32604"/>
    <n v="1.5271999999999999"/>
    <n v="1.3988"/>
    <n v="0.12839999999999999"/>
    <n v="1.5272000133991241"/>
    <n v="1.3988000154495239"/>
    <n v="0.12839999794960022"/>
    <s v="7"/>
    <s v="21"/>
    <m/>
    <s v="21,39"/>
    <m/>
    <s v="77900"/>
    <s v="Olomoucký"/>
    <s v="Olomouc"/>
    <s v="Olomouc město"/>
    <s v="C61 - Zhoubný novotvar předstojné žlázy - prostaty"/>
    <m/>
    <m/>
    <s v="C61 - Zhoubný novotvar předstojné žlázy - prostaty"/>
    <n v="2023"/>
    <n v="8"/>
    <s v="205"/>
    <s v="21"/>
    <s v="Onkologická klinika"/>
    <s v="2111"/>
    <s v="89301211"/>
    <s v="Standardní lůžková péče"/>
    <s v="H"/>
    <s v="5605121797"/>
    <d v="2023-08-16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2023081956051217971"/>
    <n v="102302891592"/>
    <s v="C61,Z515,C795,C775,D70,D695,,,,,,,,,"/>
    <m/>
    <m/>
    <m/>
    <m/>
    <m/>
    <m/>
    <m/>
    <m/>
    <m/>
    <m/>
    <x v="130"/>
  </r>
  <r>
    <x v="135"/>
    <x v="0"/>
    <n v="2023"/>
    <s v="2023082467542000901"/>
    <x v="135"/>
    <s v="Dušková Soňa"/>
    <n v="20230814"/>
    <n v="20230824"/>
    <n v="11"/>
    <s v="C509;A419;S7220;D630;K830;;;;;;;;;;;"/>
    <s v="21413,21225,91936,53471,21001,91994,91982,66127,91985,21221,21415"/>
    <s v="21"/>
    <s v="Onkologická klinika"/>
    <s v="89301211"/>
    <s v="2111"/>
    <n v="205"/>
    <s v="A"/>
    <s v="09-K08-01"/>
    <s v="Zhoubný novotvar prsu v CVSP u pacientů s CC=2-4"/>
    <n v="54027"/>
    <n v="12250"/>
    <n v="11917"/>
    <n v="0"/>
    <n v="2528.94"/>
    <n v="16512.16"/>
    <n v="15551.2"/>
    <n v="720"/>
    <n v="1725"/>
    <n v="89247"/>
    <s v="21"/>
    <s v="Onkologická klinika"/>
    <s v="89301211"/>
    <s v="2112"/>
    <n v="10"/>
    <n v="3"/>
    <n v="21"/>
    <n v="81179"/>
    <n v="8241"/>
    <n v="1"/>
    <n v="30906"/>
    <n v="1.1941999999999999"/>
    <n v="1.0841000000000001"/>
    <n v="0.1101"/>
    <n v="1.2336000055074692"/>
    <n v="1.0841000080108643"/>
    <n v="0.14949999749660492"/>
    <s v="7"/>
    <s v="21"/>
    <s v="31"/>
    <s v="26,21,31"/>
    <m/>
    <s v="78805"/>
    <s v="Olomoucký"/>
    <s v="Šumperk"/>
    <s v="Šumperk"/>
    <s v="C50 - Zhoubný novotvar prsu"/>
    <s v="C509 - ZN - prs NS"/>
    <m/>
    <s v="C509 - ZN - prs NS"/>
    <n v="2023"/>
    <n v="8"/>
    <s v="205"/>
    <s v="21"/>
    <s v="Onkologická klinika"/>
    <s v="2111"/>
    <s v="89301211"/>
    <s v="Standardní lůžková péče"/>
    <s v="H"/>
    <s v="6754200090"/>
    <d v="2023-08-17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Šumperk"/>
    <s v="Šumperk"/>
    <s v="78805"/>
    <m/>
    <s v=""/>
    <s v=""/>
    <m/>
    <s v="2023082467542000901"/>
    <n v="102302891608"/>
    <s v="C509,C795,A499,A419,,,,,,,,,,,"/>
    <m/>
    <m/>
    <m/>
    <m/>
    <m/>
    <m/>
    <m/>
    <m/>
    <m/>
    <m/>
    <x v="131"/>
  </r>
  <r>
    <x v="136"/>
    <x v="0"/>
    <n v="2023"/>
    <s v="2023080104806074081"/>
    <x v="136"/>
    <s v="Urban Artur"/>
    <n v="20230725"/>
    <n v="20230801"/>
    <n v="8"/>
    <s v="C64;Z514;N300;C780;C778;;;;;;;;;;;"/>
    <s v="91993,91982,91936"/>
    <s v="21"/>
    <s v="Onkologická klinika"/>
    <s v="89301211"/>
    <s v="2112"/>
    <n v="205"/>
    <s v="A"/>
    <s v="11-K07-02"/>
    <s v="Zhoubný novotvar ledviny a horních cest močových v CVSP u pacientů s CC=0-1"/>
    <n v="15655"/>
    <n v="8181"/>
    <n v="0"/>
    <n v="0"/>
    <n v="618.73"/>
    <n v="5851.48"/>
    <n v="0"/>
    <n v="560"/>
    <n v="1050"/>
    <n v="41961"/>
    <s v="21"/>
    <s v="Onkologická klinika"/>
    <s v="89301211"/>
    <s v="2112"/>
    <n v="5"/>
    <n v="2"/>
    <n v="12"/>
    <n v="41196"/>
    <n v="2236"/>
    <n v="1"/>
    <n v="9673"/>
    <n v="0.57999999999999996"/>
    <n v="0.55010000000000003"/>
    <n v="2.9899999999999999E-2"/>
    <n v="0.58000002801418304"/>
    <n v="0.55010002851486206"/>
    <n v="2.9899999499320984E-2"/>
    <s v="1"/>
    <s v="21"/>
    <m/>
    <s v="21"/>
    <m/>
    <s v="79823"/>
    <s v="Olomoucký"/>
    <s v="Prostějov"/>
    <s v="Prostějov a okolí"/>
    <s v="C64 - Zhoubný novotvar ledviny mimo pánvičku"/>
    <m/>
    <m/>
    <s v="C64 - Zhoubný novotvar ledviny mimo pánvičku"/>
    <n v="2023"/>
    <n v="8"/>
    <s v="205"/>
    <s v="21"/>
    <s v="Onkologická klinika"/>
    <s v="2112"/>
    <s v="89301211"/>
    <s v="Standardní lůžková péče"/>
    <s v="H"/>
    <s v="480607408"/>
    <d v="2023-07-25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Prostějov"/>
    <s v="Prostějov a okolí"/>
    <s v="79823"/>
    <m/>
    <s v=""/>
    <s v=""/>
    <m/>
    <s v="2023080104806074081"/>
    <n v="102302891514"/>
    <s v="C64,Z514,N300,C780,C778,,,,,,,,,,"/>
    <m/>
    <m/>
    <m/>
    <m/>
    <m/>
    <m/>
    <m/>
    <m/>
    <m/>
    <m/>
    <x v="132"/>
  </r>
  <r>
    <x v="137"/>
    <x v="0"/>
    <n v="2023"/>
    <s v="2023082205304251781"/>
    <x v="137"/>
    <s v="Sedlák Petr"/>
    <n v="20230809"/>
    <n v="20230822"/>
    <n v="14"/>
    <s v="C155;C797;C787;Z514;;;;;;;;;;;;"/>
    <s v="91936,91994,91982"/>
    <s v="21"/>
    <s v="Onkologická klinika"/>
    <s v="89301211"/>
    <s v="2112"/>
    <n v="205"/>
    <s v="A"/>
    <s v="06-K13-02"/>
    <s v="Zhoubný novotvar jícnu a žaludku v CVSP u pacientů s CC=0-1"/>
    <n v="27053"/>
    <n v="16095"/>
    <n v="0"/>
    <n v="0"/>
    <n v="0"/>
    <n v="0"/>
    <n v="0"/>
    <n v="1040"/>
    <n v="1950"/>
    <n v="45311"/>
    <s v="21"/>
    <s v="Onkologická klinika"/>
    <s v="89301211"/>
    <s v="2112"/>
    <n v="6"/>
    <n v="2"/>
    <n v="15"/>
    <n v="46899"/>
    <n v="3076"/>
    <n v="1"/>
    <n v="12985"/>
    <n v="0.66739999999999999"/>
    <n v="0.62629999999999997"/>
    <n v="4.1099999999999998E-2"/>
    <n v="0.62629997730255127"/>
    <n v="0.62629997730255127"/>
    <n v="0"/>
    <s v="1"/>
    <s v="21"/>
    <m/>
    <s v="21"/>
    <m/>
    <s v="77900"/>
    <s v="Olomoucký"/>
    <s v="Olomouc"/>
    <s v="Olomouc město"/>
    <s v="C15 - Zhoubný novotvar jícnu"/>
    <s v="C155 - ZN - dolní třetina jícnu"/>
    <m/>
    <s v="C155 - ZN - dolní třetina jícnu"/>
    <n v="2023"/>
    <n v="8"/>
    <s v="205"/>
    <s v="21"/>
    <s v="Onkologická klinika"/>
    <s v="2112"/>
    <s v="89301211"/>
    <s v="Standardní lůžková péče"/>
    <s v="H"/>
    <s v="530425178"/>
    <d v="2023-08-09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2023082205304251781"/>
    <n v="102302891598"/>
    <s v="C155,C797,C787,Z514,,,,,,,,,,,"/>
    <m/>
    <m/>
    <m/>
    <m/>
    <m/>
    <m/>
    <m/>
    <m/>
    <m/>
    <m/>
    <x v="133"/>
  </r>
  <r>
    <x v="134"/>
    <x v="0"/>
    <n v="2023"/>
    <s v="2023080756051217971"/>
    <x v="134"/>
    <s v="Kvapil Petr"/>
    <n v="20230721"/>
    <n v="20230807"/>
    <n v="18"/>
    <s v="C61;C795;Z510;Z514;D611;;;;;;;;;;;"/>
    <s v="21225,21415,43633,21413,21221,35520,91936,91994,91985"/>
    <s v="21"/>
    <s v="Onkologická klinika"/>
    <s v="89301211"/>
    <s v="2112"/>
    <n v="205"/>
    <s v="A"/>
    <s v="12-R02-05"/>
    <s v="Zevní radioterapie pro zhoubný novotvar mužské reprodukční soustavy v délce 6-10 ozařovacích dní u pacientů s CC=2-4"/>
    <n v="139201"/>
    <n v="20315"/>
    <n v="0"/>
    <n v="0"/>
    <n v="1295.26"/>
    <n v="4809.2"/>
    <n v="0"/>
    <n v="1360"/>
    <n v="2550"/>
    <n v="172757"/>
    <s v="21"/>
    <s v="Onkologická klinika"/>
    <s v="89301211"/>
    <s v="2112"/>
    <n v="18"/>
    <n v="6"/>
    <n v="32"/>
    <n v="174221"/>
    <n v="4592"/>
    <n v="1"/>
    <n v="18150"/>
    <n v="2.3879000000000001"/>
    <n v="2.3266"/>
    <n v="6.13E-2"/>
    <n v="2.387900073081255"/>
    <n v="2.3266000747680664"/>
    <n v="6.1299998313188553E-2"/>
    <s v="1"/>
    <s v="21"/>
    <m/>
    <s v="26,21,39"/>
    <m/>
    <s v="77900"/>
    <s v="Olomoucký"/>
    <s v="Olomouc"/>
    <s v="Olomouc město"/>
    <s v="C61 - Zhoubný novotvar předstojné žlázy - prostaty"/>
    <m/>
    <m/>
    <s v="C61 - Zhoubný novotvar předstojné žlázy - prostaty"/>
    <n v="2023"/>
    <n v="8"/>
    <s v="205"/>
    <s v="21"/>
    <s v="Onkologická klinika"/>
    <s v="2112"/>
    <s v="89301211"/>
    <s v="Standardní lůžková péče"/>
    <s v="H"/>
    <s v="5605121797"/>
    <d v="2023-07-21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2023080756051217971"/>
    <n v="102302891540"/>
    <s v="C61,C795,Z510,Z514,D611,,,,,,,,,,"/>
    <m/>
    <m/>
    <m/>
    <m/>
    <m/>
    <m/>
    <m/>
    <m/>
    <m/>
    <m/>
    <x v="130"/>
  </r>
  <r>
    <x v="138"/>
    <x v="0"/>
    <n v="2023"/>
    <s v="2023083059601213981"/>
    <x v="138"/>
    <s v="Konečná Karla"/>
    <n v="20230817"/>
    <n v="20230830"/>
    <n v="14"/>
    <s v="C64;Z510;E835;C795;A499;E118;;;;;;;;;;"/>
    <s v="91936,91995,91985"/>
    <s v="21"/>
    <s v="Onkologická klinika"/>
    <s v="89301211"/>
    <s v="2112"/>
    <n v="205"/>
    <s v="A"/>
    <s v="11-K07-02"/>
    <s v="Zhoubný novotvar ledviny a horních cest močových v CVSP u pacientů s CC=0-1"/>
    <n v="23239"/>
    <n v="16095"/>
    <n v="0"/>
    <n v="0"/>
    <n v="2599.9699999999998"/>
    <n v="5851.48"/>
    <n v="0"/>
    <n v="1040"/>
    <n v="1950"/>
    <n v="51512"/>
    <s v="21"/>
    <s v="Onkologická klinika"/>
    <s v="89301211"/>
    <s v="2112"/>
    <n v="5"/>
    <n v="2"/>
    <n v="12"/>
    <n v="41196"/>
    <n v="2236"/>
    <n v="1"/>
    <n v="9673"/>
    <n v="0.57999999999999996"/>
    <n v="0.55010000000000003"/>
    <n v="2.9899999999999999E-2"/>
    <n v="0.71202002465724945"/>
    <n v="0.68212002515792847"/>
    <n v="2.9899999499320984E-2"/>
    <s v="1"/>
    <s v="21"/>
    <m/>
    <s v="21"/>
    <m/>
    <s v="79857"/>
    <s v="Olomoucký"/>
    <s v="Prostějov"/>
    <s v="Prostějov a okolí"/>
    <s v="C64 - Zhoubný novotvar ledviny mimo pánvičku"/>
    <m/>
    <m/>
    <s v="C64 - Zhoubný novotvar ledviny mimo pánvičku"/>
    <n v="2023"/>
    <n v="8"/>
    <s v="205"/>
    <s v="21"/>
    <s v="Onkologická klinika"/>
    <s v="2112"/>
    <s v="89301211"/>
    <s v="Standardní lůžková péče"/>
    <s v="H"/>
    <s v="5960121398"/>
    <d v="2023-08-17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Prostějov"/>
    <s v="Prostějov a okolí"/>
    <s v="79857"/>
    <m/>
    <s v=""/>
    <s v=""/>
    <m/>
    <s v="2023083059601213981"/>
    <n v="102302889022"/>
    <s v="C64,Z510,E835,C795,A499,E118,,,,,,,,,"/>
    <m/>
    <m/>
    <m/>
    <m/>
    <m/>
    <m/>
    <m/>
    <m/>
    <m/>
    <m/>
    <x v="134"/>
  </r>
  <r>
    <x v="139"/>
    <x v="0"/>
    <n v="2023"/>
    <s v="2023083069040344561"/>
    <x v="139"/>
    <s v="Nečacký Josef"/>
    <n v="20230816"/>
    <n v="20230830"/>
    <n v="15"/>
    <s v="C64;Z514;C787;C780;C795;C798;;;;;;;;;;"/>
    <s v="21225,21415,21221,21413,91994,91936,91985"/>
    <s v="21"/>
    <s v="Onkologická klinika"/>
    <s v="89301211"/>
    <s v="2112"/>
    <n v="205"/>
    <s v="A"/>
    <s v="11-K07-02"/>
    <s v="Zhoubný novotvar ledviny a horních cest močových v CVSP u pacientů s CC=0-1"/>
    <n v="41213"/>
    <n v="16100"/>
    <n v="0"/>
    <n v="0"/>
    <n v="3351.04"/>
    <n v="10139.540000000001"/>
    <n v="0"/>
    <n v="1120"/>
    <n v="1050"/>
    <n v="59243"/>
    <s v="21"/>
    <s v="Onkologická klinika"/>
    <s v="89301211"/>
    <s v="2112"/>
    <n v="5"/>
    <n v="2"/>
    <n v="12"/>
    <n v="41196"/>
    <n v="2236"/>
    <n v="1"/>
    <n v="9673"/>
    <n v="0.57999999999999996"/>
    <n v="0.55010000000000003"/>
    <n v="2.9899999999999999E-2"/>
    <n v="0.81887997686862946"/>
    <n v="0.74813997745513916"/>
    <n v="7.0739999413490295E-2"/>
    <s v="4"/>
    <s v="21"/>
    <m/>
    <s v="26,21"/>
    <m/>
    <s v="79809"/>
    <s v="Olomoucký"/>
    <s v="Prostějov"/>
    <s v="Prostějov a okolí"/>
    <s v="C64 - Zhoubný novotvar ledviny mimo pánvičku"/>
    <m/>
    <m/>
    <s v="C64 - Zhoubný novotvar ledviny mimo pánvičku"/>
    <n v="2023"/>
    <n v="8"/>
    <s v="205"/>
    <s v="21"/>
    <s v="Onkologická klinika"/>
    <s v="2112"/>
    <s v="89301211"/>
    <s v="Standardní lůžková péče"/>
    <s v="H"/>
    <s v="6904034456"/>
    <d v="2023-08-16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Prostějov"/>
    <s v="Prostějov a okolí"/>
    <s v="79809"/>
    <m/>
    <s v=""/>
    <s v=""/>
    <m/>
    <s v="2023083069040344561"/>
    <n v="102302889020"/>
    <s v="C64,Z514,C787,C780,C795,C798,,,,,,,,,"/>
    <m/>
    <m/>
    <m/>
    <m/>
    <m/>
    <m/>
    <m/>
    <m/>
    <m/>
    <m/>
    <x v="135"/>
  </r>
  <r>
    <x v="140"/>
    <x v="0"/>
    <n v="2023"/>
    <s v="2023080904703201901"/>
    <x v="140"/>
    <s v="Bahulík Zdeněk"/>
    <n v="20230719"/>
    <n v="20230809"/>
    <n v="22"/>
    <s v="C160;Z514;C780;D611;K921;J91;;;;;;;;;;"/>
    <s v="91936,91992,21413,21221,21225,21415,21215,21001,91985"/>
    <s v="21"/>
    <s v="Onkologická klinika"/>
    <s v="89301211"/>
    <s v="2112"/>
    <n v="207"/>
    <s v="A"/>
    <s v="06-K13-01"/>
    <s v="Zhoubný novotvar jícnu a žaludku v CVSP u pacientů s CC=2-4"/>
    <n v="42671"/>
    <n v="24535"/>
    <n v="0"/>
    <n v="0"/>
    <n v="0"/>
    <n v="5851.48"/>
    <n v="0"/>
    <n v="1680"/>
    <n v="3150"/>
    <n v="91637"/>
    <s v="21"/>
    <s v="Onkologická klinika"/>
    <s v="89301211"/>
    <s v="2112"/>
    <n v="10"/>
    <n v="3"/>
    <n v="21"/>
    <n v="82913"/>
    <n v="5773"/>
    <n v="1"/>
    <n v="18468"/>
    <n v="1.1842999999999999"/>
    <n v="1.1072"/>
    <n v="7.7100000000000002E-2"/>
    <n v="1.250730000436306"/>
    <n v="1.1736299991607666"/>
    <n v="7.7100001275539398E-2"/>
    <s v="4"/>
    <s v="21"/>
    <m/>
    <s v="21,26"/>
    <m/>
    <s v="78342"/>
    <s v="Olomoucký"/>
    <s v="Olomouc"/>
    <s v="Olomouc západ"/>
    <s v="C16 - Zhoubný novotvar žaludku"/>
    <s v="C160 - ZN - kardie"/>
    <m/>
    <s v="C160 - ZN - kardie"/>
    <n v="2023"/>
    <n v="8"/>
    <s v="207"/>
    <s v="21"/>
    <s v="Onkologická klinika"/>
    <s v="2112"/>
    <s v="89301211"/>
    <s v="Standardní lůžková péče"/>
    <s v="H"/>
    <s v="470320190"/>
    <d v="2023-07-19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západ"/>
    <s v="78342"/>
    <m/>
    <s v=""/>
    <s v=""/>
    <m/>
    <s v="2023080904703201901"/>
    <n v="102302902902"/>
    <s v="C160,Z514,C780,D611,K921,J91,,,,,,,,,"/>
    <m/>
    <m/>
    <m/>
    <m/>
    <m/>
    <m/>
    <m/>
    <m/>
    <m/>
    <m/>
    <x v="136"/>
  </r>
  <r>
    <x v="141"/>
    <x v="0"/>
    <n v="2023"/>
    <s v="2023080104753284111"/>
    <x v="141"/>
    <s v="Tylšarová Jarmila"/>
    <n v="20230718"/>
    <n v="20230801"/>
    <n v="15"/>
    <s v="I495;R001;I429;E782;E118;I10;;;;;;;;;;"/>
    <s v="21415,91936,21221,21413,21225,91985,91994,21001,55213,91755"/>
    <s v="21"/>
    <s v="Onkologická klinika"/>
    <s v="89301211"/>
    <s v="2112"/>
    <n v="207"/>
    <s v="A"/>
    <s v="06-K14-02"/>
    <s v="Zhoubný novotvar střeva, konečníku, řiti a řitního kanálu v CVSP u pacientů s CC=0-1"/>
    <n v="108956"/>
    <n v="7058"/>
    <n v="55464"/>
    <n v="0"/>
    <n v="1047.26"/>
    <n v="11181.82"/>
    <n v="54254"/>
    <n v="400"/>
    <n v="750"/>
    <n v="91336"/>
    <s v="01"/>
    <s v="I. interní klinika - kardiologická"/>
    <s v="89301013"/>
    <s v="0131"/>
    <n v="6"/>
    <n v="2"/>
    <n v="14"/>
    <n v="43181"/>
    <n v="2784"/>
    <n v="1"/>
    <n v="12678"/>
    <n v="0.61380000000000001"/>
    <n v="0.5766"/>
    <n v="3.7199999999999997E-2"/>
    <n v="1.2466199994087219"/>
    <n v="0.63425999879837036"/>
    <n v="0.61236000061035156"/>
    <s v="1"/>
    <s v="21"/>
    <m/>
    <s v="26,21,01"/>
    <s v="KS"/>
    <s v="77900"/>
    <s v="Olomoucký"/>
    <s v="Olomouc"/>
    <s v="Olomouc město"/>
    <s v="I49 - Jiné srdeční arytmie"/>
    <s v="I495 - Syndrom poškození funkce sinusového uzlu"/>
    <m/>
    <s v="I495 - Syndrom poškození funkce sinusového uzlu"/>
    <n v="2023"/>
    <n v="8"/>
    <s v="207"/>
    <s v="21"/>
    <s v="Onkologická klinika"/>
    <s v="2112"/>
    <s v="89301211"/>
    <s v="Standardní lůžková péče"/>
    <s v="H"/>
    <s v="475328411"/>
    <d v="2023-07-27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2023080104753284111"/>
    <n v="102302902892"/>
    <s v="C180,C772,C780,A499,E834,,,,,,,,,,"/>
    <m/>
    <m/>
    <m/>
    <m/>
    <m/>
    <m/>
    <m/>
    <m/>
    <m/>
    <m/>
    <x v="137"/>
  </r>
  <r>
    <x v="142"/>
    <x v="0"/>
    <n v="2023"/>
    <s v="2023081405203103011"/>
    <x v="142"/>
    <s v="Vláčil Jiří"/>
    <n v="20230731"/>
    <n v="20230814"/>
    <n v="15"/>
    <s v="C678;C795;Z514;E441;K625;;;;;;;;;;;"/>
    <s v="21225,21413,91994,91936,15920,21415,21221,35650,21215,91983,35520,21001"/>
    <s v="21"/>
    <s v="Onkologická klinika"/>
    <s v="89301211"/>
    <s v="2111"/>
    <n v="211"/>
    <s v="A"/>
    <s v="11-K08-02"/>
    <s v="Zhoubný novotvar močového měchýře a dolních cest močových v CVSP u pacientů s CC=0-1"/>
    <n v="40701"/>
    <n v="17150"/>
    <n v="0"/>
    <n v="0"/>
    <n v="654.85"/>
    <n v="8777.2199999999993"/>
    <n v="8136"/>
    <n v="1120"/>
    <n v="2100"/>
    <n v="59814"/>
    <s v="21"/>
    <s v="Onkologická klinika"/>
    <s v="89301211"/>
    <s v="2111"/>
    <n v="5"/>
    <n v="2"/>
    <n v="12"/>
    <n v="37868"/>
    <n v="1040"/>
    <n v="1"/>
    <n v="5415"/>
    <n v="0.51959999999999995"/>
    <n v="0.50570000000000004"/>
    <n v="1.3899999999999999E-2"/>
    <n v="0.83158998191356659"/>
    <n v="0.68774998188018799"/>
    <n v="0.1438400000333786"/>
    <s v="4"/>
    <s v="21"/>
    <m/>
    <s v="26,21,02,39"/>
    <m/>
    <s v="78357"/>
    <s v="Olomoucký"/>
    <s v="Olomouc"/>
    <s v="Olomouc východ"/>
    <s v="C67 - Zhoubný novotvar močového měchýře [vesicae urinariae]"/>
    <s v="C678 - ZN - léze přesahující močový měchýř"/>
    <m/>
    <s v="C678 - ZN - léze přesahující močový měchýř"/>
    <n v="2023"/>
    <n v="8"/>
    <s v="211"/>
    <s v="21"/>
    <s v="Onkologická klinika"/>
    <s v="2111"/>
    <s v="89301211"/>
    <s v="Standardní lůžková péče"/>
    <s v="H"/>
    <s v="520310301"/>
    <d v="2023-07-31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východ"/>
    <s v="78357"/>
    <m/>
    <s v=""/>
    <s v=""/>
    <m/>
    <s v="2023081405203103011"/>
    <n v="102302949044"/>
    <s v="C678,C795,Z514,E441,K625,,,,,,,,,,"/>
    <m/>
    <m/>
    <m/>
    <m/>
    <m/>
    <m/>
    <m/>
    <m/>
    <m/>
    <m/>
    <x v="138"/>
  </r>
  <r>
    <x v="143"/>
    <x v="0"/>
    <n v="2023"/>
    <s v="2023080169050653651"/>
    <x v="143"/>
    <s v="Král Ladislav"/>
    <n v="20230717"/>
    <n v="20230801"/>
    <n v="15"/>
    <s v="C438;C780;C787;C786;C788;Z514;;;;;;;;;;"/>
    <s v="91985,91936,91993"/>
    <s v="21"/>
    <s v="Onkologická klinika"/>
    <s v="89301211"/>
    <s v="2112"/>
    <n v="211"/>
    <s v="A"/>
    <s v="09-K07-01"/>
    <s v="Zhoubný novotvar kůže u pacientů s CC=2-4"/>
    <n v="26890"/>
    <n v="16095"/>
    <n v="0"/>
    <n v="0"/>
    <n v="0"/>
    <n v="0"/>
    <n v="0"/>
    <n v="1040"/>
    <n v="1950"/>
    <n v="88493"/>
    <s v="21"/>
    <s v="Onkologická klinika"/>
    <s v="89301211"/>
    <s v="2112"/>
    <n v="10"/>
    <n v="3"/>
    <n v="21"/>
    <n v="92127"/>
    <n v="6516"/>
    <n v="1"/>
    <n v="25700"/>
    <n v="1.3172999999999999"/>
    <n v="1.2302999999999999"/>
    <n v="8.6999999999999994E-2"/>
    <n v="1.2302999496459961"/>
    <n v="1.2302999496459961"/>
    <n v="0"/>
    <s v="1"/>
    <s v="21"/>
    <m/>
    <s v="21"/>
    <m/>
    <s v="78336"/>
    <s v="Olomoucký"/>
    <s v="Olomouc"/>
    <s v="Olomouc sever"/>
    <s v="C43 - Zhoubný melanom kůže"/>
    <s v="C438 - Zhoubný melanom přesahující kůži"/>
    <m/>
    <s v="C438 - Zhoubný melanom přesahující kůži"/>
    <n v="2023"/>
    <n v="8"/>
    <s v="211"/>
    <s v="21"/>
    <s v="Onkologická klinika"/>
    <s v="2112"/>
    <s v="89301211"/>
    <s v="Standardní lůžková péče"/>
    <s v="H"/>
    <s v="6905065365"/>
    <d v="2023-07-21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sever"/>
    <s v="78336"/>
    <m/>
    <s v=""/>
    <s v=""/>
    <m/>
    <s v="2023080169050653651"/>
    <n v="102302949022"/>
    <s v="C438,Z514,C793,J90,C786,,,,,,,,,,"/>
    <m/>
    <m/>
    <m/>
    <m/>
    <m/>
    <m/>
    <m/>
    <m/>
    <m/>
    <m/>
    <x v="139"/>
  </r>
  <r>
    <x v="144"/>
    <x v="0"/>
    <n v="2023"/>
    <s v="2023091304505101911"/>
    <x v="144"/>
    <s v="Konkol' Viktor"/>
    <n v="20230907"/>
    <n v="20230913"/>
    <n v="7"/>
    <s v="C118;Z510;;;;;;;;;;;;;;"/>
    <s v="43633,91983,91936,91994"/>
    <s v="21"/>
    <s v="Onkologická klinika"/>
    <s v="89301211"/>
    <s v="2111"/>
    <n v="111"/>
    <s v="A"/>
    <s v="03-R01-08"/>
    <s v="Zevní radioterapie pro zhoubný novotvar ucha, nosu, dutiny ústní nebo krku v délce 1-5 ozařovacích dní u pacientů s CC=0-1"/>
    <n v="48402"/>
    <n v="7862"/>
    <n v="0"/>
    <n v="0"/>
    <n v="0"/>
    <n v="0"/>
    <n v="0"/>
    <n v="480"/>
    <n v="450"/>
    <n v="82222"/>
    <s v="21"/>
    <s v="Onkologická klinika"/>
    <s v="89301211"/>
    <s v="2111"/>
    <n v="7"/>
    <n v="2"/>
    <n v="15"/>
    <n v="79022"/>
    <n v="1885"/>
    <n v="1"/>
    <n v="7596"/>
    <n v="1.0805"/>
    <n v="1.0552999999999999"/>
    <n v="2.52E-2"/>
    <n v="1.0552999973297119"/>
    <n v="1.0552999973297119"/>
    <n v="0"/>
    <s v="1"/>
    <s v="21"/>
    <m/>
    <s v="21"/>
    <m/>
    <s v="78963"/>
    <s v="Olomoucký"/>
    <s v="Šumperk"/>
    <s v="Šumperk"/>
    <s v="C11 - Zhoubný novotvar nosohltanu (nazofaryngu)"/>
    <s v="C118 - ZN - léze přesahující nosohltan"/>
    <m/>
    <s v="C118 - ZN - léze přesahující nosohltan"/>
    <n v="2023"/>
    <n v="9"/>
    <s v="111"/>
    <s v="21"/>
    <s v="Onkologická klinika"/>
    <s v="2111"/>
    <s v="89301211"/>
    <s v="Standardní lůžková péče"/>
    <s v="H"/>
    <s v="450510191"/>
    <d v="2023-09-07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Šumperk"/>
    <s v="Šumperk"/>
    <s v="78963"/>
    <m/>
    <s v=""/>
    <s v=""/>
    <m/>
    <s v="2023091304505101911"/>
    <n v="102303111738"/>
    <s v="C118,Z510,,,,,,,,,,,,,"/>
    <m/>
    <m/>
    <m/>
    <m/>
    <m/>
    <m/>
    <m/>
    <m/>
    <m/>
    <m/>
    <x v="140"/>
  </r>
  <r>
    <x v="145"/>
    <x v="0"/>
    <n v="2023"/>
    <s v="2023090505101301911"/>
    <x v="145"/>
    <s v="Kytlica Antonín"/>
    <n v="20230824"/>
    <n v="20230905"/>
    <n v="13"/>
    <s v="C763;Z514;N390;K611;;;;;;;;;;;;"/>
    <s v="91936,91995,91982"/>
    <s v="21"/>
    <s v="Onkologická klinika"/>
    <s v="89301211"/>
    <s v="2111"/>
    <n v="111"/>
    <s v="A"/>
    <s v="17-K10-02"/>
    <s v="Novotvary neznámé lokalizace a nezařazené jinde v CVSP u pacientů s CC=0-1"/>
    <n v="28820"/>
    <n v="14140"/>
    <n v="0"/>
    <n v="0"/>
    <n v="7871.5"/>
    <n v="0"/>
    <n v="0"/>
    <n v="960"/>
    <n v="900"/>
    <n v="70431"/>
    <s v="21"/>
    <s v="Onkologická klinika"/>
    <s v="89301211"/>
    <s v="2111"/>
    <n v="4"/>
    <n v="2"/>
    <n v="10"/>
    <n v="44758"/>
    <n v="2790"/>
    <n v="1"/>
    <n v="10819"/>
    <n v="0.63500000000000001"/>
    <n v="0.59770000000000001"/>
    <n v="3.73E-2"/>
    <n v="0.90396000072360039"/>
    <n v="0.86665999889373779"/>
    <n v="3.7300001829862595E-2"/>
    <s v="1"/>
    <s v="21"/>
    <m/>
    <s v="21"/>
    <m/>
    <s v="75103"/>
    <s v="Olomoucký"/>
    <s v="Olomouc"/>
    <s v="Přerov a okolí"/>
    <s v="C76 - Zhoubný novotvar jiných a nepřesně určených lokalizací"/>
    <s v="C763 - ZN - pánev"/>
    <m/>
    <s v="C763 - ZN - pánev"/>
    <n v="2023"/>
    <n v="9"/>
    <s v="111"/>
    <s v="21"/>
    <s v="Onkologická klinika"/>
    <s v="2111"/>
    <s v="89301211"/>
    <s v="Standardní lůžková péče"/>
    <s v="H"/>
    <s v="510130191"/>
    <d v="2023-08-24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Přerov a okolí"/>
    <s v="75103"/>
    <m/>
    <s v=""/>
    <s v=""/>
    <m/>
    <s v="2023090505101301911"/>
    <n v="102303111704"/>
    <s v="C763,Z514,N390,K611,,,,,,,,,,,"/>
    <m/>
    <m/>
    <m/>
    <m/>
    <m/>
    <m/>
    <m/>
    <m/>
    <m/>
    <m/>
    <x v="141"/>
  </r>
  <r>
    <x v="146"/>
    <x v="0"/>
    <n v="2023"/>
    <s v="2023092064580671871"/>
    <x v="146"/>
    <s v="Sukhara Olha"/>
    <n v="20230817"/>
    <n v="20230920"/>
    <n v="35"/>
    <s v="C56;N300;B967;B961;K315;;;;;;;;;;;"/>
    <s v="21221,21225,91985,21413,21415,91936,91983,15993,91994,21215"/>
    <s v="21"/>
    <s v="Onkologická klinika"/>
    <s v="89301211"/>
    <s v="2111"/>
    <n v="111"/>
    <s v="A"/>
    <s v="13-K07-01"/>
    <s v="Zhoubný novotvar děložních adnex u pacientek s CC=2-4"/>
    <n v="105942"/>
    <n v="40003"/>
    <n v="0"/>
    <n v="0"/>
    <n v="3887.27"/>
    <n v="0"/>
    <n v="10150.780000000001"/>
    <n v="2720"/>
    <n v="2775"/>
    <n v="166005"/>
    <s v="21"/>
    <s v="Onkologická klinika"/>
    <s v="89301211"/>
    <s v="2111"/>
    <n v="9"/>
    <n v="3"/>
    <n v="18"/>
    <n v="72726"/>
    <n v="2982"/>
    <n v="1"/>
    <n v="12265"/>
    <n v="1.0109999999999999"/>
    <n v="0.97119999999999995"/>
    <n v="3.9800000000000002E-2"/>
    <n v="2.130620114505291"/>
    <n v="2.071890115737915"/>
    <n v="5.8729998767375946E-2"/>
    <s v="1"/>
    <s v="21"/>
    <m/>
    <s v="26,21,02"/>
    <m/>
    <s v="78371"/>
    <m/>
    <m/>
    <s v="Olomouc město"/>
    <s v="C56 - Zhoubný novotvar vaječníku"/>
    <m/>
    <m/>
    <s v="C56 - Zhoubný novotvar vaječníku"/>
    <n v="2023"/>
    <n v="9"/>
    <s v="111"/>
    <s v="21"/>
    <s v="Onkologická klinika"/>
    <s v="2111"/>
    <s v="89301211"/>
    <s v="Standardní lůžková péče"/>
    <s v="H"/>
    <s v="6458067187"/>
    <d v="2023-09-08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m/>
    <m/>
    <m/>
    <s v="78371"/>
    <m/>
    <s v=""/>
    <s v=""/>
    <m/>
    <s v="2023092064580671871"/>
    <n v="102303111780"/>
    <s v="C56,Z514,C775,E440,R11,K315,,,,,,,,,"/>
    <m/>
    <m/>
    <m/>
    <m/>
    <m/>
    <m/>
    <m/>
    <m/>
    <m/>
    <m/>
    <x v="142"/>
  </r>
  <r>
    <x v="147"/>
    <x v="0"/>
    <n v="2023"/>
    <s v="2023092281540858081"/>
    <x v="147"/>
    <s v="Verebely Lucie"/>
    <n v="20230914"/>
    <n v="20230922"/>
    <n v="9"/>
    <s v="C189;C773;C796;L089;Z514;C792;C772;;;;;;;;;"/>
    <s v="91985,35520,35650,37115,91994,91936"/>
    <s v="21"/>
    <s v="Onkologická klinika"/>
    <s v="89301211"/>
    <s v="2111"/>
    <n v="111"/>
    <s v="A"/>
    <s v="06-K14-02"/>
    <s v="Zhoubný novotvar střeva, konečníku, řiti a řitního kanálu v CVSP u pacientů s CC=0-1"/>
    <n v="28784"/>
    <n v="10220"/>
    <n v="0"/>
    <n v="0"/>
    <n v="1554.98"/>
    <n v="5851.48"/>
    <n v="0"/>
    <n v="640"/>
    <n v="600"/>
    <n v="47824"/>
    <s v="21"/>
    <s v="Onkologická klinika"/>
    <s v="89301211"/>
    <s v="2111"/>
    <n v="6"/>
    <n v="2"/>
    <n v="14"/>
    <n v="43181"/>
    <n v="2784"/>
    <n v="1"/>
    <n v="12678"/>
    <n v="0.61380000000000001"/>
    <n v="0.5766"/>
    <n v="3.7199999999999997E-2"/>
    <n v="0.61380001530051231"/>
    <n v="0.57660001516342163"/>
    <n v="3.7200000137090683E-2"/>
    <s v="1"/>
    <s v="21"/>
    <m/>
    <s v="21,39"/>
    <m/>
    <s v="78803"/>
    <s v="Olomoucký"/>
    <s v="Šumperk"/>
    <s v="Šumperk"/>
    <s v="C18 - Zhoubný novotvar tlustého střeva"/>
    <s v="C189 - ZN - tlusté střevo NS"/>
    <m/>
    <s v="C189 - ZN - tlusté střevo NS"/>
    <n v="2023"/>
    <n v="9"/>
    <s v="111"/>
    <s v="21"/>
    <s v="Onkologická klinika"/>
    <s v="2111"/>
    <s v="89301211"/>
    <s v="Standardní lůžková péče"/>
    <s v="H"/>
    <s v="8154085808"/>
    <d v="2023-09-14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Šumperk"/>
    <s v="Šumperk"/>
    <s v="78803"/>
    <m/>
    <s v=""/>
    <s v=""/>
    <m/>
    <s v="2023092281540858081"/>
    <n v="102303111792"/>
    <s v="C189,C773,C796,L089,Z514,C792,C772,,,,,,,,"/>
    <m/>
    <m/>
    <m/>
    <m/>
    <m/>
    <m/>
    <m/>
    <m/>
    <m/>
    <m/>
    <x v="143"/>
  </r>
  <r>
    <x v="148"/>
    <x v="0"/>
    <n v="2023"/>
    <s v="2023090405304041521"/>
    <x v="148"/>
    <s v="Weinlich Ota"/>
    <n v="20230828"/>
    <n v="20230904"/>
    <n v="8"/>
    <s v="C259;Z514;C780;C787;;;;;;;;;;;;"/>
    <s v="91983,91936,35520,91994"/>
    <s v="21"/>
    <s v="Onkologická klinika"/>
    <s v="89301211"/>
    <s v="2112"/>
    <n v="111"/>
    <s v="A"/>
    <s v="07-K07-02"/>
    <s v="Zhoubný novotvar slinivky břišní v CVSP u pacientů s CC=0-1"/>
    <n v="12906"/>
    <n v="9566"/>
    <n v="0"/>
    <n v="0"/>
    <n v="0"/>
    <n v="0"/>
    <n v="0"/>
    <n v="560"/>
    <n v="1050"/>
    <n v="37703"/>
    <s v="21"/>
    <s v="Onkologická klinika"/>
    <s v="89301211"/>
    <s v="2112"/>
    <n v="5"/>
    <n v="2"/>
    <n v="11"/>
    <n v="36235"/>
    <n v="3504"/>
    <n v="1"/>
    <n v="12793"/>
    <n v="0.53069999999999995"/>
    <n v="0.4839"/>
    <n v="4.6800000000000001E-2"/>
    <n v="0.48390001058578491"/>
    <n v="0.48390001058578491"/>
    <n v="0"/>
    <s v="1"/>
    <s v="21"/>
    <m/>
    <s v="21,39"/>
    <m/>
    <s v="77900"/>
    <s v="Olomoucký"/>
    <s v="Olomouc"/>
    <s v="Olomouc město"/>
    <s v="C25 - Zhoubný novotvar slinivky břišní"/>
    <s v="C259 - ZN - slinivka břišní [pancreas] NS"/>
    <m/>
    <s v="C259 - ZN - slinivka břišní [pancreas] NS"/>
    <n v="2023"/>
    <n v="9"/>
    <s v="111"/>
    <s v="21"/>
    <s v="Onkologická klinika"/>
    <s v="2112"/>
    <s v="89301211"/>
    <s v="Standardní lůžková péče"/>
    <s v="H"/>
    <s v="530404152"/>
    <d v="2023-08-28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2023090405304041521"/>
    <n v="102303111702"/>
    <s v="C259,Z514,C780,C787,,,,,,,,,,,"/>
    <m/>
    <m/>
    <m/>
    <m/>
    <m/>
    <m/>
    <m/>
    <m/>
    <m/>
    <m/>
    <x v="144"/>
  </r>
  <r>
    <x v="149"/>
    <x v="0"/>
    <n v="2023"/>
    <s v="2023092980032656881"/>
    <x v="149"/>
    <s v="Bahounek Lukáš"/>
    <n v="20230927"/>
    <n v="20230929"/>
    <n v="3"/>
    <s v="C711;Z511;G936;;;;;;;;;;;;;"/>
    <s v="91982,91936,91995,35650"/>
    <s v="21"/>
    <s v="Onkologická klinika"/>
    <s v="89301211"/>
    <s v="2112"/>
    <n v="111"/>
    <s v="A"/>
    <s v="01-K13-02"/>
    <s v="Novotvary mozku a mozkových plen v CVSP u pacientů s CC=0-1"/>
    <n v="8696"/>
    <n v="2902"/>
    <n v="0"/>
    <n v="0"/>
    <n v="472.95"/>
    <n v="0"/>
    <n v="0"/>
    <n v="160"/>
    <n v="300"/>
    <n v="57578"/>
    <s v="21"/>
    <s v="Onkologická klinika"/>
    <s v="89301211"/>
    <s v="2112"/>
    <n v="6"/>
    <n v="2"/>
    <n v="13"/>
    <n v="54242"/>
    <n v="1094"/>
    <n v="1"/>
    <n v="4081"/>
    <n v="0.73899999999999999"/>
    <n v="0.72440000000000004"/>
    <n v="1.46E-2"/>
    <n v="0.73899998422712088"/>
    <n v="0.72439998388290405"/>
    <n v="1.4600000344216824E-2"/>
    <s v="1"/>
    <s v="21"/>
    <m/>
    <s v="21,39"/>
    <m/>
    <s v="75115"/>
    <s v="Olomoucký"/>
    <s v="Přerov"/>
    <s v="Přerov a okolí"/>
    <s v="C71 - Zhoubný novotvar mozku"/>
    <s v="C711 - ZN - čelní lalok [lobus frontalis]"/>
    <m/>
    <s v="C711 - ZN - čelní lalok [lobus frontalis]"/>
    <n v="2023"/>
    <n v="9"/>
    <s v="111"/>
    <s v="21"/>
    <s v="Onkologická klinika"/>
    <s v="2112"/>
    <s v="89301211"/>
    <s v="Standardní lůžková péče"/>
    <s v="H"/>
    <s v="8003265688"/>
    <d v="2023-09-27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Přerov"/>
    <s v="Přerov a okolí"/>
    <s v="75115"/>
    <m/>
    <s v=""/>
    <s v=""/>
    <m/>
    <s v="2023092980032656881"/>
    <n v="102303490670"/>
    <s v="C711,Z511,G936,,,,,,,,,,,,"/>
    <m/>
    <m/>
    <m/>
    <m/>
    <m/>
    <m/>
    <m/>
    <m/>
    <m/>
    <m/>
    <x v="145"/>
  </r>
  <r>
    <x v="150"/>
    <x v="0"/>
    <n v="2023"/>
    <s v="2023090863531801631"/>
    <x v="150"/>
    <s v="Kadaníková Ivana"/>
    <n v="20230830"/>
    <n v="20230908"/>
    <n v="10"/>
    <s v="C56;Z514;C787;C771;E441;K566;;;;;;;;;;"/>
    <s v="15998,91984,15992,91936,15900,15910,91994"/>
    <s v="21"/>
    <s v="Onkologická klinika"/>
    <s v="89301211"/>
    <s v="2111"/>
    <n v="201"/>
    <s v="A"/>
    <s v="13-K07-01"/>
    <s v="Zhoubný novotvar děložních adnex u pacientek s CC=2-4"/>
    <n v="23321"/>
    <n v="9495"/>
    <n v="0"/>
    <n v="0"/>
    <n v="700.04"/>
    <n v="0"/>
    <n v="35849.269999999997"/>
    <n v="720"/>
    <n v="1350"/>
    <n v="90500"/>
    <s v="21"/>
    <s v="Onkologická klinika"/>
    <s v="89301211"/>
    <s v="2111"/>
    <n v="9"/>
    <n v="3"/>
    <n v="18"/>
    <n v="72726"/>
    <n v="2982"/>
    <n v="1"/>
    <n v="12265"/>
    <n v="1.0109999999999999"/>
    <n v="0.97119999999999995"/>
    <n v="3.9800000000000002E-2"/>
    <n v="1.2702899873256683"/>
    <n v="0.97119998931884766"/>
    <n v="0.29908999800682068"/>
    <s v="1"/>
    <s v="21"/>
    <m/>
    <s v="02,21"/>
    <m/>
    <s v="77900"/>
    <s v="Olomoucký"/>
    <s v="Olomouc"/>
    <s v="Olomouc město"/>
    <s v="C56 - Zhoubný novotvar vaječníku"/>
    <m/>
    <m/>
    <s v="C56 - Zhoubný novotvar vaječníku"/>
    <n v="2023"/>
    <n v="9"/>
    <s v="201"/>
    <s v="21"/>
    <s v="Onkologická klinika"/>
    <s v="2111"/>
    <s v="89301211"/>
    <s v="Standardní lůžková péče"/>
    <s v="H"/>
    <s v="6353180163"/>
    <d v="2023-08-30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2023090863531801631"/>
    <n v="102303149970"/>
    <s v="C56,Z514,C787,C771,E441,K566,,,,,,,,,"/>
    <m/>
    <m/>
    <m/>
    <m/>
    <m/>
    <m/>
    <m/>
    <m/>
    <m/>
    <m/>
    <x v="146"/>
  </r>
  <r>
    <x v="151"/>
    <x v="0"/>
    <n v="2023"/>
    <s v="2023092705357150701"/>
    <x v="151"/>
    <s v="Černá Jana"/>
    <n v="20230918"/>
    <n v="20230927"/>
    <n v="10"/>
    <s v="C249;Z514;K729;K830;;;;;;;;;;;;"/>
    <s v="91936,91985,15900,91995,15998"/>
    <s v="21"/>
    <s v="Onkologická klinika"/>
    <s v="89301211"/>
    <s v="2112"/>
    <n v="201"/>
    <s v="D"/>
    <s v="07-M02-03"/>
    <s v="Endoskopický nebo radiologický výkon pro akutní zánět nebo zhoubný novotvar hepatobiliární soustavy nebo slinivky břišní u pacientů s CC=0-2"/>
    <n v="24787"/>
    <n v="11875"/>
    <n v="0"/>
    <n v="0"/>
    <n v="3431.6"/>
    <n v="0"/>
    <n v="22612.93"/>
    <n v="720"/>
    <n v="1350"/>
    <n v="94986"/>
    <s v="21"/>
    <s v="Onkologická klinika"/>
    <s v="89301211"/>
    <s v="2112"/>
    <n v="9"/>
    <n v="3"/>
    <n v="17"/>
    <n v="80194"/>
    <n v="16721"/>
    <n v="1"/>
    <n v="43645"/>
    <n v="1.2942"/>
    <n v="1.0709"/>
    <n v="0.2233"/>
    <n v="1.2941999584436417"/>
    <n v="1.0708999633789063"/>
    <n v="0.22329999506473541"/>
    <s v="1"/>
    <s v="21"/>
    <m/>
    <s v="21,02"/>
    <m/>
    <s v="77900"/>
    <s v="Olomoucký"/>
    <s v="Olomouc"/>
    <s v="Olomouc město"/>
    <s v="C24 - Zhoubný novotvar jiných a neurčených částí žlučových cest"/>
    <s v="C249 - ZN - žlučové cesty NS"/>
    <m/>
    <s v="C249 - ZN - žlučové cesty NS"/>
    <n v="2023"/>
    <n v="9"/>
    <s v="201"/>
    <s v="21"/>
    <s v="Onkologická klinika"/>
    <s v="2112"/>
    <s v="89301211"/>
    <s v="Standardní lůžková péče"/>
    <s v="H"/>
    <s v="535715070"/>
    <d v="2023-09-18T00:00:00"/>
    <s v="4F2"/>
    <s v="Pracov. standard. úst. lůž. péče onkologické - F typu"/>
    <s v="N - Hospit.případy UVZPP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2023092705357150701"/>
    <n v="102303150000"/>
    <s v="C249,Z514,K729,K830,,,,,,,,,,,"/>
    <m/>
    <m/>
    <m/>
    <m/>
    <m/>
    <m/>
    <m/>
    <m/>
    <m/>
    <m/>
    <x v="147"/>
  </r>
  <r>
    <x v="152"/>
    <x v="0"/>
    <n v="2023"/>
    <s v="2023091355582610711"/>
    <x v="152"/>
    <s v="Dokoupilová Božena"/>
    <n v="20230829"/>
    <n v="20230913"/>
    <n v="16"/>
    <s v="C509;Z514;C793;;;;;;;;;;;;;"/>
    <s v="35520,91993,21225,21413,35650,21221,21415,21001,91936,91985"/>
    <s v="21"/>
    <s v="Onkologická klinika"/>
    <s v="89301211"/>
    <s v="2111"/>
    <n v="201"/>
    <s v="A"/>
    <s v="09-K08-02"/>
    <s v="Zhoubný novotvar prsu v CVSP u pacientů s CC=0-1"/>
    <n v="58157"/>
    <n v="19330"/>
    <n v="0"/>
    <n v="0"/>
    <n v="1295.26"/>
    <n v="0"/>
    <n v="0"/>
    <n v="1200"/>
    <n v="3375"/>
    <n v="51417"/>
    <s v="21"/>
    <s v="Onkologická klinika"/>
    <s v="89301211"/>
    <s v="2111"/>
    <n v="5"/>
    <n v="2"/>
    <n v="12"/>
    <n v="35711"/>
    <n v="1190"/>
    <n v="1"/>
    <n v="5655"/>
    <n v="0.49280000000000002"/>
    <n v="0.47689999999999999"/>
    <n v="1.5900000000000001E-2"/>
    <n v="0.72171001136302948"/>
    <n v="0.70581001043319702"/>
    <n v="1.5900000929832458E-2"/>
    <s v="1"/>
    <s v="21"/>
    <m/>
    <s v="39,21,26,58"/>
    <m/>
    <s v="77900"/>
    <s v="Olomoucký"/>
    <s v="Olomouc"/>
    <s v="Olomouc město"/>
    <s v="C50 - Zhoubný novotvar prsu"/>
    <s v="C509 - ZN - prs NS"/>
    <m/>
    <s v="C509 - ZN - prs NS"/>
    <n v="2023"/>
    <n v="9"/>
    <s v="201"/>
    <s v="58"/>
    <s v="Paliativní péče"/>
    <s v="5821"/>
    <s v="89301218"/>
    <s v="Konziliární tým paliativní péče"/>
    <s v="H"/>
    <s v="5558261071"/>
    <d v="2023-09-12T00:00:00"/>
    <s v="929"/>
    <s v="konziliární tým paliativní péče v nemocnicích - PP"/>
    <s v="A - Hospit.případy ALFA"/>
    <n v="0"/>
    <s v="KV"/>
    <s v="91936"/>
    <s v="(DRG) ZAHÁJENÍ TERMINÁLNÍ PALIATIVNÍ PÉČE"/>
    <n v="1"/>
    <n v="0"/>
    <n v="0"/>
    <n v="0"/>
    <n v="0"/>
    <n v="0"/>
    <n v="1.5432999999999999"/>
    <s v="Po-Pa"/>
    <s v="Olomoucký"/>
    <s v="Olomouc"/>
    <s v="Olomouc město"/>
    <s v="77900"/>
    <s v="ONK: lůžkové oddělení 42A"/>
    <s v="2111"/>
    <s v="89301211"/>
    <s v="Standardní lůžková péče"/>
    <s v="2023091355582610711"/>
    <n v="102303129112"/>
    <s v="C509,,,,,,,,,,,,,,"/>
    <m/>
    <m/>
    <m/>
    <m/>
    <m/>
    <m/>
    <m/>
    <m/>
    <m/>
    <m/>
    <x v="148"/>
  </r>
  <r>
    <x v="153"/>
    <x v="0"/>
    <n v="2023"/>
    <s v="2023092004955220041"/>
    <x v="153"/>
    <s v="Tobiášová Františka"/>
    <n v="20230913"/>
    <n v="20230920"/>
    <n v="8"/>
    <s v="C187;Z514;C780;C787;E871;E875;;;;;;;;;;"/>
    <s v="91982,91936,91994"/>
    <s v="21"/>
    <s v="Onkologická klinika"/>
    <s v="89301211"/>
    <s v="2111"/>
    <n v="205"/>
    <s v="A"/>
    <s v="06-K14-02"/>
    <s v="Zhoubný novotvar střeva, konečníku, řiti a řitního kanálu v CVSP u pacientů s CC=0-1"/>
    <n v="16169"/>
    <n v="9566"/>
    <n v="0"/>
    <n v="0"/>
    <n v="637"/>
    <n v="2925.74"/>
    <n v="0"/>
    <n v="560"/>
    <n v="1050"/>
    <n v="44406"/>
    <s v="21"/>
    <s v="Onkologická klinika"/>
    <s v="89301211"/>
    <s v="2111"/>
    <n v="6"/>
    <n v="2"/>
    <n v="14"/>
    <n v="43181"/>
    <n v="2784"/>
    <n v="1"/>
    <n v="12678"/>
    <n v="0.61380000000000001"/>
    <n v="0.5766"/>
    <n v="3.7199999999999997E-2"/>
    <n v="0.61380001530051231"/>
    <n v="0.57660001516342163"/>
    <n v="3.7200000137090683E-2"/>
    <s v="1"/>
    <s v="21"/>
    <m/>
    <s v="21"/>
    <m/>
    <s v="78345"/>
    <s v="Olomoucký"/>
    <s v="Olomouc"/>
    <s v="Litovelsko"/>
    <s v="C18 - Zhoubný novotvar tlustého střeva"/>
    <s v="C187 - ZN - esovitý tračník [colon sigmoideum]"/>
    <m/>
    <s v="C187 - ZN - esovitý tračník [colon sigmoideum]"/>
    <n v="2023"/>
    <n v="9"/>
    <s v="205"/>
    <s v="21"/>
    <s v="Onkologická klinika"/>
    <s v="2111"/>
    <s v="89301211"/>
    <s v="Standardní lůžková péče"/>
    <s v="H"/>
    <s v="495522004"/>
    <d v="2023-09-13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Litovelsko"/>
    <s v="78345"/>
    <m/>
    <s v=""/>
    <s v=""/>
    <m/>
    <s v="2023092004955220041"/>
    <n v="102303254070"/>
    <s v="C187,Z514,C780,C787,E871,E875,,,,,,,,,"/>
    <m/>
    <m/>
    <m/>
    <m/>
    <m/>
    <m/>
    <m/>
    <m/>
    <m/>
    <m/>
    <x v="149"/>
  </r>
  <r>
    <x v="154"/>
    <x v="0"/>
    <n v="2023"/>
    <s v="2023091355032427231"/>
    <x v="154"/>
    <s v="Michejev Viktor"/>
    <n v="20230830"/>
    <n v="20230913"/>
    <n v="15"/>
    <s v="C259;Z514;C787;K831;D630;;;;;;;;;;;"/>
    <s v="91994,91985,15900,91936"/>
    <s v="21"/>
    <s v="Onkologická klinika"/>
    <s v="89301211"/>
    <s v="2111"/>
    <n v="205"/>
    <s v="D"/>
    <s v="07-M02-03"/>
    <s v="Endoskopický nebo radiologický výkon pro akutní zánět nebo zhoubný novotvar hepatobiliární soustavy nebo slinivky břišní u pacientů s CC=0-2"/>
    <n v="31579"/>
    <n v="17150"/>
    <n v="0"/>
    <n v="0"/>
    <n v="3109.96"/>
    <n v="5851.48"/>
    <n v="6259"/>
    <n v="1120"/>
    <n v="2100"/>
    <n v="96310"/>
    <s v="21"/>
    <s v="Onkologická klinika"/>
    <s v="89301211"/>
    <s v="2111"/>
    <n v="9"/>
    <n v="3"/>
    <n v="17"/>
    <n v="80194"/>
    <n v="16721"/>
    <n v="1"/>
    <n v="43645"/>
    <n v="1.2942"/>
    <n v="1.0709"/>
    <n v="0.2233"/>
    <n v="1.2941999584436417"/>
    <n v="1.0708999633789063"/>
    <n v="0.22329999506473541"/>
    <s v="1"/>
    <s v="21"/>
    <m/>
    <s v="21,02"/>
    <m/>
    <s v="77900"/>
    <s v="Olomoucký"/>
    <s v="Olomouc"/>
    <s v="Olomouc město"/>
    <s v="C25 - Zhoubný novotvar slinivky břišní"/>
    <s v="C259 - ZN - slinivka břišní [pancreas] NS"/>
    <m/>
    <s v="C259 - ZN - slinivka břišní [pancreas] NS"/>
    <n v="2023"/>
    <n v="9"/>
    <s v="205"/>
    <s v="21"/>
    <s v="Onkologická klinika"/>
    <s v="2111"/>
    <s v="89301211"/>
    <s v="Standardní lůžková péče"/>
    <s v="H"/>
    <s v="5503242723"/>
    <d v="2023-08-30T00:00:00"/>
    <s v="4F2"/>
    <s v="Pracov. standard. úst. lůž. péče onkologické - F typu"/>
    <s v="N - Hospit.případy UVZPP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2023091355032427231"/>
    <n v="102303254050"/>
    <s v="C259,Z514,C787,K831,D630,,,,,,,,,,"/>
    <m/>
    <m/>
    <m/>
    <m/>
    <m/>
    <m/>
    <m/>
    <m/>
    <m/>
    <m/>
    <x v="150"/>
  </r>
  <r>
    <x v="155"/>
    <x v="0"/>
    <n v="2023"/>
    <s v="2023092905312292661"/>
    <x v="155"/>
    <s v="Drábek Pavel"/>
    <n v="20230922"/>
    <n v="20230929"/>
    <n v="8"/>
    <s v="C780;Z514;C787;C779;J91;J939;;;;;;;;;;"/>
    <s v="91994,91936,91985"/>
    <s v="21"/>
    <s v="Onkologická klinika"/>
    <s v="89301211"/>
    <s v="2111"/>
    <n v="211"/>
    <s v="A"/>
    <s v="04-K09-02"/>
    <s v="Zhoubný novotvar dýchací soustavy a hrudníku v CVSP u pacientů s CC=2-4"/>
    <n v="23226"/>
    <n v="9566"/>
    <n v="0"/>
    <n v="0"/>
    <n v="3325.42"/>
    <n v="0"/>
    <n v="0"/>
    <n v="560"/>
    <n v="1050"/>
    <n v="83077"/>
    <s v="21"/>
    <s v="Onkologická klinika"/>
    <s v="89301211"/>
    <s v="2111"/>
    <n v="9"/>
    <n v="3"/>
    <n v="20"/>
    <n v="82623"/>
    <n v="3861"/>
    <n v="1"/>
    <n v="16702"/>
    <n v="1.155"/>
    <n v="1.1033999999999999"/>
    <n v="5.16E-2"/>
    <n v="1.1549999937415123"/>
    <n v="1.1033999919891357"/>
    <n v="5.1600001752376556E-2"/>
    <s v="1"/>
    <s v="21"/>
    <m/>
    <s v="21"/>
    <m/>
    <s v="77900"/>
    <s v="Olomoucký"/>
    <s v="Olomouc"/>
    <s v="Olomouc město"/>
    <s v="C78 - Sekundární zhoubný novotvar dýchací a trávicí soustavy"/>
    <s v="C780 - Sekundární ZN plic"/>
    <m/>
    <s v="C780 - Sekundární ZN plic"/>
    <n v="2023"/>
    <n v="9"/>
    <s v="211"/>
    <s v="21"/>
    <s v="Onkologická klinika"/>
    <s v="2111"/>
    <s v="89301211"/>
    <s v="Standardní lůžková péče"/>
    <s v="H"/>
    <s v="531229266"/>
    <d v="2023-09-22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2023092905312292661"/>
    <n v="102303711342"/>
    <s v="C780,Z514,C787,C779,J91,J939,,,,,,,,,"/>
    <m/>
    <m/>
    <m/>
    <m/>
    <m/>
    <m/>
    <m/>
    <m/>
    <m/>
    <m/>
    <x v="151"/>
  </r>
  <r>
    <x v="156"/>
    <x v="0"/>
    <n v="2023"/>
    <s v="2023090404608244121"/>
    <x v="156"/>
    <s v="Dvořák Stanislav"/>
    <n v="20230822"/>
    <n v="20230904"/>
    <n v="14"/>
    <s v="C220;Z514;E875;N1799;C795;K767;;;;;;;;;;"/>
    <s v="91985,91936,91994"/>
    <s v="21"/>
    <s v="Onkologická klinika"/>
    <s v="89301211"/>
    <s v="2112"/>
    <n v="211"/>
    <s v="A"/>
    <s v="07-K06-01"/>
    <s v="Zhoubný novotvar jater, žlučníku a žlučových cest v CVSP u pacientů s CC=2-4"/>
    <n v="23229"/>
    <n v="16095"/>
    <n v="0"/>
    <n v="0"/>
    <n v="0"/>
    <n v="0"/>
    <n v="0"/>
    <n v="1040"/>
    <n v="1950"/>
    <n v="73431"/>
    <s v="21"/>
    <s v="Onkologická klinika"/>
    <s v="89301211"/>
    <s v="2112"/>
    <n v="9"/>
    <n v="3"/>
    <n v="21"/>
    <n v="76450"/>
    <n v="5528"/>
    <n v="1"/>
    <n v="23516"/>
    <n v="1.0947"/>
    <n v="1.0208999999999999"/>
    <n v="7.3800000000000004E-2"/>
    <n v="1.0209000110626221"/>
    <n v="1.0209000110626221"/>
    <n v="0"/>
    <s v="8"/>
    <s v="21"/>
    <m/>
    <s v="21"/>
    <m/>
    <s v="78354"/>
    <s v="Olomoucký"/>
    <s v="Olomouc"/>
    <s v="Olomouc východ"/>
    <s v="C22 - Zhoubný novotvar jater a intrahepatálních žlučových cest"/>
    <s v="C220 - Karcinom jaterních buněk"/>
    <m/>
    <s v="C220 - Karcinom jaterních buněk"/>
    <n v="2023"/>
    <n v="9"/>
    <s v="211"/>
    <s v="21"/>
    <s v="Onkologická klinika"/>
    <s v="2112"/>
    <s v="89301211"/>
    <s v="Standardní lůžková péče"/>
    <s v="H"/>
    <s v="460824412"/>
    <d v="2023-08-22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východ"/>
    <s v="78354"/>
    <m/>
    <s v=""/>
    <s v=""/>
    <m/>
    <s v="2023090404608244121"/>
    <n v="102303313566"/>
    <s v="C220,Z514,E875,N1799,C795,K767,,,,,,,,,"/>
    <m/>
    <m/>
    <m/>
    <m/>
    <m/>
    <m/>
    <m/>
    <m/>
    <m/>
    <m/>
    <x v="152"/>
  </r>
  <r>
    <x v="157"/>
    <x v="0"/>
    <n v="2023"/>
    <s v="2023092205112311211"/>
    <x v="157"/>
    <s v="Šiška František"/>
    <n v="20230906"/>
    <n v="20230922"/>
    <n v="17"/>
    <s v="C471;Z514;C780;;;;;;;;;;;;;"/>
    <s v="91936,91985,91995"/>
    <s v="21"/>
    <s v="Onkologická klinika"/>
    <s v="89301211"/>
    <s v="2112"/>
    <n v="211"/>
    <s v="A"/>
    <s v="01-K14-00"/>
    <s v="Novotvary periferních nervů"/>
    <n v="29323"/>
    <n v="19260"/>
    <n v="0"/>
    <n v="0"/>
    <n v="472.95"/>
    <n v="0"/>
    <n v="0"/>
    <n v="1280"/>
    <n v="2400"/>
    <n v="148695"/>
    <s v="21"/>
    <s v="Onkologická klinika"/>
    <s v="89301211"/>
    <s v="2112"/>
    <n v="5"/>
    <n v="2"/>
    <n v="12"/>
    <n v="91194"/>
    <n v="8894"/>
    <n v="1"/>
    <n v="36022"/>
    <n v="1.3366"/>
    <n v="1.2178"/>
    <n v="0.1188"/>
    <n v="2.0672800093889236"/>
    <n v="1.9484800100326538"/>
    <n v="0.11879999935626984"/>
    <s v="1"/>
    <s v="21"/>
    <m/>
    <s v="21"/>
    <m/>
    <s v="77900"/>
    <s v="Olomoucký"/>
    <s v="Olomouc"/>
    <s v="Olomouc město"/>
    <s v="C47 - Zhoubný novotvar periferních nervů a autonomní nervové soustavy"/>
    <s v="C471 - ZN - periferní nervy horní končetiny včetně ramene"/>
    <m/>
    <s v="C471 - ZN - periferní nervy horní končetiny včetně ramene"/>
    <n v="2023"/>
    <n v="9"/>
    <s v="211"/>
    <s v="21"/>
    <s v="Onkologická klinika"/>
    <s v="2112"/>
    <s v="89301211"/>
    <s v="Standardní lůžková péče"/>
    <s v="H"/>
    <s v="511231121"/>
    <d v="2023-09-06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2023092205112311211"/>
    <n v="102303313602"/>
    <s v="C471,Z514,C780,,,,,,,,,,,,"/>
    <m/>
    <m/>
    <m/>
    <m/>
    <m/>
    <m/>
    <m/>
    <m/>
    <m/>
    <m/>
    <x v="153"/>
  </r>
  <r>
    <x v="158"/>
    <x v="0"/>
    <n v="2023"/>
    <s v="2023091863530102021"/>
    <x v="158"/>
    <s v="Křivánková Romana"/>
    <n v="20230904"/>
    <n v="20230918"/>
    <n v="15"/>
    <s v="C20;Z514;F050;E139;;;;;;;;;;;;"/>
    <s v="35022,91994,91983,91936"/>
    <s v="21"/>
    <s v="Onkologická klinika"/>
    <s v="89301211"/>
    <s v="2112"/>
    <n v="211"/>
    <s v="A"/>
    <s v="06-K14-02"/>
    <s v="Zhoubný novotvar střeva, konečníku, řiti a řitního kanálu v CVSP u pacientů s CC=0-1"/>
    <n v="26739"/>
    <n v="17150"/>
    <n v="0"/>
    <n v="0"/>
    <n v="1195.55"/>
    <n v="0"/>
    <n v="0"/>
    <n v="1120"/>
    <n v="2100"/>
    <n v="48297"/>
    <s v="21"/>
    <s v="Onkologická klinika"/>
    <s v="89301211"/>
    <s v="2112"/>
    <n v="6"/>
    <n v="2"/>
    <n v="14"/>
    <n v="43181"/>
    <n v="2784"/>
    <n v="1"/>
    <n v="12678"/>
    <n v="0.61380000000000001"/>
    <n v="0.5766"/>
    <n v="3.7199999999999997E-2"/>
    <n v="0.67145999893546104"/>
    <n v="0.63425999879837036"/>
    <n v="3.7200000137090683E-2"/>
    <s v="1"/>
    <s v="21"/>
    <m/>
    <s v="18,21"/>
    <m/>
    <s v="77900"/>
    <s v="Olomoucký"/>
    <s v="Olomouc"/>
    <s v="Olomouc město"/>
    <s v="C20 - Zhoubný novotvar konečníku"/>
    <m/>
    <m/>
    <s v="C20 - Zhoubný novotvar konečníku"/>
    <n v="2023"/>
    <n v="9"/>
    <s v="211"/>
    <s v="21"/>
    <s v="Onkologická klinika"/>
    <s v="2112"/>
    <s v="89301211"/>
    <s v="Standardní lůžková péče"/>
    <s v="H"/>
    <s v="6353010202"/>
    <d v="2023-09-04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2023091863530102021"/>
    <n v="102303313596"/>
    <s v="C20,Z514,F050,E139,,,,,,,,,,,"/>
    <m/>
    <m/>
    <m/>
    <m/>
    <m/>
    <m/>
    <m/>
    <m/>
    <m/>
    <m/>
    <x v="154"/>
  </r>
  <r>
    <x v="159"/>
    <x v="0"/>
    <n v="2023"/>
    <s v="2023102603708064421"/>
    <x v="159"/>
    <s v="Synek Vladimír"/>
    <n v="20230930"/>
    <n v="20231026"/>
    <n v="27"/>
    <s v="N10;Z936;C679;J448;I480;I10;;;;;;;;;;"/>
    <s v="91936,91994,76539,91985"/>
    <s v="21"/>
    <s v="Onkologická klinika"/>
    <s v="89301211"/>
    <s v="2111"/>
    <n v="111"/>
    <s v="A"/>
    <s v="11-M04-02"/>
    <s v="Jiný perkutánní výkon na ledvině u pacientů s CC=1-2"/>
    <n v="93088"/>
    <n v="9962"/>
    <n v="25584"/>
    <n v="0"/>
    <n v="15960.5"/>
    <n v="18395.62"/>
    <n v="3675.15"/>
    <n v="480"/>
    <n v="2550"/>
    <n v="172727"/>
    <s v="03"/>
    <s v="III. interní klinika - nefrologická, revmatologická a endokrinologická"/>
    <s v="89301033"/>
    <s v="0331"/>
    <n v="9"/>
    <n v="3"/>
    <n v="19"/>
    <n v="95081"/>
    <n v="9670"/>
    <n v="1"/>
    <n v="24836"/>
    <n v="1.3988"/>
    <n v="1.2697000000000001"/>
    <n v="0.12909999999999999"/>
    <n v="2.216899961233139"/>
    <n v="1.946869969367981"/>
    <n v="0.27002999186515808"/>
    <s v="1"/>
    <s v="12"/>
    <m/>
    <s v="21,12"/>
    <m/>
    <s v="77900"/>
    <s v="Olomoucký"/>
    <s v="Olomouc"/>
    <s v="Olomouc město"/>
    <s v="N10 - Akutní tubulo-intersticiální nefritida"/>
    <m/>
    <m/>
    <s v="N10 - Akutní tubulo-intersticiální nefritida"/>
    <n v="2023"/>
    <n v="10"/>
    <s v="111"/>
    <s v="21"/>
    <s v="Onkologická klinika"/>
    <s v="2111"/>
    <s v="89301211"/>
    <s v="Standardní lůžková péče"/>
    <s v="H"/>
    <s v="370806442"/>
    <d v="2023-10-20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2023102603708064421"/>
    <n v="102303491666"/>
    <s v="C672,Z936,C679,J448,I480,I10,,,,,,,,,"/>
    <m/>
    <m/>
    <m/>
    <m/>
    <m/>
    <m/>
    <m/>
    <m/>
    <m/>
    <m/>
    <x v="155"/>
  </r>
  <r>
    <x v="160"/>
    <x v="0"/>
    <n v="2023"/>
    <s v="2023102404804254031"/>
    <x v="160"/>
    <s v="Staněk Jan"/>
    <n v="20231009"/>
    <n v="20231024"/>
    <n v="16"/>
    <s v="C61;C780;C787;C772;C795;J90;;;;;;;;;;"/>
    <s v="91936,91994,91985"/>
    <s v="21"/>
    <s v="Onkologická klinika"/>
    <s v="89301211"/>
    <s v="2111"/>
    <n v="111"/>
    <s v="A"/>
    <s v="12-K05-01"/>
    <s v="Zhoubný novotvar prostaty v CVSP u pacientů s CC=2-4"/>
    <n v="34895"/>
    <n v="18205"/>
    <n v="0"/>
    <n v="0"/>
    <n v="2379.64"/>
    <n v="3051.43"/>
    <n v="0"/>
    <n v="1200"/>
    <n v="2250"/>
    <n v="118990"/>
    <s v="21"/>
    <s v="Onkologická klinika"/>
    <s v="89301211"/>
    <s v="2111"/>
    <n v="11"/>
    <n v="4"/>
    <n v="22"/>
    <n v="104750"/>
    <n v="9618"/>
    <n v="1"/>
    <n v="32604"/>
    <n v="1.5271999999999999"/>
    <n v="1.3988"/>
    <n v="0.12839999999999999"/>
    <n v="1.5272000133991241"/>
    <n v="1.3988000154495239"/>
    <n v="0.12839999794960022"/>
    <s v="1"/>
    <s v="21"/>
    <m/>
    <s v="21"/>
    <m/>
    <s v="78321"/>
    <s v="Olomoucký"/>
    <s v="Olomouc"/>
    <s v="Litovelsko"/>
    <s v="C61 - Zhoubný novotvar předstojné žlázy - prostaty"/>
    <m/>
    <m/>
    <s v="C61 - Zhoubný novotvar předstojné žlázy - prostaty"/>
    <n v="2023"/>
    <n v="10"/>
    <s v="111"/>
    <s v="21"/>
    <s v="Onkologická klinika"/>
    <s v="2111"/>
    <s v="89301211"/>
    <s v="Standardní lůžková péče"/>
    <s v="H"/>
    <s v="480425403"/>
    <d v="2023-10-09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Litovelsko"/>
    <s v="78321"/>
    <m/>
    <s v=""/>
    <s v=""/>
    <m/>
    <s v="2023102404804254031"/>
    <n v="102303491656"/>
    <s v="C61,C780,C787,C772,C795,J90,,,,,,,,,"/>
    <m/>
    <m/>
    <m/>
    <m/>
    <m/>
    <m/>
    <m/>
    <m/>
    <m/>
    <m/>
    <x v="156"/>
  </r>
  <r>
    <x v="161"/>
    <x v="0"/>
    <n v="2023"/>
    <s v="2023100962052424061"/>
    <x v="161"/>
    <s v="Nguyen Khoa"/>
    <n v="20230906"/>
    <n v="20231009"/>
    <n v="34"/>
    <s v="C098;Z514;J151;J150;;;;;;;;;;;;"/>
    <s v="91983,91993,91936"/>
    <s v="21"/>
    <s v="Onkologická klinika"/>
    <s v="89301211"/>
    <s v="2111"/>
    <n v="111"/>
    <s v="A"/>
    <s v="03-K09-01"/>
    <s v="Zhoubný novotvar ucha, nosu, dutiny ústní a krku v CVSP"/>
    <n v="40355"/>
    <n v="34531"/>
    <n v="0"/>
    <n v="0"/>
    <n v="1086.8699999999999"/>
    <n v="0"/>
    <n v="0"/>
    <n v="2640"/>
    <n v="4950"/>
    <n v="156665"/>
    <s v="21"/>
    <s v="Onkologická klinika"/>
    <s v="89301211"/>
    <s v="2111"/>
    <n v="5"/>
    <n v="2"/>
    <n v="12"/>
    <n v="40514"/>
    <n v="3104"/>
    <n v="1"/>
    <n v="10965"/>
    <n v="0.58250000000000002"/>
    <n v="0.54100000000000004"/>
    <n v="4.1500000000000002E-2"/>
    <n v="2.0107399486005306"/>
    <n v="1.9692399501800537"/>
    <n v="4.1499998420476913E-2"/>
    <s v="4"/>
    <s v="21"/>
    <m/>
    <s v="21"/>
    <m/>
    <s v="77900"/>
    <s v="Olomoucký"/>
    <s v="Olomouc"/>
    <s v="Olomouc město"/>
    <s v="C09 - Zhoubný novotvar mandle (tonzily)"/>
    <s v="C098 - ZN -léze přesahující mandli"/>
    <m/>
    <s v="C098 - ZN -léze přesahující mandli"/>
    <n v="2023"/>
    <n v="10"/>
    <s v="111"/>
    <s v="21"/>
    <s v="Onkologická klinika"/>
    <s v="2111"/>
    <s v="89301211"/>
    <s v="Standardní lůžková péče"/>
    <s v="H"/>
    <s v="6205242406"/>
    <d v="2023-09-06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2023100962052424061"/>
    <n v="102303491578"/>
    <s v="C098,Z514,J151,J150,,,,,,,,,,,"/>
    <m/>
    <m/>
    <m/>
    <m/>
    <m/>
    <m/>
    <m/>
    <m/>
    <m/>
    <m/>
    <x v="157"/>
  </r>
  <r>
    <x v="146"/>
    <x v="0"/>
    <n v="2023"/>
    <s v="2023100264580671871"/>
    <x v="146"/>
    <s v="Sukhara Olha"/>
    <n v="20230926"/>
    <n v="20231002"/>
    <n v="7"/>
    <s v="C56;Z515;C775;E440;R11;;;;;;;;;;;"/>
    <s v="91994,91985,91936"/>
    <s v="21"/>
    <s v="Onkologická klinika"/>
    <s v="89301211"/>
    <s v="2111"/>
    <n v="111"/>
    <s v="A"/>
    <s v="13-K07-02"/>
    <s v="Zhoubný novotvar děložních adnex u pacientek s CC=0-1"/>
    <n v="8143"/>
    <n v="4554"/>
    <n v="0"/>
    <n v="0"/>
    <n v="654.85"/>
    <n v="0"/>
    <n v="0"/>
    <n v="480"/>
    <n v="900"/>
    <n v="35388"/>
    <s v="21"/>
    <s v="Onkologická klinika"/>
    <s v="89301211"/>
    <s v="2111"/>
    <n v="5"/>
    <n v="2"/>
    <n v="10"/>
    <n v="32619"/>
    <n v="1392"/>
    <n v="1"/>
    <n v="6369"/>
    <n v="0.45419999999999999"/>
    <n v="0.43559999999999999"/>
    <n v="1.8599999999999998E-2"/>
    <n v="0.4542000126093626"/>
    <n v="0.43560001254081726"/>
    <n v="1.8600000068545341E-2"/>
    <s v="1"/>
    <s v="21"/>
    <m/>
    <s v="21"/>
    <m/>
    <s v="78371"/>
    <m/>
    <m/>
    <s v="Olomouc město"/>
    <s v="C56 - Zhoubný novotvar vaječníku"/>
    <m/>
    <m/>
    <s v="C56 - Zhoubný novotvar vaječníku"/>
    <n v="2023"/>
    <n v="10"/>
    <s v="111"/>
    <s v="21"/>
    <s v="Onkologická klinika"/>
    <s v="2111"/>
    <s v="89301211"/>
    <s v="Standardní lůžková péče"/>
    <s v="H"/>
    <s v="6458067187"/>
    <d v="2023-09-26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m/>
    <m/>
    <m/>
    <s v="78371"/>
    <m/>
    <s v=""/>
    <s v=""/>
    <m/>
    <s v="2023100264580671871"/>
    <n v="102303491540"/>
    <s v="C56,Z515,C775,E440,R11,,,,,,,,,,"/>
    <m/>
    <m/>
    <m/>
    <m/>
    <m/>
    <m/>
    <m/>
    <m/>
    <m/>
    <m/>
    <x v="142"/>
  </r>
  <r>
    <x v="162"/>
    <x v="0"/>
    <n v="2023"/>
    <s v="2023101005208090311"/>
    <x v="162"/>
    <s v="Slavík Jindřich"/>
    <n v="20230910"/>
    <n v="20231010"/>
    <n v="31"/>
    <s v="I635;U5304;F059;N309;C65;K718;;;;;;;;;;"/>
    <s v="21415,21225,21413,21717,21221,91994,91985,21001,91936"/>
    <s v="21"/>
    <s v="Onkologická klinika"/>
    <s v="89301211"/>
    <s v="2112"/>
    <n v="111"/>
    <s v="A"/>
    <s v="11-K07-02"/>
    <s v="Zhoubný novotvar ledviny a horních cest močových v CVSP u pacientů s CC=0-1"/>
    <n v="69961"/>
    <n v="31495"/>
    <n v="5496"/>
    <n v="0"/>
    <n v="2331.31"/>
    <n v="0"/>
    <n v="0"/>
    <n v="2320"/>
    <n v="4350"/>
    <n v="142912"/>
    <s v="17"/>
    <s v="Neurologická klinika"/>
    <s v="89301176"/>
    <s v="1732"/>
    <n v="5"/>
    <n v="2"/>
    <n v="12"/>
    <n v="41196"/>
    <n v="2236"/>
    <n v="1"/>
    <n v="9673"/>
    <n v="0.57999999999999996"/>
    <n v="0.55010000000000003"/>
    <n v="2.9899999999999999E-2"/>
    <n v="1.8342299908399582"/>
    <n v="1.8043299913406372"/>
    <n v="2.9899999499320984E-2"/>
    <s v="1"/>
    <s v="21"/>
    <m/>
    <s v="26,21"/>
    <m/>
    <s v="78401"/>
    <s v="Olomoucký"/>
    <s v="Olomouc"/>
    <s v="Litovelsko"/>
    <s v="I63 - Mozkový infarkt"/>
    <s v="I635 - Mozkový infarkt způs.neurč.okluzí nebo stenózou mozkových tepen"/>
    <m/>
    <s v="I635 - Mozkový infarkt způs.neurč.okluzí nebo stenózou mozkových tepen"/>
    <n v="2023"/>
    <n v="10"/>
    <s v="111"/>
    <s v="21"/>
    <s v="Onkologická klinika"/>
    <s v="2112"/>
    <s v="89301211"/>
    <s v="Standardní lůžková péče"/>
    <s v="H"/>
    <s v="520809031"/>
    <d v="2023-09-11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Litovelsko"/>
    <s v="78401"/>
    <m/>
    <s v=""/>
    <s v=""/>
    <m/>
    <s v="2023101005208090311"/>
    <n v="102303491580"/>
    <s v="C64,Z514,C780,C797,A049,,,,,,,,,,"/>
    <m/>
    <m/>
    <m/>
    <m/>
    <m/>
    <m/>
    <m/>
    <m/>
    <m/>
    <m/>
    <x v="158"/>
  </r>
  <r>
    <x v="163"/>
    <x v="0"/>
    <n v="2023"/>
    <s v="2023102305209271491"/>
    <x v="163"/>
    <s v="Troják Jan"/>
    <n v="20230926"/>
    <n v="20231023"/>
    <n v="28"/>
    <s v="C65;Z514;J188;C780;J9600;;;;;;;;;;;"/>
    <s v="21225,91982,91936,21001,21413,21221,91994,89313,21415,91929"/>
    <s v="21"/>
    <s v="Onkologická klinika"/>
    <s v="89301211"/>
    <s v="2112"/>
    <n v="111"/>
    <s v="A"/>
    <s v="11-K07-01"/>
    <s v="Zhoubný novotvar ledviny a horních cest močových v CVSP u pacientů s CC=2-4"/>
    <n v="131820"/>
    <n v="21370"/>
    <n v="49464"/>
    <n v="0"/>
    <n v="4877.4399999999996"/>
    <n v="0"/>
    <n v="2456.3000000000002"/>
    <n v="1440"/>
    <n v="2700"/>
    <n v="136957"/>
    <s v="21"/>
    <s v="Onkologická klinika"/>
    <s v="89301211"/>
    <s v="2112"/>
    <n v="9"/>
    <n v="3"/>
    <n v="19"/>
    <n v="77427"/>
    <n v="7743"/>
    <n v="1"/>
    <n v="26039"/>
    <n v="1.1374"/>
    <n v="1.034"/>
    <n v="0.10340000000000001"/>
    <n v="1.7577999904751778"/>
    <n v="1.6543999910354614"/>
    <n v="0.10339999943971634"/>
    <s v="1"/>
    <s v="21"/>
    <m/>
    <s v="26,21,34,16"/>
    <m/>
    <s v="78832"/>
    <s v="Olomoucký"/>
    <s v="Šumperk"/>
    <s v="Šumperk"/>
    <s v="C65 - Zhoubný novotvar ledvinné pánvičky"/>
    <m/>
    <m/>
    <s v="C65 - Zhoubný novotvar ledvinné pánvičky"/>
    <n v="2023"/>
    <n v="10"/>
    <s v="111"/>
    <s v="21"/>
    <s v="Onkologická klinika"/>
    <s v="2112"/>
    <s v="89301211"/>
    <s v="Standardní lůžková péče"/>
    <s v="H"/>
    <s v="520927149"/>
    <d v="2023-10-06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Šumperk"/>
    <s v="Šumperk"/>
    <s v="78832"/>
    <m/>
    <s v=""/>
    <s v=""/>
    <m/>
    <s v="2023102305209271491"/>
    <n v="102303491652"/>
    <s v="C65,Z514,C780,C771,E119,J189,J9600,,,,,,,,"/>
    <m/>
    <m/>
    <m/>
    <m/>
    <m/>
    <m/>
    <m/>
    <m/>
    <m/>
    <m/>
    <x v="159"/>
  </r>
  <r>
    <x v="164"/>
    <x v="0"/>
    <n v="2023"/>
    <s v="2023102455070512861"/>
    <x v="164"/>
    <s v="Marek František"/>
    <n v="20231014"/>
    <n v="20231024"/>
    <n v="11"/>
    <s v="C438;Z514;C786;C795;C798;;;;;;;;;;;"/>
    <s v="21413,21001,21225,91936,21221,91994,21415,91985"/>
    <s v="21"/>
    <s v="Onkologická klinika"/>
    <s v="89301211"/>
    <s v="2112"/>
    <n v="111"/>
    <s v="A"/>
    <s v="09-K07-02"/>
    <s v="Zhoubný novotvar kůže u pacientů s CC=0-1"/>
    <n v="20764"/>
    <n v="12930"/>
    <n v="0"/>
    <n v="0"/>
    <n v="1304.24"/>
    <n v="0"/>
    <n v="0"/>
    <n v="800"/>
    <n v="1500"/>
    <n v="38271"/>
    <s v="21"/>
    <s v="Onkologická klinika"/>
    <s v="89301211"/>
    <s v="2112"/>
    <n v="5"/>
    <n v="2"/>
    <n v="12"/>
    <n v="35921"/>
    <n v="862"/>
    <n v="1"/>
    <n v="4948"/>
    <n v="0.49120000000000003"/>
    <n v="0.47970000000000002"/>
    <n v="1.15E-2"/>
    <n v="0.49119999911636114"/>
    <n v="0.4796999990940094"/>
    <n v="1.1500000022351742E-2"/>
    <s v="4"/>
    <s v="21"/>
    <m/>
    <s v="26,21"/>
    <m/>
    <s v="77900"/>
    <s v="Olomoucký"/>
    <s v="Olomouc"/>
    <s v="Olomouc město"/>
    <s v="C43 - Zhoubný melanom kůže"/>
    <s v="C438 - Zhoubný melanom přesahující kůži"/>
    <m/>
    <s v="C438 - Zhoubný melanom přesahující kůži"/>
    <n v="2023"/>
    <n v="10"/>
    <s v="111"/>
    <s v="21"/>
    <s v="Onkologická klinika"/>
    <s v="2112"/>
    <s v="89301211"/>
    <s v="Standardní lůžková péče"/>
    <s v="H"/>
    <s v="5507051286"/>
    <d v="2023-10-14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So-Ne"/>
    <s v="Olomoucký"/>
    <s v="Olomouc"/>
    <s v="Olomouc město"/>
    <s v="77900"/>
    <m/>
    <s v=""/>
    <s v=""/>
    <m/>
    <s v="2023102455070512861"/>
    <n v="102303491658"/>
    <s v="C438,Z514,C786,C795,C798,,,,,,,,,,"/>
    <m/>
    <m/>
    <m/>
    <m/>
    <m/>
    <m/>
    <m/>
    <m/>
    <m/>
    <m/>
    <x v="160"/>
  </r>
  <r>
    <x v="165"/>
    <x v="0"/>
    <n v="2023"/>
    <s v="2023102356520419891"/>
    <x v="165"/>
    <s v="Lakomá Milena"/>
    <n v="20231011"/>
    <n v="20231023"/>
    <n v="13"/>
    <s v="C787;Z514;C772;A499;C570;;;;;;;;;;;"/>
    <s v="91936,91994,35520,91985"/>
    <s v="21"/>
    <s v="Onkologická klinika"/>
    <s v="89301211"/>
    <s v="2112"/>
    <n v="111"/>
    <s v="A"/>
    <s v="07-K06-02"/>
    <s v="Zhoubný novotvar jater, žlučníku a žlučových cest v CVSP u pacientů s CC=0-1"/>
    <n v="23570"/>
    <n v="14140"/>
    <n v="0"/>
    <n v="0"/>
    <n v="3109.96"/>
    <n v="0"/>
    <n v="0"/>
    <n v="960"/>
    <n v="900"/>
    <n v="52659"/>
    <s v="21"/>
    <s v="Onkologická klinika"/>
    <s v="89301211"/>
    <s v="2112"/>
    <n v="4"/>
    <n v="2"/>
    <n v="10"/>
    <n v="33390"/>
    <n v="2196"/>
    <n v="1"/>
    <n v="10568"/>
    <n v="0.47520000000000001"/>
    <n v="0.44590000000000002"/>
    <n v="2.93E-2"/>
    <n v="0.67586001381278038"/>
    <n v="0.64656001329421997"/>
    <n v="2.930000051856041E-2"/>
    <s v="1"/>
    <s v="21"/>
    <m/>
    <s v="21,39"/>
    <m/>
    <s v="78322"/>
    <s v="Olomoucký"/>
    <s v="Olomouc"/>
    <s v="Litovelsko"/>
    <s v="C78 - Sekundární zhoubný novotvar dýchací a trávicí soustavy"/>
    <s v="C787 - Sekundární ZN jater"/>
    <m/>
    <s v="C787 - Sekundární ZN jater"/>
    <n v="2023"/>
    <n v="10"/>
    <s v="111"/>
    <s v="21"/>
    <s v="Onkologická klinika"/>
    <s v="2112"/>
    <s v="89301211"/>
    <s v="Standardní lůžková péče"/>
    <s v="H"/>
    <s v="5652041989"/>
    <d v="2023-10-11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Litovelsko"/>
    <s v="78322"/>
    <m/>
    <s v=""/>
    <s v=""/>
    <m/>
    <s v="2023102356520419891"/>
    <n v="102303491654"/>
    <s v="C787,Z514,C772,A499,C570,,,,,,,,,,"/>
    <m/>
    <m/>
    <m/>
    <m/>
    <m/>
    <m/>
    <m/>
    <m/>
    <m/>
    <m/>
    <x v="161"/>
  </r>
  <r>
    <x v="166"/>
    <x v="0"/>
    <n v="2023"/>
    <s v="2023100905351182021"/>
    <x v="166"/>
    <s v="Stejskalová Zdenka"/>
    <n v="20230927"/>
    <n v="20231009"/>
    <n v="13"/>
    <s v="C56;Z514;C786;C782;J91;;;;;;;;;;;"/>
    <s v="91994,91936,91985"/>
    <s v="21"/>
    <s v="Onkologická klinika"/>
    <s v="89301211"/>
    <s v="2112"/>
    <n v="201"/>
    <s v="A"/>
    <s v="13-K07-01"/>
    <s v="Zhoubný novotvar děložních adnex u pacientek s CC=2-4"/>
    <n v="19092"/>
    <n v="15040"/>
    <n v="0"/>
    <n v="0"/>
    <n v="0"/>
    <n v="0"/>
    <n v="0"/>
    <n v="960"/>
    <n v="1800"/>
    <n v="69192"/>
    <s v="21"/>
    <s v="Onkologická klinika"/>
    <s v="89301211"/>
    <s v="2112"/>
    <n v="9"/>
    <n v="3"/>
    <n v="18"/>
    <n v="72726"/>
    <n v="2982"/>
    <n v="1"/>
    <n v="12265"/>
    <n v="1.0109999999999999"/>
    <n v="0.97119999999999995"/>
    <n v="3.9800000000000002E-2"/>
    <n v="0.97119998931884766"/>
    <n v="0.97119998931884766"/>
    <n v="0"/>
    <s v="1"/>
    <s v="21"/>
    <m/>
    <s v="21"/>
    <m/>
    <s v="78501"/>
    <s v="Olomoucký"/>
    <s v="Olomouc"/>
    <s v="Šternbersko"/>
    <s v="C56 - Zhoubný novotvar vaječníku"/>
    <m/>
    <m/>
    <s v="C56 - Zhoubný novotvar vaječníku"/>
    <n v="2023"/>
    <n v="10"/>
    <s v="201"/>
    <s v="21"/>
    <s v="Onkologická klinika"/>
    <s v="2112"/>
    <s v="89301211"/>
    <s v="Standardní lůžková péče"/>
    <s v="H"/>
    <s v="535118202"/>
    <d v="2023-09-27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Šternbersko"/>
    <s v="78501"/>
    <m/>
    <s v=""/>
    <s v=""/>
    <m/>
    <s v="2023100905351182021"/>
    <n v="102303534902"/>
    <s v="C56,Z514,C786,C782,J91,,,,,,,,,,"/>
    <m/>
    <m/>
    <m/>
    <m/>
    <m/>
    <m/>
    <m/>
    <m/>
    <m/>
    <m/>
    <x v="162"/>
  </r>
  <r>
    <x v="153"/>
    <x v="0"/>
    <n v="2023"/>
    <s v="2023101304955220041"/>
    <x v="153"/>
    <s v="Tobiášová Františka"/>
    <n v="20231009"/>
    <n v="20231013"/>
    <n v="5"/>
    <s v="C187;Z515;C780;C787;E871;E875;;;;;;;;;;"/>
    <s v="91936,91994,91982"/>
    <s v="21"/>
    <s v="Onkologická klinika"/>
    <s v="89301211"/>
    <s v="2111"/>
    <n v="205"/>
    <s v="A"/>
    <s v="06-K14-02"/>
    <s v="Zhoubný novotvar střeva, konečníku, řiti a řitního kanálu v CVSP u pacientů s CC=0-1"/>
    <n v="6345"/>
    <n v="4419"/>
    <n v="0"/>
    <n v="0"/>
    <n v="0"/>
    <n v="0"/>
    <n v="0"/>
    <n v="320"/>
    <n v="600"/>
    <n v="41715"/>
    <s v="21"/>
    <s v="Onkologická klinika"/>
    <s v="89301211"/>
    <s v="2111"/>
    <n v="6"/>
    <n v="2"/>
    <n v="14"/>
    <n v="43181"/>
    <n v="2784"/>
    <n v="1"/>
    <n v="12678"/>
    <n v="0.61380000000000001"/>
    <n v="0.5766"/>
    <n v="3.7199999999999997E-2"/>
    <n v="0.57660001516342163"/>
    <n v="0.57660001516342163"/>
    <n v="0"/>
    <s v="1"/>
    <s v="21"/>
    <m/>
    <s v="21"/>
    <m/>
    <s v="78345"/>
    <s v="Olomoucký"/>
    <s v="Olomouc"/>
    <s v="Litovelsko"/>
    <s v="C18 - Zhoubný novotvar tlustého střeva"/>
    <s v="C187 - ZN - esovitý tračník [colon sigmoideum]"/>
    <m/>
    <s v="C187 - ZN - esovitý tračník [colon sigmoideum]"/>
    <n v="2023"/>
    <n v="10"/>
    <s v="205"/>
    <s v="21"/>
    <s v="Onkologická klinika"/>
    <s v="2111"/>
    <s v="89301211"/>
    <s v="Standardní lůžková péče"/>
    <s v="H"/>
    <s v="495522004"/>
    <d v="2023-10-09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Litovelsko"/>
    <s v="78345"/>
    <m/>
    <s v=""/>
    <s v=""/>
    <m/>
    <s v="2023101304955220041"/>
    <n v="102303645408"/>
    <s v="C187,Z515,C780,C787,E871,E875,,,,,,,,,"/>
    <m/>
    <m/>
    <m/>
    <m/>
    <m/>
    <m/>
    <m/>
    <m/>
    <m/>
    <m/>
    <x v="149"/>
  </r>
  <r>
    <x v="167"/>
    <x v="0"/>
    <n v="2023"/>
    <s v="2023100367061301561"/>
    <x v="167"/>
    <s v="Horák Pavel"/>
    <n v="20230921"/>
    <n v="20231003"/>
    <n v="13"/>
    <s v="C160;Z514;A499;C779;C795;C787;;;;;;;;;;"/>
    <s v="35520,91994,91985,91936"/>
    <s v="21"/>
    <s v="Onkologická klinika"/>
    <s v="89301211"/>
    <s v="2111"/>
    <n v="205"/>
    <s v="A"/>
    <s v="06-K13-02"/>
    <s v="Zhoubný novotvar jícnu a žaludku v CVSP u pacientů s CC=0-1"/>
    <n v="24918"/>
    <n v="11760"/>
    <n v="0"/>
    <n v="0"/>
    <n v="1343.2"/>
    <n v="5851.48"/>
    <n v="0"/>
    <n v="960"/>
    <n v="900"/>
    <n v="48284"/>
    <s v="21"/>
    <s v="Onkologická klinika"/>
    <s v="89301211"/>
    <s v="2111"/>
    <n v="6"/>
    <n v="2"/>
    <n v="15"/>
    <n v="46899"/>
    <n v="3076"/>
    <n v="1"/>
    <n v="12985"/>
    <n v="0.66739999999999999"/>
    <n v="0.62629999999999997"/>
    <n v="4.1099999999999998E-2"/>
    <n v="0.66739997640252113"/>
    <n v="0.62629997730255127"/>
    <n v="4.1099999099969864E-2"/>
    <s v="2"/>
    <s v="21"/>
    <m/>
    <s v="39,21"/>
    <m/>
    <s v="78961"/>
    <s v="Olomoucký"/>
    <s v="Šumperk"/>
    <s v="Šumperk"/>
    <s v="C16 - Zhoubný novotvar žaludku"/>
    <s v="C160 - ZN - kardie"/>
    <m/>
    <s v="C160 - ZN - kardie"/>
    <n v="2023"/>
    <n v="10"/>
    <s v="205"/>
    <s v="21"/>
    <s v="Onkologická klinika"/>
    <s v="2111"/>
    <s v="89301211"/>
    <s v="Standardní lůžková péče"/>
    <s v="H"/>
    <s v="6706130156"/>
    <d v="2023-09-21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Šumperk"/>
    <s v="Šumperk"/>
    <s v="78961"/>
    <m/>
    <s v=""/>
    <s v=""/>
    <m/>
    <s v="2023100367061301561"/>
    <n v="102303645360"/>
    <s v="C160,Z514,A499,C779,C795,C787,,,,,,,,,"/>
    <m/>
    <m/>
    <m/>
    <m/>
    <m/>
    <m/>
    <m/>
    <m/>
    <m/>
    <m/>
    <x v="163"/>
  </r>
  <r>
    <x v="168"/>
    <x v="0"/>
    <n v="2023"/>
    <s v="2023101304612304271"/>
    <x v="168"/>
    <s v="Fismol Jan"/>
    <n v="20231003"/>
    <n v="20231013"/>
    <n v="11"/>
    <s v="C20;Z514;E116;C710;;;;;;;;;;;;"/>
    <s v="91936,91992,91985"/>
    <s v="21"/>
    <s v="Onkologická klinika"/>
    <s v="89301211"/>
    <s v="2112"/>
    <n v="205"/>
    <s v="A"/>
    <s v="06-K14-02"/>
    <s v="Zhoubný novotvar střeva, konečníku, řiti a řitního kanálu v CVSP u pacientů s CC=0-1"/>
    <n v="32832"/>
    <n v="12930"/>
    <n v="0"/>
    <n v="0"/>
    <n v="824.22"/>
    <n v="0"/>
    <n v="0"/>
    <n v="800"/>
    <n v="1500"/>
    <n v="44406"/>
    <s v="21"/>
    <s v="Onkologická klinika"/>
    <s v="89301211"/>
    <s v="2112"/>
    <n v="6"/>
    <n v="2"/>
    <n v="14"/>
    <n v="43181"/>
    <n v="2784"/>
    <n v="1"/>
    <n v="12678"/>
    <n v="0.61380000000000001"/>
    <n v="0.5766"/>
    <n v="3.7199999999999997E-2"/>
    <n v="0.61380001530051231"/>
    <n v="0.57660001516342163"/>
    <n v="3.7200000137090683E-2"/>
    <s v="1"/>
    <s v="21"/>
    <m/>
    <s v="21"/>
    <m/>
    <s v="73553"/>
    <s v="Moravskoslezský"/>
    <s v="Karviná"/>
    <s v="Karviná"/>
    <s v="C20 - Zhoubný novotvar konečníku"/>
    <m/>
    <m/>
    <s v="C20 - Zhoubný novotvar konečníku"/>
    <n v="2023"/>
    <n v="10"/>
    <s v="205"/>
    <s v="21"/>
    <s v="Onkologická klinika"/>
    <s v="2112"/>
    <s v="89301211"/>
    <s v="Standardní lůžková péče"/>
    <s v="H"/>
    <s v="461230427"/>
    <d v="2023-10-03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Moravskoslezský"/>
    <s v="Karviná"/>
    <s v="Karviná"/>
    <s v="73553"/>
    <m/>
    <s v=""/>
    <s v=""/>
    <m/>
    <s v="2023101304612304271"/>
    <n v="102303645404"/>
    <s v="C20,Z514,E116,C710,,,,,,,,,,,"/>
    <m/>
    <m/>
    <m/>
    <m/>
    <m/>
    <m/>
    <m/>
    <m/>
    <m/>
    <m/>
    <x v="164"/>
  </r>
  <r>
    <x v="169"/>
    <x v="0"/>
    <n v="2023"/>
    <s v="2023100255101615251"/>
    <x v="169"/>
    <s v="Vaněk Jiří"/>
    <n v="20230921"/>
    <n v="20231002"/>
    <n v="12"/>
    <s v="C61;C787;J189;E43;J90;Z514;;;;;;;;;;"/>
    <s v="21221,21225,21413,91936,21415,91994,91985"/>
    <s v="21"/>
    <s v="Onkologická klinika"/>
    <s v="89301211"/>
    <s v="2111"/>
    <n v="211"/>
    <s v="A"/>
    <s v="12-K05-01"/>
    <s v="Zhoubný novotvar prostaty v CVSP u pacientů s CC=2-4"/>
    <n v="26452"/>
    <n v="13985"/>
    <n v="0"/>
    <n v="0"/>
    <n v="22669.82"/>
    <n v="0"/>
    <n v="0"/>
    <n v="880"/>
    <n v="1650"/>
    <n v="109848"/>
    <s v="21"/>
    <s v="Onkologická klinika"/>
    <s v="89301211"/>
    <s v="2111"/>
    <n v="11"/>
    <n v="4"/>
    <n v="22"/>
    <n v="104750"/>
    <n v="9618"/>
    <n v="1"/>
    <n v="32604"/>
    <n v="1.5271999999999999"/>
    <n v="1.3988"/>
    <n v="0.12839999999999999"/>
    <n v="1.5272000133991241"/>
    <n v="1.3988000154495239"/>
    <n v="0.12839999794960022"/>
    <s v="8"/>
    <s v="21"/>
    <m/>
    <s v="26,21"/>
    <m/>
    <s v="77900"/>
    <s v="Olomoucký"/>
    <s v="Olomouc"/>
    <s v="Olomouc město"/>
    <s v="C61 - Zhoubný novotvar předstojné žlázy - prostaty"/>
    <m/>
    <m/>
    <s v="C61 - Zhoubný novotvar předstojné žlázy - prostaty"/>
    <n v="2023"/>
    <n v="10"/>
    <s v="211"/>
    <s v="21"/>
    <s v="Onkologická klinika"/>
    <s v="2111"/>
    <s v="89301211"/>
    <s v="Standardní lůžková péče"/>
    <s v="H"/>
    <s v="5510161525"/>
    <d v="2023-09-21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město"/>
    <s v="77900"/>
    <m/>
    <s v=""/>
    <s v=""/>
    <m/>
    <s v="2023100255101615251"/>
    <n v="102303712478"/>
    <s v="C61,C787,J189,E43,J90,Z514,,,,,,,,,"/>
    <m/>
    <m/>
    <m/>
    <m/>
    <m/>
    <m/>
    <m/>
    <m/>
    <m/>
    <m/>
    <x v="165"/>
  </r>
  <r>
    <x v="170"/>
    <x v="0"/>
    <n v="2023"/>
    <s v="2023101856022604661"/>
    <x v="170"/>
    <s v="Valica Miloš"/>
    <n v="20231010"/>
    <n v="20231018"/>
    <n v="9"/>
    <s v="C251;C787;C797;;;;;;;;;;;;;"/>
    <s v="91985,91991,91936"/>
    <s v="21"/>
    <s v="Onkologická klinika"/>
    <s v="89301211"/>
    <s v="2111"/>
    <n v="211"/>
    <s v="A"/>
    <s v="07-K07-02"/>
    <s v="Zhoubný novotvar slinivky břišní v CVSP u pacientů s CC=0-1"/>
    <n v="21211"/>
    <n v="10820"/>
    <n v="0"/>
    <n v="0"/>
    <n v="3009.37"/>
    <n v="0"/>
    <n v="0"/>
    <n v="640"/>
    <n v="1200"/>
    <n v="38172"/>
    <s v="21"/>
    <s v="Onkologická klinika"/>
    <s v="89301211"/>
    <s v="2111"/>
    <n v="5"/>
    <n v="2"/>
    <n v="11"/>
    <n v="36235"/>
    <n v="3504"/>
    <n v="1"/>
    <n v="12793"/>
    <n v="0.53069999999999995"/>
    <n v="0.4839"/>
    <n v="4.6800000000000001E-2"/>
    <n v="0.53070000931620598"/>
    <n v="0.48390001058578491"/>
    <n v="4.6799998730421066E-2"/>
    <s v="1"/>
    <s v="21"/>
    <m/>
    <s v="21"/>
    <m/>
    <s v="78985"/>
    <s v="Olomoucký"/>
    <s v="Šumperk"/>
    <s v="Mohelnicko"/>
    <s v="C25 - Zhoubný novotvar slinivky břišní"/>
    <s v="C251 - ZN - tělo slinivky břišní [corpus pancreatis]"/>
    <m/>
    <s v="C251 - ZN - tělo slinivky břišní [corpus pancreatis]"/>
    <n v="2023"/>
    <n v="10"/>
    <s v="211"/>
    <s v="21"/>
    <s v="Onkologická klinika"/>
    <s v="2111"/>
    <s v="89301211"/>
    <s v="Standardní lůžková péče"/>
    <s v="H"/>
    <s v="5602260466"/>
    <d v="2023-10-10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Šumperk"/>
    <s v="Mohelnicko"/>
    <s v="78985"/>
    <m/>
    <s v=""/>
    <s v=""/>
    <m/>
    <s v="2023101856022604661"/>
    <n v="102303712504"/>
    <s v="C251,C787,C797,,,,,,,,,,,,"/>
    <m/>
    <m/>
    <m/>
    <m/>
    <m/>
    <m/>
    <m/>
    <m/>
    <m/>
    <m/>
    <x v="166"/>
  </r>
  <r>
    <x v="171"/>
    <x v="0"/>
    <n v="2023"/>
    <s v="2023101903904190051"/>
    <x v="171"/>
    <s v="Veselský Jiří"/>
    <n v="20231016"/>
    <n v="20231019"/>
    <n v="4"/>
    <s v="C341;Z514;C780;C787;C771;I500;;;;;;;;;;"/>
    <s v="91936,91985,91993"/>
    <s v="21"/>
    <s v="Onkologická klinika"/>
    <s v="89301211"/>
    <s v="2112"/>
    <n v="211"/>
    <s v="A"/>
    <s v="04-K09-03"/>
    <s v="Zhoubný novotvar dýchací soustavy a hrudníku v CVSP u pacientů s CC=0-1"/>
    <n v="11496"/>
    <n v="4353"/>
    <n v="0"/>
    <n v="0"/>
    <n v="0"/>
    <n v="3051.43"/>
    <n v="0"/>
    <n v="240"/>
    <n v="450"/>
    <n v="47185"/>
    <s v="21"/>
    <s v="Onkologická klinika"/>
    <s v="89301211"/>
    <s v="2112"/>
    <n v="6"/>
    <n v="2"/>
    <n v="13"/>
    <n v="47105"/>
    <n v="2021"/>
    <n v="1"/>
    <n v="8375"/>
    <n v="0.65600000000000003"/>
    <n v="0.629"/>
    <n v="2.7E-2"/>
    <n v="0.65600000880658627"/>
    <n v="0.62900000810623169"/>
    <n v="2.7000000700354576E-2"/>
    <s v="1"/>
    <s v="21"/>
    <m/>
    <s v="21"/>
    <m/>
    <s v="78346"/>
    <s v="Olomoucký"/>
    <s v="Olomouc"/>
    <s v="Olomouc západ"/>
    <s v="C34 - Zhoubný novotvar průdušky (bronchu) a plíce"/>
    <s v="C341 - ZN - horní lalok průduška nebo plíce"/>
    <m/>
    <s v="C341 - ZN - horní lalok průduška nebo plíce"/>
    <n v="2023"/>
    <n v="10"/>
    <s v="211"/>
    <s v="21"/>
    <s v="Onkologická klinika"/>
    <s v="2112"/>
    <s v="89301211"/>
    <s v="Standardní lůžková péče"/>
    <s v="H"/>
    <s v="390419005"/>
    <d v="2023-10-16T00:00:00"/>
    <s v="4F2"/>
    <s v="Pracov. standard. úst. lůž. péče onkologické - F typu"/>
    <s v="A - Hospit.případy ALFA"/>
    <n v="0"/>
    <s v="KV"/>
    <s v="91936"/>
    <s v="(DRG) ZAHÁJENÍ TERMINÁLNÍ PALIATIVNÍ PÉČE"/>
    <n v="1"/>
    <n v="0"/>
    <n v="0"/>
    <n v="0"/>
    <n v="0"/>
    <n v="0"/>
    <n v="0"/>
    <s v="Po-Pa"/>
    <s v="Olomoucký"/>
    <s v="Olomouc"/>
    <s v="Olomouc západ"/>
    <s v="78346"/>
    <m/>
    <s v=""/>
    <s v=""/>
    <m/>
    <s v="2023101903904190051"/>
    <n v="102303712512"/>
    <s v="C341,Z514,C780,C787,C771,I500,,,,,,,,,"/>
    <m/>
    <m/>
    <m/>
    <m/>
    <m/>
    <m/>
    <m/>
    <m/>
    <m/>
    <m/>
    <x v="16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22832EE-3687-45E8-BF73-9DF26CCF6988}" name="Kontingenční tabulka7" cacheId="1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outline="1" outlineData="1" multipleFieldFilters="0">
  <location ref="G3:H10" firstHeaderRow="1" firstDataRow="2" firstDataCol="1" rowPageCount="1" colPageCount="1"/>
  <pivotFields count="107">
    <pivotField showAll="0">
      <items count="173">
        <item x="131"/>
        <item x="82"/>
        <item x="68"/>
        <item x="159"/>
        <item x="56"/>
        <item x="80"/>
        <item x="171"/>
        <item x="105"/>
        <item x="62"/>
        <item x="1"/>
        <item x="102"/>
        <item x="94"/>
        <item x="49"/>
        <item x="132"/>
        <item x="100"/>
        <item x="8"/>
        <item x="22"/>
        <item x="110"/>
        <item x="33"/>
        <item x="106"/>
        <item x="9"/>
        <item x="87"/>
        <item x="144"/>
        <item x="103"/>
        <item x="40"/>
        <item x="115"/>
        <item x="20"/>
        <item x="156"/>
        <item x="23"/>
        <item x="168"/>
        <item x="95"/>
        <item x="2"/>
        <item x="81"/>
        <item x="122"/>
        <item x="130"/>
        <item x="44"/>
        <item x="140"/>
        <item x="14"/>
        <item x="0"/>
        <item x="41"/>
        <item x="141"/>
        <item x="123"/>
        <item x="16"/>
        <item x="133"/>
        <item x="45"/>
        <item x="35"/>
        <item x="58"/>
        <item x="160"/>
        <item x="136"/>
        <item x="50"/>
        <item x="11"/>
        <item x="3"/>
        <item x="85"/>
        <item x="6"/>
        <item x="77"/>
        <item x="29"/>
        <item x="32"/>
        <item x="21"/>
        <item x="66"/>
        <item x="46"/>
        <item x="126"/>
        <item x="153"/>
        <item x="111"/>
        <item x="89"/>
        <item x="25"/>
        <item x="127"/>
        <item x="63"/>
        <item x="99"/>
        <item x="119"/>
        <item x="145"/>
        <item x="157"/>
        <item x="51"/>
        <item x="142"/>
        <item x="116"/>
        <item x="162"/>
        <item x="163"/>
        <item x="52"/>
        <item x="70"/>
        <item x="83"/>
        <item x="96"/>
        <item x="148"/>
        <item x="137"/>
        <item x="128"/>
        <item x="13"/>
        <item x="155"/>
        <item x="166"/>
        <item x="151"/>
        <item x="71"/>
        <item x="90"/>
        <item x="75"/>
        <item x="4"/>
        <item x="154"/>
        <item x="129"/>
        <item x="164"/>
        <item x="169"/>
        <item x="86"/>
        <item x="15"/>
        <item x="152"/>
        <item x="170"/>
        <item x="134"/>
        <item x="78"/>
        <item x="165"/>
        <item x="72"/>
        <item x="64"/>
        <item x="91"/>
        <item x="57"/>
        <item x="24"/>
        <item x="124"/>
        <item x="53"/>
        <item x="107"/>
        <item x="92"/>
        <item x="7"/>
        <item x="104"/>
        <item x="37"/>
        <item x="26"/>
        <item x="17"/>
        <item x="138"/>
        <item x="30"/>
        <item x="36"/>
        <item x="97"/>
        <item x="113"/>
        <item x="67"/>
        <item x="125"/>
        <item x="108"/>
        <item x="121"/>
        <item x="84"/>
        <item x="12"/>
        <item x="161"/>
        <item x="73"/>
        <item x="28"/>
        <item x="117"/>
        <item x="158"/>
        <item x="150"/>
        <item x="114"/>
        <item x="146"/>
        <item x="43"/>
        <item x="118"/>
        <item x="101"/>
        <item x="88"/>
        <item x="65"/>
        <item x="167"/>
        <item x="135"/>
        <item x="48"/>
        <item x="18"/>
        <item x="139"/>
        <item x="143"/>
        <item x="54"/>
        <item x="60"/>
        <item x="42"/>
        <item x="27"/>
        <item x="38"/>
        <item x="76"/>
        <item x="31"/>
        <item x="112"/>
        <item x="98"/>
        <item x="34"/>
        <item x="74"/>
        <item x="93"/>
        <item x="39"/>
        <item x="59"/>
        <item x="55"/>
        <item x="149"/>
        <item x="47"/>
        <item x="61"/>
        <item x="147"/>
        <item x="10"/>
        <item x="69"/>
        <item x="120"/>
        <item x="5"/>
        <item x="19"/>
        <item x="79"/>
        <item x="109"/>
        <item t="default"/>
      </items>
    </pivotField>
    <pivotField axis="axisCol" showAll="0">
      <items count="2">
        <item x="0"/>
        <item t="default"/>
      </items>
    </pivotField>
    <pivotField showAll="0"/>
    <pivotField showAll="0"/>
    <pivotField axis="axisRow" showAll="0">
      <items count="17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169">
        <item x="127"/>
        <item x="66"/>
        <item x="155"/>
        <item x="54"/>
        <item x="78"/>
        <item x="167"/>
        <item x="101"/>
        <item x="60"/>
        <item x="98"/>
        <item x="91"/>
        <item x="47"/>
        <item x="128"/>
        <item x="96"/>
        <item x="7"/>
        <item x="106"/>
        <item x="31"/>
        <item x="102"/>
        <item x="8"/>
        <item x="84"/>
        <item x="140"/>
        <item x="99"/>
        <item x="38"/>
        <item x="111"/>
        <item x="19"/>
        <item x="152"/>
        <item x="21"/>
        <item x="164"/>
        <item x="92"/>
        <item x="1"/>
        <item x="79"/>
        <item x="118"/>
        <item x="126"/>
        <item x="42"/>
        <item x="136"/>
        <item x="13"/>
        <item x="39"/>
        <item x="137"/>
        <item x="119"/>
        <item x="15"/>
        <item x="129"/>
        <item x="43"/>
        <item x="33"/>
        <item x="56"/>
        <item x="156"/>
        <item x="132"/>
        <item x="48"/>
        <item x="10"/>
        <item x="2"/>
        <item x="82"/>
        <item x="5"/>
        <item x="75"/>
        <item x="27"/>
        <item x="30"/>
        <item x="20"/>
        <item x="64"/>
        <item x="44"/>
        <item x="122"/>
        <item x="149"/>
        <item x="107"/>
        <item x="86"/>
        <item x="23"/>
        <item x="123"/>
        <item x="61"/>
        <item x="95"/>
        <item x="115"/>
        <item x="141"/>
        <item x="153"/>
        <item x="49"/>
        <item x="138"/>
        <item x="112"/>
        <item x="158"/>
        <item x="159"/>
        <item x="50"/>
        <item x="68"/>
        <item x="80"/>
        <item x="144"/>
        <item x="133"/>
        <item x="124"/>
        <item x="12"/>
        <item x="151"/>
        <item x="162"/>
        <item x="147"/>
        <item x="69"/>
        <item x="87"/>
        <item x="73"/>
        <item x="3"/>
        <item x="150"/>
        <item x="125"/>
        <item x="160"/>
        <item x="165"/>
        <item x="83"/>
        <item x="14"/>
        <item x="148"/>
        <item x="166"/>
        <item x="130"/>
        <item x="76"/>
        <item x="161"/>
        <item x="70"/>
        <item x="62"/>
        <item x="88"/>
        <item x="55"/>
        <item x="22"/>
        <item x="120"/>
        <item x="51"/>
        <item x="103"/>
        <item x="89"/>
        <item x="6"/>
        <item x="100"/>
        <item x="35"/>
        <item x="24"/>
        <item x="16"/>
        <item x="134"/>
        <item x="28"/>
        <item x="34"/>
        <item x="93"/>
        <item x="109"/>
        <item x="65"/>
        <item x="121"/>
        <item x="104"/>
        <item x="117"/>
        <item x="81"/>
        <item x="11"/>
        <item x="157"/>
        <item x="71"/>
        <item x="26"/>
        <item x="113"/>
        <item x="154"/>
        <item x="146"/>
        <item x="110"/>
        <item x="142"/>
        <item x="41"/>
        <item x="114"/>
        <item x="97"/>
        <item x="85"/>
        <item x="63"/>
        <item x="163"/>
        <item x="131"/>
        <item x="46"/>
        <item x="17"/>
        <item x="135"/>
        <item x="139"/>
        <item x="52"/>
        <item x="58"/>
        <item x="40"/>
        <item x="25"/>
        <item x="36"/>
        <item x="74"/>
        <item x="29"/>
        <item x="108"/>
        <item x="94"/>
        <item x="32"/>
        <item x="72"/>
        <item x="90"/>
        <item x="37"/>
        <item x="57"/>
        <item x="53"/>
        <item x="145"/>
        <item x="45"/>
        <item x="59"/>
        <item x="143"/>
        <item x="9"/>
        <item x="67"/>
        <item x="116"/>
        <item x="4"/>
        <item x="18"/>
        <item x="77"/>
        <item x="105"/>
        <item x="0"/>
        <item t="default"/>
      </items>
    </pivotField>
  </pivotFields>
  <rowFields count="1">
    <field x="4"/>
  </rowFields>
  <rowItems count="6">
    <i>
      <x/>
    </i>
    <i>
      <x v="1"/>
    </i>
    <i>
      <x v="22"/>
    </i>
    <i>
      <x v="82"/>
    </i>
    <i>
      <x v="96"/>
    </i>
    <i t="grand">
      <x/>
    </i>
  </rowItems>
  <colFields count="1">
    <field x="1"/>
  </colFields>
  <colItems count="1">
    <i>
      <x/>
    </i>
  </colItems>
  <pageFields count="1">
    <pageField fld="106" item="167" hier="-1"/>
  </pageFields>
  <pivotTableStyleInfo name="PivotStyleLight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A09A3BC-B8CB-4DE6-B608-DE6274CE7EA3}" name="Kontingenční tabulka5" cacheId="0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outline="1" outlineData="1" multipleFieldFilters="0">
  <location ref="A3:B361" firstHeaderRow="1" firstDataRow="2" firstDataCol="1"/>
  <pivotFields count="47">
    <pivotField axis="axisCol" showAll="0">
      <items count="3">
        <item h="1"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742">
        <item h="1" x="0"/>
        <item x="566"/>
        <item x="22"/>
        <item x="473"/>
        <item x="576"/>
        <item x="461"/>
        <item x="200"/>
        <item x="158"/>
        <item x="600"/>
        <item x="492"/>
        <item x="534"/>
        <item x="462"/>
        <item x="190"/>
        <item x="463"/>
        <item x="93"/>
        <item x="228"/>
        <item x="510"/>
        <item x="499"/>
        <item x="460"/>
        <item x="619"/>
        <item x="639"/>
        <item x="138"/>
        <item x="116"/>
        <item x="594"/>
        <item x="118"/>
        <item x="683"/>
        <item x="264"/>
        <item x="24"/>
        <item x="583"/>
        <item x="37"/>
        <item x="38"/>
        <item x="657"/>
        <item x="679"/>
        <item x="315"/>
        <item x="149"/>
        <item x="220"/>
        <item x="234"/>
        <item x="339"/>
        <item x="584"/>
        <item x="309"/>
        <item x="395"/>
        <item x="100"/>
        <item x="466"/>
        <item x="64"/>
        <item x="354"/>
        <item x="83"/>
        <item x="585"/>
        <item x="703"/>
        <item x="698"/>
        <item x="240"/>
        <item x="672"/>
        <item x="716"/>
        <item x="79"/>
        <item x="341"/>
        <item x="475"/>
        <item x="640"/>
        <item x="131"/>
        <item x="159"/>
        <item x="358"/>
        <item x="251"/>
        <item x="391"/>
        <item x="387"/>
        <item x="412"/>
        <item x="445"/>
        <item x="536"/>
        <item x="363"/>
        <item x="454"/>
        <item x="342"/>
        <item x="235"/>
        <item x="287"/>
        <item x="210"/>
        <item x="252"/>
        <item x="706"/>
        <item x="721"/>
        <item x="316"/>
        <item x="478"/>
        <item x="704"/>
        <item x="39"/>
        <item x="658"/>
        <item x="692"/>
        <item x="119"/>
        <item x="265"/>
        <item x="699"/>
        <item x="310"/>
        <item x="537"/>
        <item x="684"/>
        <item x="31"/>
        <item x="330"/>
        <item x="696"/>
        <item x="432"/>
        <item x="732"/>
        <item x="120"/>
        <item x="139"/>
        <item x="288"/>
        <item x="538"/>
        <item x="182"/>
        <item x="396"/>
        <item x="446"/>
        <item x="504"/>
        <item x="661"/>
        <item x="545"/>
        <item x="289"/>
        <item x="40"/>
        <item x="195"/>
        <item x="345"/>
        <item x="380"/>
        <item x="65"/>
        <item x="707"/>
        <item x="569"/>
        <item x="705"/>
        <item x="673"/>
        <item x="41"/>
        <item x="532"/>
        <item x="372"/>
        <item x="160"/>
        <item x="379"/>
        <item x="493"/>
        <item x="355"/>
        <item x="336"/>
        <item x="331"/>
        <item x="662"/>
        <item x="479"/>
        <item x="266"/>
        <item x="381"/>
        <item x="55"/>
        <item x="476"/>
        <item x="740"/>
        <item x="66"/>
        <item x="711"/>
        <item x="223"/>
        <item x="205"/>
        <item x="101"/>
        <item x="161"/>
        <item x="520"/>
        <item x="549"/>
        <item x="155"/>
        <item x="276"/>
        <item x="650"/>
        <item x="413"/>
        <item x="539"/>
        <item x="32"/>
        <item x="343"/>
        <item x="416"/>
        <item x="153"/>
        <item x="714"/>
        <item x="42"/>
        <item x="3"/>
        <item x="421"/>
        <item x="710"/>
        <item x="719"/>
        <item x="540"/>
        <item x="211"/>
        <item x="356"/>
        <item x="229"/>
        <item x="375"/>
        <item x="494"/>
        <item x="317"/>
        <item x="733"/>
        <item x="249"/>
        <item x="373"/>
        <item x="402"/>
        <item x="511"/>
        <item x="43"/>
        <item x="734"/>
        <item x="36"/>
        <item x="57"/>
        <item x="389"/>
        <item x="284"/>
        <item x="300"/>
        <item x="25"/>
        <item x="663"/>
        <item x="485"/>
        <item x="350"/>
        <item x="617"/>
        <item x="541"/>
        <item x="191"/>
        <item x="422"/>
        <item x="392"/>
        <item x="556"/>
        <item x="367"/>
        <item x="84"/>
        <item x="397"/>
        <item x="44"/>
        <item x="322"/>
        <item x="674"/>
        <item x="16"/>
        <item x="558"/>
        <item x="156"/>
        <item x="301"/>
        <item x="423"/>
        <item x="290"/>
        <item x="376"/>
        <item x="613"/>
        <item x="192"/>
        <item x="366"/>
        <item x="570"/>
        <item x="720"/>
        <item x="675"/>
        <item x="651"/>
        <item x="162"/>
        <item x="522"/>
        <item x="302"/>
        <item x="447"/>
        <item x="253"/>
        <item x="500"/>
        <item x="586"/>
        <item x="67"/>
        <item x="382"/>
        <item x="299"/>
        <item x="595"/>
        <item x="723"/>
        <item x="291"/>
        <item x="241"/>
        <item x="292"/>
        <item x="436"/>
        <item x="193"/>
        <item x="410"/>
        <item x="167"/>
        <item x="574"/>
        <item x="383"/>
        <item x="523"/>
        <item x="712"/>
        <item x="224"/>
        <item x="708"/>
        <item x="667"/>
        <item x="221"/>
        <item x="400"/>
        <item x="324"/>
        <item x="424"/>
        <item x="737"/>
        <item x="601"/>
        <item x="575"/>
        <item x="587"/>
        <item x="486"/>
        <item x="346"/>
        <item x="529"/>
        <item x="121"/>
        <item x="254"/>
        <item x="183"/>
        <item x="603"/>
        <item x="80"/>
        <item x="437"/>
        <item x="418"/>
        <item x="398"/>
        <item x="347"/>
        <item x="293"/>
        <item x="602"/>
        <item x="425"/>
        <item x="273"/>
        <item x="588"/>
        <item x="384"/>
        <item x="359"/>
        <item x="45"/>
        <item x="94"/>
        <item x="641"/>
        <item x="571"/>
        <item x="329"/>
        <item x="440"/>
        <item x="197"/>
        <item x="434"/>
        <item x="332"/>
        <item x="666"/>
        <item x="277"/>
        <item x="140"/>
        <item x="4"/>
        <item x="505"/>
        <item x="122"/>
        <item x="441"/>
        <item x="503"/>
        <item x="68"/>
        <item x="455"/>
        <item x="59"/>
        <item x="337"/>
        <item x="177"/>
        <item x="495"/>
        <item x="477"/>
        <item x="114"/>
        <item x="278"/>
        <item x="620"/>
        <item x="512"/>
        <item x="676"/>
        <item x="123"/>
        <item x="111"/>
        <item x="642"/>
        <item x="357"/>
        <item x="559"/>
        <item x="717"/>
        <item x="311"/>
        <item x="364"/>
        <item x="464"/>
        <item x="435"/>
        <item x="724"/>
        <item x="596"/>
        <item x="294"/>
        <item x="530"/>
        <item x="26"/>
        <item x="5"/>
        <item x="631"/>
        <item x="597"/>
        <item x="524"/>
        <item x="295"/>
        <item x="407"/>
        <item x="85"/>
        <item x="106"/>
        <item x="6"/>
        <item x="513"/>
        <item x="108"/>
        <item x="685"/>
        <item x="102"/>
        <item x="378"/>
        <item x="27"/>
        <item x="560"/>
        <item x="592"/>
        <item x="687"/>
        <item x="598"/>
        <item x="86"/>
        <item x="448"/>
        <item x="368"/>
        <item x="688"/>
        <item x="709"/>
        <item x="546"/>
        <item x="525"/>
        <item x="572"/>
        <item x="652"/>
        <item x="728"/>
        <item x="206"/>
        <item x="589"/>
        <item x="7"/>
        <item x="132"/>
        <item x="325"/>
        <item x="8"/>
        <item x="729"/>
        <item x="217"/>
        <item x="141"/>
        <item x="465"/>
        <item x="635"/>
        <item x="109"/>
        <item x="442"/>
        <item x="236"/>
        <item x="697"/>
        <item x="326"/>
        <item x="173"/>
        <item x="453"/>
        <item x="33"/>
        <item x="449"/>
        <item x="168"/>
        <item x="614"/>
        <item x="561"/>
        <item x="233"/>
        <item x="46"/>
        <item x="255"/>
        <item x="279"/>
        <item x="621"/>
        <item x="664"/>
        <item x="681"/>
        <item x="212"/>
        <item x="643"/>
        <item x="194"/>
        <item x="443"/>
        <item x="700"/>
        <item x="369"/>
        <item x="29"/>
        <item x="163"/>
        <item x="668"/>
        <item x="209"/>
        <item x="480"/>
        <item x="501"/>
        <item x="47"/>
        <item x="348"/>
        <item x="722"/>
        <item x="622"/>
        <item x="604"/>
        <item x="87"/>
        <item x="312"/>
        <item x="385"/>
        <item x="280"/>
        <item x="481"/>
        <item x="593"/>
        <item x="521"/>
        <item x="654"/>
        <item x="636"/>
        <item x="17"/>
        <item x="648"/>
        <item x="124"/>
        <item x="274"/>
        <item x="665"/>
        <item x="267"/>
        <item x="626"/>
        <item x="403"/>
        <item x="283"/>
        <item x="133"/>
        <item x="482"/>
        <item x="340"/>
        <item x="69"/>
        <item x="91"/>
        <item x="669"/>
        <item x="9"/>
        <item x="178"/>
        <item x="467"/>
        <item x="535"/>
        <item x="142"/>
        <item x="689"/>
        <item x="677"/>
        <item x="487"/>
        <item x="393"/>
        <item x="230"/>
        <item x="143"/>
        <item x="468"/>
        <item x="56"/>
        <item x="562"/>
        <item x="370"/>
        <item x="199"/>
        <item x="213"/>
        <item x="333"/>
        <item x="318"/>
        <item x="125"/>
        <item x="344"/>
        <item x="632"/>
        <item x="319"/>
        <item x="34"/>
        <item x="563"/>
        <item x="126"/>
        <item x="599"/>
        <item x="644"/>
        <item x="637"/>
        <item x="169"/>
        <item x="488"/>
        <item x="528"/>
        <item x="30"/>
        <item x="268"/>
        <item x="281"/>
        <item x="179"/>
        <item x="320"/>
        <item x="735"/>
        <item x="578"/>
        <item x="323"/>
        <item x="627"/>
        <item x="81"/>
        <item x="214"/>
        <item x="506"/>
        <item x="48"/>
        <item x="659"/>
        <item x="237"/>
        <item x="49"/>
        <item x="605"/>
        <item x="670"/>
        <item x="725"/>
        <item x="269"/>
        <item x="496"/>
        <item x="377"/>
        <item x="738"/>
        <item x="50"/>
        <item x="225"/>
        <item x="645"/>
        <item x="655"/>
        <item x="231"/>
        <item x="483"/>
        <item x="296"/>
        <item x="164"/>
        <item x="469"/>
        <item x="180"/>
        <item x="386"/>
        <item x="328"/>
        <item x="507"/>
        <item x="70"/>
        <item x="103"/>
        <item x="693"/>
        <item x="297"/>
        <item x="713"/>
        <item x="334"/>
        <item x="60"/>
        <item x="189"/>
        <item x="18"/>
        <item x="456"/>
        <item x="690"/>
        <item x="731"/>
        <item x="127"/>
        <item x="736"/>
        <item x="104"/>
        <item x="134"/>
        <item x="458"/>
        <item x="567"/>
        <item x="590"/>
        <item x="201"/>
        <item x="135"/>
        <item x="313"/>
        <item x="404"/>
        <item x="198"/>
        <item x="718"/>
        <item x="298"/>
        <item x="62"/>
        <item x="444"/>
        <item x="170"/>
        <item x="726"/>
        <item x="321"/>
        <item x="338"/>
        <item x="514"/>
        <item x="730"/>
        <item x="112"/>
        <item x="508"/>
        <item x="303"/>
        <item x="256"/>
        <item x="457"/>
        <item x="207"/>
        <item x="174"/>
        <item x="542"/>
        <item x="19"/>
        <item x="371"/>
        <item x="360"/>
        <item x="361"/>
        <item x="242"/>
        <item x="144"/>
        <item x="78"/>
        <item x="95"/>
        <item x="606"/>
        <item x="71"/>
        <item x="531"/>
        <item x="607"/>
        <item x="1"/>
        <item x="239"/>
        <item x="608"/>
        <item x="260"/>
        <item x="262"/>
        <item x="417"/>
        <item x="335"/>
        <item x="243"/>
        <item x="394"/>
        <item x="145"/>
        <item x="526"/>
        <item x="10"/>
        <item x="218"/>
        <item x="552"/>
        <item x="351"/>
        <item x="202"/>
        <item x="470"/>
        <item x="591"/>
        <item x="72"/>
        <item x="270"/>
        <item x="568"/>
        <item x="543"/>
        <item x="171"/>
        <item x="405"/>
        <item x="304"/>
        <item x="554"/>
        <item x="96"/>
        <item x="502"/>
        <item x="515"/>
        <item x="623"/>
        <item x="484"/>
        <item x="612"/>
        <item x="308"/>
        <item x="82"/>
        <item x="51"/>
        <item x="35"/>
        <item x="401"/>
        <item x="257"/>
        <item x="157"/>
        <item x="238"/>
        <item x="172"/>
        <item x="203"/>
        <item x="244"/>
        <item x="471"/>
        <item x="285"/>
        <item x="686"/>
        <item x="408"/>
        <item x="150"/>
        <item x="615"/>
        <item x="137"/>
        <item x="564"/>
        <item x="117"/>
        <item x="660"/>
        <item x="151"/>
        <item x="638"/>
        <item x="628"/>
        <item x="128"/>
        <item x="739"/>
        <item x="579"/>
        <item x="555"/>
        <item x="406"/>
        <item x="184"/>
        <item x="88"/>
        <item x="678"/>
        <item x="624"/>
        <item x="715"/>
        <item x="426"/>
        <item x="188"/>
        <item x="282"/>
        <item x="314"/>
        <item x="52"/>
        <item x="58"/>
        <item x="433"/>
        <item x="682"/>
        <item x="550"/>
        <item x="533"/>
        <item x="305"/>
        <item x="616"/>
        <item x="409"/>
        <item x="165"/>
        <item x="516"/>
        <item x="691"/>
        <item x="97"/>
        <item x="388"/>
        <item x="680"/>
        <item x="110"/>
        <item x="472"/>
        <item x="73"/>
        <item x="271"/>
        <item x="633"/>
        <item x="215"/>
        <item x="609"/>
        <item x="727"/>
        <item x="250"/>
        <item x="438"/>
        <item x="306"/>
        <item x="263"/>
        <item x="694"/>
        <item x="222"/>
        <item x="246"/>
        <item x="551"/>
        <item x="286"/>
        <item x="61"/>
        <item x="610"/>
        <item x="577"/>
        <item x="208"/>
        <item x="258"/>
        <item x="74"/>
        <item x="671"/>
        <item x="105"/>
        <item x="695"/>
        <item x="129"/>
        <item x="634"/>
        <item x="390"/>
        <item x="185"/>
        <item x="307"/>
        <item x="89"/>
        <item x="226"/>
        <item x="701"/>
        <item x="653"/>
        <item x="247"/>
        <item x="232"/>
        <item x="99"/>
        <item x="450"/>
        <item x="20"/>
        <item x="166"/>
        <item x="75"/>
        <item x="248"/>
        <item x="327"/>
        <item x="427"/>
        <item x="21"/>
        <item x="53"/>
        <item x="186"/>
        <item x="428"/>
        <item x="245"/>
        <item x="611"/>
        <item x="146"/>
        <item x="429"/>
        <item x="419"/>
        <item x="491"/>
        <item x="98"/>
        <item x="13"/>
        <item x="115"/>
        <item x="352"/>
        <item x="411"/>
        <item x="646"/>
        <item x="107"/>
        <item x="553"/>
        <item x="420"/>
        <item x="90"/>
        <item x="527"/>
        <item x="414"/>
        <item x="259"/>
        <item x="219"/>
        <item x="547"/>
        <item x="489"/>
        <item x="656"/>
        <item x="580"/>
        <item x="227"/>
        <item x="517"/>
        <item x="374"/>
        <item x="28"/>
        <item x="430"/>
        <item x="11"/>
        <item x="12"/>
        <item x="702"/>
        <item x="152"/>
        <item x="399"/>
        <item x="557"/>
        <item x="275"/>
        <item x="353"/>
        <item x="272"/>
        <item x="113"/>
        <item x="415"/>
        <item x="76"/>
        <item x="618"/>
        <item x="439"/>
        <item x="349"/>
        <item x="647"/>
        <item x="14"/>
        <item x="187"/>
        <item x="181"/>
        <item x="625"/>
        <item x="509"/>
        <item x="497"/>
        <item x="147"/>
        <item x="92"/>
        <item x="54"/>
        <item x="216"/>
        <item x="649"/>
        <item x="362"/>
        <item x="474"/>
        <item x="581"/>
        <item x="573"/>
        <item x="2"/>
        <item x="544"/>
        <item x="261"/>
        <item x="365"/>
        <item x="518"/>
        <item x="565"/>
        <item x="582"/>
        <item x="77"/>
        <item x="23"/>
        <item x="175"/>
        <item x="451"/>
        <item x="136"/>
        <item x="459"/>
        <item x="548"/>
        <item x="498"/>
        <item x="204"/>
        <item x="629"/>
        <item x="63"/>
        <item x="154"/>
        <item x="130"/>
        <item x="15"/>
        <item x="630"/>
        <item x="148"/>
        <item x="519"/>
        <item x="490"/>
        <item x="431"/>
        <item x="176"/>
        <item x="452"/>
        <item x="196"/>
        <item t="default"/>
      </items>
    </pivotField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"/>
  </rowFields>
  <rowItems count="357">
    <i>
      <x v="1"/>
    </i>
    <i>
      <x v="3"/>
    </i>
    <i>
      <x v="4"/>
    </i>
    <i>
      <x v="5"/>
    </i>
    <i>
      <x v="8"/>
    </i>
    <i>
      <x v="9"/>
    </i>
    <i>
      <x v="10"/>
    </i>
    <i>
      <x v="11"/>
    </i>
    <i>
      <x v="13"/>
    </i>
    <i>
      <x v="16"/>
    </i>
    <i>
      <x v="17"/>
    </i>
    <i>
      <x v="18"/>
    </i>
    <i>
      <x v="19"/>
    </i>
    <i>
      <x v="20"/>
    </i>
    <i>
      <x v="23"/>
    </i>
    <i>
      <x v="25"/>
    </i>
    <i>
      <x v="28"/>
    </i>
    <i>
      <x v="31"/>
    </i>
    <i>
      <x v="32"/>
    </i>
    <i>
      <x v="38"/>
    </i>
    <i>
      <x v="42"/>
    </i>
    <i>
      <x v="46"/>
    </i>
    <i>
      <x v="47"/>
    </i>
    <i>
      <x v="48"/>
    </i>
    <i>
      <x v="50"/>
    </i>
    <i>
      <x v="51"/>
    </i>
    <i>
      <x v="54"/>
    </i>
    <i>
      <x v="55"/>
    </i>
    <i>
      <x v="61"/>
    </i>
    <i>
      <x v="62"/>
    </i>
    <i>
      <x v="63"/>
    </i>
    <i>
      <x v="64"/>
    </i>
    <i>
      <x v="65"/>
    </i>
    <i>
      <x v="66"/>
    </i>
    <i>
      <x v="67"/>
    </i>
    <i>
      <x v="72"/>
    </i>
    <i>
      <x v="73"/>
    </i>
    <i>
      <x v="75"/>
    </i>
    <i>
      <x v="76"/>
    </i>
    <i>
      <x v="78"/>
    </i>
    <i>
      <x v="79"/>
    </i>
    <i>
      <x v="82"/>
    </i>
    <i>
      <x v="84"/>
    </i>
    <i>
      <x v="85"/>
    </i>
    <i>
      <x v="88"/>
    </i>
    <i>
      <x v="89"/>
    </i>
    <i>
      <x v="90"/>
    </i>
    <i>
      <x v="94"/>
    </i>
    <i>
      <x v="96"/>
    </i>
    <i>
      <x v="97"/>
    </i>
    <i>
      <x v="98"/>
    </i>
    <i>
      <x v="99"/>
    </i>
    <i>
      <x v="100"/>
    </i>
    <i>
      <x v="107"/>
    </i>
    <i>
      <x v="108"/>
    </i>
    <i>
      <x v="109"/>
    </i>
    <i>
      <x v="110"/>
    </i>
    <i>
      <x v="112"/>
    </i>
    <i>
      <x v="116"/>
    </i>
    <i>
      <x v="120"/>
    </i>
    <i>
      <x v="121"/>
    </i>
    <i>
      <x v="125"/>
    </i>
    <i>
      <x v="126"/>
    </i>
    <i>
      <x v="128"/>
    </i>
    <i>
      <x v="133"/>
    </i>
    <i>
      <x v="134"/>
    </i>
    <i>
      <x v="137"/>
    </i>
    <i>
      <x v="138"/>
    </i>
    <i>
      <x v="139"/>
    </i>
    <i>
      <x v="142"/>
    </i>
    <i>
      <x v="144"/>
    </i>
    <i>
      <x v="147"/>
    </i>
    <i>
      <x v="148"/>
    </i>
    <i>
      <x v="149"/>
    </i>
    <i>
      <x v="150"/>
    </i>
    <i>
      <x v="155"/>
    </i>
    <i>
      <x v="157"/>
    </i>
    <i>
      <x v="161"/>
    </i>
    <i>
      <x v="163"/>
    </i>
    <i>
      <x v="170"/>
    </i>
    <i>
      <x v="171"/>
    </i>
    <i>
      <x v="173"/>
    </i>
    <i>
      <x v="174"/>
    </i>
    <i>
      <x v="176"/>
    </i>
    <i>
      <x v="178"/>
    </i>
    <i>
      <x v="184"/>
    </i>
    <i>
      <x v="186"/>
    </i>
    <i>
      <x v="189"/>
    </i>
    <i>
      <x v="192"/>
    </i>
    <i>
      <x v="195"/>
    </i>
    <i>
      <x v="196"/>
    </i>
    <i>
      <x v="197"/>
    </i>
    <i>
      <x v="198"/>
    </i>
    <i>
      <x v="200"/>
    </i>
    <i>
      <x v="202"/>
    </i>
    <i>
      <x v="204"/>
    </i>
    <i>
      <x v="205"/>
    </i>
    <i>
      <x v="207"/>
    </i>
    <i>
      <x v="209"/>
    </i>
    <i>
      <x v="210"/>
    </i>
    <i>
      <x v="214"/>
    </i>
    <i>
      <x v="216"/>
    </i>
    <i>
      <x v="218"/>
    </i>
    <i>
      <x v="220"/>
    </i>
    <i>
      <x v="221"/>
    </i>
    <i>
      <x v="223"/>
    </i>
    <i>
      <x v="224"/>
    </i>
    <i>
      <x v="226"/>
    </i>
    <i>
      <x v="228"/>
    </i>
    <i>
      <x v="229"/>
    </i>
    <i>
      <x v="230"/>
    </i>
    <i>
      <x v="231"/>
    </i>
    <i>
      <x v="232"/>
    </i>
    <i>
      <x v="233"/>
    </i>
    <i>
      <x v="235"/>
    </i>
    <i>
      <x v="239"/>
    </i>
    <i>
      <x v="241"/>
    </i>
    <i>
      <x v="242"/>
    </i>
    <i>
      <x v="246"/>
    </i>
    <i>
      <x v="247"/>
    </i>
    <i>
      <x v="249"/>
    </i>
    <i>
      <x v="254"/>
    </i>
    <i>
      <x v="255"/>
    </i>
    <i>
      <x v="257"/>
    </i>
    <i>
      <x v="259"/>
    </i>
    <i>
      <x v="261"/>
    </i>
    <i>
      <x v="265"/>
    </i>
    <i>
      <x v="267"/>
    </i>
    <i>
      <x v="268"/>
    </i>
    <i>
      <x v="270"/>
    </i>
    <i>
      <x v="274"/>
    </i>
    <i>
      <x v="275"/>
    </i>
    <i>
      <x v="278"/>
    </i>
    <i>
      <x v="279"/>
    </i>
    <i>
      <x v="280"/>
    </i>
    <i>
      <x v="283"/>
    </i>
    <i>
      <x v="285"/>
    </i>
    <i>
      <x v="286"/>
    </i>
    <i>
      <x v="289"/>
    </i>
    <i>
      <x v="290"/>
    </i>
    <i>
      <x v="291"/>
    </i>
    <i>
      <x v="292"/>
    </i>
    <i>
      <x v="294"/>
    </i>
    <i>
      <x v="297"/>
    </i>
    <i>
      <x v="298"/>
    </i>
    <i>
      <x v="299"/>
    </i>
    <i>
      <x v="305"/>
    </i>
    <i>
      <x v="307"/>
    </i>
    <i>
      <x v="311"/>
    </i>
    <i>
      <x v="312"/>
    </i>
    <i>
      <x v="313"/>
    </i>
    <i>
      <x v="314"/>
    </i>
    <i>
      <x v="316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6"/>
    </i>
    <i>
      <x v="331"/>
    </i>
    <i>
      <x v="334"/>
    </i>
    <i>
      <x v="335"/>
    </i>
    <i>
      <x v="337"/>
    </i>
    <i>
      <x v="339"/>
    </i>
    <i>
      <x v="342"/>
    </i>
    <i>
      <x v="344"/>
    </i>
    <i>
      <x v="346"/>
    </i>
    <i>
      <x v="347"/>
    </i>
    <i>
      <x v="352"/>
    </i>
    <i>
      <x v="353"/>
    </i>
    <i>
      <x v="354"/>
    </i>
    <i>
      <x v="356"/>
    </i>
    <i>
      <x v="358"/>
    </i>
    <i>
      <x v="359"/>
    </i>
    <i>
      <x v="363"/>
    </i>
    <i>
      <x v="365"/>
    </i>
    <i>
      <x v="366"/>
    </i>
    <i>
      <x v="369"/>
    </i>
    <i>
      <x v="370"/>
    </i>
    <i>
      <x v="371"/>
    </i>
    <i>
      <x v="374"/>
    </i>
    <i>
      <x v="376"/>
    </i>
    <i>
      <x v="377"/>
    </i>
    <i>
      <x v="378"/>
    </i>
    <i>
      <x v="379"/>
    </i>
    <i>
      <x v="380"/>
    </i>
    <i>
      <x v="382"/>
    </i>
    <i>
      <x v="385"/>
    </i>
    <i>
      <x v="387"/>
    </i>
    <i>
      <x v="388"/>
    </i>
    <i>
      <x v="391"/>
    </i>
    <i>
      <x v="395"/>
    </i>
    <i>
      <x v="398"/>
    </i>
    <i>
      <x v="399"/>
    </i>
    <i>
      <x v="401"/>
    </i>
    <i>
      <x v="402"/>
    </i>
    <i>
      <x v="403"/>
    </i>
    <i>
      <x v="407"/>
    </i>
    <i>
      <x v="409"/>
    </i>
    <i>
      <x v="415"/>
    </i>
    <i>
      <x v="417"/>
    </i>
    <i>
      <x v="420"/>
    </i>
    <i>
      <x v="422"/>
    </i>
    <i>
      <x v="423"/>
    </i>
    <i>
      <x v="424"/>
    </i>
    <i>
      <x v="426"/>
    </i>
    <i>
      <x v="427"/>
    </i>
    <i>
      <x v="428"/>
    </i>
    <i>
      <x v="432"/>
    </i>
    <i>
      <x v="433"/>
    </i>
    <i>
      <x v="434"/>
    </i>
    <i>
      <x v="436"/>
    </i>
    <i>
      <x v="439"/>
    </i>
    <i>
      <x v="441"/>
    </i>
    <i>
      <x v="444"/>
    </i>
    <i>
      <x v="445"/>
    </i>
    <i>
      <x v="446"/>
    </i>
    <i>
      <x v="448"/>
    </i>
    <i>
      <x v="450"/>
    </i>
    <i>
      <x v="453"/>
    </i>
    <i>
      <x v="454"/>
    </i>
    <i>
      <x v="456"/>
    </i>
    <i>
      <x v="459"/>
    </i>
    <i>
      <x v="463"/>
    </i>
    <i>
      <x v="466"/>
    </i>
    <i>
      <x v="468"/>
    </i>
    <i>
      <x v="473"/>
    </i>
    <i>
      <x v="474"/>
    </i>
    <i>
      <x v="475"/>
    </i>
    <i>
      <x v="477"/>
    </i>
    <i>
      <x v="480"/>
    </i>
    <i>
      <x v="481"/>
    </i>
    <i>
      <x v="482"/>
    </i>
    <i>
      <x v="488"/>
    </i>
    <i>
      <x v="491"/>
    </i>
    <i>
      <x v="493"/>
    </i>
    <i>
      <x v="495"/>
    </i>
    <i>
      <x v="496"/>
    </i>
    <i>
      <x v="497"/>
    </i>
    <i>
      <x v="499"/>
    </i>
    <i>
      <x v="502"/>
    </i>
    <i>
      <x v="505"/>
    </i>
    <i>
      <x v="509"/>
    </i>
    <i>
      <x v="514"/>
    </i>
    <i>
      <x v="516"/>
    </i>
    <i>
      <x v="517"/>
    </i>
    <i>
      <x v="520"/>
    </i>
    <i>
      <x v="523"/>
    </i>
    <i>
      <x v="528"/>
    </i>
    <i>
      <x v="530"/>
    </i>
    <i>
      <x v="531"/>
    </i>
    <i>
      <x v="534"/>
    </i>
    <i>
      <x v="535"/>
    </i>
    <i>
      <x v="538"/>
    </i>
    <i>
      <x v="539"/>
    </i>
    <i>
      <x v="543"/>
    </i>
    <i>
      <x v="545"/>
    </i>
    <i>
      <x v="546"/>
    </i>
    <i>
      <x v="547"/>
    </i>
    <i>
      <x v="548"/>
    </i>
    <i>
      <x v="549"/>
    </i>
    <i>
      <x v="561"/>
    </i>
    <i>
      <x v="563"/>
    </i>
    <i>
      <x v="566"/>
    </i>
    <i>
      <x v="567"/>
    </i>
    <i>
      <x v="568"/>
    </i>
    <i>
      <x v="570"/>
    </i>
    <i>
      <x v="572"/>
    </i>
    <i>
      <x v="573"/>
    </i>
    <i>
      <x v="574"/>
    </i>
    <i>
      <x v="575"/>
    </i>
    <i>
      <x v="576"/>
    </i>
    <i>
      <x v="577"/>
    </i>
    <i>
      <x v="581"/>
    </i>
    <i>
      <x v="582"/>
    </i>
    <i>
      <x v="583"/>
    </i>
    <i>
      <x v="584"/>
    </i>
    <i>
      <x v="590"/>
    </i>
    <i>
      <x v="591"/>
    </i>
    <i>
      <x v="592"/>
    </i>
    <i>
      <x v="593"/>
    </i>
    <i>
      <x v="595"/>
    </i>
    <i>
      <x v="598"/>
    </i>
    <i>
      <x v="599"/>
    </i>
    <i>
      <x v="602"/>
    </i>
    <i>
      <x v="604"/>
    </i>
    <i>
      <x v="607"/>
    </i>
    <i>
      <x v="609"/>
    </i>
    <i>
      <x v="610"/>
    </i>
    <i>
      <x v="612"/>
    </i>
    <i>
      <x v="613"/>
    </i>
    <i>
      <x v="615"/>
    </i>
    <i>
      <x v="617"/>
    </i>
    <i>
      <x v="618"/>
    </i>
    <i>
      <x v="621"/>
    </i>
    <i>
      <x v="622"/>
    </i>
    <i>
      <x v="626"/>
    </i>
    <i>
      <x v="628"/>
    </i>
    <i>
      <x v="630"/>
    </i>
    <i>
      <x v="636"/>
    </i>
    <i>
      <x v="637"/>
    </i>
    <i>
      <x v="641"/>
    </i>
    <i>
      <x v="647"/>
    </i>
    <i>
      <x v="651"/>
    </i>
    <i>
      <x v="653"/>
    </i>
    <i>
      <x v="655"/>
    </i>
    <i>
      <x v="656"/>
    </i>
    <i>
      <x v="657"/>
    </i>
    <i>
      <x v="662"/>
    </i>
    <i>
      <x v="663"/>
    </i>
    <i>
      <x v="665"/>
    </i>
    <i>
      <x v="666"/>
    </i>
    <i>
      <x v="668"/>
    </i>
    <i>
      <x v="669"/>
    </i>
    <i>
      <x v="672"/>
    </i>
    <i>
      <x v="673"/>
    </i>
    <i>
      <x v="674"/>
    </i>
    <i>
      <x v="675"/>
    </i>
    <i>
      <x v="677"/>
    </i>
    <i>
      <x v="680"/>
    </i>
    <i>
      <x v="683"/>
    </i>
    <i>
      <x v="685"/>
    </i>
    <i>
      <x v="686"/>
    </i>
    <i>
      <x v="687"/>
    </i>
    <i>
      <x v="689"/>
    </i>
    <i>
      <x v="691"/>
    </i>
    <i>
      <x v="693"/>
    </i>
    <i>
      <x v="694"/>
    </i>
    <i>
      <x v="695"/>
    </i>
    <i>
      <x v="696"/>
    </i>
    <i>
      <x v="697"/>
    </i>
    <i>
      <x v="700"/>
    </i>
    <i>
      <x v="701"/>
    </i>
    <i>
      <x v="702"/>
    </i>
    <i>
      <x v="707"/>
    </i>
    <i>
      <x v="709"/>
    </i>
    <i>
      <x v="710"/>
    </i>
    <i>
      <x v="711"/>
    </i>
    <i>
      <x v="712"/>
    </i>
    <i>
      <x v="713"/>
    </i>
    <i>
      <x v="715"/>
    </i>
    <i>
      <x v="716"/>
    </i>
    <i>
      <x v="717"/>
    </i>
    <i>
      <x v="718"/>
    </i>
    <i>
      <x v="722"/>
    </i>
    <i>
      <x v="724"/>
    </i>
    <i>
      <x v="725"/>
    </i>
    <i>
      <x v="726"/>
    </i>
    <i>
      <x v="728"/>
    </i>
    <i>
      <x v="733"/>
    </i>
    <i>
      <x v="735"/>
    </i>
    <i>
      <x v="736"/>
    </i>
    <i>
      <x v="737"/>
    </i>
    <i>
      <x v="739"/>
    </i>
    <i t="grand">
      <x/>
    </i>
  </rowItems>
  <colFields count="1">
    <field x="0"/>
  </colFields>
  <colItems count="1">
    <i>
      <x v="1"/>
    </i>
  </colItem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showGridLines="0" showRowColHeaders="0" topLeftCell="A3" workbookViewId="0">
      <selection activeCell="G4" sqref="G4:H6"/>
    </sheetView>
  </sheetViews>
  <sheetFormatPr defaultRowHeight="15" x14ac:dyDescent="0.25"/>
  <cols>
    <col min="1" max="1" width="0.85546875" customWidth="1"/>
    <col min="2" max="2" width="11" customWidth="1"/>
    <col min="3" max="3" width="46.140625" customWidth="1"/>
    <col min="4" max="5" width="14" customWidth="1"/>
    <col min="6" max="6" width="0.7109375" customWidth="1"/>
    <col min="7" max="11" width="10.28515625" customWidth="1"/>
    <col min="12" max="12" width="0.85546875" customWidth="1"/>
  </cols>
  <sheetData>
    <row r="1" spans="1:12" hidden="1" x14ac:dyDescent="0.25">
      <c r="A1" s="1" t="s">
        <v>0</v>
      </c>
      <c r="B1" t="s">
        <v>1</v>
      </c>
      <c r="L1" s="2"/>
    </row>
    <row r="2" spans="1:12" hidden="1" x14ac:dyDescent="0.25">
      <c r="A2" s="2"/>
      <c r="C2" s="1" t="s">
        <v>2</v>
      </c>
      <c r="L2" s="2"/>
    </row>
    <row r="3" spans="1:12" ht="5.0999999999999996" customHeight="1" x14ac:dyDescent="0.25">
      <c r="A3" s="2"/>
      <c r="L3" s="2"/>
    </row>
    <row r="4" spans="1:12" x14ac:dyDescent="0.25">
      <c r="A4" s="2"/>
      <c r="B4" s="3" t="s">
        <v>3</v>
      </c>
      <c r="C4" s="4" t="s">
        <v>4</v>
      </c>
      <c r="G4" s="13" t="s">
        <v>5</v>
      </c>
      <c r="H4" s="14"/>
      <c r="L4" s="2"/>
    </row>
    <row r="5" spans="1:12" ht="5.0999999999999996" customHeight="1" x14ac:dyDescent="0.25">
      <c r="A5" s="2"/>
      <c r="G5" s="15"/>
      <c r="H5" s="16"/>
      <c r="L5" s="2"/>
    </row>
    <row r="6" spans="1:12" x14ac:dyDescent="0.25">
      <c r="A6" s="2"/>
      <c r="B6" s="3" t="s">
        <v>6</v>
      </c>
      <c r="C6" s="5" t="s">
        <v>7</v>
      </c>
      <c r="D6" s="6" t="s">
        <v>0</v>
      </c>
      <c r="E6" t="s">
        <v>8</v>
      </c>
      <c r="G6" s="17"/>
      <c r="H6" s="18"/>
      <c r="L6" s="2"/>
    </row>
    <row r="7" spans="1:12" ht="5.0999999999999996" customHeight="1" x14ac:dyDescent="0.25">
      <c r="A7" s="2"/>
      <c r="L7" s="2"/>
    </row>
    <row r="8" spans="1:12" x14ac:dyDescent="0.25">
      <c r="A8" s="2"/>
      <c r="B8" s="3" t="s">
        <v>9</v>
      </c>
      <c r="C8" s="5" t="s">
        <v>10</v>
      </c>
      <c r="D8" s="5" t="s">
        <v>11</v>
      </c>
      <c r="E8" s="5" t="s">
        <v>12</v>
      </c>
      <c r="G8" s="3"/>
      <c r="H8" s="3"/>
      <c r="L8" s="2"/>
    </row>
    <row r="9" spans="1:12" ht="5.0999999999999996" customHeight="1" x14ac:dyDescent="0.25">
      <c r="A9" s="2"/>
      <c r="L9" s="2"/>
    </row>
    <row r="10" spans="1:12" ht="15" customHeight="1" x14ac:dyDescent="0.25">
      <c r="A10" s="2"/>
      <c r="B10" s="3" t="s">
        <v>13</v>
      </c>
      <c r="C10" s="7" t="s">
        <v>14</v>
      </c>
      <c r="L10" s="2"/>
    </row>
    <row r="11" spans="1:12" ht="5.0999999999999996" customHeight="1" x14ac:dyDescent="0.25">
      <c r="A11" s="2"/>
      <c r="L11" s="2"/>
    </row>
    <row r="12" spans="1:12" x14ac:dyDescent="0.25">
      <c r="B12" s="3" t="s">
        <v>15</v>
      </c>
      <c r="C12" s="7" t="s">
        <v>16</v>
      </c>
    </row>
    <row r="13" spans="1:12" ht="5.0999999999999996" customHeight="1" x14ac:dyDescent="0.25">
      <c r="A13" s="2"/>
      <c r="L13" s="2"/>
    </row>
    <row r="14" spans="1:12" x14ac:dyDescent="0.25">
      <c r="B14" s="3" t="s">
        <v>17</v>
      </c>
      <c r="C14" s="8"/>
    </row>
    <row r="15" spans="1:12" ht="5.0999999999999996" customHeight="1" x14ac:dyDescent="0.25">
      <c r="A15" s="2"/>
      <c r="L15" s="2"/>
    </row>
    <row r="16" spans="1:12" x14ac:dyDescent="0.25">
      <c r="B16" s="3" t="s">
        <v>18</v>
      </c>
      <c r="C16" s="8"/>
    </row>
    <row r="17" spans="2:3" ht="5.0999999999999996" customHeight="1" x14ac:dyDescent="0.25"/>
    <row r="18" spans="2:3" x14ac:dyDescent="0.25">
      <c r="B18" s="9" t="s">
        <v>19</v>
      </c>
      <c r="C18" s="8"/>
    </row>
    <row r="19" spans="2:3" ht="5.0999999999999996" customHeight="1" x14ac:dyDescent="0.25"/>
    <row r="20" spans="2:3" x14ac:dyDescent="0.25">
      <c r="B20" s="3" t="s">
        <v>20</v>
      </c>
      <c r="C20" s="7" t="s">
        <v>21</v>
      </c>
    </row>
  </sheetData>
  <mergeCells count="1">
    <mergeCell ref="G4:H6"/>
  </mergeCells>
  <pageMargins left="0.7" right="0.7" top="0.78740157499999996" bottom="0.78740157499999996" header="0.3" footer="0.3"/>
  <pageSetup paperSize="9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75212-35B4-4AF4-A561-872B2ED29593}">
  <dimension ref="A1:H361"/>
  <sheetViews>
    <sheetView workbookViewId="0">
      <selection activeCell="G5" sqref="G5:G9"/>
    </sheetView>
  </sheetViews>
  <sheetFormatPr defaultRowHeight="15" x14ac:dyDescent="0.25"/>
  <cols>
    <col min="1" max="1" width="15.7109375" bestFit="1" customWidth="1"/>
    <col min="2" max="2" width="17.5703125" bestFit="1" customWidth="1"/>
    <col min="3" max="4" width="14.42578125" bestFit="1" customWidth="1"/>
    <col min="7" max="7" width="15.7109375" bestFit="1" customWidth="1"/>
    <col min="8" max="8" width="20.85546875" bestFit="1" customWidth="1"/>
    <col min="9" max="9" width="14.42578125" bestFit="1" customWidth="1"/>
  </cols>
  <sheetData>
    <row r="1" spans="1:8" x14ac:dyDescent="0.25">
      <c r="G1" s="11" t="s">
        <v>3181</v>
      </c>
      <c r="H1" t="s">
        <v>3182</v>
      </c>
    </row>
    <row r="2" spans="1:8" x14ac:dyDescent="0.25">
      <c r="A2">
        <f>COUNTA(A5:A360)</f>
        <v>356</v>
      </c>
      <c r="G2">
        <f>COUNTA(G5:G9)</f>
        <v>5</v>
      </c>
    </row>
    <row r="3" spans="1:8" x14ac:dyDescent="0.25">
      <c r="B3" s="11" t="s">
        <v>2056</v>
      </c>
      <c r="H3" s="11" t="s">
        <v>2056</v>
      </c>
    </row>
    <row r="4" spans="1:8" x14ac:dyDescent="0.25">
      <c r="A4" s="11" t="s">
        <v>2058</v>
      </c>
      <c r="B4">
        <v>2023</v>
      </c>
      <c r="G4" s="11" t="s">
        <v>2058</v>
      </c>
      <c r="H4" t="s">
        <v>10</v>
      </c>
    </row>
    <row r="5" spans="1:8" x14ac:dyDescent="0.25">
      <c r="A5" s="12" t="s">
        <v>739</v>
      </c>
      <c r="G5" s="12" t="s">
        <v>1199</v>
      </c>
    </row>
    <row r="6" spans="1:8" x14ac:dyDescent="0.25">
      <c r="A6" s="12" t="s">
        <v>426</v>
      </c>
      <c r="G6" s="12" t="s">
        <v>2134</v>
      </c>
    </row>
    <row r="7" spans="1:8" x14ac:dyDescent="0.25">
      <c r="A7" s="12" t="s">
        <v>761</v>
      </c>
      <c r="G7" s="12" t="s">
        <v>2147</v>
      </c>
    </row>
    <row r="8" spans="1:8" x14ac:dyDescent="0.25">
      <c r="A8" s="12" t="s">
        <v>388</v>
      </c>
      <c r="G8" s="12" t="s">
        <v>2160</v>
      </c>
    </row>
    <row r="9" spans="1:8" x14ac:dyDescent="0.25">
      <c r="A9" s="12" t="s">
        <v>839</v>
      </c>
      <c r="G9" s="12" t="s">
        <v>2170</v>
      </c>
    </row>
    <row r="10" spans="1:8" x14ac:dyDescent="0.25">
      <c r="A10" s="12" t="s">
        <v>486</v>
      </c>
      <c r="G10" s="12" t="s">
        <v>2057</v>
      </c>
    </row>
    <row r="11" spans="1:8" x14ac:dyDescent="0.25">
      <c r="A11" s="12" t="s">
        <v>634</v>
      </c>
    </row>
    <row r="12" spans="1:8" x14ac:dyDescent="0.25">
      <c r="A12" s="12" t="s">
        <v>390</v>
      </c>
    </row>
    <row r="13" spans="1:8" x14ac:dyDescent="0.25">
      <c r="A13" s="12" t="s">
        <v>394</v>
      </c>
    </row>
    <row r="14" spans="1:8" x14ac:dyDescent="0.25">
      <c r="A14" s="12" t="s">
        <v>540</v>
      </c>
    </row>
    <row r="15" spans="1:8" x14ac:dyDescent="0.25">
      <c r="A15" s="12" t="s">
        <v>507</v>
      </c>
    </row>
    <row r="16" spans="1:8" x14ac:dyDescent="0.25">
      <c r="A16" s="12" t="s">
        <v>378</v>
      </c>
    </row>
    <row r="17" spans="1:1" x14ac:dyDescent="0.25">
      <c r="A17" s="12" t="s">
        <v>888</v>
      </c>
    </row>
    <row r="18" spans="1:1" x14ac:dyDescent="0.25">
      <c r="A18" s="12" t="s">
        <v>950</v>
      </c>
    </row>
    <row r="19" spans="1:1" x14ac:dyDescent="0.25">
      <c r="A19" s="12" t="s">
        <v>817</v>
      </c>
    </row>
    <row r="20" spans="1:1" x14ac:dyDescent="0.25">
      <c r="A20" s="12" t="s">
        <v>1095</v>
      </c>
    </row>
    <row r="21" spans="1:1" x14ac:dyDescent="0.25">
      <c r="A21" s="12" t="s">
        <v>779</v>
      </c>
    </row>
    <row r="22" spans="1:1" x14ac:dyDescent="0.25">
      <c r="A22" s="12" t="s">
        <v>997</v>
      </c>
    </row>
    <row r="23" spans="1:1" x14ac:dyDescent="0.25">
      <c r="A23" s="12" t="s">
        <v>1086</v>
      </c>
    </row>
    <row r="24" spans="1:1" x14ac:dyDescent="0.25">
      <c r="A24" s="12" t="s">
        <v>784</v>
      </c>
    </row>
    <row r="25" spans="1:1" x14ac:dyDescent="0.25">
      <c r="A25" s="12" t="s">
        <v>399</v>
      </c>
    </row>
    <row r="26" spans="1:1" x14ac:dyDescent="0.25">
      <c r="A26" s="12" t="s">
        <v>790</v>
      </c>
    </row>
    <row r="27" spans="1:1" x14ac:dyDescent="0.25">
      <c r="A27" s="12" t="s">
        <v>1135</v>
      </c>
    </row>
    <row r="28" spans="1:1" x14ac:dyDescent="0.25">
      <c r="A28" s="12" t="s">
        <v>1125</v>
      </c>
    </row>
    <row r="29" spans="1:1" x14ac:dyDescent="0.25">
      <c r="A29" s="12" t="s">
        <v>1064</v>
      </c>
    </row>
    <row r="30" spans="1:1" x14ac:dyDescent="0.25">
      <c r="A30" s="12" t="s">
        <v>1159</v>
      </c>
    </row>
    <row r="31" spans="1:1" x14ac:dyDescent="0.25">
      <c r="A31" s="12" t="s">
        <v>429</v>
      </c>
    </row>
    <row r="32" spans="1:1" x14ac:dyDescent="0.25">
      <c r="A32" s="12" t="s">
        <v>952</v>
      </c>
    </row>
    <row r="33" spans="1:1" x14ac:dyDescent="0.25">
      <c r="A33" s="12" t="s">
        <v>972</v>
      </c>
    </row>
    <row r="34" spans="1:1" x14ac:dyDescent="0.25">
      <c r="A34" s="12" t="s">
        <v>109</v>
      </c>
    </row>
    <row r="35" spans="1:1" x14ac:dyDescent="0.25">
      <c r="A35" s="12" t="s">
        <v>298</v>
      </c>
    </row>
    <row r="36" spans="1:1" x14ac:dyDescent="0.25">
      <c r="A36" s="12" t="s">
        <v>645</v>
      </c>
    </row>
    <row r="37" spans="1:1" x14ac:dyDescent="0.25">
      <c r="A37" s="12" t="s">
        <v>1111</v>
      </c>
    </row>
    <row r="38" spans="1:1" x14ac:dyDescent="0.25">
      <c r="A38" s="12" t="s">
        <v>351</v>
      </c>
    </row>
    <row r="39" spans="1:1" x14ac:dyDescent="0.25">
      <c r="A39" s="12" t="s">
        <v>1008</v>
      </c>
    </row>
    <row r="40" spans="1:1" x14ac:dyDescent="0.25">
      <c r="A40" s="12" t="s">
        <v>1139</v>
      </c>
    </row>
    <row r="41" spans="1:1" x14ac:dyDescent="0.25">
      <c r="A41" s="12" t="s">
        <v>1165</v>
      </c>
    </row>
    <row r="42" spans="1:1" x14ac:dyDescent="0.25">
      <c r="A42" s="12" t="s">
        <v>442</v>
      </c>
    </row>
    <row r="43" spans="1:1" x14ac:dyDescent="0.25">
      <c r="A43" s="12" t="s">
        <v>1136</v>
      </c>
    </row>
    <row r="44" spans="1:1" x14ac:dyDescent="0.25">
      <c r="A44" s="12" t="s">
        <v>998</v>
      </c>
    </row>
    <row r="45" spans="1:1" x14ac:dyDescent="0.25">
      <c r="A45" s="12" t="s">
        <v>1114</v>
      </c>
    </row>
    <row r="46" spans="1:1" x14ac:dyDescent="0.25">
      <c r="A46" s="12" t="s">
        <v>1127</v>
      </c>
    </row>
    <row r="47" spans="1:1" x14ac:dyDescent="0.25">
      <c r="A47" s="12" t="s">
        <v>650</v>
      </c>
    </row>
    <row r="48" spans="1:1" x14ac:dyDescent="0.25">
      <c r="A48" s="12" t="s">
        <v>1096</v>
      </c>
    </row>
    <row r="49" spans="1:1" x14ac:dyDescent="0.25">
      <c r="A49" s="12" t="s">
        <v>1121</v>
      </c>
    </row>
    <row r="50" spans="1:1" x14ac:dyDescent="0.25">
      <c r="A50" s="12" t="s">
        <v>248</v>
      </c>
    </row>
    <row r="51" spans="1:1" x14ac:dyDescent="0.25">
      <c r="A51" s="12" t="s">
        <v>1184</v>
      </c>
    </row>
    <row r="52" spans="1:1" x14ac:dyDescent="0.25">
      <c r="A52" s="12" t="s">
        <v>652</v>
      </c>
    </row>
    <row r="53" spans="1:1" x14ac:dyDescent="0.25">
      <c r="A53" s="12" t="s">
        <v>512</v>
      </c>
    </row>
    <row r="54" spans="1:1" x14ac:dyDescent="0.25">
      <c r="A54" s="12" t="s">
        <v>306</v>
      </c>
    </row>
    <row r="55" spans="1:1" x14ac:dyDescent="0.25">
      <c r="A55" s="12" t="s">
        <v>526</v>
      </c>
    </row>
    <row r="56" spans="1:1" x14ac:dyDescent="0.25">
      <c r="A56" s="12" t="s">
        <v>1013</v>
      </c>
    </row>
    <row r="57" spans="1:1" x14ac:dyDescent="0.25">
      <c r="A57" s="12" t="s">
        <v>678</v>
      </c>
    </row>
    <row r="58" spans="1:1" x14ac:dyDescent="0.25">
      <c r="A58" s="12" t="s">
        <v>1141</v>
      </c>
    </row>
    <row r="59" spans="1:1" x14ac:dyDescent="0.25">
      <c r="A59" s="12" t="s">
        <v>744</v>
      </c>
    </row>
    <row r="60" spans="1:1" x14ac:dyDescent="0.25">
      <c r="A60" s="12" t="s">
        <v>1137</v>
      </c>
    </row>
    <row r="61" spans="1:1" x14ac:dyDescent="0.25">
      <c r="A61" s="12" t="s">
        <v>1066</v>
      </c>
    </row>
    <row r="62" spans="1:1" x14ac:dyDescent="0.25">
      <c r="A62" s="12" t="s">
        <v>624</v>
      </c>
    </row>
    <row r="63" spans="1:1" x14ac:dyDescent="0.25">
      <c r="A63" s="12" t="s">
        <v>489</v>
      </c>
    </row>
    <row r="64" spans="1:1" x14ac:dyDescent="0.25">
      <c r="A64" s="12" t="s">
        <v>1017</v>
      </c>
    </row>
    <row r="65" spans="1:1" x14ac:dyDescent="0.25">
      <c r="A65" s="12" t="s">
        <v>444</v>
      </c>
    </row>
    <row r="66" spans="1:1" x14ac:dyDescent="0.25">
      <c r="A66" s="12" t="s">
        <v>431</v>
      </c>
    </row>
    <row r="67" spans="1:1" x14ac:dyDescent="0.25">
      <c r="A67" s="12" t="s">
        <v>1198</v>
      </c>
    </row>
    <row r="68" spans="1:1" x14ac:dyDescent="0.25">
      <c r="A68" s="12" t="s">
        <v>1153</v>
      </c>
    </row>
    <row r="69" spans="1:1" x14ac:dyDescent="0.25">
      <c r="A69" s="12" t="s">
        <v>586</v>
      </c>
    </row>
    <row r="70" spans="1:1" x14ac:dyDescent="0.25">
      <c r="A70" s="12" t="s">
        <v>685</v>
      </c>
    </row>
    <row r="71" spans="1:1" x14ac:dyDescent="0.25">
      <c r="A71" s="12" t="s">
        <v>978</v>
      </c>
    </row>
    <row r="72" spans="1:1" x14ac:dyDescent="0.25">
      <c r="A72" s="12" t="s">
        <v>119</v>
      </c>
    </row>
    <row r="73" spans="1:1" x14ac:dyDescent="0.25">
      <c r="A73" s="12" t="s">
        <v>656</v>
      </c>
    </row>
    <row r="74" spans="1:1" x14ac:dyDescent="0.25">
      <c r="A74" s="12" t="s">
        <v>160</v>
      </c>
    </row>
    <row r="75" spans="1:1" x14ac:dyDescent="0.25">
      <c r="A75" s="12" t="s">
        <v>1156</v>
      </c>
    </row>
    <row r="76" spans="1:1" x14ac:dyDescent="0.25">
      <c r="A76" s="12" t="s">
        <v>193</v>
      </c>
    </row>
    <row r="77" spans="1:1" x14ac:dyDescent="0.25">
      <c r="A77" s="12" t="s">
        <v>1147</v>
      </c>
    </row>
    <row r="78" spans="1:1" x14ac:dyDescent="0.25">
      <c r="A78" s="12" t="s">
        <v>1162</v>
      </c>
    </row>
    <row r="79" spans="1:1" x14ac:dyDescent="0.25">
      <c r="A79" s="12" t="s">
        <v>659</v>
      </c>
    </row>
    <row r="80" spans="1:1" x14ac:dyDescent="0.25">
      <c r="A80" s="12" t="s">
        <v>492</v>
      </c>
    </row>
    <row r="81" spans="1:1" x14ac:dyDescent="0.25">
      <c r="A81" s="12" t="s">
        <v>1186</v>
      </c>
    </row>
    <row r="82" spans="1:1" x14ac:dyDescent="0.25">
      <c r="A82" s="12" t="s">
        <v>548</v>
      </c>
    </row>
    <row r="83" spans="1:1" x14ac:dyDescent="0.25">
      <c r="A83" s="12" t="s">
        <v>1187</v>
      </c>
    </row>
    <row r="84" spans="1:1" x14ac:dyDescent="0.25">
      <c r="A84" s="12" t="s">
        <v>1019</v>
      </c>
    </row>
    <row r="85" spans="1:1" x14ac:dyDescent="0.25">
      <c r="A85" s="12" t="s">
        <v>462</v>
      </c>
    </row>
    <row r="86" spans="1:1" x14ac:dyDescent="0.25">
      <c r="A86" s="12" t="s">
        <v>884</v>
      </c>
    </row>
    <row r="87" spans="1:1" x14ac:dyDescent="0.25">
      <c r="A87" s="12" t="s">
        <v>665</v>
      </c>
    </row>
    <row r="88" spans="1:1" x14ac:dyDescent="0.25">
      <c r="A88" s="12" t="s">
        <v>196</v>
      </c>
    </row>
    <row r="89" spans="1:1" x14ac:dyDescent="0.25">
      <c r="A89" s="12" t="s">
        <v>708</v>
      </c>
    </row>
    <row r="90" spans="1:1" x14ac:dyDescent="0.25">
      <c r="A90" s="12" t="s">
        <v>1068</v>
      </c>
    </row>
    <row r="91" spans="1:1" x14ac:dyDescent="0.25">
      <c r="A91" s="12" t="s">
        <v>715</v>
      </c>
    </row>
    <row r="92" spans="1:1" x14ac:dyDescent="0.25">
      <c r="A92" s="12" t="s">
        <v>199</v>
      </c>
    </row>
    <row r="93" spans="1:1" x14ac:dyDescent="0.25">
      <c r="A93" s="12" t="s">
        <v>873</v>
      </c>
    </row>
    <row r="94" spans="1:1" x14ac:dyDescent="0.25">
      <c r="A94" s="12" t="s">
        <v>746</v>
      </c>
    </row>
    <row r="95" spans="1:1" x14ac:dyDescent="0.25">
      <c r="A95" s="12" t="s">
        <v>1164</v>
      </c>
    </row>
    <row r="96" spans="1:1" x14ac:dyDescent="0.25">
      <c r="A96" s="12" t="s">
        <v>1070</v>
      </c>
    </row>
    <row r="97" spans="1:1" x14ac:dyDescent="0.25">
      <c r="A97" s="12" t="s">
        <v>980</v>
      </c>
    </row>
    <row r="98" spans="1:1" x14ac:dyDescent="0.25">
      <c r="A98" s="12" t="s">
        <v>591</v>
      </c>
    </row>
    <row r="99" spans="1:1" x14ac:dyDescent="0.25">
      <c r="A99" s="12" t="s">
        <v>311</v>
      </c>
    </row>
    <row r="100" spans="1:1" x14ac:dyDescent="0.25">
      <c r="A100" s="12" t="s">
        <v>515</v>
      </c>
    </row>
    <row r="101" spans="1:1" x14ac:dyDescent="0.25">
      <c r="A101" s="12" t="s">
        <v>797</v>
      </c>
    </row>
    <row r="102" spans="1:1" x14ac:dyDescent="0.25">
      <c r="A102" s="12" t="s">
        <v>1022</v>
      </c>
    </row>
    <row r="103" spans="1:1" x14ac:dyDescent="0.25">
      <c r="A103" s="12" t="s">
        <v>824</v>
      </c>
    </row>
    <row r="104" spans="1:1" x14ac:dyDescent="0.25">
      <c r="A104" s="12" t="s">
        <v>1171</v>
      </c>
    </row>
    <row r="105" spans="1:1" x14ac:dyDescent="0.25">
      <c r="A105" s="12" t="s">
        <v>261</v>
      </c>
    </row>
    <row r="106" spans="1:1" x14ac:dyDescent="0.25">
      <c r="A106" s="12" t="s">
        <v>80</v>
      </c>
    </row>
    <row r="107" spans="1:1" x14ac:dyDescent="0.25">
      <c r="A107" s="12" t="s">
        <v>757</v>
      </c>
    </row>
    <row r="108" spans="1:1" x14ac:dyDescent="0.25">
      <c r="A108" s="12" t="s">
        <v>594</v>
      </c>
    </row>
    <row r="109" spans="1:1" x14ac:dyDescent="0.25">
      <c r="A109" s="12" t="s">
        <v>1154</v>
      </c>
    </row>
    <row r="110" spans="1:1" x14ac:dyDescent="0.25">
      <c r="A110" s="12" t="s">
        <v>1143</v>
      </c>
    </row>
    <row r="111" spans="1:1" x14ac:dyDescent="0.25">
      <c r="A111" s="12" t="s">
        <v>1049</v>
      </c>
    </row>
    <row r="112" spans="1:1" x14ac:dyDescent="0.25">
      <c r="A112" s="12" t="s">
        <v>1023</v>
      </c>
    </row>
    <row r="113" spans="1:1" x14ac:dyDescent="0.25">
      <c r="A113" s="12" t="s">
        <v>203</v>
      </c>
    </row>
    <row r="114" spans="1:1" x14ac:dyDescent="0.25">
      <c r="A114" s="12" t="s">
        <v>1193</v>
      </c>
    </row>
    <row r="115" spans="1:1" x14ac:dyDescent="0.25">
      <c r="A115" s="12" t="s">
        <v>841</v>
      </c>
    </row>
    <row r="116" spans="1:1" x14ac:dyDescent="0.25">
      <c r="A116" s="12" t="s">
        <v>759</v>
      </c>
    </row>
    <row r="117" spans="1:1" x14ac:dyDescent="0.25">
      <c r="A117" s="12" t="s">
        <v>801</v>
      </c>
    </row>
    <row r="118" spans="1:1" x14ac:dyDescent="0.25">
      <c r="A118" s="12" t="s">
        <v>465</v>
      </c>
    </row>
    <row r="119" spans="1:1" x14ac:dyDescent="0.25">
      <c r="A119" s="12" t="s">
        <v>615</v>
      </c>
    </row>
    <row r="120" spans="1:1" x14ac:dyDescent="0.25">
      <c r="A120" s="12" t="s">
        <v>847</v>
      </c>
    </row>
    <row r="121" spans="1:1" x14ac:dyDescent="0.25">
      <c r="A121" s="12" t="s">
        <v>264</v>
      </c>
    </row>
    <row r="122" spans="1:1" x14ac:dyDescent="0.25">
      <c r="A122" s="12" t="s">
        <v>172</v>
      </c>
    </row>
    <row r="123" spans="1:1" x14ac:dyDescent="0.25">
      <c r="A123" s="12" t="s">
        <v>844</v>
      </c>
    </row>
    <row r="124" spans="1:1" x14ac:dyDescent="0.25">
      <c r="A124" s="12" t="s">
        <v>208</v>
      </c>
    </row>
    <row r="125" spans="1:1" x14ac:dyDescent="0.25">
      <c r="A125" s="12" t="s">
        <v>804</v>
      </c>
    </row>
    <row r="126" spans="1:1" x14ac:dyDescent="0.25">
      <c r="A126" s="12" t="s">
        <v>954</v>
      </c>
    </row>
    <row r="127" spans="1:1" x14ac:dyDescent="0.25">
      <c r="A127" s="12" t="s">
        <v>749</v>
      </c>
    </row>
    <row r="128" spans="1:1" x14ac:dyDescent="0.25">
      <c r="A128" s="12" t="s">
        <v>284</v>
      </c>
    </row>
    <row r="129" spans="1:1" x14ac:dyDescent="0.25">
      <c r="A129" s="12" t="s">
        <v>254</v>
      </c>
    </row>
    <row r="130" spans="1:1" x14ac:dyDescent="0.25">
      <c r="A130" s="12" t="s">
        <v>1047</v>
      </c>
    </row>
    <row r="131" spans="1:1" x14ac:dyDescent="0.25">
      <c r="A131" s="12" t="s">
        <v>528</v>
      </c>
    </row>
    <row r="132" spans="1:1" x14ac:dyDescent="0.25">
      <c r="A132" s="12" t="s">
        <v>286</v>
      </c>
    </row>
    <row r="133" spans="1:1" x14ac:dyDescent="0.25">
      <c r="A133" s="12" t="s">
        <v>523</v>
      </c>
    </row>
    <row r="134" spans="1:1" x14ac:dyDescent="0.25">
      <c r="A134" s="12" t="s">
        <v>353</v>
      </c>
    </row>
    <row r="135" spans="1:1" x14ac:dyDescent="0.25">
      <c r="A135" s="12" t="s">
        <v>494</v>
      </c>
    </row>
    <row r="136" spans="1:1" x14ac:dyDescent="0.25">
      <c r="A136" s="12" t="s">
        <v>441</v>
      </c>
    </row>
    <row r="137" spans="1:1" x14ac:dyDescent="0.25">
      <c r="A137" s="12" t="s">
        <v>891</v>
      </c>
    </row>
    <row r="138" spans="1:1" x14ac:dyDescent="0.25">
      <c r="A138" s="12" t="s">
        <v>551</v>
      </c>
    </row>
    <row r="139" spans="1:1" x14ac:dyDescent="0.25">
      <c r="A139" s="12" t="s">
        <v>1080</v>
      </c>
    </row>
    <row r="140" spans="1:1" x14ac:dyDescent="0.25">
      <c r="A140" s="12" t="s">
        <v>956</v>
      </c>
    </row>
    <row r="141" spans="1:1" x14ac:dyDescent="0.25">
      <c r="A141" s="12" t="s">
        <v>718</v>
      </c>
    </row>
    <row r="142" spans="1:1" x14ac:dyDescent="0.25">
      <c r="A142" s="12" t="s">
        <v>1160</v>
      </c>
    </row>
    <row r="143" spans="1:1" x14ac:dyDescent="0.25">
      <c r="A143" s="12" t="s">
        <v>395</v>
      </c>
    </row>
    <row r="144" spans="1:1" x14ac:dyDescent="0.25">
      <c r="A144" s="12" t="s">
        <v>257</v>
      </c>
    </row>
    <row r="145" spans="1:1" x14ac:dyDescent="0.25">
      <c r="A145" s="12" t="s">
        <v>1172</v>
      </c>
    </row>
    <row r="146" spans="1:1" x14ac:dyDescent="0.25">
      <c r="A146" s="12" t="s">
        <v>827</v>
      </c>
    </row>
    <row r="147" spans="1:1" x14ac:dyDescent="0.25">
      <c r="A147" s="12" t="s">
        <v>618</v>
      </c>
    </row>
    <row r="148" spans="1:1" x14ac:dyDescent="0.25">
      <c r="A148" s="12" t="s">
        <v>928</v>
      </c>
    </row>
    <row r="149" spans="1:1" x14ac:dyDescent="0.25">
      <c r="A149" s="12" t="s">
        <v>829</v>
      </c>
    </row>
    <row r="150" spans="1:1" x14ac:dyDescent="0.25">
      <c r="A150" s="12" t="s">
        <v>597</v>
      </c>
    </row>
    <row r="151" spans="1:1" x14ac:dyDescent="0.25">
      <c r="A151" s="12" t="s">
        <v>556</v>
      </c>
    </row>
    <row r="152" spans="1:1" x14ac:dyDescent="0.25">
      <c r="A152" s="12" t="s">
        <v>1097</v>
      </c>
    </row>
    <row r="153" spans="1:1" x14ac:dyDescent="0.25">
      <c r="A153" s="12" t="s">
        <v>721</v>
      </c>
    </row>
    <row r="154" spans="1:1" x14ac:dyDescent="0.25">
      <c r="A154" s="12" t="s">
        <v>814</v>
      </c>
    </row>
    <row r="155" spans="1:1" x14ac:dyDescent="0.25">
      <c r="A155" s="12" t="s">
        <v>1100</v>
      </c>
    </row>
    <row r="156" spans="1:1" x14ac:dyDescent="0.25">
      <c r="A156" s="12" t="s">
        <v>834</v>
      </c>
    </row>
    <row r="157" spans="1:1" x14ac:dyDescent="0.25">
      <c r="A157" s="12" t="s">
        <v>315</v>
      </c>
    </row>
    <row r="158" spans="1:1" x14ac:dyDescent="0.25">
      <c r="A158" s="12" t="s">
        <v>1101</v>
      </c>
    </row>
    <row r="159" spans="1:1" x14ac:dyDescent="0.25">
      <c r="A159" s="12" t="s">
        <v>1145</v>
      </c>
    </row>
    <row r="160" spans="1:1" x14ac:dyDescent="0.25">
      <c r="A160" s="12" t="s">
        <v>682</v>
      </c>
    </row>
    <row r="161" spans="1:1" x14ac:dyDescent="0.25">
      <c r="A161" s="12" t="s">
        <v>601</v>
      </c>
    </row>
    <row r="162" spans="1:1" x14ac:dyDescent="0.25">
      <c r="A162" s="12" t="s">
        <v>752</v>
      </c>
    </row>
    <row r="163" spans="1:1" x14ac:dyDescent="0.25">
      <c r="A163" s="12" t="s">
        <v>983</v>
      </c>
    </row>
    <row r="164" spans="1:1" x14ac:dyDescent="0.25">
      <c r="A164" s="12" t="s">
        <v>1180</v>
      </c>
    </row>
    <row r="165" spans="1:1" x14ac:dyDescent="0.25">
      <c r="A165" s="12" t="s">
        <v>807</v>
      </c>
    </row>
    <row r="166" spans="1:1" x14ac:dyDescent="0.25">
      <c r="A166" s="12" t="s">
        <v>1181</v>
      </c>
    </row>
    <row r="167" spans="1:1" x14ac:dyDescent="0.25">
      <c r="A167" s="12" t="s">
        <v>397</v>
      </c>
    </row>
    <row r="168" spans="1:1" x14ac:dyDescent="0.25">
      <c r="A168" s="12" t="s">
        <v>939</v>
      </c>
    </row>
    <row r="169" spans="1:1" x14ac:dyDescent="0.25">
      <c r="A169" s="12" t="s">
        <v>289</v>
      </c>
    </row>
    <row r="170" spans="1:1" x14ac:dyDescent="0.25">
      <c r="A170" s="12" t="s">
        <v>1122</v>
      </c>
    </row>
    <row r="171" spans="1:1" x14ac:dyDescent="0.25">
      <c r="A171" s="12" t="s">
        <v>345</v>
      </c>
    </row>
    <row r="172" spans="1:1" x14ac:dyDescent="0.25">
      <c r="A172" s="12" t="s">
        <v>318</v>
      </c>
    </row>
    <row r="173" spans="1:1" x14ac:dyDescent="0.25">
      <c r="A173" s="12" t="s">
        <v>876</v>
      </c>
    </row>
    <row r="174" spans="1:1" x14ac:dyDescent="0.25">
      <c r="A174" s="12" t="s">
        <v>723</v>
      </c>
    </row>
    <row r="175" spans="1:1" x14ac:dyDescent="0.25">
      <c r="A175" s="12" t="s">
        <v>901</v>
      </c>
    </row>
    <row r="176" spans="1:1" x14ac:dyDescent="0.25">
      <c r="A176" s="12" t="s">
        <v>1025</v>
      </c>
    </row>
    <row r="177" spans="1:1" x14ac:dyDescent="0.25">
      <c r="A177" s="12" t="s">
        <v>1089</v>
      </c>
    </row>
    <row r="178" spans="1:1" x14ac:dyDescent="0.25">
      <c r="A178" s="12" t="s">
        <v>959</v>
      </c>
    </row>
    <row r="179" spans="1:1" x14ac:dyDescent="0.25">
      <c r="A179" s="12" t="s">
        <v>292</v>
      </c>
    </row>
    <row r="180" spans="1:1" x14ac:dyDescent="0.25">
      <c r="A180" s="12" t="s">
        <v>1129</v>
      </c>
    </row>
    <row r="181" spans="1:1" x14ac:dyDescent="0.25">
      <c r="A181" s="12" t="s">
        <v>1050</v>
      </c>
    </row>
    <row r="182" spans="1:1" x14ac:dyDescent="0.25">
      <c r="A182" s="12" t="s">
        <v>447</v>
      </c>
    </row>
    <row r="183" spans="1:1" x14ac:dyDescent="0.25">
      <c r="A183" s="12" t="s">
        <v>517</v>
      </c>
    </row>
    <row r="184" spans="1:1" x14ac:dyDescent="0.25">
      <c r="A184" s="12" t="s">
        <v>1170</v>
      </c>
    </row>
    <row r="185" spans="1:1" x14ac:dyDescent="0.25">
      <c r="A185" s="12" t="s">
        <v>903</v>
      </c>
    </row>
    <row r="186" spans="1:1" x14ac:dyDescent="0.25">
      <c r="A186" s="12" t="s">
        <v>851</v>
      </c>
    </row>
    <row r="187" spans="1:1" x14ac:dyDescent="0.25">
      <c r="A187" s="12" t="s">
        <v>1034</v>
      </c>
    </row>
    <row r="188" spans="1:1" x14ac:dyDescent="0.25">
      <c r="A188" s="12" t="s">
        <v>450</v>
      </c>
    </row>
    <row r="189" spans="1:1" x14ac:dyDescent="0.25">
      <c r="A189" s="12" t="s">
        <v>816</v>
      </c>
    </row>
    <row r="190" spans="1:1" x14ac:dyDescent="0.25">
      <c r="A190" s="12" t="s">
        <v>589</v>
      </c>
    </row>
    <row r="191" spans="1:1" x14ac:dyDescent="0.25">
      <c r="A191" s="12" t="s">
        <v>988</v>
      </c>
    </row>
    <row r="192" spans="1:1" x14ac:dyDescent="0.25">
      <c r="A192" s="12" t="s">
        <v>943</v>
      </c>
    </row>
    <row r="193" spans="1:1" x14ac:dyDescent="0.25">
      <c r="A193" s="12" t="s">
        <v>975</v>
      </c>
    </row>
    <row r="194" spans="1:1" x14ac:dyDescent="0.25">
      <c r="A194" s="12" t="s">
        <v>1040</v>
      </c>
    </row>
    <row r="195" spans="1:1" x14ac:dyDescent="0.25">
      <c r="A195" s="12" t="s">
        <v>916</v>
      </c>
    </row>
    <row r="196" spans="1:1" x14ac:dyDescent="0.25">
      <c r="A196" s="12" t="s">
        <v>1052</v>
      </c>
    </row>
    <row r="197" spans="1:1" x14ac:dyDescent="0.25">
      <c r="A197" s="12" t="s">
        <v>453</v>
      </c>
    </row>
    <row r="198" spans="1:1" x14ac:dyDescent="0.25">
      <c r="A198" s="12" t="s">
        <v>1053</v>
      </c>
    </row>
    <row r="199" spans="1:1" x14ac:dyDescent="0.25">
      <c r="A199" s="12" t="s">
        <v>402</v>
      </c>
    </row>
    <row r="200" spans="1:1" x14ac:dyDescent="0.25">
      <c r="A200" s="12" t="s">
        <v>637</v>
      </c>
    </row>
    <row r="201" spans="1:1" x14ac:dyDescent="0.25">
      <c r="A201" s="12" t="s">
        <v>1102</v>
      </c>
    </row>
    <row r="202" spans="1:1" x14ac:dyDescent="0.25">
      <c r="A202" s="12" t="s">
        <v>1082</v>
      </c>
    </row>
    <row r="203" spans="1:1" x14ac:dyDescent="0.25">
      <c r="A203" s="12" t="s">
        <v>469</v>
      </c>
    </row>
    <row r="204" spans="1:1" x14ac:dyDescent="0.25">
      <c r="A204" s="12" t="s">
        <v>407</v>
      </c>
    </row>
    <row r="205" spans="1:1" x14ac:dyDescent="0.25">
      <c r="A205" s="12" t="s">
        <v>725</v>
      </c>
    </row>
    <row r="206" spans="1:1" x14ac:dyDescent="0.25">
      <c r="A206" s="12" t="s">
        <v>1042</v>
      </c>
    </row>
    <row r="207" spans="1:1" x14ac:dyDescent="0.25">
      <c r="A207" s="12" t="s">
        <v>932</v>
      </c>
    </row>
    <row r="208" spans="1:1" x14ac:dyDescent="0.25">
      <c r="A208" s="12" t="s">
        <v>731</v>
      </c>
    </row>
    <row r="209" spans="1:1" x14ac:dyDescent="0.25">
      <c r="A209" s="12" t="s">
        <v>837</v>
      </c>
    </row>
    <row r="210" spans="1:1" x14ac:dyDescent="0.25">
      <c r="A210" s="12" t="s">
        <v>961</v>
      </c>
    </row>
    <row r="211" spans="1:1" x14ac:dyDescent="0.25">
      <c r="A211" s="12" t="s">
        <v>946</v>
      </c>
    </row>
    <row r="212" spans="1:1" x14ac:dyDescent="0.25">
      <c r="A212" s="12" t="s">
        <v>473</v>
      </c>
    </row>
    <row r="213" spans="1:1" x14ac:dyDescent="0.25">
      <c r="A213" s="12" t="s">
        <v>612</v>
      </c>
    </row>
    <row r="214" spans="1:1" x14ac:dyDescent="0.25">
      <c r="A214" s="12" t="s">
        <v>1151</v>
      </c>
    </row>
    <row r="215" spans="1:1" x14ac:dyDescent="0.25">
      <c r="A215" s="12" t="s">
        <v>1044</v>
      </c>
    </row>
    <row r="216" spans="1:1" x14ac:dyDescent="0.25">
      <c r="A216" s="12" t="s">
        <v>1189</v>
      </c>
    </row>
    <row r="217" spans="1:1" x14ac:dyDescent="0.25">
      <c r="A217" s="12" t="s">
        <v>767</v>
      </c>
    </row>
    <row r="218" spans="1:1" x14ac:dyDescent="0.25">
      <c r="A218" s="12" t="s">
        <v>919</v>
      </c>
    </row>
    <row r="219" spans="1:1" x14ac:dyDescent="0.25">
      <c r="A219" s="12" t="s">
        <v>531</v>
      </c>
    </row>
    <row r="220" spans="1:1" x14ac:dyDescent="0.25">
      <c r="A220" s="12" t="s">
        <v>1001</v>
      </c>
    </row>
    <row r="221" spans="1:1" x14ac:dyDescent="0.25">
      <c r="A221" s="12" t="s">
        <v>853</v>
      </c>
    </row>
    <row r="222" spans="1:1" x14ac:dyDescent="0.25">
      <c r="A222" s="12" t="s">
        <v>1056</v>
      </c>
    </row>
    <row r="223" spans="1:1" x14ac:dyDescent="0.25">
      <c r="A223" s="12" t="s">
        <v>1176</v>
      </c>
    </row>
    <row r="224" spans="1:1" x14ac:dyDescent="0.25">
      <c r="A224" s="12" t="s">
        <v>497</v>
      </c>
    </row>
    <row r="225" spans="1:1" x14ac:dyDescent="0.25">
      <c r="A225" s="12" t="s">
        <v>1196</v>
      </c>
    </row>
    <row r="226" spans="1:1" x14ac:dyDescent="0.25">
      <c r="A226" s="12" t="s">
        <v>963</v>
      </c>
    </row>
    <row r="227" spans="1:1" x14ac:dyDescent="0.25">
      <c r="A227" s="12" t="s">
        <v>990</v>
      </c>
    </row>
    <row r="228" spans="1:1" x14ac:dyDescent="0.25">
      <c r="A228" s="12" t="s">
        <v>455</v>
      </c>
    </row>
    <row r="229" spans="1:1" x14ac:dyDescent="0.25">
      <c r="A229" s="12" t="s">
        <v>411</v>
      </c>
    </row>
    <row r="230" spans="1:1" x14ac:dyDescent="0.25">
      <c r="A230" s="12" t="s">
        <v>536</v>
      </c>
    </row>
    <row r="231" spans="1:1" x14ac:dyDescent="0.25">
      <c r="A231" s="12" t="s">
        <v>1116</v>
      </c>
    </row>
    <row r="232" spans="1:1" x14ac:dyDescent="0.25">
      <c r="A232" s="12" t="s">
        <v>1155</v>
      </c>
    </row>
    <row r="233" spans="1:1" x14ac:dyDescent="0.25">
      <c r="A233" s="12" t="s">
        <v>356</v>
      </c>
    </row>
    <row r="234" spans="1:1" x14ac:dyDescent="0.25">
      <c r="A234" s="12" t="s">
        <v>1105</v>
      </c>
    </row>
    <row r="235" spans="1:1" x14ac:dyDescent="0.25">
      <c r="A235" s="12" t="s">
        <v>1183</v>
      </c>
    </row>
    <row r="236" spans="1:1" x14ac:dyDescent="0.25">
      <c r="A236" s="12" t="s">
        <v>1192</v>
      </c>
    </row>
    <row r="237" spans="1:1" x14ac:dyDescent="0.25">
      <c r="A237" s="12" t="s">
        <v>374</v>
      </c>
    </row>
    <row r="238" spans="1:1" x14ac:dyDescent="0.25">
      <c r="A238" s="12" t="s">
        <v>741</v>
      </c>
    </row>
    <row r="239" spans="1:1" x14ac:dyDescent="0.25">
      <c r="A239" s="12" t="s">
        <v>809</v>
      </c>
    </row>
    <row r="240" spans="1:1" x14ac:dyDescent="0.25">
      <c r="A240" s="12" t="s">
        <v>1161</v>
      </c>
    </row>
    <row r="241" spans="1:1" x14ac:dyDescent="0.25">
      <c r="A241" s="12" t="s">
        <v>293</v>
      </c>
    </row>
    <row r="242" spans="1:1" x14ac:dyDescent="0.25">
      <c r="A242" s="12" t="s">
        <v>1177</v>
      </c>
    </row>
    <row r="243" spans="1:1" x14ac:dyDescent="0.25">
      <c r="A243" s="12" t="s">
        <v>1058</v>
      </c>
    </row>
    <row r="244" spans="1:1" x14ac:dyDescent="0.25">
      <c r="A244" s="12" t="s">
        <v>561</v>
      </c>
    </row>
    <row r="245" spans="1:1" x14ac:dyDescent="0.25">
      <c r="A245" s="12" t="s">
        <v>1182</v>
      </c>
    </row>
    <row r="246" spans="1:1" x14ac:dyDescent="0.25">
      <c r="A246" s="12" t="s">
        <v>537</v>
      </c>
    </row>
    <row r="247" spans="1:1" x14ac:dyDescent="0.25">
      <c r="A247" s="12" t="s">
        <v>365</v>
      </c>
    </row>
    <row r="248" spans="1:1" x14ac:dyDescent="0.25">
      <c r="A248" s="12" t="s">
        <v>669</v>
      </c>
    </row>
    <row r="249" spans="1:1" x14ac:dyDescent="0.25">
      <c r="A249" s="12" t="s">
        <v>211</v>
      </c>
    </row>
    <row r="250" spans="1:1" x14ac:dyDescent="0.25">
      <c r="A250" s="12" t="s">
        <v>855</v>
      </c>
    </row>
    <row r="251" spans="1:1" x14ac:dyDescent="0.25">
      <c r="A251" s="12" t="s">
        <v>623</v>
      </c>
    </row>
    <row r="252" spans="1:1" x14ac:dyDescent="0.25">
      <c r="A252" s="12" t="s">
        <v>859</v>
      </c>
    </row>
    <row r="253" spans="1:1" x14ac:dyDescent="0.25">
      <c r="A253" s="12" t="s">
        <v>862</v>
      </c>
    </row>
    <row r="254" spans="1:1" x14ac:dyDescent="0.25">
      <c r="A254" s="12" t="s">
        <v>163</v>
      </c>
    </row>
    <row r="255" spans="1:1" x14ac:dyDescent="0.25">
      <c r="A255" s="12" t="s">
        <v>604</v>
      </c>
    </row>
    <row r="256" spans="1:1" x14ac:dyDescent="0.25">
      <c r="A256" s="12" t="s">
        <v>347</v>
      </c>
    </row>
    <row r="257" spans="1:1" x14ac:dyDescent="0.25">
      <c r="A257" s="12" t="s">
        <v>695</v>
      </c>
    </row>
    <row r="258" spans="1:1" x14ac:dyDescent="0.25">
      <c r="A258" s="12" t="s">
        <v>413</v>
      </c>
    </row>
    <row r="259" spans="1:1" x14ac:dyDescent="0.25">
      <c r="A259" s="12" t="s">
        <v>811</v>
      </c>
    </row>
    <row r="260" spans="1:1" x14ac:dyDescent="0.25">
      <c r="A260" s="12" t="s">
        <v>743</v>
      </c>
    </row>
    <row r="261" spans="1:1" x14ac:dyDescent="0.25">
      <c r="A261" s="12" t="s">
        <v>672</v>
      </c>
    </row>
    <row r="262" spans="1:1" x14ac:dyDescent="0.25">
      <c r="A262" s="12" t="s">
        <v>703</v>
      </c>
    </row>
    <row r="263" spans="1:1" x14ac:dyDescent="0.25">
      <c r="A263" s="12" t="s">
        <v>519</v>
      </c>
    </row>
    <row r="264" spans="1:1" x14ac:dyDescent="0.25">
      <c r="A264" s="12" t="s">
        <v>564</v>
      </c>
    </row>
    <row r="265" spans="1:1" x14ac:dyDescent="0.25">
      <c r="A265" s="12" t="s">
        <v>906</v>
      </c>
    </row>
    <row r="266" spans="1:1" x14ac:dyDescent="0.25">
      <c r="A266" s="12" t="s">
        <v>458</v>
      </c>
    </row>
    <row r="267" spans="1:1" x14ac:dyDescent="0.25">
      <c r="A267" s="12" t="s">
        <v>872</v>
      </c>
    </row>
    <row r="268" spans="1:1" x14ac:dyDescent="0.25">
      <c r="A268" s="12" t="s">
        <v>416</v>
      </c>
    </row>
    <row r="269" spans="1:1" x14ac:dyDescent="0.25">
      <c r="A269" s="12" t="s">
        <v>1099</v>
      </c>
    </row>
    <row r="270" spans="1:1" x14ac:dyDescent="0.25">
      <c r="A270" s="12" t="s">
        <v>878</v>
      </c>
    </row>
    <row r="271" spans="1:1" x14ac:dyDescent="0.25">
      <c r="A271" s="12" t="s">
        <v>184</v>
      </c>
    </row>
    <row r="272" spans="1:1" x14ac:dyDescent="0.25">
      <c r="A272" s="12" t="s">
        <v>733</v>
      </c>
    </row>
    <row r="273" spans="1:1" x14ac:dyDescent="0.25">
      <c r="A273" s="12" t="s">
        <v>1003</v>
      </c>
    </row>
    <row r="274" spans="1:1" x14ac:dyDescent="0.25">
      <c r="A274" s="12" t="s">
        <v>948</v>
      </c>
    </row>
    <row r="275" spans="1:1" x14ac:dyDescent="0.25">
      <c r="A275" s="12" t="s">
        <v>921</v>
      </c>
    </row>
    <row r="276" spans="1:1" x14ac:dyDescent="0.25">
      <c r="A276" s="12" t="s">
        <v>130</v>
      </c>
    </row>
    <row r="277" spans="1:1" x14ac:dyDescent="0.25">
      <c r="A277" s="12" t="s">
        <v>1197</v>
      </c>
    </row>
    <row r="278" spans="1:1" x14ac:dyDescent="0.25">
      <c r="A278" s="12" t="s">
        <v>769</v>
      </c>
    </row>
    <row r="279" spans="1:1" x14ac:dyDescent="0.25">
      <c r="A279" s="12" t="s">
        <v>705</v>
      </c>
    </row>
    <row r="280" spans="1:1" x14ac:dyDescent="0.25">
      <c r="A280" s="12" t="s">
        <v>1084</v>
      </c>
    </row>
    <row r="281" spans="1:1" x14ac:dyDescent="0.25">
      <c r="A281" s="12" t="s">
        <v>909</v>
      </c>
    </row>
    <row r="282" spans="1:1" x14ac:dyDescent="0.25">
      <c r="A282" s="12" t="s">
        <v>1157</v>
      </c>
    </row>
    <row r="283" spans="1:1" x14ac:dyDescent="0.25">
      <c r="A283" s="12" t="s">
        <v>214</v>
      </c>
    </row>
    <row r="284" spans="1:1" x14ac:dyDescent="0.25">
      <c r="A284" s="12" t="s">
        <v>251</v>
      </c>
    </row>
    <row r="285" spans="1:1" x14ac:dyDescent="0.25">
      <c r="A285" s="12" t="s">
        <v>1094</v>
      </c>
    </row>
    <row r="286" spans="1:1" x14ac:dyDescent="0.25">
      <c r="A286" s="12" t="s">
        <v>688</v>
      </c>
    </row>
    <row r="287" spans="1:1" x14ac:dyDescent="0.25">
      <c r="A287" s="12" t="s">
        <v>628</v>
      </c>
    </row>
    <row r="288" spans="1:1" x14ac:dyDescent="0.25">
      <c r="A288" s="12" t="s">
        <v>880</v>
      </c>
    </row>
    <row r="289" spans="1:1" x14ac:dyDescent="0.25">
      <c r="A289" s="12" t="s">
        <v>567</v>
      </c>
    </row>
    <row r="290" spans="1:1" x14ac:dyDescent="0.25">
      <c r="A290" s="12" t="s">
        <v>1109</v>
      </c>
    </row>
    <row r="291" spans="1:1" x14ac:dyDescent="0.25">
      <c r="A291" s="12" t="s">
        <v>1087</v>
      </c>
    </row>
    <row r="292" spans="1:1" x14ac:dyDescent="0.25">
      <c r="A292" s="12" t="s">
        <v>420</v>
      </c>
    </row>
    <row r="293" spans="1:1" x14ac:dyDescent="0.25">
      <c r="A293" s="12" t="s">
        <v>934</v>
      </c>
    </row>
    <row r="294" spans="1:1" x14ac:dyDescent="0.25">
      <c r="A294" s="12" t="s">
        <v>864</v>
      </c>
    </row>
    <row r="295" spans="1:1" x14ac:dyDescent="0.25">
      <c r="A295" s="12" t="s">
        <v>1178</v>
      </c>
    </row>
    <row r="296" spans="1:1" x14ac:dyDescent="0.25">
      <c r="A296" s="12" t="s">
        <v>274</v>
      </c>
    </row>
    <row r="297" spans="1:1" x14ac:dyDescent="0.25">
      <c r="A297" s="12" t="s">
        <v>1059</v>
      </c>
    </row>
    <row r="298" spans="1:1" x14ac:dyDescent="0.25">
      <c r="A298" s="12" t="s">
        <v>1117</v>
      </c>
    </row>
    <row r="299" spans="1:1" x14ac:dyDescent="0.25">
      <c r="A299" s="12" t="s">
        <v>175</v>
      </c>
    </row>
    <row r="300" spans="1:1" x14ac:dyDescent="0.25">
      <c r="A300" s="12" t="s">
        <v>690</v>
      </c>
    </row>
    <row r="301" spans="1:1" x14ac:dyDescent="0.25">
      <c r="A301" s="12" t="s">
        <v>866</v>
      </c>
    </row>
    <row r="302" spans="1:1" x14ac:dyDescent="0.25">
      <c r="A302" s="12" t="s">
        <v>763</v>
      </c>
    </row>
    <row r="303" spans="1:1" x14ac:dyDescent="0.25">
      <c r="A303" s="12" t="s">
        <v>1060</v>
      </c>
    </row>
    <row r="304" spans="1:1" x14ac:dyDescent="0.25">
      <c r="A304" s="12" t="s">
        <v>1120</v>
      </c>
    </row>
    <row r="305" spans="1:1" x14ac:dyDescent="0.25">
      <c r="A305" s="12" t="s">
        <v>937</v>
      </c>
    </row>
    <row r="306" spans="1:1" x14ac:dyDescent="0.25">
      <c r="A306" s="12" t="s">
        <v>1132</v>
      </c>
    </row>
    <row r="307" spans="1:1" x14ac:dyDescent="0.25">
      <c r="A307" s="12" t="s">
        <v>984</v>
      </c>
    </row>
    <row r="308" spans="1:1" x14ac:dyDescent="0.25">
      <c r="A308" s="12" t="s">
        <v>321</v>
      </c>
    </row>
    <row r="309" spans="1:1" x14ac:dyDescent="0.25">
      <c r="A309" s="12" t="s">
        <v>219</v>
      </c>
    </row>
    <row r="310" spans="1:1" x14ac:dyDescent="0.25">
      <c r="A310" s="12" t="s">
        <v>223</v>
      </c>
    </row>
    <row r="311" spans="1:1" x14ac:dyDescent="0.25">
      <c r="A311" s="12" t="s">
        <v>869</v>
      </c>
    </row>
    <row r="312" spans="1:1" x14ac:dyDescent="0.25">
      <c r="A312" s="12" t="s">
        <v>226</v>
      </c>
    </row>
    <row r="313" spans="1:1" x14ac:dyDescent="0.25">
      <c r="A313" s="12" t="s">
        <v>186</v>
      </c>
    </row>
    <row r="314" spans="1:1" x14ac:dyDescent="0.25">
      <c r="A314" s="12" t="s">
        <v>483</v>
      </c>
    </row>
    <row r="315" spans="1:1" x14ac:dyDescent="0.25">
      <c r="A315" s="12" t="s">
        <v>91</v>
      </c>
    </row>
    <row r="316" spans="1:1" x14ac:dyDescent="0.25">
      <c r="A316" s="12" t="s">
        <v>966</v>
      </c>
    </row>
    <row r="317" spans="1:1" x14ac:dyDescent="0.25">
      <c r="A317" s="12" t="s">
        <v>700</v>
      </c>
    </row>
    <row r="318" spans="1:1" x14ac:dyDescent="0.25">
      <c r="A318" s="12" t="s">
        <v>190</v>
      </c>
    </row>
    <row r="319" spans="1:1" x14ac:dyDescent="0.25">
      <c r="A319" s="12" t="s">
        <v>608</v>
      </c>
    </row>
    <row r="320" spans="1:1" x14ac:dyDescent="0.25">
      <c r="A320" s="12" t="s">
        <v>143</v>
      </c>
    </row>
    <row r="321" spans="1:1" x14ac:dyDescent="0.25">
      <c r="A321" s="12" t="s">
        <v>683</v>
      </c>
    </row>
    <row r="322" spans="1:1" x14ac:dyDescent="0.25">
      <c r="A322" s="12" t="s">
        <v>476</v>
      </c>
    </row>
    <row r="323" spans="1:1" x14ac:dyDescent="0.25">
      <c r="A323" s="12" t="s">
        <v>994</v>
      </c>
    </row>
    <row r="324" spans="1:1" x14ac:dyDescent="0.25">
      <c r="A324" s="12" t="s">
        <v>771</v>
      </c>
    </row>
    <row r="325" spans="1:1" x14ac:dyDescent="0.25">
      <c r="A325" s="12" t="s">
        <v>571</v>
      </c>
    </row>
    <row r="326" spans="1:1" x14ac:dyDescent="0.25">
      <c r="A326" s="12" t="s">
        <v>234</v>
      </c>
    </row>
    <row r="327" spans="1:1" x14ac:dyDescent="0.25">
      <c r="A327" s="12" t="s">
        <v>1134</v>
      </c>
    </row>
    <row r="328" spans="1:1" x14ac:dyDescent="0.25">
      <c r="A328" s="12" t="s">
        <v>1063</v>
      </c>
    </row>
    <row r="329" spans="1:1" x14ac:dyDescent="0.25">
      <c r="A329" s="12" t="s">
        <v>710</v>
      </c>
    </row>
    <row r="330" spans="1:1" x14ac:dyDescent="0.25">
      <c r="A330" s="12" t="s">
        <v>364</v>
      </c>
    </row>
    <row r="331" spans="1:1" x14ac:dyDescent="0.25">
      <c r="A331" s="12" t="s">
        <v>168</v>
      </c>
    </row>
    <row r="332" spans="1:1" x14ac:dyDescent="0.25">
      <c r="A332" s="12" t="s">
        <v>152</v>
      </c>
    </row>
    <row r="333" spans="1:1" x14ac:dyDescent="0.25">
      <c r="A333" s="12" t="s">
        <v>886</v>
      </c>
    </row>
    <row r="334" spans="1:1" x14ac:dyDescent="0.25">
      <c r="A334" s="12" t="s">
        <v>278</v>
      </c>
    </row>
    <row r="335" spans="1:1" x14ac:dyDescent="0.25">
      <c r="A335" s="12" t="s">
        <v>370</v>
      </c>
    </row>
    <row r="336" spans="1:1" x14ac:dyDescent="0.25">
      <c r="A336" s="12" t="s">
        <v>971</v>
      </c>
    </row>
    <row r="337" spans="1:1" x14ac:dyDescent="0.25">
      <c r="A337" s="12" t="s">
        <v>350</v>
      </c>
    </row>
    <row r="338" spans="1:1" x14ac:dyDescent="0.25">
      <c r="A338" s="12" t="s">
        <v>912</v>
      </c>
    </row>
    <row r="339" spans="1:1" x14ac:dyDescent="0.25">
      <c r="A339" s="12" t="s">
        <v>538</v>
      </c>
    </row>
    <row r="340" spans="1:1" x14ac:dyDescent="0.25">
      <c r="A340" s="12" t="s">
        <v>499</v>
      </c>
    </row>
    <row r="341" spans="1:1" x14ac:dyDescent="0.25">
      <c r="A341" s="12" t="s">
        <v>977</v>
      </c>
    </row>
    <row r="342" spans="1:1" x14ac:dyDescent="0.25">
      <c r="A342" s="12" t="s">
        <v>427</v>
      </c>
    </row>
    <row r="343" spans="1:1" x14ac:dyDescent="0.25">
      <c r="A343" s="12" t="s">
        <v>774</v>
      </c>
    </row>
    <row r="344" spans="1:1" x14ac:dyDescent="0.25">
      <c r="A344" s="12" t="s">
        <v>755</v>
      </c>
    </row>
    <row r="345" spans="1:1" x14ac:dyDescent="0.25">
      <c r="A345" s="12" t="s">
        <v>103</v>
      </c>
    </row>
    <row r="346" spans="1:1" x14ac:dyDescent="0.25">
      <c r="A346" s="12" t="s">
        <v>676</v>
      </c>
    </row>
    <row r="347" spans="1:1" x14ac:dyDescent="0.25">
      <c r="A347" s="12" t="s">
        <v>525</v>
      </c>
    </row>
    <row r="348" spans="1:1" x14ac:dyDescent="0.25">
      <c r="A348" s="12" t="s">
        <v>574</v>
      </c>
    </row>
    <row r="349" spans="1:1" x14ac:dyDescent="0.25">
      <c r="A349" s="12" t="s">
        <v>735</v>
      </c>
    </row>
    <row r="350" spans="1:1" x14ac:dyDescent="0.25">
      <c r="A350" s="12" t="s">
        <v>776</v>
      </c>
    </row>
    <row r="351" spans="1:1" x14ac:dyDescent="0.25">
      <c r="A351" s="12" t="s">
        <v>327</v>
      </c>
    </row>
    <row r="352" spans="1:1" x14ac:dyDescent="0.25">
      <c r="A352" s="12" t="s">
        <v>375</v>
      </c>
    </row>
    <row r="353" spans="1:1" x14ac:dyDescent="0.25">
      <c r="A353" s="12" t="s">
        <v>684</v>
      </c>
    </row>
    <row r="354" spans="1:1" x14ac:dyDescent="0.25">
      <c r="A354" s="12" t="s">
        <v>503</v>
      </c>
    </row>
    <row r="355" spans="1:1" x14ac:dyDescent="0.25">
      <c r="A355" s="12" t="s">
        <v>923</v>
      </c>
    </row>
    <row r="356" spans="1:1" x14ac:dyDescent="0.25">
      <c r="A356" s="12" t="s">
        <v>926</v>
      </c>
    </row>
    <row r="357" spans="1:1" x14ac:dyDescent="0.25">
      <c r="A357" s="12" t="s">
        <v>577</v>
      </c>
    </row>
    <row r="358" spans="1:1" x14ac:dyDescent="0.25">
      <c r="A358" s="12" t="s">
        <v>478</v>
      </c>
    </row>
    <row r="359" spans="1:1" x14ac:dyDescent="0.25">
      <c r="A359" s="12" t="s">
        <v>239</v>
      </c>
    </row>
    <row r="360" spans="1:1" x14ac:dyDescent="0.25">
      <c r="A360" s="12" t="s">
        <v>334</v>
      </c>
    </row>
    <row r="361" spans="1:1" x14ac:dyDescent="0.25">
      <c r="A361" s="12" t="s">
        <v>2057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9C1CC-CA99-4216-8AAB-2943CE44C817}">
  <dimension ref="A1:A370"/>
  <sheetViews>
    <sheetView tabSelected="1" workbookViewId="0">
      <selection activeCell="A13" sqref="A13"/>
    </sheetView>
  </sheetViews>
  <sheetFormatPr defaultRowHeight="15" x14ac:dyDescent="0.25"/>
  <cols>
    <col min="1" max="1" width="15.7109375" bestFit="1" customWidth="1"/>
  </cols>
  <sheetData>
    <row r="1" spans="1:1" x14ac:dyDescent="0.25">
      <c r="A1" t="s">
        <v>18</v>
      </c>
    </row>
    <row r="2" spans="1:1" x14ac:dyDescent="0.25">
      <c r="A2" s="12" t="s">
        <v>739</v>
      </c>
    </row>
    <row r="3" spans="1:1" x14ac:dyDescent="0.25">
      <c r="A3" s="12" t="s">
        <v>426</v>
      </c>
    </row>
    <row r="4" spans="1:1" x14ac:dyDescent="0.25">
      <c r="A4" s="12" t="s">
        <v>761</v>
      </c>
    </row>
    <row r="5" spans="1:1" x14ac:dyDescent="0.25">
      <c r="A5" s="12" t="s">
        <v>388</v>
      </c>
    </row>
    <row r="6" spans="1:1" x14ac:dyDescent="0.25">
      <c r="A6" s="12" t="s">
        <v>839</v>
      </c>
    </row>
    <row r="7" spans="1:1" x14ac:dyDescent="0.25">
      <c r="A7" s="12" t="s">
        <v>486</v>
      </c>
    </row>
    <row r="8" spans="1:1" x14ac:dyDescent="0.25">
      <c r="A8" s="12" t="s">
        <v>634</v>
      </c>
    </row>
    <row r="9" spans="1:1" x14ac:dyDescent="0.25">
      <c r="A9" s="12" t="s">
        <v>390</v>
      </c>
    </row>
    <row r="10" spans="1:1" x14ac:dyDescent="0.25">
      <c r="A10" s="12" t="s">
        <v>394</v>
      </c>
    </row>
    <row r="11" spans="1:1" x14ac:dyDescent="0.25">
      <c r="A11" s="12" t="s">
        <v>540</v>
      </c>
    </row>
    <row r="12" spans="1:1" x14ac:dyDescent="0.25">
      <c r="A12" s="12" t="s">
        <v>507</v>
      </c>
    </row>
    <row r="13" spans="1:1" x14ac:dyDescent="0.25">
      <c r="A13" s="12" t="s">
        <v>378</v>
      </c>
    </row>
    <row r="14" spans="1:1" x14ac:dyDescent="0.25">
      <c r="A14" s="12" t="s">
        <v>888</v>
      </c>
    </row>
    <row r="15" spans="1:1" x14ac:dyDescent="0.25">
      <c r="A15" s="12" t="s">
        <v>950</v>
      </c>
    </row>
    <row r="16" spans="1:1" x14ac:dyDescent="0.25">
      <c r="A16" s="12" t="s">
        <v>817</v>
      </c>
    </row>
    <row r="17" spans="1:1" x14ac:dyDescent="0.25">
      <c r="A17" s="12" t="s">
        <v>1095</v>
      </c>
    </row>
    <row r="18" spans="1:1" x14ac:dyDescent="0.25">
      <c r="A18" s="12" t="s">
        <v>2160</v>
      </c>
    </row>
    <row r="19" spans="1:1" x14ac:dyDescent="0.25">
      <c r="A19" s="12" t="s">
        <v>779</v>
      </c>
    </row>
    <row r="20" spans="1:1" x14ac:dyDescent="0.25">
      <c r="A20" s="12" t="s">
        <v>997</v>
      </c>
    </row>
    <row r="21" spans="1:1" x14ac:dyDescent="0.25">
      <c r="A21" s="12" t="s">
        <v>1086</v>
      </c>
    </row>
    <row r="22" spans="1:1" x14ac:dyDescent="0.25">
      <c r="A22" s="12" t="s">
        <v>784</v>
      </c>
    </row>
    <row r="23" spans="1:1" x14ac:dyDescent="0.25">
      <c r="A23" s="12">
        <v>345114492</v>
      </c>
    </row>
    <row r="24" spans="1:1" x14ac:dyDescent="0.25">
      <c r="A24" s="12" t="s">
        <v>790</v>
      </c>
    </row>
    <row r="25" spans="1:1" x14ac:dyDescent="0.25">
      <c r="A25" s="12" t="s">
        <v>1135</v>
      </c>
    </row>
    <row r="26" spans="1:1" x14ac:dyDescent="0.25">
      <c r="A26" s="12" t="s">
        <v>1125</v>
      </c>
    </row>
    <row r="27" spans="1:1" x14ac:dyDescent="0.25">
      <c r="A27" s="12" t="s">
        <v>1064</v>
      </c>
    </row>
    <row r="28" spans="1:1" x14ac:dyDescent="0.25">
      <c r="A28" s="12" t="s">
        <v>1159</v>
      </c>
    </row>
    <row r="29" spans="1:1" x14ac:dyDescent="0.25">
      <c r="A29" s="12" t="s">
        <v>429</v>
      </c>
    </row>
    <row r="30" spans="1:1" x14ac:dyDescent="0.25">
      <c r="A30" s="12" t="s">
        <v>952</v>
      </c>
    </row>
    <row r="31" spans="1:1" x14ac:dyDescent="0.25">
      <c r="A31" s="12" t="s">
        <v>972</v>
      </c>
    </row>
    <row r="32" spans="1:1" x14ac:dyDescent="0.25">
      <c r="A32" s="12" t="s">
        <v>109</v>
      </c>
    </row>
    <row r="33" spans="1:1" x14ac:dyDescent="0.25">
      <c r="A33" s="12" t="s">
        <v>298</v>
      </c>
    </row>
    <row r="34" spans="1:1" x14ac:dyDescent="0.25">
      <c r="A34" s="12" t="s">
        <v>645</v>
      </c>
    </row>
    <row r="35" spans="1:1" x14ac:dyDescent="0.25">
      <c r="A35" s="12" t="s">
        <v>1111</v>
      </c>
    </row>
    <row r="36" spans="1:1" x14ac:dyDescent="0.25">
      <c r="A36" s="12" t="s">
        <v>351</v>
      </c>
    </row>
    <row r="37" spans="1:1" x14ac:dyDescent="0.25">
      <c r="A37" s="12" t="s">
        <v>1008</v>
      </c>
    </row>
    <row r="38" spans="1:1" x14ac:dyDescent="0.25">
      <c r="A38" s="12" t="s">
        <v>1139</v>
      </c>
    </row>
    <row r="39" spans="1:1" x14ac:dyDescent="0.25">
      <c r="A39" s="12" t="s">
        <v>1165</v>
      </c>
    </row>
    <row r="40" spans="1:1" x14ac:dyDescent="0.25">
      <c r="A40" s="12" t="s">
        <v>442</v>
      </c>
    </row>
    <row r="41" spans="1:1" x14ac:dyDescent="0.25">
      <c r="A41" s="12" t="s">
        <v>1136</v>
      </c>
    </row>
    <row r="42" spans="1:1" x14ac:dyDescent="0.25">
      <c r="A42" s="12" t="s">
        <v>998</v>
      </c>
    </row>
    <row r="43" spans="1:1" x14ac:dyDescent="0.25">
      <c r="A43" s="12" t="s">
        <v>1114</v>
      </c>
    </row>
    <row r="44" spans="1:1" x14ac:dyDescent="0.25">
      <c r="A44" s="12" t="s">
        <v>1127</v>
      </c>
    </row>
    <row r="45" spans="1:1" x14ac:dyDescent="0.25">
      <c r="A45" s="12" t="s">
        <v>650</v>
      </c>
    </row>
    <row r="46" spans="1:1" x14ac:dyDescent="0.25">
      <c r="A46" s="12" t="s">
        <v>1096</v>
      </c>
    </row>
    <row r="47" spans="1:1" x14ac:dyDescent="0.25">
      <c r="A47" s="12" t="s">
        <v>1121</v>
      </c>
    </row>
    <row r="48" spans="1:1" x14ac:dyDescent="0.25">
      <c r="A48" s="12" t="s">
        <v>248</v>
      </c>
    </row>
    <row r="49" spans="1:1" x14ac:dyDescent="0.25">
      <c r="A49" s="12" t="s">
        <v>1184</v>
      </c>
    </row>
    <row r="50" spans="1:1" x14ac:dyDescent="0.25">
      <c r="A50" s="12" t="s">
        <v>2134</v>
      </c>
    </row>
    <row r="51" spans="1:1" x14ac:dyDescent="0.25">
      <c r="A51" s="12" t="s">
        <v>652</v>
      </c>
    </row>
    <row r="52" spans="1:1" x14ac:dyDescent="0.25">
      <c r="A52" s="12" t="s">
        <v>512</v>
      </c>
    </row>
    <row r="53" spans="1:1" x14ac:dyDescent="0.25">
      <c r="A53" s="12" t="s">
        <v>306</v>
      </c>
    </row>
    <row r="54" spans="1:1" x14ac:dyDescent="0.25">
      <c r="A54" s="12" t="s">
        <v>526</v>
      </c>
    </row>
    <row r="55" spans="1:1" x14ac:dyDescent="0.25">
      <c r="A55" s="12" t="s">
        <v>1013</v>
      </c>
    </row>
    <row r="56" spans="1:1" x14ac:dyDescent="0.25">
      <c r="A56" s="12" t="s">
        <v>678</v>
      </c>
    </row>
    <row r="57" spans="1:1" x14ac:dyDescent="0.25">
      <c r="A57" s="12" t="s">
        <v>1141</v>
      </c>
    </row>
    <row r="58" spans="1:1" x14ac:dyDescent="0.25">
      <c r="A58" s="12" t="s">
        <v>744</v>
      </c>
    </row>
    <row r="59" spans="1:1" x14ac:dyDescent="0.25">
      <c r="A59" s="12" t="s">
        <v>1137</v>
      </c>
    </row>
    <row r="60" spans="1:1" x14ac:dyDescent="0.25">
      <c r="A60" s="12" t="s">
        <v>1066</v>
      </c>
    </row>
    <row r="61" spans="1:1" x14ac:dyDescent="0.25">
      <c r="A61" s="12" t="s">
        <v>624</v>
      </c>
    </row>
    <row r="62" spans="1:1" x14ac:dyDescent="0.25">
      <c r="A62" s="12" t="s">
        <v>489</v>
      </c>
    </row>
    <row r="63" spans="1:1" x14ac:dyDescent="0.25">
      <c r="A63" s="12" t="s">
        <v>1017</v>
      </c>
    </row>
    <row r="64" spans="1:1" x14ac:dyDescent="0.25">
      <c r="A64" s="12" t="s">
        <v>444</v>
      </c>
    </row>
    <row r="65" spans="1:1" x14ac:dyDescent="0.25">
      <c r="A65" s="12" t="s">
        <v>431</v>
      </c>
    </row>
    <row r="66" spans="1:1" x14ac:dyDescent="0.25">
      <c r="A66" s="12" t="s">
        <v>2147</v>
      </c>
    </row>
    <row r="67" spans="1:1" x14ac:dyDescent="0.25">
      <c r="A67" s="12" t="s">
        <v>1198</v>
      </c>
    </row>
    <row r="68" spans="1:1" x14ac:dyDescent="0.25">
      <c r="A68" s="12" t="s">
        <v>1153</v>
      </c>
    </row>
    <row r="69" spans="1:1" x14ac:dyDescent="0.25">
      <c r="A69" s="12" t="s">
        <v>586</v>
      </c>
    </row>
    <row r="70" spans="1:1" x14ac:dyDescent="0.25">
      <c r="A70" s="12" t="s">
        <v>685</v>
      </c>
    </row>
    <row r="71" spans="1:1" x14ac:dyDescent="0.25">
      <c r="A71" s="12" t="s">
        <v>978</v>
      </c>
    </row>
    <row r="72" spans="1:1" x14ac:dyDescent="0.25">
      <c r="A72" s="12" t="s">
        <v>119</v>
      </c>
    </row>
    <row r="73" spans="1:1" x14ac:dyDescent="0.25">
      <c r="A73" s="12" t="s">
        <v>656</v>
      </c>
    </row>
    <row r="74" spans="1:1" x14ac:dyDescent="0.25">
      <c r="A74" s="12" t="s">
        <v>160</v>
      </c>
    </row>
    <row r="75" spans="1:1" x14ac:dyDescent="0.25">
      <c r="A75" s="12" t="s">
        <v>1156</v>
      </c>
    </row>
    <row r="76" spans="1:1" x14ac:dyDescent="0.25">
      <c r="A76" s="12" t="s">
        <v>193</v>
      </c>
    </row>
    <row r="77" spans="1:1" x14ac:dyDescent="0.25">
      <c r="A77" s="12" t="s">
        <v>1147</v>
      </c>
    </row>
    <row r="78" spans="1:1" x14ac:dyDescent="0.25">
      <c r="A78" s="12" t="s">
        <v>1162</v>
      </c>
    </row>
    <row r="79" spans="1:1" x14ac:dyDescent="0.25">
      <c r="A79" s="12" t="s">
        <v>659</v>
      </c>
    </row>
    <row r="80" spans="1:1" x14ac:dyDescent="0.25">
      <c r="A80" s="12" t="s">
        <v>492</v>
      </c>
    </row>
    <row r="81" spans="1:1" x14ac:dyDescent="0.25">
      <c r="A81" s="12" t="s">
        <v>1186</v>
      </c>
    </row>
    <row r="82" spans="1:1" x14ac:dyDescent="0.25">
      <c r="A82" s="12" t="s">
        <v>548</v>
      </c>
    </row>
    <row r="83" spans="1:1" x14ac:dyDescent="0.25">
      <c r="A83" s="12" t="s">
        <v>1187</v>
      </c>
    </row>
    <row r="84" spans="1:1" x14ac:dyDescent="0.25">
      <c r="A84" s="12" t="s">
        <v>1019</v>
      </c>
    </row>
    <row r="85" spans="1:1" x14ac:dyDescent="0.25">
      <c r="A85" s="12" t="s">
        <v>462</v>
      </c>
    </row>
    <row r="86" spans="1:1" x14ac:dyDescent="0.25">
      <c r="A86" s="12" t="s">
        <v>884</v>
      </c>
    </row>
    <row r="87" spans="1:1" x14ac:dyDescent="0.25">
      <c r="A87" s="12" t="s">
        <v>665</v>
      </c>
    </row>
    <row r="88" spans="1:1" x14ac:dyDescent="0.25">
      <c r="A88" s="12" t="s">
        <v>196</v>
      </c>
    </row>
    <row r="89" spans="1:1" x14ac:dyDescent="0.25">
      <c r="A89" s="12" t="s">
        <v>708</v>
      </c>
    </row>
    <row r="90" spans="1:1" x14ac:dyDescent="0.25">
      <c r="A90" s="12" t="s">
        <v>1068</v>
      </c>
    </row>
    <row r="91" spans="1:1" x14ac:dyDescent="0.25">
      <c r="A91" s="12" t="s">
        <v>715</v>
      </c>
    </row>
    <row r="92" spans="1:1" x14ac:dyDescent="0.25">
      <c r="A92" s="12" t="s">
        <v>199</v>
      </c>
    </row>
    <row r="93" spans="1:1" x14ac:dyDescent="0.25">
      <c r="A93" s="12" t="s">
        <v>873</v>
      </c>
    </row>
    <row r="94" spans="1:1" x14ac:dyDescent="0.25">
      <c r="A94" s="12" t="s">
        <v>746</v>
      </c>
    </row>
    <row r="95" spans="1:1" x14ac:dyDescent="0.25">
      <c r="A95" s="12" t="s">
        <v>1164</v>
      </c>
    </row>
    <row r="96" spans="1:1" x14ac:dyDescent="0.25">
      <c r="A96" s="12" t="s">
        <v>1070</v>
      </c>
    </row>
    <row r="97" spans="1:1" x14ac:dyDescent="0.25">
      <c r="A97" s="12" t="s">
        <v>980</v>
      </c>
    </row>
    <row r="98" spans="1:1" x14ac:dyDescent="0.25">
      <c r="A98" s="12" t="s">
        <v>591</v>
      </c>
    </row>
    <row r="99" spans="1:1" x14ac:dyDescent="0.25">
      <c r="A99" s="12" t="s">
        <v>311</v>
      </c>
    </row>
    <row r="100" spans="1:1" x14ac:dyDescent="0.25">
      <c r="A100" s="12" t="s">
        <v>515</v>
      </c>
    </row>
    <row r="101" spans="1:1" x14ac:dyDescent="0.25">
      <c r="A101" s="12" t="s">
        <v>797</v>
      </c>
    </row>
    <row r="102" spans="1:1" x14ac:dyDescent="0.25">
      <c r="A102" s="12" t="s">
        <v>1022</v>
      </c>
    </row>
    <row r="103" spans="1:1" x14ac:dyDescent="0.25">
      <c r="A103" s="12" t="s">
        <v>824</v>
      </c>
    </row>
    <row r="104" spans="1:1" x14ac:dyDescent="0.25">
      <c r="A104" s="12" t="s">
        <v>1171</v>
      </c>
    </row>
    <row r="105" spans="1:1" x14ac:dyDescent="0.25">
      <c r="A105" s="12" t="s">
        <v>261</v>
      </c>
    </row>
    <row r="106" spans="1:1" x14ac:dyDescent="0.25">
      <c r="A106" s="12" t="s">
        <v>80</v>
      </c>
    </row>
    <row r="107" spans="1:1" x14ac:dyDescent="0.25">
      <c r="A107" s="12" t="s">
        <v>757</v>
      </c>
    </row>
    <row r="108" spans="1:1" x14ac:dyDescent="0.25">
      <c r="A108" s="12" t="s">
        <v>594</v>
      </c>
    </row>
    <row r="109" spans="1:1" x14ac:dyDescent="0.25">
      <c r="A109" s="12" t="s">
        <v>1154</v>
      </c>
    </row>
    <row r="110" spans="1:1" x14ac:dyDescent="0.25">
      <c r="A110" s="12" t="s">
        <v>1143</v>
      </c>
    </row>
    <row r="111" spans="1:1" x14ac:dyDescent="0.25">
      <c r="A111" s="12" t="s">
        <v>1049</v>
      </c>
    </row>
    <row r="112" spans="1:1" x14ac:dyDescent="0.25">
      <c r="A112" s="12" t="s">
        <v>1199</v>
      </c>
    </row>
    <row r="113" spans="1:1" x14ac:dyDescent="0.25">
      <c r="A113" s="12" t="s">
        <v>1023</v>
      </c>
    </row>
    <row r="114" spans="1:1" x14ac:dyDescent="0.25">
      <c r="A114" s="12" t="s">
        <v>203</v>
      </c>
    </row>
    <row r="115" spans="1:1" x14ac:dyDescent="0.25">
      <c r="A115" s="12" t="s">
        <v>1193</v>
      </c>
    </row>
    <row r="116" spans="1:1" x14ac:dyDescent="0.25">
      <c r="A116" s="12" t="s">
        <v>841</v>
      </c>
    </row>
    <row r="117" spans="1:1" x14ac:dyDescent="0.25">
      <c r="A117" s="12" t="s">
        <v>759</v>
      </c>
    </row>
    <row r="118" spans="1:1" x14ac:dyDescent="0.25">
      <c r="A118" s="12" t="s">
        <v>801</v>
      </c>
    </row>
    <row r="119" spans="1:1" x14ac:dyDescent="0.25">
      <c r="A119" s="12" t="s">
        <v>465</v>
      </c>
    </row>
    <row r="120" spans="1:1" x14ac:dyDescent="0.25">
      <c r="A120" s="12" t="s">
        <v>615</v>
      </c>
    </row>
    <row r="121" spans="1:1" x14ac:dyDescent="0.25">
      <c r="A121" s="12" t="s">
        <v>847</v>
      </c>
    </row>
    <row r="122" spans="1:1" x14ac:dyDescent="0.25">
      <c r="A122" s="12" t="s">
        <v>264</v>
      </c>
    </row>
    <row r="123" spans="1:1" x14ac:dyDescent="0.25">
      <c r="A123" s="12" t="s">
        <v>172</v>
      </c>
    </row>
    <row r="124" spans="1:1" x14ac:dyDescent="0.25">
      <c r="A124" s="12" t="s">
        <v>844</v>
      </c>
    </row>
    <row r="125" spans="1:1" x14ac:dyDescent="0.25">
      <c r="A125" s="12" t="s">
        <v>208</v>
      </c>
    </row>
    <row r="126" spans="1:1" x14ac:dyDescent="0.25">
      <c r="A126" s="12" t="s">
        <v>804</v>
      </c>
    </row>
    <row r="127" spans="1:1" x14ac:dyDescent="0.25">
      <c r="A127" s="12" t="s">
        <v>954</v>
      </c>
    </row>
    <row r="128" spans="1:1" x14ac:dyDescent="0.25">
      <c r="A128" s="12" t="s">
        <v>749</v>
      </c>
    </row>
    <row r="129" spans="1:1" x14ac:dyDescent="0.25">
      <c r="A129" s="12" t="s">
        <v>284</v>
      </c>
    </row>
    <row r="130" spans="1:1" x14ac:dyDescent="0.25">
      <c r="A130" s="12" t="s">
        <v>254</v>
      </c>
    </row>
    <row r="131" spans="1:1" x14ac:dyDescent="0.25">
      <c r="A131" s="12" t="s">
        <v>1047</v>
      </c>
    </row>
    <row r="132" spans="1:1" x14ac:dyDescent="0.25">
      <c r="A132" s="12" t="s">
        <v>528</v>
      </c>
    </row>
    <row r="133" spans="1:1" x14ac:dyDescent="0.25">
      <c r="A133" s="12" t="s">
        <v>286</v>
      </c>
    </row>
    <row r="134" spans="1:1" x14ac:dyDescent="0.25">
      <c r="A134" s="12" t="s">
        <v>523</v>
      </c>
    </row>
    <row r="135" spans="1:1" x14ac:dyDescent="0.25">
      <c r="A135" s="12" t="s">
        <v>353</v>
      </c>
    </row>
    <row r="136" spans="1:1" x14ac:dyDescent="0.25">
      <c r="A136" s="12" t="s">
        <v>494</v>
      </c>
    </row>
    <row r="137" spans="1:1" x14ac:dyDescent="0.25">
      <c r="A137" s="12" t="s">
        <v>441</v>
      </c>
    </row>
    <row r="138" spans="1:1" x14ac:dyDescent="0.25">
      <c r="A138" s="12" t="s">
        <v>891</v>
      </c>
    </row>
    <row r="139" spans="1:1" x14ac:dyDescent="0.25">
      <c r="A139" s="12" t="s">
        <v>551</v>
      </c>
    </row>
    <row r="140" spans="1:1" x14ac:dyDescent="0.25">
      <c r="A140" s="12" t="s">
        <v>1080</v>
      </c>
    </row>
    <row r="141" spans="1:1" x14ac:dyDescent="0.25">
      <c r="A141" s="12" t="s">
        <v>956</v>
      </c>
    </row>
    <row r="142" spans="1:1" x14ac:dyDescent="0.25">
      <c r="A142" s="12" t="s">
        <v>718</v>
      </c>
    </row>
    <row r="143" spans="1:1" x14ac:dyDescent="0.25">
      <c r="A143" s="12" t="s">
        <v>1160</v>
      </c>
    </row>
    <row r="144" spans="1:1" x14ac:dyDescent="0.25">
      <c r="A144" s="12" t="s">
        <v>395</v>
      </c>
    </row>
    <row r="145" spans="1:1" x14ac:dyDescent="0.25">
      <c r="A145" s="12" t="s">
        <v>257</v>
      </c>
    </row>
    <row r="146" spans="1:1" x14ac:dyDescent="0.25">
      <c r="A146" s="12" t="s">
        <v>1172</v>
      </c>
    </row>
    <row r="147" spans="1:1" x14ac:dyDescent="0.25">
      <c r="A147" s="12" t="s">
        <v>827</v>
      </c>
    </row>
    <row r="148" spans="1:1" x14ac:dyDescent="0.25">
      <c r="A148" s="12" t="s">
        <v>618</v>
      </c>
    </row>
    <row r="149" spans="1:1" x14ac:dyDescent="0.25">
      <c r="A149" s="12" t="s">
        <v>928</v>
      </c>
    </row>
    <row r="150" spans="1:1" x14ac:dyDescent="0.25">
      <c r="A150" s="12" t="s">
        <v>829</v>
      </c>
    </row>
    <row r="151" spans="1:1" x14ac:dyDescent="0.25">
      <c r="A151" s="12" t="s">
        <v>597</v>
      </c>
    </row>
    <row r="152" spans="1:1" x14ac:dyDescent="0.25">
      <c r="A152" s="12" t="s">
        <v>556</v>
      </c>
    </row>
    <row r="153" spans="1:1" x14ac:dyDescent="0.25">
      <c r="A153" s="12" t="s">
        <v>1097</v>
      </c>
    </row>
    <row r="154" spans="1:1" x14ac:dyDescent="0.25">
      <c r="A154" s="12" t="s">
        <v>721</v>
      </c>
    </row>
    <row r="155" spans="1:1" x14ac:dyDescent="0.25">
      <c r="A155" s="12" t="s">
        <v>814</v>
      </c>
    </row>
    <row r="156" spans="1:1" x14ac:dyDescent="0.25">
      <c r="A156" s="12" t="s">
        <v>1100</v>
      </c>
    </row>
    <row r="157" spans="1:1" x14ac:dyDescent="0.25">
      <c r="A157" s="12" t="s">
        <v>834</v>
      </c>
    </row>
    <row r="158" spans="1:1" x14ac:dyDescent="0.25">
      <c r="A158" s="12" t="s">
        <v>315</v>
      </c>
    </row>
    <row r="159" spans="1:1" x14ac:dyDescent="0.25">
      <c r="A159" s="12" t="s">
        <v>1101</v>
      </c>
    </row>
    <row r="160" spans="1:1" x14ac:dyDescent="0.25">
      <c r="A160" s="12" t="s">
        <v>1145</v>
      </c>
    </row>
    <row r="161" spans="1:1" x14ac:dyDescent="0.25">
      <c r="A161" s="12" t="s">
        <v>682</v>
      </c>
    </row>
    <row r="162" spans="1:1" x14ac:dyDescent="0.25">
      <c r="A162" s="12" t="s">
        <v>601</v>
      </c>
    </row>
    <row r="163" spans="1:1" x14ac:dyDescent="0.25">
      <c r="A163" s="12" t="s">
        <v>752</v>
      </c>
    </row>
    <row r="164" spans="1:1" x14ac:dyDescent="0.25">
      <c r="A164" s="12" t="s">
        <v>983</v>
      </c>
    </row>
    <row r="165" spans="1:1" x14ac:dyDescent="0.25">
      <c r="A165" s="12" t="s">
        <v>1180</v>
      </c>
    </row>
    <row r="166" spans="1:1" x14ac:dyDescent="0.25">
      <c r="A166" s="12" t="s">
        <v>807</v>
      </c>
    </row>
    <row r="167" spans="1:1" x14ac:dyDescent="0.25">
      <c r="A167" s="12" t="s">
        <v>1181</v>
      </c>
    </row>
    <row r="168" spans="1:1" x14ac:dyDescent="0.25">
      <c r="A168" s="12" t="s">
        <v>397</v>
      </c>
    </row>
    <row r="169" spans="1:1" x14ac:dyDescent="0.25">
      <c r="A169" s="12" t="s">
        <v>939</v>
      </c>
    </row>
    <row r="170" spans="1:1" x14ac:dyDescent="0.25">
      <c r="A170" s="12" t="s">
        <v>289</v>
      </c>
    </row>
    <row r="171" spans="1:1" x14ac:dyDescent="0.25">
      <c r="A171" s="12" t="s">
        <v>1122</v>
      </c>
    </row>
    <row r="172" spans="1:1" x14ac:dyDescent="0.25">
      <c r="A172" s="12" t="s">
        <v>345</v>
      </c>
    </row>
    <row r="173" spans="1:1" x14ac:dyDescent="0.25">
      <c r="A173" s="12" t="s">
        <v>318</v>
      </c>
    </row>
    <row r="174" spans="1:1" x14ac:dyDescent="0.25">
      <c r="A174" s="12" t="s">
        <v>876</v>
      </c>
    </row>
    <row r="175" spans="1:1" x14ac:dyDescent="0.25">
      <c r="A175" s="12" t="s">
        <v>723</v>
      </c>
    </row>
    <row r="176" spans="1:1" x14ac:dyDescent="0.25">
      <c r="A176" s="12" t="s">
        <v>901</v>
      </c>
    </row>
    <row r="177" spans="1:1" x14ac:dyDescent="0.25">
      <c r="A177" s="12" t="s">
        <v>1025</v>
      </c>
    </row>
    <row r="178" spans="1:1" x14ac:dyDescent="0.25">
      <c r="A178" s="12" t="s">
        <v>1089</v>
      </c>
    </row>
    <row r="179" spans="1:1" x14ac:dyDescent="0.25">
      <c r="A179" s="12" t="s">
        <v>959</v>
      </c>
    </row>
    <row r="180" spans="1:1" x14ac:dyDescent="0.25">
      <c r="A180" s="12" t="s">
        <v>292</v>
      </c>
    </row>
    <row r="181" spans="1:1" x14ac:dyDescent="0.25">
      <c r="A181" s="12" t="s">
        <v>1129</v>
      </c>
    </row>
    <row r="182" spans="1:1" x14ac:dyDescent="0.25">
      <c r="A182" s="12" t="s">
        <v>1050</v>
      </c>
    </row>
    <row r="183" spans="1:1" x14ac:dyDescent="0.25">
      <c r="A183" s="12" t="s">
        <v>447</v>
      </c>
    </row>
    <row r="184" spans="1:1" x14ac:dyDescent="0.25">
      <c r="A184" s="12" t="s">
        <v>517</v>
      </c>
    </row>
    <row r="185" spans="1:1" x14ac:dyDescent="0.25">
      <c r="A185" s="12" t="s">
        <v>2170</v>
      </c>
    </row>
    <row r="186" spans="1:1" x14ac:dyDescent="0.25">
      <c r="A186" s="12" t="s">
        <v>1170</v>
      </c>
    </row>
    <row r="187" spans="1:1" x14ac:dyDescent="0.25">
      <c r="A187" s="12" t="s">
        <v>903</v>
      </c>
    </row>
    <row r="188" spans="1:1" x14ac:dyDescent="0.25">
      <c r="A188" s="12" t="s">
        <v>851</v>
      </c>
    </row>
    <row r="189" spans="1:1" x14ac:dyDescent="0.25">
      <c r="A189" s="12" t="s">
        <v>1034</v>
      </c>
    </row>
    <row r="190" spans="1:1" x14ac:dyDescent="0.25">
      <c r="A190" s="12" t="s">
        <v>450</v>
      </c>
    </row>
    <row r="191" spans="1:1" x14ac:dyDescent="0.25">
      <c r="A191" s="12" t="s">
        <v>816</v>
      </c>
    </row>
    <row r="192" spans="1:1" x14ac:dyDescent="0.25">
      <c r="A192" s="12" t="s">
        <v>589</v>
      </c>
    </row>
    <row r="193" spans="1:1" x14ac:dyDescent="0.25">
      <c r="A193" s="12" t="s">
        <v>988</v>
      </c>
    </row>
    <row r="194" spans="1:1" x14ac:dyDescent="0.25">
      <c r="A194" s="12" t="s">
        <v>943</v>
      </c>
    </row>
    <row r="195" spans="1:1" x14ac:dyDescent="0.25">
      <c r="A195" s="12" t="s">
        <v>975</v>
      </c>
    </row>
    <row r="196" spans="1:1" x14ac:dyDescent="0.25">
      <c r="A196" s="12" t="s">
        <v>1040</v>
      </c>
    </row>
    <row r="197" spans="1:1" x14ac:dyDescent="0.25">
      <c r="A197" s="12" t="s">
        <v>916</v>
      </c>
    </row>
    <row r="198" spans="1:1" x14ac:dyDescent="0.25">
      <c r="A198" s="12" t="s">
        <v>1052</v>
      </c>
    </row>
    <row r="199" spans="1:1" x14ac:dyDescent="0.25">
      <c r="A199" s="12" t="s">
        <v>453</v>
      </c>
    </row>
    <row r="200" spans="1:1" x14ac:dyDescent="0.25">
      <c r="A200" s="12" t="s">
        <v>1053</v>
      </c>
    </row>
    <row r="201" spans="1:1" x14ac:dyDescent="0.25">
      <c r="A201" s="12" t="s">
        <v>402</v>
      </c>
    </row>
    <row r="202" spans="1:1" x14ac:dyDescent="0.25">
      <c r="A202" s="12" t="s">
        <v>637</v>
      </c>
    </row>
    <row r="203" spans="1:1" x14ac:dyDescent="0.25">
      <c r="A203" s="12" t="s">
        <v>1102</v>
      </c>
    </row>
    <row r="204" spans="1:1" x14ac:dyDescent="0.25">
      <c r="A204" s="12" t="s">
        <v>1082</v>
      </c>
    </row>
    <row r="205" spans="1:1" x14ac:dyDescent="0.25">
      <c r="A205" s="12" t="s">
        <v>469</v>
      </c>
    </row>
    <row r="206" spans="1:1" x14ac:dyDescent="0.25">
      <c r="A206" s="12" t="s">
        <v>407</v>
      </c>
    </row>
    <row r="207" spans="1:1" x14ac:dyDescent="0.25">
      <c r="A207" s="12" t="s">
        <v>725</v>
      </c>
    </row>
    <row r="208" spans="1:1" x14ac:dyDescent="0.25">
      <c r="A208" s="12" t="s">
        <v>1042</v>
      </c>
    </row>
    <row r="209" spans="1:1" x14ac:dyDescent="0.25">
      <c r="A209" s="12" t="s">
        <v>932</v>
      </c>
    </row>
    <row r="210" spans="1:1" x14ac:dyDescent="0.25">
      <c r="A210" s="12" t="s">
        <v>731</v>
      </c>
    </row>
    <row r="211" spans="1:1" x14ac:dyDescent="0.25">
      <c r="A211" s="12" t="s">
        <v>837</v>
      </c>
    </row>
    <row r="212" spans="1:1" x14ac:dyDescent="0.25">
      <c r="A212" s="12" t="s">
        <v>961</v>
      </c>
    </row>
    <row r="213" spans="1:1" x14ac:dyDescent="0.25">
      <c r="A213" s="12" t="s">
        <v>946</v>
      </c>
    </row>
    <row r="214" spans="1:1" x14ac:dyDescent="0.25">
      <c r="A214" s="12" t="s">
        <v>473</v>
      </c>
    </row>
    <row r="215" spans="1:1" x14ac:dyDescent="0.25">
      <c r="A215" s="12" t="s">
        <v>612</v>
      </c>
    </row>
    <row r="216" spans="1:1" x14ac:dyDescent="0.25">
      <c r="A216" s="12" t="s">
        <v>1151</v>
      </c>
    </row>
    <row r="217" spans="1:1" x14ac:dyDescent="0.25">
      <c r="A217" s="12" t="s">
        <v>1044</v>
      </c>
    </row>
    <row r="218" spans="1:1" x14ac:dyDescent="0.25">
      <c r="A218" s="12" t="s">
        <v>1189</v>
      </c>
    </row>
    <row r="219" spans="1:1" x14ac:dyDescent="0.25">
      <c r="A219" s="12" t="s">
        <v>767</v>
      </c>
    </row>
    <row r="220" spans="1:1" x14ac:dyDescent="0.25">
      <c r="A220" s="12" t="s">
        <v>919</v>
      </c>
    </row>
    <row r="221" spans="1:1" x14ac:dyDescent="0.25">
      <c r="A221" s="12" t="s">
        <v>531</v>
      </c>
    </row>
    <row r="222" spans="1:1" x14ac:dyDescent="0.25">
      <c r="A222" s="12" t="s">
        <v>1001</v>
      </c>
    </row>
    <row r="223" spans="1:1" x14ac:dyDescent="0.25">
      <c r="A223" s="12" t="s">
        <v>853</v>
      </c>
    </row>
    <row r="224" spans="1:1" x14ac:dyDescent="0.25">
      <c r="A224" s="12" t="s">
        <v>1056</v>
      </c>
    </row>
    <row r="225" spans="1:1" x14ac:dyDescent="0.25">
      <c r="A225" s="12" t="s">
        <v>1176</v>
      </c>
    </row>
    <row r="226" spans="1:1" x14ac:dyDescent="0.25">
      <c r="A226" s="12" t="s">
        <v>497</v>
      </c>
    </row>
    <row r="227" spans="1:1" x14ac:dyDescent="0.25">
      <c r="A227" s="12" t="s">
        <v>1196</v>
      </c>
    </row>
    <row r="228" spans="1:1" x14ac:dyDescent="0.25">
      <c r="A228" s="12" t="s">
        <v>963</v>
      </c>
    </row>
    <row r="229" spans="1:1" x14ac:dyDescent="0.25">
      <c r="A229" s="12" t="s">
        <v>990</v>
      </c>
    </row>
    <row r="230" spans="1:1" x14ac:dyDescent="0.25">
      <c r="A230" s="12" t="s">
        <v>455</v>
      </c>
    </row>
    <row r="231" spans="1:1" x14ac:dyDescent="0.25">
      <c r="A231" s="12" t="s">
        <v>411</v>
      </c>
    </row>
    <row r="232" spans="1:1" x14ac:dyDescent="0.25">
      <c r="A232" s="12" t="s">
        <v>536</v>
      </c>
    </row>
    <row r="233" spans="1:1" x14ac:dyDescent="0.25">
      <c r="A233" s="12" t="s">
        <v>1116</v>
      </c>
    </row>
    <row r="234" spans="1:1" x14ac:dyDescent="0.25">
      <c r="A234" s="12" t="s">
        <v>1155</v>
      </c>
    </row>
    <row r="235" spans="1:1" x14ac:dyDescent="0.25">
      <c r="A235" s="12" t="s">
        <v>356</v>
      </c>
    </row>
    <row r="236" spans="1:1" x14ac:dyDescent="0.25">
      <c r="A236" s="12" t="s">
        <v>1105</v>
      </c>
    </row>
    <row r="237" spans="1:1" x14ac:dyDescent="0.25">
      <c r="A237" s="12" t="s">
        <v>1183</v>
      </c>
    </row>
    <row r="238" spans="1:1" x14ac:dyDescent="0.25">
      <c r="A238" s="12" t="s">
        <v>1192</v>
      </c>
    </row>
    <row r="239" spans="1:1" x14ac:dyDescent="0.25">
      <c r="A239" s="12" t="s">
        <v>374</v>
      </c>
    </row>
    <row r="240" spans="1:1" x14ac:dyDescent="0.25">
      <c r="A240" s="12" t="s">
        <v>741</v>
      </c>
    </row>
    <row r="241" spans="1:1" x14ac:dyDescent="0.25">
      <c r="A241" s="12" t="s">
        <v>809</v>
      </c>
    </row>
    <row r="242" spans="1:1" x14ac:dyDescent="0.25">
      <c r="A242" s="12" t="s">
        <v>1161</v>
      </c>
    </row>
    <row r="243" spans="1:1" x14ac:dyDescent="0.25">
      <c r="A243" s="12" t="s">
        <v>293</v>
      </c>
    </row>
    <row r="244" spans="1:1" x14ac:dyDescent="0.25">
      <c r="A244" s="12" t="s">
        <v>1177</v>
      </c>
    </row>
    <row r="245" spans="1:1" x14ac:dyDescent="0.25">
      <c r="A245" s="12" t="s">
        <v>1058</v>
      </c>
    </row>
    <row r="246" spans="1:1" x14ac:dyDescent="0.25">
      <c r="A246" s="12" t="s">
        <v>561</v>
      </c>
    </row>
    <row r="247" spans="1:1" x14ac:dyDescent="0.25">
      <c r="A247" s="12" t="s">
        <v>1182</v>
      </c>
    </row>
    <row r="248" spans="1:1" x14ac:dyDescent="0.25">
      <c r="A248" s="12" t="s">
        <v>537</v>
      </c>
    </row>
    <row r="249" spans="1:1" x14ac:dyDescent="0.25">
      <c r="A249" s="12" t="s">
        <v>365</v>
      </c>
    </row>
    <row r="250" spans="1:1" x14ac:dyDescent="0.25">
      <c r="A250" s="12" t="s">
        <v>669</v>
      </c>
    </row>
    <row r="251" spans="1:1" x14ac:dyDescent="0.25">
      <c r="A251" s="12" t="s">
        <v>211</v>
      </c>
    </row>
    <row r="252" spans="1:1" x14ac:dyDescent="0.25">
      <c r="A252" s="12" t="s">
        <v>855</v>
      </c>
    </row>
    <row r="253" spans="1:1" x14ac:dyDescent="0.25">
      <c r="A253" s="12" t="s">
        <v>623</v>
      </c>
    </row>
    <row r="254" spans="1:1" x14ac:dyDescent="0.25">
      <c r="A254" s="12" t="s">
        <v>859</v>
      </c>
    </row>
    <row r="255" spans="1:1" x14ac:dyDescent="0.25">
      <c r="A255" s="12" t="s">
        <v>862</v>
      </c>
    </row>
    <row r="256" spans="1:1" x14ac:dyDescent="0.25">
      <c r="A256" s="12" t="s">
        <v>163</v>
      </c>
    </row>
    <row r="257" spans="1:1" x14ac:dyDescent="0.25">
      <c r="A257" s="12" t="s">
        <v>604</v>
      </c>
    </row>
    <row r="258" spans="1:1" x14ac:dyDescent="0.25">
      <c r="A258" s="12" t="s">
        <v>347</v>
      </c>
    </row>
    <row r="259" spans="1:1" x14ac:dyDescent="0.25">
      <c r="A259" s="12" t="s">
        <v>695</v>
      </c>
    </row>
    <row r="260" spans="1:1" x14ac:dyDescent="0.25">
      <c r="A260" s="12" t="s">
        <v>413</v>
      </c>
    </row>
    <row r="261" spans="1:1" x14ac:dyDescent="0.25">
      <c r="A261" s="12" t="s">
        <v>811</v>
      </c>
    </row>
    <row r="262" spans="1:1" x14ac:dyDescent="0.25">
      <c r="A262" s="12" t="s">
        <v>743</v>
      </c>
    </row>
    <row r="263" spans="1:1" x14ac:dyDescent="0.25">
      <c r="A263" s="12" t="s">
        <v>672</v>
      </c>
    </row>
    <row r="264" spans="1:1" x14ac:dyDescent="0.25">
      <c r="A264" s="12" t="s">
        <v>703</v>
      </c>
    </row>
    <row r="265" spans="1:1" x14ac:dyDescent="0.25">
      <c r="A265" s="12" t="s">
        <v>519</v>
      </c>
    </row>
    <row r="266" spans="1:1" x14ac:dyDescent="0.25">
      <c r="A266" s="12" t="s">
        <v>564</v>
      </c>
    </row>
    <row r="267" spans="1:1" x14ac:dyDescent="0.25">
      <c r="A267" s="12" t="s">
        <v>906</v>
      </c>
    </row>
    <row r="268" spans="1:1" x14ac:dyDescent="0.25">
      <c r="A268" s="12" t="s">
        <v>458</v>
      </c>
    </row>
    <row r="269" spans="1:1" x14ac:dyDescent="0.25">
      <c r="A269" s="12" t="s">
        <v>872</v>
      </c>
    </row>
    <row r="270" spans="1:1" x14ac:dyDescent="0.25">
      <c r="A270" s="12" t="s">
        <v>416</v>
      </c>
    </row>
    <row r="271" spans="1:1" x14ac:dyDescent="0.25">
      <c r="A271" s="12" t="s">
        <v>1099</v>
      </c>
    </row>
    <row r="272" spans="1:1" x14ac:dyDescent="0.25">
      <c r="A272" s="12" t="s">
        <v>878</v>
      </c>
    </row>
    <row r="273" spans="1:1" x14ac:dyDescent="0.25">
      <c r="A273" s="12" t="s">
        <v>184</v>
      </c>
    </row>
    <row r="274" spans="1:1" x14ac:dyDescent="0.25">
      <c r="A274" s="12" t="s">
        <v>733</v>
      </c>
    </row>
    <row r="275" spans="1:1" x14ac:dyDescent="0.25">
      <c r="A275" s="12" t="s">
        <v>1003</v>
      </c>
    </row>
    <row r="276" spans="1:1" x14ac:dyDescent="0.25">
      <c r="A276" s="12" t="s">
        <v>948</v>
      </c>
    </row>
    <row r="277" spans="1:1" x14ac:dyDescent="0.25">
      <c r="A277" s="12" t="s">
        <v>921</v>
      </c>
    </row>
    <row r="278" spans="1:1" x14ac:dyDescent="0.25">
      <c r="A278" s="12" t="s">
        <v>130</v>
      </c>
    </row>
    <row r="279" spans="1:1" x14ac:dyDescent="0.25">
      <c r="A279" s="12" t="s">
        <v>1197</v>
      </c>
    </row>
    <row r="280" spans="1:1" x14ac:dyDescent="0.25">
      <c r="A280" s="12" t="s">
        <v>769</v>
      </c>
    </row>
    <row r="281" spans="1:1" x14ac:dyDescent="0.25">
      <c r="A281" s="12" t="s">
        <v>705</v>
      </c>
    </row>
    <row r="282" spans="1:1" x14ac:dyDescent="0.25">
      <c r="A282" s="12" t="s">
        <v>1084</v>
      </c>
    </row>
    <row r="283" spans="1:1" x14ac:dyDescent="0.25">
      <c r="A283" s="12" t="s">
        <v>909</v>
      </c>
    </row>
    <row r="284" spans="1:1" x14ac:dyDescent="0.25">
      <c r="A284" s="12" t="s">
        <v>1157</v>
      </c>
    </row>
    <row r="285" spans="1:1" x14ac:dyDescent="0.25">
      <c r="A285" s="12" t="s">
        <v>214</v>
      </c>
    </row>
    <row r="286" spans="1:1" x14ac:dyDescent="0.25">
      <c r="A286" s="12" t="s">
        <v>251</v>
      </c>
    </row>
    <row r="287" spans="1:1" x14ac:dyDescent="0.25">
      <c r="A287" s="12" t="s">
        <v>1094</v>
      </c>
    </row>
    <row r="288" spans="1:1" x14ac:dyDescent="0.25">
      <c r="A288" s="12" t="s">
        <v>688</v>
      </c>
    </row>
    <row r="289" spans="1:1" x14ac:dyDescent="0.25">
      <c r="A289" s="12" t="s">
        <v>628</v>
      </c>
    </row>
    <row r="290" spans="1:1" x14ac:dyDescent="0.25">
      <c r="A290" s="12" t="s">
        <v>880</v>
      </c>
    </row>
    <row r="291" spans="1:1" x14ac:dyDescent="0.25">
      <c r="A291" s="12" t="s">
        <v>567</v>
      </c>
    </row>
    <row r="292" spans="1:1" x14ac:dyDescent="0.25">
      <c r="A292" s="12" t="s">
        <v>1109</v>
      </c>
    </row>
    <row r="293" spans="1:1" x14ac:dyDescent="0.25">
      <c r="A293" s="12" t="s">
        <v>1087</v>
      </c>
    </row>
    <row r="294" spans="1:1" x14ac:dyDescent="0.25">
      <c r="A294" s="12" t="s">
        <v>420</v>
      </c>
    </row>
    <row r="295" spans="1:1" x14ac:dyDescent="0.25">
      <c r="A295" s="12" t="s">
        <v>934</v>
      </c>
    </row>
    <row r="296" spans="1:1" x14ac:dyDescent="0.25">
      <c r="A296" s="12" t="s">
        <v>864</v>
      </c>
    </row>
    <row r="297" spans="1:1" x14ac:dyDescent="0.25">
      <c r="A297" s="12" t="s">
        <v>1178</v>
      </c>
    </row>
    <row r="298" spans="1:1" x14ac:dyDescent="0.25">
      <c r="A298" s="12" t="s">
        <v>274</v>
      </c>
    </row>
    <row r="299" spans="1:1" x14ac:dyDescent="0.25">
      <c r="A299" s="12" t="s">
        <v>1059</v>
      </c>
    </row>
    <row r="300" spans="1:1" x14ac:dyDescent="0.25">
      <c r="A300" s="12" t="s">
        <v>1117</v>
      </c>
    </row>
    <row r="301" spans="1:1" x14ac:dyDescent="0.25">
      <c r="A301" s="12" t="s">
        <v>175</v>
      </c>
    </row>
    <row r="302" spans="1:1" x14ac:dyDescent="0.25">
      <c r="A302" s="12" t="s">
        <v>690</v>
      </c>
    </row>
    <row r="303" spans="1:1" x14ac:dyDescent="0.25">
      <c r="A303" s="12" t="s">
        <v>866</v>
      </c>
    </row>
    <row r="304" spans="1:1" x14ac:dyDescent="0.25">
      <c r="A304" s="12" t="s">
        <v>763</v>
      </c>
    </row>
    <row r="305" spans="1:1" x14ac:dyDescent="0.25">
      <c r="A305" s="12" t="s">
        <v>1060</v>
      </c>
    </row>
    <row r="306" spans="1:1" x14ac:dyDescent="0.25">
      <c r="A306" s="12" t="s">
        <v>1120</v>
      </c>
    </row>
    <row r="307" spans="1:1" x14ac:dyDescent="0.25">
      <c r="A307" s="12" t="s">
        <v>937</v>
      </c>
    </row>
    <row r="308" spans="1:1" x14ac:dyDescent="0.25">
      <c r="A308" s="12" t="s">
        <v>1132</v>
      </c>
    </row>
    <row r="309" spans="1:1" x14ac:dyDescent="0.25">
      <c r="A309" s="12" t="s">
        <v>984</v>
      </c>
    </row>
    <row r="310" spans="1:1" x14ac:dyDescent="0.25">
      <c r="A310" s="12" t="s">
        <v>321</v>
      </c>
    </row>
    <row r="311" spans="1:1" x14ac:dyDescent="0.25">
      <c r="A311" s="12" t="s">
        <v>219</v>
      </c>
    </row>
    <row r="312" spans="1:1" x14ac:dyDescent="0.25">
      <c r="A312" s="12" t="s">
        <v>223</v>
      </c>
    </row>
    <row r="313" spans="1:1" x14ac:dyDescent="0.25">
      <c r="A313" s="12" t="s">
        <v>869</v>
      </c>
    </row>
    <row r="314" spans="1:1" x14ac:dyDescent="0.25">
      <c r="A314" s="12" t="s">
        <v>226</v>
      </c>
    </row>
    <row r="315" spans="1:1" x14ac:dyDescent="0.25">
      <c r="A315" s="12" t="s">
        <v>186</v>
      </c>
    </row>
    <row r="316" spans="1:1" x14ac:dyDescent="0.25">
      <c r="A316" s="12" t="s">
        <v>483</v>
      </c>
    </row>
    <row r="317" spans="1:1" x14ac:dyDescent="0.25">
      <c r="A317" s="12" t="s">
        <v>91</v>
      </c>
    </row>
    <row r="318" spans="1:1" x14ac:dyDescent="0.25">
      <c r="A318" s="12" t="s">
        <v>966</v>
      </c>
    </row>
    <row r="319" spans="1:1" x14ac:dyDescent="0.25">
      <c r="A319" s="12" t="s">
        <v>700</v>
      </c>
    </row>
    <row r="320" spans="1:1" x14ac:dyDescent="0.25">
      <c r="A320" s="12" t="s">
        <v>190</v>
      </c>
    </row>
    <row r="321" spans="1:1" x14ac:dyDescent="0.25">
      <c r="A321" s="12" t="s">
        <v>608</v>
      </c>
    </row>
    <row r="322" spans="1:1" x14ac:dyDescent="0.25">
      <c r="A322" s="12" t="s">
        <v>143</v>
      </c>
    </row>
    <row r="323" spans="1:1" x14ac:dyDescent="0.25">
      <c r="A323" s="12" t="s">
        <v>683</v>
      </c>
    </row>
    <row r="324" spans="1:1" x14ac:dyDescent="0.25">
      <c r="A324" s="12" t="s">
        <v>476</v>
      </c>
    </row>
    <row r="325" spans="1:1" x14ac:dyDescent="0.25">
      <c r="A325" s="12" t="s">
        <v>994</v>
      </c>
    </row>
    <row r="326" spans="1:1" x14ac:dyDescent="0.25">
      <c r="A326" s="12" t="s">
        <v>771</v>
      </c>
    </row>
    <row r="327" spans="1:1" x14ac:dyDescent="0.25">
      <c r="A327" s="12" t="s">
        <v>571</v>
      </c>
    </row>
    <row r="328" spans="1:1" x14ac:dyDescent="0.25">
      <c r="A328" s="12" t="s">
        <v>234</v>
      </c>
    </row>
    <row r="329" spans="1:1" x14ac:dyDescent="0.25">
      <c r="A329" s="12" t="s">
        <v>1134</v>
      </c>
    </row>
    <row r="330" spans="1:1" x14ac:dyDescent="0.25">
      <c r="A330" s="12" t="s">
        <v>1063</v>
      </c>
    </row>
    <row r="331" spans="1:1" x14ac:dyDescent="0.25">
      <c r="A331" s="12" t="s">
        <v>710</v>
      </c>
    </row>
    <row r="332" spans="1:1" x14ac:dyDescent="0.25">
      <c r="A332" s="12" t="s">
        <v>364</v>
      </c>
    </row>
    <row r="333" spans="1:1" x14ac:dyDescent="0.25">
      <c r="A333" s="12" t="s">
        <v>168</v>
      </c>
    </row>
    <row r="334" spans="1:1" x14ac:dyDescent="0.25">
      <c r="A334" s="12" t="s">
        <v>152</v>
      </c>
    </row>
    <row r="335" spans="1:1" x14ac:dyDescent="0.25">
      <c r="A335" s="12" t="s">
        <v>886</v>
      </c>
    </row>
    <row r="336" spans="1:1" x14ac:dyDescent="0.25">
      <c r="A336" s="12" t="s">
        <v>278</v>
      </c>
    </row>
    <row r="337" spans="1:1" x14ac:dyDescent="0.25">
      <c r="A337" s="12" t="s">
        <v>370</v>
      </c>
    </row>
    <row r="338" spans="1:1" x14ac:dyDescent="0.25">
      <c r="A338" s="12" t="s">
        <v>971</v>
      </c>
    </row>
    <row r="339" spans="1:1" x14ac:dyDescent="0.25">
      <c r="A339" s="12" t="s">
        <v>350</v>
      </c>
    </row>
    <row r="340" spans="1:1" x14ac:dyDescent="0.25">
      <c r="A340" s="12" t="s">
        <v>912</v>
      </c>
    </row>
    <row r="341" spans="1:1" x14ac:dyDescent="0.25">
      <c r="A341" s="12" t="s">
        <v>538</v>
      </c>
    </row>
    <row r="342" spans="1:1" x14ac:dyDescent="0.25">
      <c r="A342" s="12" t="s">
        <v>499</v>
      </c>
    </row>
    <row r="343" spans="1:1" x14ac:dyDescent="0.25">
      <c r="A343" s="12" t="s">
        <v>977</v>
      </c>
    </row>
    <row r="344" spans="1:1" x14ac:dyDescent="0.25">
      <c r="A344" s="12" t="s">
        <v>427</v>
      </c>
    </row>
    <row r="345" spans="1:1" x14ac:dyDescent="0.25">
      <c r="A345" s="12" t="s">
        <v>774</v>
      </c>
    </row>
    <row r="346" spans="1:1" x14ac:dyDescent="0.25">
      <c r="A346" s="12" t="s">
        <v>755</v>
      </c>
    </row>
    <row r="347" spans="1:1" x14ac:dyDescent="0.25">
      <c r="A347" s="12" t="s">
        <v>103</v>
      </c>
    </row>
    <row r="348" spans="1:1" x14ac:dyDescent="0.25">
      <c r="A348" s="12" t="s">
        <v>676</v>
      </c>
    </row>
    <row r="349" spans="1:1" x14ac:dyDescent="0.25">
      <c r="A349" s="12" t="s">
        <v>525</v>
      </c>
    </row>
    <row r="350" spans="1:1" x14ac:dyDescent="0.25">
      <c r="A350" s="12" t="s">
        <v>574</v>
      </c>
    </row>
    <row r="351" spans="1:1" x14ac:dyDescent="0.25">
      <c r="A351" s="12" t="s">
        <v>735</v>
      </c>
    </row>
    <row r="352" spans="1:1" x14ac:dyDescent="0.25">
      <c r="A352" s="12" t="s">
        <v>776</v>
      </c>
    </row>
    <row r="353" spans="1:1" x14ac:dyDescent="0.25">
      <c r="A353" s="12" t="s">
        <v>327</v>
      </c>
    </row>
    <row r="354" spans="1:1" x14ac:dyDescent="0.25">
      <c r="A354" s="12" t="s">
        <v>375</v>
      </c>
    </row>
    <row r="355" spans="1:1" x14ac:dyDescent="0.25">
      <c r="A355" s="12" t="s">
        <v>684</v>
      </c>
    </row>
    <row r="356" spans="1:1" x14ac:dyDescent="0.25">
      <c r="A356" s="12" t="s">
        <v>503</v>
      </c>
    </row>
    <row r="357" spans="1:1" x14ac:dyDescent="0.25">
      <c r="A357" s="12" t="s">
        <v>923</v>
      </c>
    </row>
    <row r="358" spans="1:1" x14ac:dyDescent="0.25">
      <c r="A358" s="12" t="s">
        <v>926</v>
      </c>
    </row>
    <row r="359" spans="1:1" x14ac:dyDescent="0.25">
      <c r="A359" s="12" t="s">
        <v>577</v>
      </c>
    </row>
    <row r="360" spans="1:1" x14ac:dyDescent="0.25">
      <c r="A360" s="12" t="s">
        <v>478</v>
      </c>
    </row>
    <row r="361" spans="1:1" x14ac:dyDescent="0.25">
      <c r="A361" s="12" t="s">
        <v>239</v>
      </c>
    </row>
    <row r="362" spans="1:1" x14ac:dyDescent="0.25">
      <c r="A362" s="12" t="s">
        <v>334</v>
      </c>
    </row>
    <row r="370" spans="1:1" x14ac:dyDescent="0.25">
      <c r="A370" s="12" t="s">
        <v>2057</v>
      </c>
    </row>
  </sheetData>
  <autoFilter ref="A1:A362" xr:uid="{4197991F-FA5C-4C9E-99D2-7D8A07B8B111}">
    <sortState ref="A2:A362">
      <sortCondition ref="A1"/>
    </sortState>
  </autoFilter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AV3631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1" bestFit="1" customWidth="1"/>
    <col min="2" max="2" width="5" bestFit="1" customWidth="1"/>
    <col min="3" max="3" width="4.7109375" bestFit="1" customWidth="1"/>
    <col min="4" max="4" width="4" bestFit="1" customWidth="1"/>
    <col min="5" max="5" width="3" bestFit="1" customWidth="1"/>
    <col min="6" max="6" width="13.85546875" bestFit="1" customWidth="1"/>
    <col min="7" max="7" width="5" bestFit="1" customWidth="1"/>
    <col min="8" max="8" width="9" bestFit="1" customWidth="1"/>
    <col min="9" max="9" width="27.42578125" bestFit="1" customWidth="1"/>
    <col min="10" max="10" width="4.140625" bestFit="1" customWidth="1"/>
    <col min="11" max="11" width="11" bestFit="1" customWidth="1"/>
    <col min="12" max="12" width="10.140625" bestFit="1" customWidth="1"/>
    <col min="13" max="13" width="4.42578125" bestFit="1" customWidth="1"/>
    <col min="14" max="14" width="44" bestFit="1" customWidth="1"/>
    <col min="15" max="15" width="61.85546875" bestFit="1" customWidth="1"/>
    <col min="16" max="16" width="5.140625" bestFit="1" customWidth="1"/>
    <col min="17" max="17" width="7.42578125" bestFit="1" customWidth="1"/>
    <col min="18" max="18" width="6.140625" bestFit="1" customWidth="1"/>
    <col min="19" max="19" width="101.28515625" bestFit="1" customWidth="1"/>
    <col min="20" max="20" width="5.85546875" bestFit="1" customWidth="1"/>
    <col min="21" max="21" width="5.42578125" bestFit="1" customWidth="1"/>
    <col min="22" max="22" width="5" bestFit="1" customWidth="1"/>
    <col min="23" max="24" width="11" bestFit="1" customWidth="1"/>
    <col min="25" max="25" width="3" bestFit="1" customWidth="1"/>
    <col min="26" max="26" width="9" bestFit="1" customWidth="1"/>
    <col min="27" max="27" width="6.42578125" bestFit="1" customWidth="1"/>
    <col min="28" max="28" width="15.85546875" bestFit="1" customWidth="1"/>
    <col min="29" max="29" width="14.28515625" bestFit="1" customWidth="1"/>
    <col min="30" max="30" width="18.7109375" bestFit="1" customWidth="1"/>
    <col min="31" max="31" width="6" bestFit="1" customWidth="1"/>
    <col min="32" max="32" width="42" bestFit="1" customWidth="1"/>
    <col min="33" max="33" width="6.42578125" bestFit="1" customWidth="1"/>
    <col min="34" max="34" width="9" bestFit="1" customWidth="1"/>
    <col min="35" max="35" width="34.85546875" bestFit="1" customWidth="1"/>
    <col min="36" max="36" width="20" bestFit="1" customWidth="1"/>
    <col min="37" max="37" width="12" bestFit="1" customWidth="1"/>
    <col min="38" max="38" width="19.85546875" bestFit="1" customWidth="1"/>
    <col min="39" max="39" width="5.28515625" bestFit="1" customWidth="1"/>
    <col min="40" max="40" width="8.42578125" bestFit="1" customWidth="1"/>
    <col min="41" max="41" width="16.42578125" bestFit="1" customWidth="1"/>
    <col min="42" max="42" width="9.140625" bestFit="1" customWidth="1"/>
    <col min="43" max="43" width="8.85546875" bestFit="1" customWidth="1"/>
    <col min="44" max="44" width="10.140625" bestFit="1" customWidth="1"/>
    <col min="45" max="45" width="10.7109375" bestFit="1" customWidth="1"/>
    <col min="46" max="46" width="11.5703125" bestFit="1" customWidth="1"/>
    <col min="47" max="47" width="10.85546875" bestFit="1" customWidth="1"/>
    <col min="48" max="48" width="6.42578125" bestFit="1" customWidth="1"/>
  </cols>
  <sheetData>
    <row r="1" spans="1:48" x14ac:dyDescent="0.25">
      <c r="A1" t="s">
        <v>3180</v>
      </c>
      <c r="B1" t="s">
        <v>22</v>
      </c>
      <c r="C1" t="s">
        <v>23</v>
      </c>
      <c r="D1" t="s">
        <v>24</v>
      </c>
      <c r="E1" t="s">
        <v>25</v>
      </c>
      <c r="F1" t="s">
        <v>26</v>
      </c>
      <c r="G1" t="s">
        <v>27</v>
      </c>
      <c r="H1" t="s">
        <v>28</v>
      </c>
      <c r="I1" t="s">
        <v>29</v>
      </c>
      <c r="J1" t="s">
        <v>30</v>
      </c>
      <c r="K1" t="s">
        <v>31</v>
      </c>
      <c r="L1" t="s">
        <v>32</v>
      </c>
      <c r="M1" t="s">
        <v>33</v>
      </c>
      <c r="N1" t="s">
        <v>34</v>
      </c>
      <c r="O1" t="s">
        <v>35</v>
      </c>
      <c r="P1" t="s">
        <v>36</v>
      </c>
      <c r="Q1" t="s">
        <v>37</v>
      </c>
      <c r="R1" t="s">
        <v>38</v>
      </c>
      <c r="S1" t="s">
        <v>39</v>
      </c>
      <c r="T1" t="s">
        <v>40</v>
      </c>
      <c r="U1" t="s">
        <v>41</v>
      </c>
      <c r="V1" t="s">
        <v>42</v>
      </c>
      <c r="W1" t="s">
        <v>43</v>
      </c>
      <c r="X1" t="s">
        <v>44</v>
      </c>
      <c r="Y1" t="s">
        <v>45</v>
      </c>
      <c r="Z1" t="s">
        <v>46</v>
      </c>
      <c r="AA1" t="s">
        <v>47</v>
      </c>
      <c r="AB1" t="s">
        <v>48</v>
      </c>
      <c r="AC1" t="s">
        <v>49</v>
      </c>
      <c r="AD1" t="s">
        <v>50</v>
      </c>
      <c r="AE1" t="s">
        <v>51</v>
      </c>
      <c r="AF1" t="s">
        <v>52</v>
      </c>
      <c r="AG1" t="s">
        <v>53</v>
      </c>
      <c r="AH1" t="s">
        <v>54</v>
      </c>
      <c r="AI1" t="s">
        <v>55</v>
      </c>
      <c r="AJ1" t="s">
        <v>56</v>
      </c>
      <c r="AK1" t="s">
        <v>57</v>
      </c>
      <c r="AL1" t="s">
        <v>58</v>
      </c>
      <c r="AM1" t="s">
        <v>59</v>
      </c>
      <c r="AN1" t="s">
        <v>60</v>
      </c>
      <c r="AO1" t="s">
        <v>61</v>
      </c>
      <c r="AP1" t="s">
        <v>62</v>
      </c>
      <c r="AQ1" t="s">
        <v>63</v>
      </c>
      <c r="AR1" t="s">
        <v>64</v>
      </c>
      <c r="AS1" t="s">
        <v>65</v>
      </c>
      <c r="AT1" t="s">
        <v>66</v>
      </c>
      <c r="AU1" t="s">
        <v>67</v>
      </c>
      <c r="AV1" t="s">
        <v>68</v>
      </c>
    </row>
    <row r="2" spans="1:48" x14ac:dyDescent="0.25">
      <c r="A2" t="str">
        <f>CONCATENATE(K2)</f>
        <v/>
      </c>
      <c r="B2">
        <v>2022</v>
      </c>
      <c r="C2">
        <v>1</v>
      </c>
      <c r="D2" t="s">
        <v>69</v>
      </c>
      <c r="E2" t="s">
        <v>70</v>
      </c>
      <c r="F2" t="s">
        <v>4</v>
      </c>
      <c r="G2" t="s">
        <v>71</v>
      </c>
      <c r="H2" t="s">
        <v>72</v>
      </c>
      <c r="J2" t="s">
        <v>73</v>
      </c>
      <c r="K2" t="s">
        <v>74</v>
      </c>
      <c r="L2" s="10">
        <v>44576</v>
      </c>
      <c r="M2" t="s">
        <v>74</v>
      </c>
      <c r="O2" t="s">
        <v>75</v>
      </c>
      <c r="P2">
        <v>0</v>
      </c>
      <c r="Q2" t="s">
        <v>74</v>
      </c>
      <c r="R2" t="s">
        <v>74</v>
      </c>
      <c r="T2">
        <v>1</v>
      </c>
      <c r="U2">
        <v>0</v>
      </c>
      <c r="V2">
        <v>0</v>
      </c>
      <c r="W2">
        <v>51048.416700000002</v>
      </c>
      <c r="X2">
        <v>51048.416700000002</v>
      </c>
      <c r="Y2">
        <v>0</v>
      </c>
      <c r="Z2">
        <v>0</v>
      </c>
      <c r="AA2" t="s">
        <v>76</v>
      </c>
      <c r="AG2" t="s">
        <v>74</v>
      </c>
      <c r="AH2" t="s">
        <v>74</v>
      </c>
      <c r="AJ2" t="s">
        <v>77</v>
      </c>
      <c r="AK2">
        <v>0</v>
      </c>
    </row>
    <row r="3" spans="1:48" x14ac:dyDescent="0.25">
      <c r="A3" t="str">
        <f>CONCATENATE(K3)</f>
        <v>6003061977</v>
      </c>
      <c r="B3">
        <v>2022</v>
      </c>
      <c r="C3">
        <v>1</v>
      </c>
      <c r="D3" t="s">
        <v>69</v>
      </c>
      <c r="E3" t="s">
        <v>70</v>
      </c>
      <c r="F3" t="s">
        <v>4</v>
      </c>
      <c r="G3" t="s">
        <v>71</v>
      </c>
      <c r="H3" t="s">
        <v>78</v>
      </c>
      <c r="I3" t="s">
        <v>79</v>
      </c>
      <c r="J3" t="s">
        <v>73</v>
      </c>
      <c r="K3" t="s">
        <v>1209</v>
      </c>
      <c r="L3" s="10">
        <v>44573</v>
      </c>
      <c r="M3" t="s">
        <v>81</v>
      </c>
      <c r="N3" t="s">
        <v>82</v>
      </c>
      <c r="O3" t="s">
        <v>83</v>
      </c>
      <c r="P3">
        <v>0</v>
      </c>
      <c r="Q3" t="s">
        <v>74</v>
      </c>
      <c r="R3" t="s">
        <v>92</v>
      </c>
      <c r="S3" t="s">
        <v>93</v>
      </c>
      <c r="T3">
        <v>1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 t="s">
        <v>85</v>
      </c>
      <c r="AB3" t="s">
        <v>328</v>
      </c>
      <c r="AC3" t="s">
        <v>329</v>
      </c>
      <c r="AD3" t="s">
        <v>329</v>
      </c>
      <c r="AE3" t="s">
        <v>1210</v>
      </c>
      <c r="AG3" t="s">
        <v>74</v>
      </c>
      <c r="AH3" t="s">
        <v>74</v>
      </c>
      <c r="AJ3" t="s">
        <v>77</v>
      </c>
      <c r="AK3">
        <v>102200091932</v>
      </c>
      <c r="AL3" t="s">
        <v>167</v>
      </c>
    </row>
    <row r="4" spans="1:48" x14ac:dyDescent="0.25">
      <c r="A4" t="str">
        <f t="shared" ref="A4:A67" si="0">CONCATENATE(K4)</f>
        <v>8757194523</v>
      </c>
      <c r="B4">
        <v>2022</v>
      </c>
      <c r="C4">
        <v>1</v>
      </c>
      <c r="D4" t="s">
        <v>69</v>
      </c>
      <c r="E4" t="s">
        <v>70</v>
      </c>
      <c r="F4" t="s">
        <v>4</v>
      </c>
      <c r="G4" t="s">
        <v>71</v>
      </c>
      <c r="H4" t="s">
        <v>78</v>
      </c>
      <c r="I4" t="s">
        <v>79</v>
      </c>
      <c r="J4" t="s">
        <v>73</v>
      </c>
      <c r="K4" t="s">
        <v>103</v>
      </c>
      <c r="L4" s="10">
        <v>44585</v>
      </c>
      <c r="M4" t="s">
        <v>81</v>
      </c>
      <c r="N4" t="s">
        <v>82</v>
      </c>
      <c r="O4" t="s">
        <v>83</v>
      </c>
      <c r="P4">
        <v>0</v>
      </c>
      <c r="Q4" t="s">
        <v>74</v>
      </c>
      <c r="R4" t="s">
        <v>100</v>
      </c>
      <c r="T4">
        <v>1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 t="s">
        <v>85</v>
      </c>
      <c r="AB4" t="s">
        <v>104</v>
      </c>
      <c r="AC4" t="s">
        <v>105</v>
      </c>
      <c r="AD4" t="s">
        <v>105</v>
      </c>
      <c r="AE4" t="s">
        <v>106</v>
      </c>
      <c r="AG4" t="s">
        <v>74</v>
      </c>
      <c r="AH4" t="s">
        <v>74</v>
      </c>
      <c r="AJ4" t="s">
        <v>77</v>
      </c>
      <c r="AK4">
        <v>102200092172</v>
      </c>
      <c r="AL4" t="s">
        <v>107</v>
      </c>
    </row>
    <row r="5" spans="1:48" x14ac:dyDescent="0.25">
      <c r="A5" t="str">
        <f t="shared" si="0"/>
        <v>440111409</v>
      </c>
      <c r="B5">
        <v>2022</v>
      </c>
      <c r="C5">
        <v>1</v>
      </c>
      <c r="D5" t="s">
        <v>69</v>
      </c>
      <c r="E5" t="s">
        <v>70</v>
      </c>
      <c r="F5" t="s">
        <v>4</v>
      </c>
      <c r="G5" t="s">
        <v>71</v>
      </c>
      <c r="H5" t="s">
        <v>78</v>
      </c>
      <c r="I5" t="s">
        <v>79</v>
      </c>
      <c r="J5" t="s">
        <v>108</v>
      </c>
      <c r="K5" t="s">
        <v>1211</v>
      </c>
      <c r="L5" s="10">
        <v>44566</v>
      </c>
      <c r="M5" t="s">
        <v>81</v>
      </c>
      <c r="N5" t="s">
        <v>82</v>
      </c>
      <c r="O5" t="s">
        <v>110</v>
      </c>
      <c r="P5">
        <v>0</v>
      </c>
      <c r="Q5" t="s">
        <v>74</v>
      </c>
      <c r="R5" t="s">
        <v>92</v>
      </c>
      <c r="S5" t="s">
        <v>93</v>
      </c>
      <c r="T5">
        <v>1</v>
      </c>
      <c r="U5">
        <v>0</v>
      </c>
      <c r="V5">
        <v>0</v>
      </c>
      <c r="W5">
        <v>0</v>
      </c>
      <c r="X5">
        <v>0</v>
      </c>
      <c r="Y5">
        <v>0</v>
      </c>
      <c r="Z5">
        <v>1.4035679999999999</v>
      </c>
      <c r="AA5" t="s">
        <v>85</v>
      </c>
      <c r="AB5" t="s">
        <v>86</v>
      </c>
      <c r="AC5" t="s">
        <v>132</v>
      </c>
      <c r="AD5" t="s">
        <v>235</v>
      </c>
      <c r="AE5" t="s">
        <v>398</v>
      </c>
      <c r="AF5" t="s">
        <v>155</v>
      </c>
      <c r="AG5" t="s">
        <v>156</v>
      </c>
      <c r="AH5" t="s">
        <v>115</v>
      </c>
      <c r="AI5" t="s">
        <v>116</v>
      </c>
      <c r="AJ5" t="s">
        <v>1212</v>
      </c>
      <c r="AK5">
        <v>102200054422</v>
      </c>
      <c r="AL5" t="s">
        <v>931</v>
      </c>
    </row>
    <row r="6" spans="1:48" x14ac:dyDescent="0.25">
      <c r="A6" t="str">
        <f t="shared" si="0"/>
        <v>440111409</v>
      </c>
      <c r="B6">
        <v>2022</v>
      </c>
      <c r="C6">
        <v>1</v>
      </c>
      <c r="D6" t="s">
        <v>69</v>
      </c>
      <c r="E6" t="s">
        <v>70</v>
      </c>
      <c r="F6" t="s">
        <v>4</v>
      </c>
      <c r="G6" t="s">
        <v>71</v>
      </c>
      <c r="H6" t="s">
        <v>78</v>
      </c>
      <c r="I6" t="s">
        <v>79</v>
      </c>
      <c r="J6" t="s">
        <v>108</v>
      </c>
      <c r="K6" t="s">
        <v>1211</v>
      </c>
      <c r="L6" s="10">
        <v>44566</v>
      </c>
      <c r="M6" t="s">
        <v>81</v>
      </c>
      <c r="N6" t="s">
        <v>82</v>
      </c>
      <c r="O6" t="s">
        <v>110</v>
      </c>
      <c r="P6">
        <v>0</v>
      </c>
      <c r="Q6" t="s">
        <v>74</v>
      </c>
      <c r="R6" t="s">
        <v>99</v>
      </c>
      <c r="T6">
        <v>1</v>
      </c>
      <c r="U6">
        <v>0</v>
      </c>
      <c r="V6">
        <v>0</v>
      </c>
      <c r="W6">
        <v>0</v>
      </c>
      <c r="X6">
        <v>0</v>
      </c>
      <c r="Y6">
        <v>0</v>
      </c>
      <c r="Z6">
        <v>1.4035679999999999</v>
      </c>
      <c r="AA6" t="s">
        <v>85</v>
      </c>
      <c r="AB6" t="s">
        <v>86</v>
      </c>
      <c r="AC6" t="s">
        <v>132</v>
      </c>
      <c r="AD6" t="s">
        <v>235</v>
      </c>
      <c r="AE6" t="s">
        <v>398</v>
      </c>
      <c r="AF6" t="s">
        <v>155</v>
      </c>
      <c r="AG6" t="s">
        <v>156</v>
      </c>
      <c r="AH6" t="s">
        <v>115</v>
      </c>
      <c r="AI6" t="s">
        <v>116</v>
      </c>
      <c r="AJ6" t="s">
        <v>1212</v>
      </c>
      <c r="AK6">
        <v>102200054422</v>
      </c>
      <c r="AL6" t="s">
        <v>931</v>
      </c>
    </row>
    <row r="7" spans="1:48" x14ac:dyDescent="0.25">
      <c r="A7" t="str">
        <f t="shared" si="0"/>
        <v>440111409</v>
      </c>
      <c r="B7">
        <v>2022</v>
      </c>
      <c r="C7">
        <v>1</v>
      </c>
      <c r="D7" t="s">
        <v>69</v>
      </c>
      <c r="E7" t="s">
        <v>70</v>
      </c>
      <c r="F7" t="s">
        <v>4</v>
      </c>
      <c r="G7" t="s">
        <v>71</v>
      </c>
      <c r="H7" t="s">
        <v>78</v>
      </c>
      <c r="I7" t="s">
        <v>79</v>
      </c>
      <c r="J7" t="s">
        <v>108</v>
      </c>
      <c r="K7" t="s">
        <v>1211</v>
      </c>
      <c r="L7" s="10">
        <v>44567</v>
      </c>
      <c r="M7" t="s">
        <v>81</v>
      </c>
      <c r="N7" t="s">
        <v>82</v>
      </c>
      <c r="O7" t="s">
        <v>110</v>
      </c>
      <c r="P7">
        <v>0</v>
      </c>
      <c r="Q7" t="s">
        <v>74</v>
      </c>
      <c r="R7" t="s">
        <v>92</v>
      </c>
      <c r="S7" t="s">
        <v>93</v>
      </c>
      <c r="T7">
        <v>1</v>
      </c>
      <c r="U7">
        <v>0</v>
      </c>
      <c r="V7">
        <v>0</v>
      </c>
      <c r="W7">
        <v>0</v>
      </c>
      <c r="X7">
        <v>0</v>
      </c>
      <c r="Y7">
        <v>0</v>
      </c>
      <c r="Z7">
        <v>1.4035679999999999</v>
      </c>
      <c r="AA7" t="s">
        <v>85</v>
      </c>
      <c r="AB7" t="s">
        <v>86</v>
      </c>
      <c r="AC7" t="s">
        <v>132</v>
      </c>
      <c r="AD7" t="s">
        <v>235</v>
      </c>
      <c r="AE7" t="s">
        <v>398</v>
      </c>
      <c r="AF7" t="s">
        <v>155</v>
      </c>
      <c r="AG7" t="s">
        <v>156</v>
      </c>
      <c r="AH7" t="s">
        <v>115</v>
      </c>
      <c r="AI7" t="s">
        <v>116</v>
      </c>
      <c r="AJ7" t="s">
        <v>1212</v>
      </c>
      <c r="AK7">
        <v>102200054424</v>
      </c>
      <c r="AL7" t="s">
        <v>931</v>
      </c>
    </row>
    <row r="8" spans="1:48" x14ac:dyDescent="0.25">
      <c r="A8" t="str">
        <f t="shared" si="0"/>
        <v>440111409</v>
      </c>
      <c r="B8">
        <v>2022</v>
      </c>
      <c r="C8">
        <v>1</v>
      </c>
      <c r="D8" t="s">
        <v>69</v>
      </c>
      <c r="E8" t="s">
        <v>70</v>
      </c>
      <c r="F8" t="s">
        <v>4</v>
      </c>
      <c r="G8" t="s">
        <v>71</v>
      </c>
      <c r="H8" t="s">
        <v>78</v>
      </c>
      <c r="I8" t="s">
        <v>79</v>
      </c>
      <c r="J8" t="s">
        <v>108</v>
      </c>
      <c r="K8" t="s">
        <v>1211</v>
      </c>
      <c r="L8" s="10">
        <v>44567</v>
      </c>
      <c r="M8" t="s">
        <v>81</v>
      </c>
      <c r="N8" t="s">
        <v>82</v>
      </c>
      <c r="O8" t="s">
        <v>110</v>
      </c>
      <c r="P8">
        <v>0</v>
      </c>
      <c r="Q8" t="s">
        <v>74</v>
      </c>
      <c r="R8" t="s">
        <v>102</v>
      </c>
      <c r="T8">
        <v>1</v>
      </c>
      <c r="U8">
        <v>0</v>
      </c>
      <c r="V8">
        <v>0</v>
      </c>
      <c r="W8">
        <v>0</v>
      </c>
      <c r="X8">
        <v>0</v>
      </c>
      <c r="Y8">
        <v>0</v>
      </c>
      <c r="Z8">
        <v>1.4035679999999999</v>
      </c>
      <c r="AA8" t="s">
        <v>85</v>
      </c>
      <c r="AB8" t="s">
        <v>86</v>
      </c>
      <c r="AC8" t="s">
        <v>132</v>
      </c>
      <c r="AD8" t="s">
        <v>235</v>
      </c>
      <c r="AE8" t="s">
        <v>398</v>
      </c>
      <c r="AF8" t="s">
        <v>155</v>
      </c>
      <c r="AG8" t="s">
        <v>156</v>
      </c>
      <c r="AH8" t="s">
        <v>115</v>
      </c>
      <c r="AI8" t="s">
        <v>116</v>
      </c>
      <c r="AJ8" t="s">
        <v>1212</v>
      </c>
      <c r="AK8">
        <v>102200054424</v>
      </c>
      <c r="AL8" t="s">
        <v>931</v>
      </c>
    </row>
    <row r="9" spans="1:48" x14ac:dyDescent="0.25">
      <c r="A9" t="str">
        <f t="shared" si="0"/>
        <v>440111409</v>
      </c>
      <c r="B9">
        <v>2022</v>
      </c>
      <c r="C9">
        <v>1</v>
      </c>
      <c r="D9" t="s">
        <v>69</v>
      </c>
      <c r="E9" t="s">
        <v>70</v>
      </c>
      <c r="F9" t="s">
        <v>4</v>
      </c>
      <c r="G9" t="s">
        <v>71</v>
      </c>
      <c r="H9" t="s">
        <v>78</v>
      </c>
      <c r="I9" t="s">
        <v>79</v>
      </c>
      <c r="J9" t="s">
        <v>108</v>
      </c>
      <c r="K9" t="s">
        <v>1211</v>
      </c>
      <c r="L9" s="10">
        <v>44567</v>
      </c>
      <c r="M9" t="s">
        <v>81</v>
      </c>
      <c r="N9" t="s">
        <v>82</v>
      </c>
      <c r="O9" t="s">
        <v>110</v>
      </c>
      <c r="P9">
        <v>0</v>
      </c>
      <c r="Q9" t="s">
        <v>74</v>
      </c>
      <c r="R9" t="s">
        <v>99</v>
      </c>
      <c r="T9">
        <v>1</v>
      </c>
      <c r="U9">
        <v>0</v>
      </c>
      <c r="V9">
        <v>0</v>
      </c>
      <c r="W9">
        <v>0</v>
      </c>
      <c r="X9">
        <v>0</v>
      </c>
      <c r="Y9">
        <v>0</v>
      </c>
      <c r="Z9">
        <v>1.4035679999999999</v>
      </c>
      <c r="AA9" t="s">
        <v>85</v>
      </c>
      <c r="AB9" t="s">
        <v>86</v>
      </c>
      <c r="AC9" t="s">
        <v>132</v>
      </c>
      <c r="AD9" t="s">
        <v>235</v>
      </c>
      <c r="AE9" t="s">
        <v>398</v>
      </c>
      <c r="AF9" t="s">
        <v>155</v>
      </c>
      <c r="AG9" t="s">
        <v>156</v>
      </c>
      <c r="AH9" t="s">
        <v>115</v>
      </c>
      <c r="AI9" t="s">
        <v>116</v>
      </c>
      <c r="AJ9" t="s">
        <v>1212</v>
      </c>
      <c r="AK9">
        <v>102200054424</v>
      </c>
      <c r="AL9" t="s">
        <v>931</v>
      </c>
    </row>
    <row r="10" spans="1:48" x14ac:dyDescent="0.25">
      <c r="A10" t="str">
        <f t="shared" si="0"/>
        <v>481220167</v>
      </c>
      <c r="B10">
        <v>2022</v>
      </c>
      <c r="C10">
        <v>1</v>
      </c>
      <c r="D10" t="s">
        <v>69</v>
      </c>
      <c r="E10" t="s">
        <v>70</v>
      </c>
      <c r="F10" t="s">
        <v>4</v>
      </c>
      <c r="G10" t="s">
        <v>71</v>
      </c>
      <c r="H10" t="s">
        <v>78</v>
      </c>
      <c r="I10" t="s">
        <v>79</v>
      </c>
      <c r="J10" t="s">
        <v>108</v>
      </c>
      <c r="K10" t="s">
        <v>1213</v>
      </c>
      <c r="L10" s="10">
        <v>44588</v>
      </c>
      <c r="M10" t="s">
        <v>81</v>
      </c>
      <c r="N10" t="s">
        <v>82</v>
      </c>
      <c r="O10" t="s">
        <v>110</v>
      </c>
      <c r="P10">
        <v>0</v>
      </c>
      <c r="Q10" t="s">
        <v>74</v>
      </c>
      <c r="R10" t="s">
        <v>92</v>
      </c>
      <c r="S10" t="s">
        <v>93</v>
      </c>
      <c r="T10">
        <v>1</v>
      </c>
      <c r="U10">
        <v>0</v>
      </c>
      <c r="V10">
        <v>0</v>
      </c>
      <c r="W10">
        <v>0</v>
      </c>
      <c r="X10">
        <v>0</v>
      </c>
      <c r="Y10">
        <v>0</v>
      </c>
      <c r="Z10">
        <v>1.4035679999999999</v>
      </c>
      <c r="AA10" t="s">
        <v>85</v>
      </c>
      <c r="AB10" t="s">
        <v>86</v>
      </c>
      <c r="AC10" t="s">
        <v>164</v>
      </c>
      <c r="AD10" t="s">
        <v>165</v>
      </c>
      <c r="AE10" t="s">
        <v>166</v>
      </c>
      <c r="AF10" t="s">
        <v>113</v>
      </c>
      <c r="AG10" t="s">
        <v>114</v>
      </c>
      <c r="AH10" t="s">
        <v>115</v>
      </c>
      <c r="AI10" t="s">
        <v>116</v>
      </c>
      <c r="AJ10" t="s">
        <v>1214</v>
      </c>
      <c r="AK10">
        <v>102200053854</v>
      </c>
      <c r="AL10" t="s">
        <v>1215</v>
      </c>
    </row>
    <row r="11" spans="1:48" x14ac:dyDescent="0.25">
      <c r="A11" t="str">
        <f t="shared" si="0"/>
        <v>481220167</v>
      </c>
      <c r="B11">
        <v>2022</v>
      </c>
      <c r="C11">
        <v>1</v>
      </c>
      <c r="D11" t="s">
        <v>69</v>
      </c>
      <c r="E11" t="s">
        <v>70</v>
      </c>
      <c r="F11" t="s">
        <v>4</v>
      </c>
      <c r="G11" t="s">
        <v>71</v>
      </c>
      <c r="H11" t="s">
        <v>78</v>
      </c>
      <c r="I11" t="s">
        <v>79</v>
      </c>
      <c r="J11" t="s">
        <v>108</v>
      </c>
      <c r="K11" t="s">
        <v>1213</v>
      </c>
      <c r="L11" s="10">
        <v>44588</v>
      </c>
      <c r="M11" t="s">
        <v>81</v>
      </c>
      <c r="N11" t="s">
        <v>82</v>
      </c>
      <c r="O11" t="s">
        <v>110</v>
      </c>
      <c r="P11">
        <v>0</v>
      </c>
      <c r="Q11" t="s">
        <v>74</v>
      </c>
      <c r="R11" t="s">
        <v>102</v>
      </c>
      <c r="T11">
        <v>1</v>
      </c>
      <c r="U11">
        <v>0</v>
      </c>
      <c r="V11">
        <v>0</v>
      </c>
      <c r="W11">
        <v>0</v>
      </c>
      <c r="X11">
        <v>0</v>
      </c>
      <c r="Y11">
        <v>0</v>
      </c>
      <c r="Z11">
        <v>1.4035679999999999</v>
      </c>
      <c r="AA11" t="s">
        <v>85</v>
      </c>
      <c r="AB11" t="s">
        <v>86</v>
      </c>
      <c r="AC11" t="s">
        <v>164</v>
      </c>
      <c r="AD11" t="s">
        <v>165</v>
      </c>
      <c r="AE11" t="s">
        <v>166</v>
      </c>
      <c r="AF11" t="s">
        <v>113</v>
      </c>
      <c r="AG11" t="s">
        <v>114</v>
      </c>
      <c r="AH11" t="s">
        <v>115</v>
      </c>
      <c r="AI11" t="s">
        <v>116</v>
      </c>
      <c r="AJ11" t="s">
        <v>1214</v>
      </c>
      <c r="AK11">
        <v>102200053854</v>
      </c>
      <c r="AL11" t="s">
        <v>1215</v>
      </c>
    </row>
    <row r="12" spans="1:48" x14ac:dyDescent="0.25">
      <c r="A12" t="str">
        <f t="shared" si="0"/>
        <v>481220167</v>
      </c>
      <c r="B12">
        <v>2022</v>
      </c>
      <c r="C12">
        <v>1</v>
      </c>
      <c r="D12" t="s">
        <v>69</v>
      </c>
      <c r="E12" t="s">
        <v>70</v>
      </c>
      <c r="F12" t="s">
        <v>4</v>
      </c>
      <c r="G12" t="s">
        <v>71</v>
      </c>
      <c r="H12" t="s">
        <v>78</v>
      </c>
      <c r="I12" t="s">
        <v>79</v>
      </c>
      <c r="J12" t="s">
        <v>108</v>
      </c>
      <c r="K12" t="s">
        <v>1213</v>
      </c>
      <c r="L12" s="10">
        <v>44589</v>
      </c>
      <c r="M12" t="s">
        <v>81</v>
      </c>
      <c r="N12" t="s">
        <v>82</v>
      </c>
      <c r="O12" t="s">
        <v>110</v>
      </c>
      <c r="P12">
        <v>0</v>
      </c>
      <c r="Q12" t="s">
        <v>74</v>
      </c>
      <c r="R12" t="s">
        <v>92</v>
      </c>
      <c r="S12" t="s">
        <v>93</v>
      </c>
      <c r="T12">
        <v>1</v>
      </c>
      <c r="U12">
        <v>0</v>
      </c>
      <c r="V12">
        <v>0</v>
      </c>
      <c r="W12">
        <v>0</v>
      </c>
      <c r="X12">
        <v>0</v>
      </c>
      <c r="Y12">
        <v>0</v>
      </c>
      <c r="Z12">
        <v>1.4035679999999999</v>
      </c>
      <c r="AA12" t="s">
        <v>85</v>
      </c>
      <c r="AB12" t="s">
        <v>86</v>
      </c>
      <c r="AC12" t="s">
        <v>164</v>
      </c>
      <c r="AD12" t="s">
        <v>165</v>
      </c>
      <c r="AE12" t="s">
        <v>166</v>
      </c>
      <c r="AF12" t="s">
        <v>113</v>
      </c>
      <c r="AG12" t="s">
        <v>114</v>
      </c>
      <c r="AH12" t="s">
        <v>115</v>
      </c>
      <c r="AI12" t="s">
        <v>116</v>
      </c>
      <c r="AJ12" t="s">
        <v>1214</v>
      </c>
      <c r="AK12">
        <v>102200054910</v>
      </c>
      <c r="AL12" t="s">
        <v>1215</v>
      </c>
    </row>
    <row r="13" spans="1:48" x14ac:dyDescent="0.25">
      <c r="A13" t="str">
        <f t="shared" si="0"/>
        <v>495517006</v>
      </c>
      <c r="B13">
        <v>2022</v>
      </c>
      <c r="C13">
        <v>1</v>
      </c>
      <c r="D13" t="s">
        <v>69</v>
      </c>
      <c r="E13" t="s">
        <v>70</v>
      </c>
      <c r="F13" t="s">
        <v>4</v>
      </c>
      <c r="G13" t="s">
        <v>71</v>
      </c>
      <c r="H13" t="s">
        <v>78</v>
      </c>
      <c r="I13" t="s">
        <v>79</v>
      </c>
      <c r="J13" t="s">
        <v>108</v>
      </c>
      <c r="K13" t="s">
        <v>1216</v>
      </c>
      <c r="L13" s="10">
        <v>44579</v>
      </c>
      <c r="M13" t="s">
        <v>81</v>
      </c>
      <c r="N13" t="s">
        <v>82</v>
      </c>
      <c r="O13" t="s">
        <v>110</v>
      </c>
      <c r="P13">
        <v>0</v>
      </c>
      <c r="Q13" t="s">
        <v>74</v>
      </c>
      <c r="R13" t="s">
        <v>92</v>
      </c>
      <c r="S13" t="s">
        <v>93</v>
      </c>
      <c r="T13">
        <v>1</v>
      </c>
      <c r="U13">
        <v>0</v>
      </c>
      <c r="V13">
        <v>0</v>
      </c>
      <c r="W13">
        <v>0</v>
      </c>
      <c r="X13">
        <v>0</v>
      </c>
      <c r="Y13">
        <v>0</v>
      </c>
      <c r="Z13">
        <v>1.4035679999999999</v>
      </c>
      <c r="AA13" t="s">
        <v>85</v>
      </c>
      <c r="AB13" t="s">
        <v>86</v>
      </c>
      <c r="AC13" t="s">
        <v>87</v>
      </c>
      <c r="AD13" t="s">
        <v>479</v>
      </c>
      <c r="AE13" t="s">
        <v>1043</v>
      </c>
      <c r="AF13" t="s">
        <v>113</v>
      </c>
      <c r="AG13" t="s">
        <v>114</v>
      </c>
      <c r="AH13" t="s">
        <v>115</v>
      </c>
      <c r="AI13" t="s">
        <v>116</v>
      </c>
      <c r="AJ13" t="s">
        <v>1217</v>
      </c>
      <c r="AK13">
        <v>102200054574</v>
      </c>
      <c r="AL13" t="s">
        <v>1218</v>
      </c>
    </row>
    <row r="14" spans="1:48" x14ac:dyDescent="0.25">
      <c r="A14" t="str">
        <f t="shared" si="0"/>
        <v>495517006</v>
      </c>
      <c r="B14">
        <v>2022</v>
      </c>
      <c r="C14">
        <v>1</v>
      </c>
      <c r="D14" t="s">
        <v>69</v>
      </c>
      <c r="E14" t="s">
        <v>70</v>
      </c>
      <c r="F14" t="s">
        <v>4</v>
      </c>
      <c r="G14" t="s">
        <v>71</v>
      </c>
      <c r="H14" t="s">
        <v>78</v>
      </c>
      <c r="I14" t="s">
        <v>79</v>
      </c>
      <c r="J14" t="s">
        <v>108</v>
      </c>
      <c r="K14" t="s">
        <v>1216</v>
      </c>
      <c r="L14" s="10">
        <v>44579</v>
      </c>
      <c r="M14" t="s">
        <v>81</v>
      </c>
      <c r="N14" t="s">
        <v>82</v>
      </c>
      <c r="O14" t="s">
        <v>110</v>
      </c>
      <c r="P14">
        <v>0</v>
      </c>
      <c r="Q14" t="s">
        <v>74</v>
      </c>
      <c r="R14" t="s">
        <v>102</v>
      </c>
      <c r="T14">
        <v>1</v>
      </c>
      <c r="U14">
        <v>0</v>
      </c>
      <c r="V14">
        <v>0</v>
      </c>
      <c r="W14">
        <v>0</v>
      </c>
      <c r="X14">
        <v>0</v>
      </c>
      <c r="Y14">
        <v>0</v>
      </c>
      <c r="Z14">
        <v>1.4035679999999999</v>
      </c>
      <c r="AA14" t="s">
        <v>85</v>
      </c>
      <c r="AB14" t="s">
        <v>86</v>
      </c>
      <c r="AC14" t="s">
        <v>87</v>
      </c>
      <c r="AD14" t="s">
        <v>479</v>
      </c>
      <c r="AE14" t="s">
        <v>1043</v>
      </c>
      <c r="AF14" t="s">
        <v>113</v>
      </c>
      <c r="AG14" t="s">
        <v>114</v>
      </c>
      <c r="AH14" t="s">
        <v>115</v>
      </c>
      <c r="AI14" t="s">
        <v>116</v>
      </c>
      <c r="AJ14" t="s">
        <v>1217</v>
      </c>
      <c r="AK14">
        <v>102200054574</v>
      </c>
      <c r="AL14" t="s">
        <v>1218</v>
      </c>
    </row>
    <row r="15" spans="1:48" x14ac:dyDescent="0.25">
      <c r="A15" t="str">
        <f t="shared" si="0"/>
        <v>495517006</v>
      </c>
      <c r="B15">
        <v>2022</v>
      </c>
      <c r="C15">
        <v>1</v>
      </c>
      <c r="D15" t="s">
        <v>69</v>
      </c>
      <c r="E15" t="s">
        <v>70</v>
      </c>
      <c r="F15" t="s">
        <v>4</v>
      </c>
      <c r="G15" t="s">
        <v>71</v>
      </c>
      <c r="H15" t="s">
        <v>78</v>
      </c>
      <c r="I15" t="s">
        <v>79</v>
      </c>
      <c r="J15" t="s">
        <v>108</v>
      </c>
      <c r="K15" t="s">
        <v>1216</v>
      </c>
      <c r="L15" s="10">
        <v>44579</v>
      </c>
      <c r="M15" t="s">
        <v>81</v>
      </c>
      <c r="N15" t="s">
        <v>82</v>
      </c>
      <c r="O15" t="s">
        <v>110</v>
      </c>
      <c r="P15">
        <v>0</v>
      </c>
      <c r="Q15" t="s">
        <v>74</v>
      </c>
      <c r="R15" t="s">
        <v>387</v>
      </c>
      <c r="T15">
        <v>1</v>
      </c>
      <c r="U15">
        <v>0</v>
      </c>
      <c r="V15">
        <v>0</v>
      </c>
      <c r="W15">
        <v>0</v>
      </c>
      <c r="X15">
        <v>0</v>
      </c>
      <c r="Y15">
        <v>0</v>
      </c>
      <c r="Z15">
        <v>1.4035679999999999</v>
      </c>
      <c r="AA15" t="s">
        <v>85</v>
      </c>
      <c r="AB15" t="s">
        <v>86</v>
      </c>
      <c r="AC15" t="s">
        <v>87</v>
      </c>
      <c r="AD15" t="s">
        <v>479</v>
      </c>
      <c r="AE15" t="s">
        <v>1043</v>
      </c>
      <c r="AF15" t="s">
        <v>113</v>
      </c>
      <c r="AG15" t="s">
        <v>114</v>
      </c>
      <c r="AH15" t="s">
        <v>115</v>
      </c>
      <c r="AI15" t="s">
        <v>116</v>
      </c>
      <c r="AJ15" t="s">
        <v>1217</v>
      </c>
      <c r="AK15">
        <v>102200054574</v>
      </c>
      <c r="AL15" t="s">
        <v>1218</v>
      </c>
    </row>
    <row r="16" spans="1:48" x14ac:dyDescent="0.25">
      <c r="A16" t="str">
        <f t="shared" si="0"/>
        <v>495517006</v>
      </c>
      <c r="B16">
        <v>2022</v>
      </c>
      <c r="C16">
        <v>1</v>
      </c>
      <c r="D16" t="s">
        <v>69</v>
      </c>
      <c r="E16" t="s">
        <v>70</v>
      </c>
      <c r="F16" t="s">
        <v>4</v>
      </c>
      <c r="G16" t="s">
        <v>71</v>
      </c>
      <c r="H16" t="s">
        <v>78</v>
      </c>
      <c r="I16" t="s">
        <v>79</v>
      </c>
      <c r="J16" t="s">
        <v>108</v>
      </c>
      <c r="K16" t="s">
        <v>1216</v>
      </c>
      <c r="L16" s="10">
        <v>44581</v>
      </c>
      <c r="M16" t="s">
        <v>81</v>
      </c>
      <c r="N16" t="s">
        <v>82</v>
      </c>
      <c r="O16" t="s">
        <v>110</v>
      </c>
      <c r="P16">
        <v>0</v>
      </c>
      <c r="Q16" t="s">
        <v>74</v>
      </c>
      <c r="R16" t="s">
        <v>92</v>
      </c>
      <c r="S16" t="s">
        <v>93</v>
      </c>
      <c r="T16">
        <v>1</v>
      </c>
      <c r="U16">
        <v>0</v>
      </c>
      <c r="V16">
        <v>0</v>
      </c>
      <c r="W16">
        <v>0</v>
      </c>
      <c r="X16">
        <v>0</v>
      </c>
      <c r="Y16">
        <v>0</v>
      </c>
      <c r="Z16">
        <v>1.4035679999999999</v>
      </c>
      <c r="AA16" t="s">
        <v>85</v>
      </c>
      <c r="AB16" t="s">
        <v>86</v>
      </c>
      <c r="AC16" t="s">
        <v>87</v>
      </c>
      <c r="AD16" t="s">
        <v>479</v>
      </c>
      <c r="AE16" t="s">
        <v>1043</v>
      </c>
      <c r="AF16" t="s">
        <v>113</v>
      </c>
      <c r="AG16" t="s">
        <v>114</v>
      </c>
      <c r="AH16" t="s">
        <v>115</v>
      </c>
      <c r="AI16" t="s">
        <v>116</v>
      </c>
      <c r="AJ16" t="s">
        <v>1217</v>
      </c>
      <c r="AK16">
        <v>102200054452</v>
      </c>
      <c r="AL16" t="s">
        <v>1218</v>
      </c>
    </row>
    <row r="17" spans="1:38" x14ac:dyDescent="0.25">
      <c r="A17" t="str">
        <f t="shared" si="0"/>
        <v>495517006</v>
      </c>
      <c r="B17">
        <v>2022</v>
      </c>
      <c r="C17">
        <v>1</v>
      </c>
      <c r="D17" t="s">
        <v>69</v>
      </c>
      <c r="E17" t="s">
        <v>70</v>
      </c>
      <c r="F17" t="s">
        <v>4</v>
      </c>
      <c r="G17" t="s">
        <v>71</v>
      </c>
      <c r="H17" t="s">
        <v>78</v>
      </c>
      <c r="I17" t="s">
        <v>79</v>
      </c>
      <c r="J17" t="s">
        <v>108</v>
      </c>
      <c r="K17" t="s">
        <v>1216</v>
      </c>
      <c r="L17" s="10">
        <v>44581</v>
      </c>
      <c r="M17" t="s">
        <v>81</v>
      </c>
      <c r="N17" t="s">
        <v>82</v>
      </c>
      <c r="O17" t="s">
        <v>110</v>
      </c>
      <c r="P17">
        <v>0</v>
      </c>
      <c r="Q17" t="s">
        <v>74</v>
      </c>
      <c r="R17" t="s">
        <v>100</v>
      </c>
      <c r="T17">
        <v>1</v>
      </c>
      <c r="U17">
        <v>0</v>
      </c>
      <c r="V17">
        <v>0</v>
      </c>
      <c r="W17">
        <v>0</v>
      </c>
      <c r="X17">
        <v>0</v>
      </c>
      <c r="Y17">
        <v>0</v>
      </c>
      <c r="Z17">
        <v>1.4035679999999999</v>
      </c>
      <c r="AA17" t="s">
        <v>85</v>
      </c>
      <c r="AB17" t="s">
        <v>86</v>
      </c>
      <c r="AC17" t="s">
        <v>87</v>
      </c>
      <c r="AD17" t="s">
        <v>479</v>
      </c>
      <c r="AE17" t="s">
        <v>1043</v>
      </c>
      <c r="AF17" t="s">
        <v>113</v>
      </c>
      <c r="AG17" t="s">
        <v>114</v>
      </c>
      <c r="AH17" t="s">
        <v>115</v>
      </c>
      <c r="AI17" t="s">
        <v>116</v>
      </c>
      <c r="AJ17" t="s">
        <v>1217</v>
      </c>
      <c r="AK17">
        <v>102200054452</v>
      </c>
      <c r="AL17" t="s">
        <v>1218</v>
      </c>
    </row>
    <row r="18" spans="1:38" x14ac:dyDescent="0.25">
      <c r="A18" t="str">
        <f t="shared" si="0"/>
        <v>495517006</v>
      </c>
      <c r="B18">
        <v>2022</v>
      </c>
      <c r="C18">
        <v>1</v>
      </c>
      <c r="D18" t="s">
        <v>69</v>
      </c>
      <c r="E18" t="s">
        <v>70</v>
      </c>
      <c r="F18" t="s">
        <v>4</v>
      </c>
      <c r="G18" t="s">
        <v>71</v>
      </c>
      <c r="H18" t="s">
        <v>78</v>
      </c>
      <c r="I18" t="s">
        <v>79</v>
      </c>
      <c r="J18" t="s">
        <v>108</v>
      </c>
      <c r="K18" t="s">
        <v>1216</v>
      </c>
      <c r="L18" s="10">
        <v>44585</v>
      </c>
      <c r="M18" t="s">
        <v>81</v>
      </c>
      <c r="N18" t="s">
        <v>82</v>
      </c>
      <c r="O18" t="s">
        <v>110</v>
      </c>
      <c r="P18">
        <v>0</v>
      </c>
      <c r="Q18" t="s">
        <v>74</v>
      </c>
      <c r="R18" t="s">
        <v>92</v>
      </c>
      <c r="S18" t="s">
        <v>93</v>
      </c>
      <c r="T18">
        <v>1</v>
      </c>
      <c r="U18">
        <v>0</v>
      </c>
      <c r="V18">
        <v>0</v>
      </c>
      <c r="W18">
        <v>0</v>
      </c>
      <c r="X18">
        <v>0</v>
      </c>
      <c r="Y18">
        <v>0</v>
      </c>
      <c r="Z18">
        <v>1.4035679999999999</v>
      </c>
      <c r="AA18" t="s">
        <v>85</v>
      </c>
      <c r="AB18" t="s">
        <v>86</v>
      </c>
      <c r="AC18" t="s">
        <v>87</v>
      </c>
      <c r="AD18" t="s">
        <v>479</v>
      </c>
      <c r="AE18" t="s">
        <v>1043</v>
      </c>
      <c r="AF18" t="s">
        <v>113</v>
      </c>
      <c r="AG18" t="s">
        <v>114</v>
      </c>
      <c r="AH18" t="s">
        <v>115</v>
      </c>
      <c r="AI18" t="s">
        <v>116</v>
      </c>
      <c r="AJ18" t="s">
        <v>1217</v>
      </c>
      <c r="AK18">
        <v>102200054456</v>
      </c>
      <c r="AL18" t="s">
        <v>1218</v>
      </c>
    </row>
    <row r="19" spans="1:38" x14ac:dyDescent="0.25">
      <c r="A19" t="str">
        <f t="shared" si="0"/>
        <v>495517006</v>
      </c>
      <c r="B19">
        <v>2022</v>
      </c>
      <c r="C19">
        <v>1</v>
      </c>
      <c r="D19" t="s">
        <v>69</v>
      </c>
      <c r="E19" t="s">
        <v>70</v>
      </c>
      <c r="F19" t="s">
        <v>4</v>
      </c>
      <c r="G19" t="s">
        <v>71</v>
      </c>
      <c r="H19" t="s">
        <v>78</v>
      </c>
      <c r="I19" t="s">
        <v>79</v>
      </c>
      <c r="J19" t="s">
        <v>108</v>
      </c>
      <c r="K19" t="s">
        <v>1216</v>
      </c>
      <c r="L19" s="10">
        <v>44585</v>
      </c>
      <c r="M19" t="s">
        <v>81</v>
      </c>
      <c r="N19" t="s">
        <v>82</v>
      </c>
      <c r="O19" t="s">
        <v>110</v>
      </c>
      <c r="P19">
        <v>0</v>
      </c>
      <c r="Q19" t="s">
        <v>74</v>
      </c>
      <c r="R19" t="s">
        <v>100</v>
      </c>
      <c r="T19">
        <v>1</v>
      </c>
      <c r="U19">
        <v>0</v>
      </c>
      <c r="V19">
        <v>0</v>
      </c>
      <c r="W19">
        <v>0</v>
      </c>
      <c r="X19">
        <v>0</v>
      </c>
      <c r="Y19">
        <v>0</v>
      </c>
      <c r="Z19">
        <v>1.4035679999999999</v>
      </c>
      <c r="AA19" t="s">
        <v>85</v>
      </c>
      <c r="AB19" t="s">
        <v>86</v>
      </c>
      <c r="AC19" t="s">
        <v>87</v>
      </c>
      <c r="AD19" t="s">
        <v>479</v>
      </c>
      <c r="AE19" t="s">
        <v>1043</v>
      </c>
      <c r="AF19" t="s">
        <v>113</v>
      </c>
      <c r="AG19" t="s">
        <v>114</v>
      </c>
      <c r="AH19" t="s">
        <v>115</v>
      </c>
      <c r="AI19" t="s">
        <v>116</v>
      </c>
      <c r="AJ19" t="s">
        <v>1217</v>
      </c>
      <c r="AK19">
        <v>102200054456</v>
      </c>
      <c r="AL19" t="s">
        <v>1218</v>
      </c>
    </row>
    <row r="20" spans="1:38" x14ac:dyDescent="0.25">
      <c r="A20" t="str">
        <f t="shared" si="0"/>
        <v>495517006</v>
      </c>
      <c r="B20">
        <v>2022</v>
      </c>
      <c r="C20">
        <v>1</v>
      </c>
      <c r="D20" t="s">
        <v>69</v>
      </c>
      <c r="E20" t="s">
        <v>70</v>
      </c>
      <c r="F20" t="s">
        <v>4</v>
      </c>
      <c r="G20" t="s">
        <v>71</v>
      </c>
      <c r="H20" t="s">
        <v>78</v>
      </c>
      <c r="I20" t="s">
        <v>79</v>
      </c>
      <c r="J20" t="s">
        <v>108</v>
      </c>
      <c r="K20" t="s">
        <v>1216</v>
      </c>
      <c r="L20" s="10">
        <v>44586</v>
      </c>
      <c r="M20" t="s">
        <v>81</v>
      </c>
      <c r="N20" t="s">
        <v>82</v>
      </c>
      <c r="O20" t="s">
        <v>110</v>
      </c>
      <c r="P20">
        <v>0</v>
      </c>
      <c r="Q20" t="s">
        <v>74</v>
      </c>
      <c r="R20" t="s">
        <v>92</v>
      </c>
      <c r="S20" t="s">
        <v>93</v>
      </c>
      <c r="T20">
        <v>1</v>
      </c>
      <c r="U20">
        <v>0</v>
      </c>
      <c r="V20">
        <v>0</v>
      </c>
      <c r="W20">
        <v>0</v>
      </c>
      <c r="X20">
        <v>0</v>
      </c>
      <c r="Y20">
        <v>0</v>
      </c>
      <c r="Z20">
        <v>1.4035679999999999</v>
      </c>
      <c r="AA20" t="s">
        <v>85</v>
      </c>
      <c r="AB20" t="s">
        <v>86</v>
      </c>
      <c r="AC20" t="s">
        <v>87</v>
      </c>
      <c r="AD20" t="s">
        <v>479</v>
      </c>
      <c r="AE20" t="s">
        <v>1043</v>
      </c>
      <c r="AF20" t="s">
        <v>113</v>
      </c>
      <c r="AG20" t="s">
        <v>114</v>
      </c>
      <c r="AH20" t="s">
        <v>115</v>
      </c>
      <c r="AI20" t="s">
        <v>116</v>
      </c>
      <c r="AJ20" t="s">
        <v>1217</v>
      </c>
      <c r="AK20">
        <v>102200054454</v>
      </c>
      <c r="AL20" t="s">
        <v>1218</v>
      </c>
    </row>
    <row r="21" spans="1:38" x14ac:dyDescent="0.25">
      <c r="A21" t="str">
        <f t="shared" si="0"/>
        <v>495517006</v>
      </c>
      <c r="B21">
        <v>2022</v>
      </c>
      <c r="C21">
        <v>1</v>
      </c>
      <c r="D21" t="s">
        <v>69</v>
      </c>
      <c r="E21" t="s">
        <v>70</v>
      </c>
      <c r="F21" t="s">
        <v>4</v>
      </c>
      <c r="G21" t="s">
        <v>71</v>
      </c>
      <c r="H21" t="s">
        <v>78</v>
      </c>
      <c r="I21" t="s">
        <v>79</v>
      </c>
      <c r="J21" t="s">
        <v>108</v>
      </c>
      <c r="K21" t="s">
        <v>1216</v>
      </c>
      <c r="L21" s="10">
        <v>44586</v>
      </c>
      <c r="M21" t="s">
        <v>81</v>
      </c>
      <c r="N21" t="s">
        <v>82</v>
      </c>
      <c r="O21" t="s">
        <v>110</v>
      </c>
      <c r="P21">
        <v>0</v>
      </c>
      <c r="Q21" t="s">
        <v>74</v>
      </c>
      <c r="R21" t="s">
        <v>101</v>
      </c>
      <c r="T21">
        <v>1</v>
      </c>
      <c r="U21">
        <v>0</v>
      </c>
      <c r="V21">
        <v>0</v>
      </c>
      <c r="W21">
        <v>0</v>
      </c>
      <c r="X21">
        <v>0</v>
      </c>
      <c r="Y21">
        <v>0</v>
      </c>
      <c r="Z21">
        <v>1.4035679999999999</v>
      </c>
      <c r="AA21" t="s">
        <v>85</v>
      </c>
      <c r="AB21" t="s">
        <v>86</v>
      </c>
      <c r="AC21" t="s">
        <v>87</v>
      </c>
      <c r="AD21" t="s">
        <v>479</v>
      </c>
      <c r="AE21" t="s">
        <v>1043</v>
      </c>
      <c r="AF21" t="s">
        <v>113</v>
      </c>
      <c r="AG21" t="s">
        <v>114</v>
      </c>
      <c r="AH21" t="s">
        <v>115</v>
      </c>
      <c r="AI21" t="s">
        <v>116</v>
      </c>
      <c r="AJ21" t="s">
        <v>1217</v>
      </c>
      <c r="AK21">
        <v>102200054454</v>
      </c>
      <c r="AL21" t="s">
        <v>1218</v>
      </c>
    </row>
    <row r="22" spans="1:38" x14ac:dyDescent="0.25">
      <c r="A22" t="str">
        <f t="shared" si="0"/>
        <v>495517006</v>
      </c>
      <c r="B22">
        <v>2022</v>
      </c>
      <c r="C22">
        <v>1</v>
      </c>
      <c r="D22" t="s">
        <v>69</v>
      </c>
      <c r="E22" t="s">
        <v>70</v>
      </c>
      <c r="F22" t="s">
        <v>4</v>
      </c>
      <c r="G22" t="s">
        <v>71</v>
      </c>
      <c r="H22" t="s">
        <v>78</v>
      </c>
      <c r="I22" t="s">
        <v>79</v>
      </c>
      <c r="J22" t="s">
        <v>108</v>
      </c>
      <c r="K22" t="s">
        <v>1216</v>
      </c>
      <c r="L22" s="10">
        <v>44587</v>
      </c>
      <c r="M22" t="s">
        <v>81</v>
      </c>
      <c r="N22" t="s">
        <v>82</v>
      </c>
      <c r="O22" t="s">
        <v>110</v>
      </c>
      <c r="P22">
        <v>0</v>
      </c>
      <c r="Q22" t="s">
        <v>74</v>
      </c>
      <c r="R22" t="s">
        <v>92</v>
      </c>
      <c r="S22" t="s">
        <v>93</v>
      </c>
      <c r="T22">
        <v>1</v>
      </c>
      <c r="U22">
        <v>0</v>
      </c>
      <c r="V22">
        <v>0</v>
      </c>
      <c r="W22">
        <v>0</v>
      </c>
      <c r="X22">
        <v>0</v>
      </c>
      <c r="Y22">
        <v>0</v>
      </c>
      <c r="Z22">
        <v>1.4035679999999999</v>
      </c>
      <c r="AA22" t="s">
        <v>85</v>
      </c>
      <c r="AB22" t="s">
        <v>86</v>
      </c>
      <c r="AC22" t="s">
        <v>87</v>
      </c>
      <c r="AD22" t="s">
        <v>479</v>
      </c>
      <c r="AE22" t="s">
        <v>1043</v>
      </c>
      <c r="AF22" t="s">
        <v>113</v>
      </c>
      <c r="AG22" t="s">
        <v>114</v>
      </c>
      <c r="AH22" t="s">
        <v>115</v>
      </c>
      <c r="AI22" t="s">
        <v>116</v>
      </c>
      <c r="AJ22" t="s">
        <v>1217</v>
      </c>
      <c r="AK22">
        <v>102200053770</v>
      </c>
      <c r="AL22" t="s">
        <v>1218</v>
      </c>
    </row>
    <row r="23" spans="1:38" x14ac:dyDescent="0.25">
      <c r="A23" t="str">
        <f t="shared" si="0"/>
        <v>495517006</v>
      </c>
      <c r="B23">
        <v>2022</v>
      </c>
      <c r="C23">
        <v>1</v>
      </c>
      <c r="D23" t="s">
        <v>69</v>
      </c>
      <c r="E23" t="s">
        <v>70</v>
      </c>
      <c r="F23" t="s">
        <v>4</v>
      </c>
      <c r="G23" t="s">
        <v>71</v>
      </c>
      <c r="H23" t="s">
        <v>78</v>
      </c>
      <c r="I23" t="s">
        <v>79</v>
      </c>
      <c r="J23" t="s">
        <v>108</v>
      </c>
      <c r="K23" t="s">
        <v>1216</v>
      </c>
      <c r="L23" s="10">
        <v>44587</v>
      </c>
      <c r="M23" t="s">
        <v>81</v>
      </c>
      <c r="N23" t="s">
        <v>82</v>
      </c>
      <c r="O23" t="s">
        <v>110</v>
      </c>
      <c r="P23">
        <v>0</v>
      </c>
      <c r="Q23" t="s">
        <v>74</v>
      </c>
      <c r="R23" t="s">
        <v>102</v>
      </c>
      <c r="T23">
        <v>1</v>
      </c>
      <c r="U23">
        <v>0</v>
      </c>
      <c r="V23">
        <v>0</v>
      </c>
      <c r="W23">
        <v>0</v>
      </c>
      <c r="X23">
        <v>0</v>
      </c>
      <c r="Y23">
        <v>0</v>
      </c>
      <c r="Z23">
        <v>1.4035679999999999</v>
      </c>
      <c r="AA23" t="s">
        <v>85</v>
      </c>
      <c r="AB23" t="s">
        <v>86</v>
      </c>
      <c r="AC23" t="s">
        <v>87</v>
      </c>
      <c r="AD23" t="s">
        <v>479</v>
      </c>
      <c r="AE23" t="s">
        <v>1043</v>
      </c>
      <c r="AF23" t="s">
        <v>113</v>
      </c>
      <c r="AG23" t="s">
        <v>114</v>
      </c>
      <c r="AH23" t="s">
        <v>115</v>
      </c>
      <c r="AI23" t="s">
        <v>116</v>
      </c>
      <c r="AJ23" t="s">
        <v>1217</v>
      </c>
      <c r="AK23">
        <v>102200053770</v>
      </c>
      <c r="AL23" t="s">
        <v>1218</v>
      </c>
    </row>
    <row r="24" spans="1:38" x14ac:dyDescent="0.25">
      <c r="A24" t="str">
        <f t="shared" si="0"/>
        <v>495517006</v>
      </c>
      <c r="B24">
        <v>2022</v>
      </c>
      <c r="C24">
        <v>1</v>
      </c>
      <c r="D24" t="s">
        <v>69</v>
      </c>
      <c r="E24" t="s">
        <v>70</v>
      </c>
      <c r="F24" t="s">
        <v>4</v>
      </c>
      <c r="G24" t="s">
        <v>71</v>
      </c>
      <c r="H24" t="s">
        <v>78</v>
      </c>
      <c r="I24" t="s">
        <v>79</v>
      </c>
      <c r="J24" t="s">
        <v>108</v>
      </c>
      <c r="K24" t="s">
        <v>1216</v>
      </c>
      <c r="L24" s="10">
        <v>44587</v>
      </c>
      <c r="M24" t="s">
        <v>81</v>
      </c>
      <c r="N24" t="s">
        <v>82</v>
      </c>
      <c r="O24" t="s">
        <v>110</v>
      </c>
      <c r="P24">
        <v>0</v>
      </c>
      <c r="Q24" t="s">
        <v>74</v>
      </c>
      <c r="R24" t="s">
        <v>84</v>
      </c>
      <c r="T24">
        <v>1</v>
      </c>
      <c r="U24">
        <v>0</v>
      </c>
      <c r="V24">
        <v>0</v>
      </c>
      <c r="W24">
        <v>0</v>
      </c>
      <c r="X24">
        <v>0</v>
      </c>
      <c r="Y24">
        <v>0</v>
      </c>
      <c r="Z24">
        <v>1.4035679999999999</v>
      </c>
      <c r="AA24" t="s">
        <v>85</v>
      </c>
      <c r="AB24" t="s">
        <v>86</v>
      </c>
      <c r="AC24" t="s">
        <v>87</v>
      </c>
      <c r="AD24" t="s">
        <v>479</v>
      </c>
      <c r="AE24" t="s">
        <v>1043</v>
      </c>
      <c r="AF24" t="s">
        <v>113</v>
      </c>
      <c r="AG24" t="s">
        <v>114</v>
      </c>
      <c r="AH24" t="s">
        <v>115</v>
      </c>
      <c r="AI24" t="s">
        <v>116</v>
      </c>
      <c r="AJ24" t="s">
        <v>1217</v>
      </c>
      <c r="AK24">
        <v>102200053770</v>
      </c>
      <c r="AL24" t="s">
        <v>1218</v>
      </c>
    </row>
    <row r="25" spans="1:38" x14ac:dyDescent="0.25">
      <c r="A25" t="str">
        <f t="shared" si="0"/>
        <v>495517006</v>
      </c>
      <c r="B25">
        <v>2022</v>
      </c>
      <c r="C25">
        <v>1</v>
      </c>
      <c r="D25" t="s">
        <v>69</v>
      </c>
      <c r="E25" t="s">
        <v>70</v>
      </c>
      <c r="F25" t="s">
        <v>4</v>
      </c>
      <c r="G25" t="s">
        <v>71</v>
      </c>
      <c r="H25" t="s">
        <v>78</v>
      </c>
      <c r="I25" t="s">
        <v>79</v>
      </c>
      <c r="J25" t="s">
        <v>108</v>
      </c>
      <c r="K25" t="s">
        <v>1216</v>
      </c>
      <c r="L25" s="10">
        <v>44588</v>
      </c>
      <c r="M25" t="s">
        <v>81</v>
      </c>
      <c r="N25" t="s">
        <v>82</v>
      </c>
      <c r="O25" t="s">
        <v>110</v>
      </c>
      <c r="P25">
        <v>0</v>
      </c>
      <c r="Q25" t="s">
        <v>74</v>
      </c>
      <c r="R25" t="s">
        <v>92</v>
      </c>
      <c r="S25" t="s">
        <v>93</v>
      </c>
      <c r="T25">
        <v>1</v>
      </c>
      <c r="U25">
        <v>0</v>
      </c>
      <c r="V25">
        <v>0</v>
      </c>
      <c r="W25">
        <v>0</v>
      </c>
      <c r="X25">
        <v>0</v>
      </c>
      <c r="Y25">
        <v>0</v>
      </c>
      <c r="Z25">
        <v>1.4035679999999999</v>
      </c>
      <c r="AA25" t="s">
        <v>85</v>
      </c>
      <c r="AB25" t="s">
        <v>86</v>
      </c>
      <c r="AC25" t="s">
        <v>87</v>
      </c>
      <c r="AD25" t="s">
        <v>479</v>
      </c>
      <c r="AE25" t="s">
        <v>1043</v>
      </c>
      <c r="AF25" t="s">
        <v>113</v>
      </c>
      <c r="AG25" t="s">
        <v>114</v>
      </c>
      <c r="AH25" t="s">
        <v>115</v>
      </c>
      <c r="AI25" t="s">
        <v>116</v>
      </c>
      <c r="AJ25" t="s">
        <v>1217</v>
      </c>
      <c r="AK25">
        <v>102200052886</v>
      </c>
      <c r="AL25" t="s">
        <v>1218</v>
      </c>
    </row>
    <row r="26" spans="1:38" x14ac:dyDescent="0.25">
      <c r="A26" t="str">
        <f t="shared" si="0"/>
        <v>495517006</v>
      </c>
      <c r="B26">
        <v>2022</v>
      </c>
      <c r="C26">
        <v>1</v>
      </c>
      <c r="D26" t="s">
        <v>69</v>
      </c>
      <c r="E26" t="s">
        <v>70</v>
      </c>
      <c r="F26" t="s">
        <v>4</v>
      </c>
      <c r="G26" t="s">
        <v>71</v>
      </c>
      <c r="H26" t="s">
        <v>78</v>
      </c>
      <c r="I26" t="s">
        <v>79</v>
      </c>
      <c r="J26" t="s">
        <v>108</v>
      </c>
      <c r="K26" t="s">
        <v>1216</v>
      </c>
      <c r="L26" s="10">
        <v>44588</v>
      </c>
      <c r="M26" t="s">
        <v>81</v>
      </c>
      <c r="N26" t="s">
        <v>82</v>
      </c>
      <c r="O26" t="s">
        <v>110</v>
      </c>
      <c r="P26">
        <v>0</v>
      </c>
      <c r="Q26" t="s">
        <v>74</v>
      </c>
      <c r="R26" t="s">
        <v>102</v>
      </c>
      <c r="T26">
        <v>1</v>
      </c>
      <c r="U26">
        <v>0</v>
      </c>
      <c r="V26">
        <v>0</v>
      </c>
      <c r="W26">
        <v>0</v>
      </c>
      <c r="X26">
        <v>0</v>
      </c>
      <c r="Y26">
        <v>0</v>
      </c>
      <c r="Z26">
        <v>1.4035679999999999</v>
      </c>
      <c r="AA26" t="s">
        <v>85</v>
      </c>
      <c r="AB26" t="s">
        <v>86</v>
      </c>
      <c r="AC26" t="s">
        <v>87</v>
      </c>
      <c r="AD26" t="s">
        <v>479</v>
      </c>
      <c r="AE26" t="s">
        <v>1043</v>
      </c>
      <c r="AF26" t="s">
        <v>113</v>
      </c>
      <c r="AG26" t="s">
        <v>114</v>
      </c>
      <c r="AH26" t="s">
        <v>115</v>
      </c>
      <c r="AI26" t="s">
        <v>116</v>
      </c>
      <c r="AJ26" t="s">
        <v>1217</v>
      </c>
      <c r="AK26">
        <v>102200052886</v>
      </c>
      <c r="AL26" t="s">
        <v>1218</v>
      </c>
    </row>
    <row r="27" spans="1:38" x14ac:dyDescent="0.25">
      <c r="A27" t="str">
        <f t="shared" si="0"/>
        <v>495517006</v>
      </c>
      <c r="B27">
        <v>2022</v>
      </c>
      <c r="C27">
        <v>1</v>
      </c>
      <c r="D27" t="s">
        <v>69</v>
      </c>
      <c r="E27" t="s">
        <v>70</v>
      </c>
      <c r="F27" t="s">
        <v>4</v>
      </c>
      <c r="G27" t="s">
        <v>71</v>
      </c>
      <c r="H27" t="s">
        <v>78</v>
      </c>
      <c r="I27" t="s">
        <v>79</v>
      </c>
      <c r="J27" t="s">
        <v>108</v>
      </c>
      <c r="K27" t="s">
        <v>1216</v>
      </c>
      <c r="L27" s="10">
        <v>44588</v>
      </c>
      <c r="M27" t="s">
        <v>81</v>
      </c>
      <c r="N27" t="s">
        <v>82</v>
      </c>
      <c r="O27" t="s">
        <v>110</v>
      </c>
      <c r="P27">
        <v>0</v>
      </c>
      <c r="Q27" t="s">
        <v>74</v>
      </c>
      <c r="R27" t="s">
        <v>84</v>
      </c>
      <c r="T27">
        <v>1</v>
      </c>
      <c r="U27">
        <v>0</v>
      </c>
      <c r="V27">
        <v>0</v>
      </c>
      <c r="W27">
        <v>0</v>
      </c>
      <c r="X27">
        <v>0</v>
      </c>
      <c r="Y27">
        <v>0</v>
      </c>
      <c r="Z27">
        <v>1.4035679999999999</v>
      </c>
      <c r="AA27" t="s">
        <v>85</v>
      </c>
      <c r="AB27" t="s">
        <v>86</v>
      </c>
      <c r="AC27" t="s">
        <v>87</v>
      </c>
      <c r="AD27" t="s">
        <v>479</v>
      </c>
      <c r="AE27" t="s">
        <v>1043</v>
      </c>
      <c r="AF27" t="s">
        <v>113</v>
      </c>
      <c r="AG27" t="s">
        <v>114</v>
      </c>
      <c r="AH27" t="s">
        <v>115</v>
      </c>
      <c r="AI27" t="s">
        <v>116</v>
      </c>
      <c r="AJ27" t="s">
        <v>1217</v>
      </c>
      <c r="AK27">
        <v>102200052886</v>
      </c>
      <c r="AL27" t="s">
        <v>1218</v>
      </c>
    </row>
    <row r="28" spans="1:38" x14ac:dyDescent="0.25">
      <c r="A28" t="str">
        <f t="shared" si="0"/>
        <v>495517006</v>
      </c>
      <c r="B28">
        <v>2022</v>
      </c>
      <c r="C28">
        <v>1</v>
      </c>
      <c r="D28" t="s">
        <v>69</v>
      </c>
      <c r="E28" t="s">
        <v>70</v>
      </c>
      <c r="F28" t="s">
        <v>4</v>
      </c>
      <c r="G28" t="s">
        <v>71</v>
      </c>
      <c r="H28" t="s">
        <v>78</v>
      </c>
      <c r="I28" t="s">
        <v>79</v>
      </c>
      <c r="J28" t="s">
        <v>108</v>
      </c>
      <c r="K28" t="s">
        <v>1216</v>
      </c>
      <c r="L28" s="10">
        <v>44588</v>
      </c>
      <c r="M28" t="s">
        <v>81</v>
      </c>
      <c r="N28" t="s">
        <v>82</v>
      </c>
      <c r="O28" t="s">
        <v>110</v>
      </c>
      <c r="P28">
        <v>0</v>
      </c>
      <c r="Q28" t="s">
        <v>74</v>
      </c>
      <c r="R28" t="s">
        <v>99</v>
      </c>
      <c r="T28">
        <v>1</v>
      </c>
      <c r="U28">
        <v>0</v>
      </c>
      <c r="V28">
        <v>0</v>
      </c>
      <c r="W28">
        <v>0</v>
      </c>
      <c r="X28">
        <v>0</v>
      </c>
      <c r="Y28">
        <v>0</v>
      </c>
      <c r="Z28">
        <v>1.4035679999999999</v>
      </c>
      <c r="AA28" t="s">
        <v>85</v>
      </c>
      <c r="AB28" t="s">
        <v>86</v>
      </c>
      <c r="AC28" t="s">
        <v>87</v>
      </c>
      <c r="AD28" t="s">
        <v>479</v>
      </c>
      <c r="AE28" t="s">
        <v>1043</v>
      </c>
      <c r="AF28" t="s">
        <v>113</v>
      </c>
      <c r="AG28" t="s">
        <v>114</v>
      </c>
      <c r="AH28" t="s">
        <v>115</v>
      </c>
      <c r="AI28" t="s">
        <v>116</v>
      </c>
      <c r="AJ28" t="s">
        <v>1217</v>
      </c>
      <c r="AK28">
        <v>102200052886</v>
      </c>
      <c r="AL28" t="s">
        <v>1218</v>
      </c>
    </row>
    <row r="29" spans="1:38" x14ac:dyDescent="0.25">
      <c r="A29" t="str">
        <f t="shared" si="0"/>
        <v>496027048</v>
      </c>
      <c r="B29">
        <v>2022</v>
      </c>
      <c r="C29">
        <v>1</v>
      </c>
      <c r="D29" t="s">
        <v>69</v>
      </c>
      <c r="E29" t="s">
        <v>70</v>
      </c>
      <c r="F29" t="s">
        <v>4</v>
      </c>
      <c r="G29" t="s">
        <v>71</v>
      </c>
      <c r="H29" t="s">
        <v>78</v>
      </c>
      <c r="I29" t="s">
        <v>79</v>
      </c>
      <c r="J29" t="s">
        <v>108</v>
      </c>
      <c r="K29" t="s">
        <v>1219</v>
      </c>
      <c r="L29" s="10">
        <v>44586</v>
      </c>
      <c r="M29" t="s">
        <v>81</v>
      </c>
      <c r="N29" t="s">
        <v>82</v>
      </c>
      <c r="O29" t="s">
        <v>110</v>
      </c>
      <c r="P29">
        <v>0</v>
      </c>
      <c r="Q29" t="s">
        <v>74</v>
      </c>
      <c r="R29" t="s">
        <v>92</v>
      </c>
      <c r="S29" t="s">
        <v>93</v>
      </c>
      <c r="T29">
        <v>1</v>
      </c>
      <c r="U29">
        <v>0</v>
      </c>
      <c r="V29">
        <v>0</v>
      </c>
      <c r="W29">
        <v>0</v>
      </c>
      <c r="X29">
        <v>0</v>
      </c>
      <c r="Y29">
        <v>0</v>
      </c>
      <c r="Z29">
        <v>1.4035679999999999</v>
      </c>
      <c r="AA29" t="s">
        <v>85</v>
      </c>
      <c r="AB29" t="s">
        <v>86</v>
      </c>
      <c r="AC29" t="s">
        <v>132</v>
      </c>
      <c r="AD29" t="s">
        <v>132</v>
      </c>
      <c r="AE29" t="s">
        <v>1220</v>
      </c>
      <c r="AF29" t="s">
        <v>155</v>
      </c>
      <c r="AG29" t="s">
        <v>156</v>
      </c>
      <c r="AH29" t="s">
        <v>115</v>
      </c>
      <c r="AI29" t="s">
        <v>116</v>
      </c>
      <c r="AJ29" t="s">
        <v>1221</v>
      </c>
      <c r="AK29">
        <v>102200047386</v>
      </c>
      <c r="AL29" t="s">
        <v>162</v>
      </c>
    </row>
    <row r="30" spans="1:38" x14ac:dyDescent="0.25">
      <c r="A30" t="str">
        <f t="shared" si="0"/>
        <v>496027048</v>
      </c>
      <c r="B30">
        <v>2022</v>
      </c>
      <c r="C30">
        <v>1</v>
      </c>
      <c r="D30" t="s">
        <v>69</v>
      </c>
      <c r="E30" t="s">
        <v>70</v>
      </c>
      <c r="F30" t="s">
        <v>4</v>
      </c>
      <c r="G30" t="s">
        <v>71</v>
      </c>
      <c r="H30" t="s">
        <v>78</v>
      </c>
      <c r="I30" t="s">
        <v>79</v>
      </c>
      <c r="J30" t="s">
        <v>108</v>
      </c>
      <c r="K30" t="s">
        <v>1219</v>
      </c>
      <c r="L30" s="10">
        <v>44586</v>
      </c>
      <c r="M30" t="s">
        <v>81</v>
      </c>
      <c r="N30" t="s">
        <v>82</v>
      </c>
      <c r="O30" t="s">
        <v>110</v>
      </c>
      <c r="P30">
        <v>0</v>
      </c>
      <c r="Q30" t="s">
        <v>74</v>
      </c>
      <c r="R30" t="s">
        <v>102</v>
      </c>
      <c r="T30">
        <v>1</v>
      </c>
      <c r="U30">
        <v>0</v>
      </c>
      <c r="V30">
        <v>0</v>
      </c>
      <c r="W30">
        <v>0</v>
      </c>
      <c r="X30">
        <v>0</v>
      </c>
      <c r="Y30">
        <v>0</v>
      </c>
      <c r="Z30">
        <v>1.4035679999999999</v>
      </c>
      <c r="AA30" t="s">
        <v>85</v>
      </c>
      <c r="AB30" t="s">
        <v>86</v>
      </c>
      <c r="AC30" t="s">
        <v>132</v>
      </c>
      <c r="AD30" t="s">
        <v>132</v>
      </c>
      <c r="AE30" t="s">
        <v>1220</v>
      </c>
      <c r="AF30" t="s">
        <v>155</v>
      </c>
      <c r="AG30" t="s">
        <v>156</v>
      </c>
      <c r="AH30" t="s">
        <v>115</v>
      </c>
      <c r="AI30" t="s">
        <v>116</v>
      </c>
      <c r="AJ30" t="s">
        <v>1221</v>
      </c>
      <c r="AK30">
        <v>102200047386</v>
      </c>
      <c r="AL30" t="s">
        <v>162</v>
      </c>
    </row>
    <row r="31" spans="1:38" x14ac:dyDescent="0.25">
      <c r="A31" t="str">
        <f t="shared" si="0"/>
        <v>496027048</v>
      </c>
      <c r="B31">
        <v>2022</v>
      </c>
      <c r="C31">
        <v>1</v>
      </c>
      <c r="D31" t="s">
        <v>69</v>
      </c>
      <c r="E31" t="s">
        <v>70</v>
      </c>
      <c r="F31" t="s">
        <v>4</v>
      </c>
      <c r="G31" t="s">
        <v>71</v>
      </c>
      <c r="H31" t="s">
        <v>78</v>
      </c>
      <c r="I31" t="s">
        <v>79</v>
      </c>
      <c r="J31" t="s">
        <v>108</v>
      </c>
      <c r="K31" t="s">
        <v>1219</v>
      </c>
      <c r="L31" s="10">
        <v>44586</v>
      </c>
      <c r="M31" t="s">
        <v>81</v>
      </c>
      <c r="N31" t="s">
        <v>82</v>
      </c>
      <c r="O31" t="s">
        <v>110</v>
      </c>
      <c r="P31">
        <v>0</v>
      </c>
      <c r="Q31" t="s">
        <v>74</v>
      </c>
      <c r="R31" t="s">
        <v>98</v>
      </c>
      <c r="T31">
        <v>1</v>
      </c>
      <c r="U31">
        <v>0</v>
      </c>
      <c r="V31">
        <v>0</v>
      </c>
      <c r="W31">
        <v>0</v>
      </c>
      <c r="X31">
        <v>0</v>
      </c>
      <c r="Y31">
        <v>0</v>
      </c>
      <c r="Z31">
        <v>1.4035679999999999</v>
      </c>
      <c r="AA31" t="s">
        <v>85</v>
      </c>
      <c r="AB31" t="s">
        <v>86</v>
      </c>
      <c r="AC31" t="s">
        <v>132</v>
      </c>
      <c r="AD31" t="s">
        <v>132</v>
      </c>
      <c r="AE31" t="s">
        <v>1220</v>
      </c>
      <c r="AF31" t="s">
        <v>155</v>
      </c>
      <c r="AG31" t="s">
        <v>156</v>
      </c>
      <c r="AH31" t="s">
        <v>115</v>
      </c>
      <c r="AI31" t="s">
        <v>116</v>
      </c>
      <c r="AJ31" t="s">
        <v>1221</v>
      </c>
      <c r="AK31">
        <v>102200047386</v>
      </c>
      <c r="AL31" t="s">
        <v>162</v>
      </c>
    </row>
    <row r="32" spans="1:38" x14ac:dyDescent="0.25">
      <c r="A32" t="str">
        <f t="shared" si="0"/>
        <v>496027048</v>
      </c>
      <c r="B32">
        <v>2022</v>
      </c>
      <c r="C32">
        <v>1</v>
      </c>
      <c r="D32" t="s">
        <v>69</v>
      </c>
      <c r="E32" t="s">
        <v>70</v>
      </c>
      <c r="F32" t="s">
        <v>4</v>
      </c>
      <c r="G32" t="s">
        <v>71</v>
      </c>
      <c r="H32" t="s">
        <v>78</v>
      </c>
      <c r="I32" t="s">
        <v>79</v>
      </c>
      <c r="J32" t="s">
        <v>108</v>
      </c>
      <c r="K32" t="s">
        <v>1219</v>
      </c>
      <c r="L32" s="10">
        <v>44586</v>
      </c>
      <c r="M32" t="s">
        <v>81</v>
      </c>
      <c r="N32" t="s">
        <v>82</v>
      </c>
      <c r="O32" t="s">
        <v>110</v>
      </c>
      <c r="P32">
        <v>0</v>
      </c>
      <c r="Q32" t="s">
        <v>74</v>
      </c>
      <c r="R32" t="s">
        <v>387</v>
      </c>
      <c r="T32">
        <v>1</v>
      </c>
      <c r="U32">
        <v>0</v>
      </c>
      <c r="V32">
        <v>0</v>
      </c>
      <c r="W32">
        <v>0</v>
      </c>
      <c r="X32">
        <v>0</v>
      </c>
      <c r="Y32">
        <v>0</v>
      </c>
      <c r="Z32">
        <v>1.4035679999999999</v>
      </c>
      <c r="AA32" t="s">
        <v>85</v>
      </c>
      <c r="AB32" t="s">
        <v>86</v>
      </c>
      <c r="AC32" t="s">
        <v>132</v>
      </c>
      <c r="AD32" t="s">
        <v>132</v>
      </c>
      <c r="AE32" t="s">
        <v>1220</v>
      </c>
      <c r="AF32" t="s">
        <v>155</v>
      </c>
      <c r="AG32" t="s">
        <v>156</v>
      </c>
      <c r="AH32" t="s">
        <v>115</v>
      </c>
      <c r="AI32" t="s">
        <v>116</v>
      </c>
      <c r="AJ32" t="s">
        <v>1221</v>
      </c>
      <c r="AK32">
        <v>102200047386</v>
      </c>
      <c r="AL32" t="s">
        <v>162</v>
      </c>
    </row>
    <row r="33" spans="1:38" x14ac:dyDescent="0.25">
      <c r="A33" t="str">
        <f t="shared" si="0"/>
        <v>496027048</v>
      </c>
      <c r="B33">
        <v>2022</v>
      </c>
      <c r="C33">
        <v>1</v>
      </c>
      <c r="D33" t="s">
        <v>69</v>
      </c>
      <c r="E33" t="s">
        <v>70</v>
      </c>
      <c r="F33" t="s">
        <v>4</v>
      </c>
      <c r="G33" t="s">
        <v>71</v>
      </c>
      <c r="H33" t="s">
        <v>78</v>
      </c>
      <c r="I33" t="s">
        <v>79</v>
      </c>
      <c r="J33" t="s">
        <v>108</v>
      </c>
      <c r="K33" t="s">
        <v>1219</v>
      </c>
      <c r="L33" s="10">
        <v>44586</v>
      </c>
      <c r="M33" t="s">
        <v>81</v>
      </c>
      <c r="N33" t="s">
        <v>82</v>
      </c>
      <c r="O33" t="s">
        <v>110</v>
      </c>
      <c r="P33">
        <v>0</v>
      </c>
      <c r="Q33" t="s">
        <v>74</v>
      </c>
      <c r="R33" t="s">
        <v>100</v>
      </c>
      <c r="T33">
        <v>1</v>
      </c>
      <c r="U33">
        <v>0</v>
      </c>
      <c r="V33">
        <v>0</v>
      </c>
      <c r="W33">
        <v>0</v>
      </c>
      <c r="X33">
        <v>0</v>
      </c>
      <c r="Y33">
        <v>0</v>
      </c>
      <c r="Z33">
        <v>1.4035679999999999</v>
      </c>
      <c r="AA33" t="s">
        <v>85</v>
      </c>
      <c r="AB33" t="s">
        <v>86</v>
      </c>
      <c r="AC33" t="s">
        <v>132</v>
      </c>
      <c r="AD33" t="s">
        <v>132</v>
      </c>
      <c r="AE33" t="s">
        <v>1220</v>
      </c>
      <c r="AF33" t="s">
        <v>155</v>
      </c>
      <c r="AG33" t="s">
        <v>156</v>
      </c>
      <c r="AH33" t="s">
        <v>115</v>
      </c>
      <c r="AI33" t="s">
        <v>116</v>
      </c>
      <c r="AJ33" t="s">
        <v>1221</v>
      </c>
      <c r="AK33">
        <v>102200047386</v>
      </c>
      <c r="AL33" t="s">
        <v>162</v>
      </c>
    </row>
    <row r="34" spans="1:38" x14ac:dyDescent="0.25">
      <c r="A34" t="str">
        <f t="shared" si="0"/>
        <v>496027048</v>
      </c>
      <c r="B34">
        <v>2022</v>
      </c>
      <c r="C34">
        <v>1</v>
      </c>
      <c r="D34" t="s">
        <v>69</v>
      </c>
      <c r="E34" t="s">
        <v>70</v>
      </c>
      <c r="F34" t="s">
        <v>4</v>
      </c>
      <c r="G34" t="s">
        <v>71</v>
      </c>
      <c r="H34" t="s">
        <v>78</v>
      </c>
      <c r="I34" t="s">
        <v>79</v>
      </c>
      <c r="J34" t="s">
        <v>108</v>
      </c>
      <c r="K34" t="s">
        <v>1219</v>
      </c>
      <c r="L34" s="10">
        <v>44586</v>
      </c>
      <c r="M34" t="s">
        <v>81</v>
      </c>
      <c r="N34" t="s">
        <v>82</v>
      </c>
      <c r="O34" t="s">
        <v>110</v>
      </c>
      <c r="P34">
        <v>0</v>
      </c>
      <c r="Q34" t="s">
        <v>74</v>
      </c>
      <c r="R34" t="s">
        <v>101</v>
      </c>
      <c r="T34">
        <v>1</v>
      </c>
      <c r="U34">
        <v>0</v>
      </c>
      <c r="V34">
        <v>0</v>
      </c>
      <c r="W34">
        <v>0</v>
      </c>
      <c r="X34">
        <v>0</v>
      </c>
      <c r="Y34">
        <v>0</v>
      </c>
      <c r="Z34">
        <v>1.4035679999999999</v>
      </c>
      <c r="AA34" t="s">
        <v>85</v>
      </c>
      <c r="AB34" t="s">
        <v>86</v>
      </c>
      <c r="AC34" t="s">
        <v>132</v>
      </c>
      <c r="AD34" t="s">
        <v>132</v>
      </c>
      <c r="AE34" t="s">
        <v>1220</v>
      </c>
      <c r="AF34" t="s">
        <v>155</v>
      </c>
      <c r="AG34" t="s">
        <v>156</v>
      </c>
      <c r="AH34" t="s">
        <v>115</v>
      </c>
      <c r="AI34" t="s">
        <v>116</v>
      </c>
      <c r="AJ34" t="s">
        <v>1221</v>
      </c>
      <c r="AK34">
        <v>102200047386</v>
      </c>
      <c r="AL34" t="s">
        <v>162</v>
      </c>
    </row>
    <row r="35" spans="1:38" x14ac:dyDescent="0.25">
      <c r="A35" t="str">
        <f t="shared" si="0"/>
        <v>496027048</v>
      </c>
      <c r="B35">
        <v>2022</v>
      </c>
      <c r="C35">
        <v>1</v>
      </c>
      <c r="D35" t="s">
        <v>69</v>
      </c>
      <c r="E35" t="s">
        <v>70</v>
      </c>
      <c r="F35" t="s">
        <v>4</v>
      </c>
      <c r="G35" t="s">
        <v>71</v>
      </c>
      <c r="H35" t="s">
        <v>78</v>
      </c>
      <c r="I35" t="s">
        <v>79</v>
      </c>
      <c r="J35" t="s">
        <v>108</v>
      </c>
      <c r="K35" t="s">
        <v>1219</v>
      </c>
      <c r="L35" s="10">
        <v>44587</v>
      </c>
      <c r="M35" t="s">
        <v>81</v>
      </c>
      <c r="N35" t="s">
        <v>82</v>
      </c>
      <c r="O35" t="s">
        <v>110</v>
      </c>
      <c r="P35">
        <v>0</v>
      </c>
      <c r="Q35" t="s">
        <v>74</v>
      </c>
      <c r="R35" t="s">
        <v>99</v>
      </c>
      <c r="T35">
        <v>1</v>
      </c>
      <c r="U35">
        <v>0</v>
      </c>
      <c r="V35">
        <v>0</v>
      </c>
      <c r="W35">
        <v>0</v>
      </c>
      <c r="X35">
        <v>0</v>
      </c>
      <c r="Y35">
        <v>0</v>
      </c>
      <c r="Z35">
        <v>1.4035679999999999</v>
      </c>
      <c r="AA35" t="s">
        <v>85</v>
      </c>
      <c r="AB35" t="s">
        <v>86</v>
      </c>
      <c r="AC35" t="s">
        <v>132</v>
      </c>
      <c r="AD35" t="s">
        <v>132</v>
      </c>
      <c r="AE35" t="s">
        <v>1220</v>
      </c>
      <c r="AF35" t="s">
        <v>155</v>
      </c>
      <c r="AG35" t="s">
        <v>156</v>
      </c>
      <c r="AH35" t="s">
        <v>115</v>
      </c>
      <c r="AI35" t="s">
        <v>116</v>
      </c>
      <c r="AJ35" t="s">
        <v>1221</v>
      </c>
      <c r="AK35">
        <v>102200047384</v>
      </c>
      <c r="AL35" t="s">
        <v>162</v>
      </c>
    </row>
    <row r="36" spans="1:38" x14ac:dyDescent="0.25">
      <c r="A36" t="str">
        <f t="shared" si="0"/>
        <v>510201018</v>
      </c>
      <c r="B36">
        <v>2022</v>
      </c>
      <c r="C36">
        <v>1</v>
      </c>
      <c r="D36" t="s">
        <v>69</v>
      </c>
      <c r="E36" t="s">
        <v>70</v>
      </c>
      <c r="F36" t="s">
        <v>4</v>
      </c>
      <c r="G36" t="s">
        <v>71</v>
      </c>
      <c r="H36" t="s">
        <v>78</v>
      </c>
      <c r="I36" t="s">
        <v>79</v>
      </c>
      <c r="J36" t="s">
        <v>108</v>
      </c>
      <c r="K36" t="s">
        <v>1222</v>
      </c>
      <c r="L36" s="10">
        <v>44585</v>
      </c>
      <c r="M36" t="s">
        <v>81</v>
      </c>
      <c r="N36" t="s">
        <v>82</v>
      </c>
      <c r="O36" t="s">
        <v>110</v>
      </c>
      <c r="P36">
        <v>0</v>
      </c>
      <c r="Q36" t="s">
        <v>74</v>
      </c>
      <c r="R36" t="s">
        <v>169</v>
      </c>
      <c r="S36" t="s">
        <v>170</v>
      </c>
      <c r="T36">
        <v>1</v>
      </c>
      <c r="U36">
        <v>0</v>
      </c>
      <c r="V36">
        <v>0</v>
      </c>
      <c r="W36">
        <v>0</v>
      </c>
      <c r="X36">
        <v>0</v>
      </c>
      <c r="Y36">
        <v>0</v>
      </c>
      <c r="Z36">
        <v>1.4035679999999999</v>
      </c>
      <c r="AA36" t="s">
        <v>85</v>
      </c>
      <c r="AB36" t="s">
        <v>1223</v>
      </c>
      <c r="AC36" t="s">
        <v>1224</v>
      </c>
      <c r="AD36" t="s">
        <v>1224</v>
      </c>
      <c r="AE36" t="s">
        <v>1225</v>
      </c>
      <c r="AF36" t="s">
        <v>113</v>
      </c>
      <c r="AG36" t="s">
        <v>114</v>
      </c>
      <c r="AH36" t="s">
        <v>115</v>
      </c>
      <c r="AI36" t="s">
        <v>116</v>
      </c>
      <c r="AJ36" t="s">
        <v>1226</v>
      </c>
      <c r="AK36">
        <v>102200047382</v>
      </c>
      <c r="AL36" t="s">
        <v>1083</v>
      </c>
    </row>
    <row r="37" spans="1:38" x14ac:dyDescent="0.25">
      <c r="A37" t="str">
        <f t="shared" si="0"/>
        <v>510201018</v>
      </c>
      <c r="B37">
        <v>2022</v>
      </c>
      <c r="C37">
        <v>1</v>
      </c>
      <c r="D37" t="s">
        <v>69</v>
      </c>
      <c r="E37" t="s">
        <v>70</v>
      </c>
      <c r="F37" t="s">
        <v>4</v>
      </c>
      <c r="G37" t="s">
        <v>71</v>
      </c>
      <c r="H37" t="s">
        <v>78</v>
      </c>
      <c r="I37" t="s">
        <v>79</v>
      </c>
      <c r="J37" t="s">
        <v>108</v>
      </c>
      <c r="K37" t="s">
        <v>1222</v>
      </c>
      <c r="L37" s="10">
        <v>44585</v>
      </c>
      <c r="M37" t="s">
        <v>81</v>
      </c>
      <c r="N37" t="s">
        <v>82</v>
      </c>
      <c r="O37" t="s">
        <v>110</v>
      </c>
      <c r="P37">
        <v>0</v>
      </c>
      <c r="Q37" t="s">
        <v>74</v>
      </c>
      <c r="R37" t="s">
        <v>102</v>
      </c>
      <c r="T37">
        <v>1</v>
      </c>
      <c r="U37">
        <v>0</v>
      </c>
      <c r="V37">
        <v>0</v>
      </c>
      <c r="W37">
        <v>0</v>
      </c>
      <c r="X37">
        <v>0</v>
      </c>
      <c r="Y37">
        <v>0</v>
      </c>
      <c r="Z37">
        <v>1.4035679999999999</v>
      </c>
      <c r="AA37" t="s">
        <v>85</v>
      </c>
      <c r="AB37" t="s">
        <v>1223</v>
      </c>
      <c r="AC37" t="s">
        <v>1224</v>
      </c>
      <c r="AD37" t="s">
        <v>1224</v>
      </c>
      <c r="AE37" t="s">
        <v>1225</v>
      </c>
      <c r="AF37" t="s">
        <v>113</v>
      </c>
      <c r="AG37" t="s">
        <v>114</v>
      </c>
      <c r="AH37" t="s">
        <v>115</v>
      </c>
      <c r="AI37" t="s">
        <v>116</v>
      </c>
      <c r="AJ37" t="s">
        <v>1226</v>
      </c>
      <c r="AK37">
        <v>102200047382</v>
      </c>
      <c r="AL37" t="s">
        <v>1083</v>
      </c>
    </row>
    <row r="38" spans="1:38" x14ac:dyDescent="0.25">
      <c r="A38" t="str">
        <f t="shared" si="0"/>
        <v>510201018</v>
      </c>
      <c r="B38">
        <v>2022</v>
      </c>
      <c r="C38">
        <v>1</v>
      </c>
      <c r="D38" t="s">
        <v>69</v>
      </c>
      <c r="E38" t="s">
        <v>70</v>
      </c>
      <c r="F38" t="s">
        <v>4</v>
      </c>
      <c r="G38" t="s">
        <v>71</v>
      </c>
      <c r="H38" t="s">
        <v>78</v>
      </c>
      <c r="I38" t="s">
        <v>79</v>
      </c>
      <c r="J38" t="s">
        <v>108</v>
      </c>
      <c r="K38" t="s">
        <v>1222</v>
      </c>
      <c r="L38" s="10">
        <v>44585</v>
      </c>
      <c r="M38" t="s">
        <v>81</v>
      </c>
      <c r="N38" t="s">
        <v>82</v>
      </c>
      <c r="O38" t="s">
        <v>110</v>
      </c>
      <c r="P38">
        <v>0</v>
      </c>
      <c r="Q38" t="s">
        <v>74</v>
      </c>
      <c r="R38" t="s">
        <v>98</v>
      </c>
      <c r="T38">
        <v>1</v>
      </c>
      <c r="U38">
        <v>0</v>
      </c>
      <c r="V38">
        <v>0</v>
      </c>
      <c r="W38">
        <v>0</v>
      </c>
      <c r="X38">
        <v>0</v>
      </c>
      <c r="Y38">
        <v>0</v>
      </c>
      <c r="Z38">
        <v>1.4035679999999999</v>
      </c>
      <c r="AA38" t="s">
        <v>85</v>
      </c>
      <c r="AB38" t="s">
        <v>1223</v>
      </c>
      <c r="AC38" t="s">
        <v>1224</v>
      </c>
      <c r="AD38" t="s">
        <v>1224</v>
      </c>
      <c r="AE38" t="s">
        <v>1225</v>
      </c>
      <c r="AF38" t="s">
        <v>113</v>
      </c>
      <c r="AG38" t="s">
        <v>114</v>
      </c>
      <c r="AH38" t="s">
        <v>115</v>
      </c>
      <c r="AI38" t="s">
        <v>116</v>
      </c>
      <c r="AJ38" t="s">
        <v>1226</v>
      </c>
      <c r="AK38">
        <v>102200047382</v>
      </c>
      <c r="AL38" t="s">
        <v>1083</v>
      </c>
    </row>
    <row r="39" spans="1:38" x14ac:dyDescent="0.25">
      <c r="A39" t="str">
        <f t="shared" si="0"/>
        <v>510201018</v>
      </c>
      <c r="B39">
        <v>2022</v>
      </c>
      <c r="C39">
        <v>1</v>
      </c>
      <c r="D39" t="s">
        <v>69</v>
      </c>
      <c r="E39" t="s">
        <v>70</v>
      </c>
      <c r="F39" t="s">
        <v>4</v>
      </c>
      <c r="G39" t="s">
        <v>71</v>
      </c>
      <c r="H39" t="s">
        <v>78</v>
      </c>
      <c r="I39" t="s">
        <v>79</v>
      </c>
      <c r="J39" t="s">
        <v>108</v>
      </c>
      <c r="K39" t="s">
        <v>1222</v>
      </c>
      <c r="L39" s="10">
        <v>44585</v>
      </c>
      <c r="M39" t="s">
        <v>81</v>
      </c>
      <c r="N39" t="s">
        <v>82</v>
      </c>
      <c r="O39" t="s">
        <v>110</v>
      </c>
      <c r="P39">
        <v>0</v>
      </c>
      <c r="Q39" t="s">
        <v>74</v>
      </c>
      <c r="R39" t="s">
        <v>349</v>
      </c>
      <c r="T39">
        <v>1</v>
      </c>
      <c r="U39">
        <v>0</v>
      </c>
      <c r="V39">
        <v>0</v>
      </c>
      <c r="W39">
        <v>0</v>
      </c>
      <c r="X39">
        <v>0</v>
      </c>
      <c r="Y39">
        <v>0</v>
      </c>
      <c r="Z39">
        <v>1.4035679999999999</v>
      </c>
      <c r="AA39" t="s">
        <v>85</v>
      </c>
      <c r="AB39" t="s">
        <v>1223</v>
      </c>
      <c r="AC39" t="s">
        <v>1224</v>
      </c>
      <c r="AD39" t="s">
        <v>1224</v>
      </c>
      <c r="AE39" t="s">
        <v>1225</v>
      </c>
      <c r="AF39" t="s">
        <v>113</v>
      </c>
      <c r="AG39" t="s">
        <v>114</v>
      </c>
      <c r="AH39" t="s">
        <v>115</v>
      </c>
      <c r="AI39" t="s">
        <v>116</v>
      </c>
      <c r="AJ39" t="s">
        <v>1226</v>
      </c>
      <c r="AK39">
        <v>102200047382</v>
      </c>
      <c r="AL39" t="s">
        <v>1083</v>
      </c>
    </row>
    <row r="40" spans="1:38" x14ac:dyDescent="0.25">
      <c r="A40" t="str">
        <f t="shared" si="0"/>
        <v>510713039</v>
      </c>
      <c r="B40">
        <v>2022</v>
      </c>
      <c r="C40">
        <v>1</v>
      </c>
      <c r="D40" t="s">
        <v>69</v>
      </c>
      <c r="E40" t="s">
        <v>70</v>
      </c>
      <c r="F40" t="s">
        <v>4</v>
      </c>
      <c r="G40" t="s">
        <v>71</v>
      </c>
      <c r="H40" t="s">
        <v>78</v>
      </c>
      <c r="I40" t="s">
        <v>79</v>
      </c>
      <c r="J40" t="s">
        <v>108</v>
      </c>
      <c r="K40" t="s">
        <v>1227</v>
      </c>
      <c r="L40" s="10">
        <v>44592</v>
      </c>
      <c r="M40" t="s">
        <v>81</v>
      </c>
      <c r="N40" t="s">
        <v>82</v>
      </c>
      <c r="O40" t="s">
        <v>110</v>
      </c>
      <c r="P40">
        <v>0</v>
      </c>
      <c r="Q40" t="s">
        <v>74</v>
      </c>
      <c r="R40" t="s">
        <v>169</v>
      </c>
      <c r="S40" t="s">
        <v>170</v>
      </c>
      <c r="T40">
        <v>1</v>
      </c>
      <c r="U40">
        <v>0</v>
      </c>
      <c r="V40">
        <v>0</v>
      </c>
      <c r="W40">
        <v>0</v>
      </c>
      <c r="X40">
        <v>0</v>
      </c>
      <c r="Y40">
        <v>0</v>
      </c>
      <c r="Z40">
        <v>1.4035679999999999</v>
      </c>
      <c r="AA40" t="s">
        <v>85</v>
      </c>
      <c r="AB40" t="s">
        <v>86</v>
      </c>
      <c r="AC40" t="s">
        <v>132</v>
      </c>
      <c r="AD40" t="s">
        <v>132</v>
      </c>
      <c r="AE40" t="s">
        <v>191</v>
      </c>
      <c r="AF40" t="s">
        <v>113</v>
      </c>
      <c r="AG40" t="s">
        <v>114</v>
      </c>
      <c r="AH40" t="s">
        <v>115</v>
      </c>
      <c r="AI40" t="s">
        <v>116</v>
      </c>
      <c r="AJ40" t="s">
        <v>1228</v>
      </c>
      <c r="AK40">
        <v>102200047392</v>
      </c>
      <c r="AL40" t="s">
        <v>845</v>
      </c>
    </row>
    <row r="41" spans="1:38" x14ac:dyDescent="0.25">
      <c r="A41" t="str">
        <f t="shared" si="0"/>
        <v>510713039</v>
      </c>
      <c r="B41">
        <v>2022</v>
      </c>
      <c r="C41">
        <v>1</v>
      </c>
      <c r="D41" t="s">
        <v>69</v>
      </c>
      <c r="E41" t="s">
        <v>70</v>
      </c>
      <c r="F41" t="s">
        <v>4</v>
      </c>
      <c r="G41" t="s">
        <v>71</v>
      </c>
      <c r="H41" t="s">
        <v>78</v>
      </c>
      <c r="I41" t="s">
        <v>79</v>
      </c>
      <c r="J41" t="s">
        <v>108</v>
      </c>
      <c r="K41" t="s">
        <v>1227</v>
      </c>
      <c r="L41" s="10">
        <v>44592</v>
      </c>
      <c r="M41" t="s">
        <v>81</v>
      </c>
      <c r="N41" t="s">
        <v>82</v>
      </c>
      <c r="O41" t="s">
        <v>110</v>
      </c>
      <c r="P41">
        <v>0</v>
      </c>
      <c r="Q41" t="s">
        <v>74</v>
      </c>
      <c r="R41" t="s">
        <v>102</v>
      </c>
      <c r="T41">
        <v>1</v>
      </c>
      <c r="U41">
        <v>0</v>
      </c>
      <c r="V41">
        <v>0</v>
      </c>
      <c r="W41">
        <v>0</v>
      </c>
      <c r="X41">
        <v>0</v>
      </c>
      <c r="Y41">
        <v>0</v>
      </c>
      <c r="Z41">
        <v>1.4035679999999999</v>
      </c>
      <c r="AA41" t="s">
        <v>85</v>
      </c>
      <c r="AB41" t="s">
        <v>86</v>
      </c>
      <c r="AC41" t="s">
        <v>132</v>
      </c>
      <c r="AD41" t="s">
        <v>132</v>
      </c>
      <c r="AE41" t="s">
        <v>191</v>
      </c>
      <c r="AF41" t="s">
        <v>113</v>
      </c>
      <c r="AG41" t="s">
        <v>114</v>
      </c>
      <c r="AH41" t="s">
        <v>115</v>
      </c>
      <c r="AI41" t="s">
        <v>116</v>
      </c>
      <c r="AJ41" t="s">
        <v>1228</v>
      </c>
      <c r="AK41">
        <v>102200047392</v>
      </c>
      <c r="AL41" t="s">
        <v>845</v>
      </c>
    </row>
    <row r="42" spans="1:38" x14ac:dyDescent="0.25">
      <c r="A42" t="str">
        <f t="shared" si="0"/>
        <v>5405081286</v>
      </c>
      <c r="B42">
        <v>2022</v>
      </c>
      <c r="C42">
        <v>1</v>
      </c>
      <c r="D42" t="s">
        <v>69</v>
      </c>
      <c r="E42" t="s">
        <v>70</v>
      </c>
      <c r="F42" t="s">
        <v>4</v>
      </c>
      <c r="G42" t="s">
        <v>71</v>
      </c>
      <c r="H42" t="s">
        <v>78</v>
      </c>
      <c r="I42" t="s">
        <v>79</v>
      </c>
      <c r="J42" t="s">
        <v>108</v>
      </c>
      <c r="K42" t="s">
        <v>1229</v>
      </c>
      <c r="L42" s="10">
        <v>44572</v>
      </c>
      <c r="M42" t="s">
        <v>81</v>
      </c>
      <c r="N42" t="s">
        <v>82</v>
      </c>
      <c r="O42" t="s">
        <v>110</v>
      </c>
      <c r="P42">
        <v>0</v>
      </c>
      <c r="Q42" t="s">
        <v>74</v>
      </c>
      <c r="R42" t="s">
        <v>169</v>
      </c>
      <c r="S42" t="s">
        <v>170</v>
      </c>
      <c r="T42">
        <v>1</v>
      </c>
      <c r="U42">
        <v>0</v>
      </c>
      <c r="V42">
        <v>0</v>
      </c>
      <c r="W42">
        <v>0</v>
      </c>
      <c r="X42">
        <v>0</v>
      </c>
      <c r="Y42">
        <v>0</v>
      </c>
      <c r="Z42">
        <v>1.4035679999999999</v>
      </c>
      <c r="AA42" t="s">
        <v>85</v>
      </c>
      <c r="AB42" t="s">
        <v>86</v>
      </c>
      <c r="AC42" t="s">
        <v>164</v>
      </c>
      <c r="AD42" t="s">
        <v>165</v>
      </c>
      <c r="AE42" t="s">
        <v>166</v>
      </c>
      <c r="AF42" t="s">
        <v>113</v>
      </c>
      <c r="AG42" t="s">
        <v>114</v>
      </c>
      <c r="AH42" t="s">
        <v>115</v>
      </c>
      <c r="AI42" t="s">
        <v>116</v>
      </c>
      <c r="AJ42" t="s">
        <v>1230</v>
      </c>
      <c r="AK42">
        <v>102200047364</v>
      </c>
      <c r="AL42" t="s">
        <v>1215</v>
      </c>
    </row>
    <row r="43" spans="1:38" x14ac:dyDescent="0.25">
      <c r="A43" t="str">
        <f t="shared" si="0"/>
        <v>5405081286</v>
      </c>
      <c r="B43">
        <v>2022</v>
      </c>
      <c r="C43">
        <v>1</v>
      </c>
      <c r="D43" t="s">
        <v>69</v>
      </c>
      <c r="E43" t="s">
        <v>70</v>
      </c>
      <c r="F43" t="s">
        <v>4</v>
      </c>
      <c r="G43" t="s">
        <v>71</v>
      </c>
      <c r="H43" t="s">
        <v>78</v>
      </c>
      <c r="I43" t="s">
        <v>79</v>
      </c>
      <c r="J43" t="s">
        <v>108</v>
      </c>
      <c r="K43" t="s">
        <v>1229</v>
      </c>
      <c r="L43" s="10">
        <v>44572</v>
      </c>
      <c r="M43" t="s">
        <v>81</v>
      </c>
      <c r="N43" t="s">
        <v>82</v>
      </c>
      <c r="O43" t="s">
        <v>110</v>
      </c>
      <c r="P43">
        <v>0</v>
      </c>
      <c r="Q43" t="s">
        <v>74</v>
      </c>
      <c r="R43" t="s">
        <v>102</v>
      </c>
      <c r="T43">
        <v>1</v>
      </c>
      <c r="U43">
        <v>0</v>
      </c>
      <c r="V43">
        <v>0</v>
      </c>
      <c r="W43">
        <v>0</v>
      </c>
      <c r="X43">
        <v>0</v>
      </c>
      <c r="Y43">
        <v>0</v>
      </c>
      <c r="Z43">
        <v>1.4035679999999999</v>
      </c>
      <c r="AA43" t="s">
        <v>85</v>
      </c>
      <c r="AB43" t="s">
        <v>86</v>
      </c>
      <c r="AC43" t="s">
        <v>164</v>
      </c>
      <c r="AD43" t="s">
        <v>165</v>
      </c>
      <c r="AE43" t="s">
        <v>166</v>
      </c>
      <c r="AF43" t="s">
        <v>113</v>
      </c>
      <c r="AG43" t="s">
        <v>114</v>
      </c>
      <c r="AH43" t="s">
        <v>115</v>
      </c>
      <c r="AI43" t="s">
        <v>116</v>
      </c>
      <c r="AJ43" t="s">
        <v>1230</v>
      </c>
      <c r="AK43">
        <v>102200047364</v>
      </c>
      <c r="AL43" t="s">
        <v>1215</v>
      </c>
    </row>
    <row r="44" spans="1:38" x14ac:dyDescent="0.25">
      <c r="A44" t="str">
        <f t="shared" si="0"/>
        <v>5405081286</v>
      </c>
      <c r="B44">
        <v>2022</v>
      </c>
      <c r="C44">
        <v>1</v>
      </c>
      <c r="D44" t="s">
        <v>69</v>
      </c>
      <c r="E44" t="s">
        <v>70</v>
      </c>
      <c r="F44" t="s">
        <v>4</v>
      </c>
      <c r="G44" t="s">
        <v>71</v>
      </c>
      <c r="H44" t="s">
        <v>78</v>
      </c>
      <c r="I44" t="s">
        <v>79</v>
      </c>
      <c r="J44" t="s">
        <v>108</v>
      </c>
      <c r="K44" t="s">
        <v>1229</v>
      </c>
      <c r="L44" s="10">
        <v>44572</v>
      </c>
      <c r="M44" t="s">
        <v>81</v>
      </c>
      <c r="N44" t="s">
        <v>82</v>
      </c>
      <c r="O44" t="s">
        <v>110</v>
      </c>
      <c r="P44">
        <v>0</v>
      </c>
      <c r="Q44" t="s">
        <v>74</v>
      </c>
      <c r="R44" t="s">
        <v>101</v>
      </c>
      <c r="T44">
        <v>1</v>
      </c>
      <c r="U44">
        <v>0</v>
      </c>
      <c r="V44">
        <v>0</v>
      </c>
      <c r="W44">
        <v>0</v>
      </c>
      <c r="X44">
        <v>0</v>
      </c>
      <c r="Y44">
        <v>0</v>
      </c>
      <c r="Z44">
        <v>1.4035679999999999</v>
      </c>
      <c r="AA44" t="s">
        <v>85</v>
      </c>
      <c r="AB44" t="s">
        <v>86</v>
      </c>
      <c r="AC44" t="s">
        <v>164</v>
      </c>
      <c r="AD44" t="s">
        <v>165</v>
      </c>
      <c r="AE44" t="s">
        <v>166</v>
      </c>
      <c r="AF44" t="s">
        <v>113</v>
      </c>
      <c r="AG44" t="s">
        <v>114</v>
      </c>
      <c r="AH44" t="s">
        <v>115</v>
      </c>
      <c r="AI44" t="s">
        <v>116</v>
      </c>
      <c r="AJ44" t="s">
        <v>1230</v>
      </c>
      <c r="AK44">
        <v>102200047364</v>
      </c>
      <c r="AL44" t="s">
        <v>1215</v>
      </c>
    </row>
    <row r="45" spans="1:38" x14ac:dyDescent="0.25">
      <c r="A45" t="str">
        <f t="shared" si="0"/>
        <v>6003061977</v>
      </c>
      <c r="B45">
        <v>2022</v>
      </c>
      <c r="C45">
        <v>1</v>
      </c>
      <c r="D45" t="s">
        <v>69</v>
      </c>
      <c r="E45" t="s">
        <v>70</v>
      </c>
      <c r="F45" t="s">
        <v>4</v>
      </c>
      <c r="G45" t="s">
        <v>71</v>
      </c>
      <c r="H45" t="s">
        <v>78</v>
      </c>
      <c r="I45" t="s">
        <v>79</v>
      </c>
      <c r="J45" t="s">
        <v>108</v>
      </c>
      <c r="K45" t="s">
        <v>1209</v>
      </c>
      <c r="L45" s="10">
        <v>44568</v>
      </c>
      <c r="M45" t="s">
        <v>81</v>
      </c>
      <c r="N45" t="s">
        <v>82</v>
      </c>
      <c r="O45" t="s">
        <v>110</v>
      </c>
      <c r="P45">
        <v>0</v>
      </c>
      <c r="Q45" t="s">
        <v>74</v>
      </c>
      <c r="R45" t="s">
        <v>92</v>
      </c>
      <c r="S45" t="s">
        <v>93</v>
      </c>
      <c r="T45">
        <v>1</v>
      </c>
      <c r="U45">
        <v>0</v>
      </c>
      <c r="V45">
        <v>0</v>
      </c>
      <c r="W45">
        <v>0</v>
      </c>
      <c r="X45">
        <v>0</v>
      </c>
      <c r="Y45">
        <v>0</v>
      </c>
      <c r="Z45">
        <v>1.4035679999999999</v>
      </c>
      <c r="AA45" t="s">
        <v>85</v>
      </c>
      <c r="AB45" t="s">
        <v>328</v>
      </c>
      <c r="AC45" t="s">
        <v>329</v>
      </c>
      <c r="AD45" t="s">
        <v>329</v>
      </c>
      <c r="AE45" t="s">
        <v>1210</v>
      </c>
      <c r="AF45" t="s">
        <v>155</v>
      </c>
      <c r="AG45" t="s">
        <v>156</v>
      </c>
      <c r="AH45" t="s">
        <v>115</v>
      </c>
      <c r="AI45" t="s">
        <v>116</v>
      </c>
      <c r="AJ45" t="s">
        <v>1231</v>
      </c>
      <c r="AK45">
        <v>102200053802</v>
      </c>
      <c r="AL45" t="s">
        <v>167</v>
      </c>
    </row>
    <row r="46" spans="1:38" x14ac:dyDescent="0.25">
      <c r="A46" t="str">
        <f t="shared" si="0"/>
        <v>6003061977</v>
      </c>
      <c r="B46">
        <v>2022</v>
      </c>
      <c r="C46">
        <v>1</v>
      </c>
      <c r="D46" t="s">
        <v>69</v>
      </c>
      <c r="E46" t="s">
        <v>70</v>
      </c>
      <c r="F46" t="s">
        <v>4</v>
      </c>
      <c r="G46" t="s">
        <v>71</v>
      </c>
      <c r="H46" t="s">
        <v>78</v>
      </c>
      <c r="I46" t="s">
        <v>79</v>
      </c>
      <c r="J46" t="s">
        <v>108</v>
      </c>
      <c r="K46" t="s">
        <v>1209</v>
      </c>
      <c r="L46" s="10">
        <v>44568</v>
      </c>
      <c r="M46" t="s">
        <v>81</v>
      </c>
      <c r="N46" t="s">
        <v>82</v>
      </c>
      <c r="O46" t="s">
        <v>110</v>
      </c>
      <c r="P46">
        <v>0</v>
      </c>
      <c r="Q46" t="s">
        <v>74</v>
      </c>
      <c r="R46" t="s">
        <v>102</v>
      </c>
      <c r="T46">
        <v>1</v>
      </c>
      <c r="U46">
        <v>0</v>
      </c>
      <c r="V46">
        <v>0</v>
      </c>
      <c r="W46">
        <v>0</v>
      </c>
      <c r="X46">
        <v>0</v>
      </c>
      <c r="Y46">
        <v>0</v>
      </c>
      <c r="Z46">
        <v>1.4035679999999999</v>
      </c>
      <c r="AA46" t="s">
        <v>85</v>
      </c>
      <c r="AB46" t="s">
        <v>328</v>
      </c>
      <c r="AC46" t="s">
        <v>329</v>
      </c>
      <c r="AD46" t="s">
        <v>329</v>
      </c>
      <c r="AE46" t="s">
        <v>1210</v>
      </c>
      <c r="AF46" t="s">
        <v>155</v>
      </c>
      <c r="AG46" t="s">
        <v>156</v>
      </c>
      <c r="AH46" t="s">
        <v>115</v>
      </c>
      <c r="AI46" t="s">
        <v>116</v>
      </c>
      <c r="AJ46" t="s">
        <v>1231</v>
      </c>
      <c r="AK46">
        <v>102200053802</v>
      </c>
      <c r="AL46" t="s">
        <v>167</v>
      </c>
    </row>
    <row r="47" spans="1:38" x14ac:dyDescent="0.25">
      <c r="A47" t="str">
        <f t="shared" si="0"/>
        <v>6003061977</v>
      </c>
      <c r="B47">
        <v>2022</v>
      </c>
      <c r="C47">
        <v>1</v>
      </c>
      <c r="D47" t="s">
        <v>69</v>
      </c>
      <c r="E47" t="s">
        <v>70</v>
      </c>
      <c r="F47" t="s">
        <v>4</v>
      </c>
      <c r="G47" t="s">
        <v>71</v>
      </c>
      <c r="H47" t="s">
        <v>78</v>
      </c>
      <c r="I47" t="s">
        <v>79</v>
      </c>
      <c r="J47" t="s">
        <v>108</v>
      </c>
      <c r="K47" t="s">
        <v>1209</v>
      </c>
      <c r="L47" s="10">
        <v>44568</v>
      </c>
      <c r="M47" t="s">
        <v>81</v>
      </c>
      <c r="N47" t="s">
        <v>82</v>
      </c>
      <c r="O47" t="s">
        <v>110</v>
      </c>
      <c r="P47">
        <v>0</v>
      </c>
      <c r="Q47" t="s">
        <v>74</v>
      </c>
      <c r="R47" t="s">
        <v>100</v>
      </c>
      <c r="T47">
        <v>1</v>
      </c>
      <c r="U47">
        <v>0</v>
      </c>
      <c r="V47">
        <v>0</v>
      </c>
      <c r="W47">
        <v>0</v>
      </c>
      <c r="X47">
        <v>0</v>
      </c>
      <c r="Y47">
        <v>0</v>
      </c>
      <c r="Z47">
        <v>1.4035679999999999</v>
      </c>
      <c r="AA47" t="s">
        <v>85</v>
      </c>
      <c r="AB47" t="s">
        <v>328</v>
      </c>
      <c r="AC47" t="s">
        <v>329</v>
      </c>
      <c r="AD47" t="s">
        <v>329</v>
      </c>
      <c r="AE47" t="s">
        <v>1210</v>
      </c>
      <c r="AF47" t="s">
        <v>155</v>
      </c>
      <c r="AG47" t="s">
        <v>156</v>
      </c>
      <c r="AH47" t="s">
        <v>115</v>
      </c>
      <c r="AI47" t="s">
        <v>116</v>
      </c>
      <c r="AJ47" t="s">
        <v>1231</v>
      </c>
      <c r="AK47">
        <v>102200053802</v>
      </c>
      <c r="AL47" t="s">
        <v>167</v>
      </c>
    </row>
    <row r="48" spans="1:38" x14ac:dyDescent="0.25">
      <c r="A48" t="str">
        <f t="shared" si="0"/>
        <v>6003061977</v>
      </c>
      <c r="B48">
        <v>2022</v>
      </c>
      <c r="C48">
        <v>1</v>
      </c>
      <c r="D48" t="s">
        <v>69</v>
      </c>
      <c r="E48" t="s">
        <v>70</v>
      </c>
      <c r="F48" t="s">
        <v>4</v>
      </c>
      <c r="G48" t="s">
        <v>71</v>
      </c>
      <c r="H48" t="s">
        <v>78</v>
      </c>
      <c r="I48" t="s">
        <v>79</v>
      </c>
      <c r="J48" t="s">
        <v>108</v>
      </c>
      <c r="K48" t="s">
        <v>1209</v>
      </c>
      <c r="L48" s="10">
        <v>44572</v>
      </c>
      <c r="M48" t="s">
        <v>81</v>
      </c>
      <c r="N48" t="s">
        <v>82</v>
      </c>
      <c r="O48" t="s">
        <v>110</v>
      </c>
      <c r="P48">
        <v>0</v>
      </c>
      <c r="Q48" t="s">
        <v>74</v>
      </c>
      <c r="R48" t="s">
        <v>102</v>
      </c>
      <c r="T48">
        <v>1</v>
      </c>
      <c r="U48">
        <v>0</v>
      </c>
      <c r="V48">
        <v>0</v>
      </c>
      <c r="W48">
        <v>0</v>
      </c>
      <c r="X48">
        <v>0</v>
      </c>
      <c r="Y48">
        <v>0</v>
      </c>
      <c r="Z48">
        <v>1.4035679999999999</v>
      </c>
      <c r="AA48" t="s">
        <v>85</v>
      </c>
      <c r="AB48" t="s">
        <v>328</v>
      </c>
      <c r="AC48" t="s">
        <v>329</v>
      </c>
      <c r="AD48" t="s">
        <v>329</v>
      </c>
      <c r="AE48" t="s">
        <v>1210</v>
      </c>
      <c r="AF48" t="s">
        <v>155</v>
      </c>
      <c r="AG48" t="s">
        <v>156</v>
      </c>
      <c r="AH48" t="s">
        <v>115</v>
      </c>
      <c r="AI48" t="s">
        <v>116</v>
      </c>
      <c r="AJ48" t="s">
        <v>1231</v>
      </c>
      <c r="AK48">
        <v>102200053584</v>
      </c>
      <c r="AL48" t="s">
        <v>167</v>
      </c>
    </row>
    <row r="49" spans="1:38" x14ac:dyDescent="0.25">
      <c r="A49" t="str">
        <f t="shared" si="0"/>
        <v>6003061977</v>
      </c>
      <c r="B49">
        <v>2022</v>
      </c>
      <c r="C49">
        <v>1</v>
      </c>
      <c r="D49" t="s">
        <v>69</v>
      </c>
      <c r="E49" t="s">
        <v>70</v>
      </c>
      <c r="F49" t="s">
        <v>4</v>
      </c>
      <c r="G49" t="s">
        <v>71</v>
      </c>
      <c r="H49" t="s">
        <v>78</v>
      </c>
      <c r="I49" t="s">
        <v>79</v>
      </c>
      <c r="J49" t="s">
        <v>108</v>
      </c>
      <c r="K49" t="s">
        <v>1209</v>
      </c>
      <c r="L49" s="10">
        <v>44572</v>
      </c>
      <c r="M49" t="s">
        <v>81</v>
      </c>
      <c r="N49" t="s">
        <v>82</v>
      </c>
      <c r="O49" t="s">
        <v>110</v>
      </c>
      <c r="P49">
        <v>0</v>
      </c>
      <c r="Q49" t="s">
        <v>74</v>
      </c>
      <c r="R49" t="s">
        <v>84</v>
      </c>
      <c r="T49">
        <v>1</v>
      </c>
      <c r="U49">
        <v>0</v>
      </c>
      <c r="V49">
        <v>0</v>
      </c>
      <c r="W49">
        <v>0</v>
      </c>
      <c r="X49">
        <v>0</v>
      </c>
      <c r="Y49">
        <v>0</v>
      </c>
      <c r="Z49">
        <v>1.4035679999999999</v>
      </c>
      <c r="AA49" t="s">
        <v>85</v>
      </c>
      <c r="AB49" t="s">
        <v>328</v>
      </c>
      <c r="AC49" t="s">
        <v>329</v>
      </c>
      <c r="AD49" t="s">
        <v>329</v>
      </c>
      <c r="AE49" t="s">
        <v>1210</v>
      </c>
      <c r="AF49" t="s">
        <v>155</v>
      </c>
      <c r="AG49" t="s">
        <v>156</v>
      </c>
      <c r="AH49" t="s">
        <v>115</v>
      </c>
      <c r="AI49" t="s">
        <v>116</v>
      </c>
      <c r="AJ49" t="s">
        <v>1231</v>
      </c>
      <c r="AK49">
        <v>102200053584</v>
      </c>
      <c r="AL49" t="s">
        <v>167</v>
      </c>
    </row>
    <row r="50" spans="1:38" x14ac:dyDescent="0.25">
      <c r="A50" t="str">
        <f t="shared" si="0"/>
        <v>6003061977</v>
      </c>
      <c r="B50">
        <v>2022</v>
      </c>
      <c r="C50">
        <v>1</v>
      </c>
      <c r="D50" t="s">
        <v>69</v>
      </c>
      <c r="E50" t="s">
        <v>70</v>
      </c>
      <c r="F50" t="s">
        <v>4</v>
      </c>
      <c r="G50" t="s">
        <v>71</v>
      </c>
      <c r="H50" t="s">
        <v>78</v>
      </c>
      <c r="I50" t="s">
        <v>79</v>
      </c>
      <c r="J50" t="s">
        <v>108</v>
      </c>
      <c r="K50" t="s">
        <v>1209</v>
      </c>
      <c r="L50" s="10">
        <v>44572</v>
      </c>
      <c r="M50" t="s">
        <v>81</v>
      </c>
      <c r="N50" t="s">
        <v>82</v>
      </c>
      <c r="O50" t="s">
        <v>110</v>
      </c>
      <c r="P50">
        <v>0</v>
      </c>
      <c r="Q50" t="s">
        <v>74</v>
      </c>
      <c r="R50" t="s">
        <v>99</v>
      </c>
      <c r="T50">
        <v>1</v>
      </c>
      <c r="U50">
        <v>0</v>
      </c>
      <c r="V50">
        <v>0</v>
      </c>
      <c r="W50">
        <v>0</v>
      </c>
      <c r="X50">
        <v>0</v>
      </c>
      <c r="Y50">
        <v>0</v>
      </c>
      <c r="Z50">
        <v>1.4035679999999999</v>
      </c>
      <c r="AA50" t="s">
        <v>85</v>
      </c>
      <c r="AB50" t="s">
        <v>328</v>
      </c>
      <c r="AC50" t="s">
        <v>329</v>
      </c>
      <c r="AD50" t="s">
        <v>329</v>
      </c>
      <c r="AE50" t="s">
        <v>1210</v>
      </c>
      <c r="AF50" t="s">
        <v>155</v>
      </c>
      <c r="AG50" t="s">
        <v>156</v>
      </c>
      <c r="AH50" t="s">
        <v>115</v>
      </c>
      <c r="AI50" t="s">
        <v>116</v>
      </c>
      <c r="AJ50" t="s">
        <v>1231</v>
      </c>
      <c r="AK50">
        <v>102200053584</v>
      </c>
      <c r="AL50" t="s">
        <v>167</v>
      </c>
    </row>
    <row r="51" spans="1:38" x14ac:dyDescent="0.25">
      <c r="A51" t="str">
        <f t="shared" si="0"/>
        <v>6101010696</v>
      </c>
      <c r="B51">
        <v>2022</v>
      </c>
      <c r="C51">
        <v>1</v>
      </c>
      <c r="D51" t="s">
        <v>69</v>
      </c>
      <c r="E51" t="s">
        <v>70</v>
      </c>
      <c r="F51" t="s">
        <v>4</v>
      </c>
      <c r="G51" t="s">
        <v>71</v>
      </c>
      <c r="H51" t="s">
        <v>78</v>
      </c>
      <c r="I51" t="s">
        <v>79</v>
      </c>
      <c r="J51" t="s">
        <v>108</v>
      </c>
      <c r="K51" t="s">
        <v>1232</v>
      </c>
      <c r="L51" s="10">
        <v>44557</v>
      </c>
      <c r="M51" t="s">
        <v>81</v>
      </c>
      <c r="N51" t="s">
        <v>82</v>
      </c>
      <c r="O51" t="s">
        <v>110</v>
      </c>
      <c r="P51">
        <v>0</v>
      </c>
      <c r="Q51" t="s">
        <v>74</v>
      </c>
      <c r="R51" t="s">
        <v>92</v>
      </c>
      <c r="S51" t="s">
        <v>93</v>
      </c>
      <c r="T51">
        <v>1</v>
      </c>
      <c r="U51">
        <v>0</v>
      </c>
      <c r="V51">
        <v>0</v>
      </c>
      <c r="W51">
        <v>0</v>
      </c>
      <c r="X51">
        <v>0</v>
      </c>
      <c r="Y51">
        <v>0</v>
      </c>
      <c r="Z51">
        <v>1.4035679999999999</v>
      </c>
      <c r="AA51" t="s">
        <v>85</v>
      </c>
      <c r="AB51" t="s">
        <v>86</v>
      </c>
      <c r="AC51" t="s">
        <v>87</v>
      </c>
      <c r="AD51" t="s">
        <v>279</v>
      </c>
      <c r="AE51" t="s">
        <v>432</v>
      </c>
      <c r="AF51" t="s">
        <v>155</v>
      </c>
      <c r="AG51" t="s">
        <v>156</v>
      </c>
      <c r="AH51" t="s">
        <v>115</v>
      </c>
      <c r="AI51" t="s">
        <v>116</v>
      </c>
      <c r="AJ51" t="s">
        <v>1233</v>
      </c>
      <c r="AK51">
        <v>102106055956</v>
      </c>
      <c r="AL51" t="s">
        <v>1234</v>
      </c>
    </row>
    <row r="52" spans="1:38" x14ac:dyDescent="0.25">
      <c r="A52" t="str">
        <f t="shared" si="0"/>
        <v>6101010696</v>
      </c>
      <c r="B52">
        <v>2022</v>
      </c>
      <c r="C52">
        <v>1</v>
      </c>
      <c r="D52" t="s">
        <v>69</v>
      </c>
      <c r="E52" t="s">
        <v>70</v>
      </c>
      <c r="F52" t="s">
        <v>4</v>
      </c>
      <c r="G52" t="s">
        <v>71</v>
      </c>
      <c r="H52" t="s">
        <v>78</v>
      </c>
      <c r="I52" t="s">
        <v>79</v>
      </c>
      <c r="J52" t="s">
        <v>108</v>
      </c>
      <c r="K52" t="s">
        <v>1232</v>
      </c>
      <c r="L52" s="10">
        <v>44557</v>
      </c>
      <c r="M52" t="s">
        <v>81</v>
      </c>
      <c r="N52" t="s">
        <v>82</v>
      </c>
      <c r="O52" t="s">
        <v>110</v>
      </c>
      <c r="P52">
        <v>0</v>
      </c>
      <c r="Q52" t="s">
        <v>74</v>
      </c>
      <c r="R52" t="s">
        <v>102</v>
      </c>
      <c r="T52">
        <v>1</v>
      </c>
      <c r="U52">
        <v>0</v>
      </c>
      <c r="V52">
        <v>0</v>
      </c>
      <c r="W52">
        <v>0</v>
      </c>
      <c r="X52">
        <v>0</v>
      </c>
      <c r="Y52">
        <v>0</v>
      </c>
      <c r="Z52">
        <v>1.4035679999999999</v>
      </c>
      <c r="AA52" t="s">
        <v>85</v>
      </c>
      <c r="AB52" t="s">
        <v>86</v>
      </c>
      <c r="AC52" t="s">
        <v>87</v>
      </c>
      <c r="AD52" t="s">
        <v>279</v>
      </c>
      <c r="AE52" t="s">
        <v>432</v>
      </c>
      <c r="AF52" t="s">
        <v>155</v>
      </c>
      <c r="AG52" t="s">
        <v>156</v>
      </c>
      <c r="AH52" t="s">
        <v>115</v>
      </c>
      <c r="AI52" t="s">
        <v>116</v>
      </c>
      <c r="AJ52" t="s">
        <v>1233</v>
      </c>
      <c r="AK52">
        <v>102106055956</v>
      </c>
      <c r="AL52" t="s">
        <v>1234</v>
      </c>
    </row>
    <row r="53" spans="1:38" x14ac:dyDescent="0.25">
      <c r="A53" t="str">
        <f t="shared" si="0"/>
        <v>6101010696</v>
      </c>
      <c r="B53">
        <v>2022</v>
      </c>
      <c r="C53">
        <v>1</v>
      </c>
      <c r="D53" t="s">
        <v>69</v>
      </c>
      <c r="E53" t="s">
        <v>70</v>
      </c>
      <c r="F53" t="s">
        <v>4</v>
      </c>
      <c r="G53" t="s">
        <v>71</v>
      </c>
      <c r="H53" t="s">
        <v>78</v>
      </c>
      <c r="I53" t="s">
        <v>79</v>
      </c>
      <c r="J53" t="s">
        <v>108</v>
      </c>
      <c r="K53" t="s">
        <v>1232</v>
      </c>
      <c r="L53" s="10">
        <v>44559</v>
      </c>
      <c r="M53" t="s">
        <v>81</v>
      </c>
      <c r="N53" t="s">
        <v>82</v>
      </c>
      <c r="O53" t="s">
        <v>110</v>
      </c>
      <c r="P53">
        <v>0</v>
      </c>
      <c r="Q53" t="s">
        <v>74</v>
      </c>
      <c r="R53" t="s">
        <v>92</v>
      </c>
      <c r="S53" t="s">
        <v>93</v>
      </c>
      <c r="T53">
        <v>1</v>
      </c>
      <c r="U53">
        <v>0</v>
      </c>
      <c r="V53">
        <v>0</v>
      </c>
      <c r="W53">
        <v>0</v>
      </c>
      <c r="X53">
        <v>0</v>
      </c>
      <c r="Y53">
        <v>0</v>
      </c>
      <c r="Z53">
        <v>1.4035679999999999</v>
      </c>
      <c r="AA53" t="s">
        <v>85</v>
      </c>
      <c r="AB53" t="s">
        <v>86</v>
      </c>
      <c r="AC53" t="s">
        <v>87</v>
      </c>
      <c r="AD53" t="s">
        <v>279</v>
      </c>
      <c r="AE53" t="s">
        <v>432</v>
      </c>
      <c r="AF53" t="s">
        <v>155</v>
      </c>
      <c r="AG53" t="s">
        <v>156</v>
      </c>
      <c r="AH53" t="s">
        <v>115</v>
      </c>
      <c r="AI53" t="s">
        <v>116</v>
      </c>
      <c r="AJ53" t="s">
        <v>1233</v>
      </c>
      <c r="AK53">
        <v>102106055958</v>
      </c>
      <c r="AL53" t="s">
        <v>1234</v>
      </c>
    </row>
    <row r="54" spans="1:38" x14ac:dyDescent="0.25">
      <c r="A54" t="str">
        <f t="shared" si="0"/>
        <v>6101010696</v>
      </c>
      <c r="B54">
        <v>2022</v>
      </c>
      <c r="C54">
        <v>1</v>
      </c>
      <c r="D54" t="s">
        <v>69</v>
      </c>
      <c r="E54" t="s">
        <v>70</v>
      </c>
      <c r="F54" t="s">
        <v>4</v>
      </c>
      <c r="G54" t="s">
        <v>71</v>
      </c>
      <c r="H54" t="s">
        <v>78</v>
      </c>
      <c r="I54" t="s">
        <v>79</v>
      </c>
      <c r="J54" t="s">
        <v>108</v>
      </c>
      <c r="K54" t="s">
        <v>1232</v>
      </c>
      <c r="L54" s="10">
        <v>44559</v>
      </c>
      <c r="M54" t="s">
        <v>81</v>
      </c>
      <c r="N54" t="s">
        <v>82</v>
      </c>
      <c r="O54" t="s">
        <v>110</v>
      </c>
      <c r="P54">
        <v>0</v>
      </c>
      <c r="Q54" t="s">
        <v>74</v>
      </c>
      <c r="R54" t="s">
        <v>102</v>
      </c>
      <c r="T54">
        <v>1</v>
      </c>
      <c r="U54">
        <v>0</v>
      </c>
      <c r="V54">
        <v>0</v>
      </c>
      <c r="W54">
        <v>0</v>
      </c>
      <c r="X54">
        <v>0</v>
      </c>
      <c r="Y54">
        <v>0</v>
      </c>
      <c r="Z54">
        <v>1.4035679999999999</v>
      </c>
      <c r="AA54" t="s">
        <v>85</v>
      </c>
      <c r="AB54" t="s">
        <v>86</v>
      </c>
      <c r="AC54" t="s">
        <v>87</v>
      </c>
      <c r="AD54" t="s">
        <v>279</v>
      </c>
      <c r="AE54" t="s">
        <v>432</v>
      </c>
      <c r="AF54" t="s">
        <v>155</v>
      </c>
      <c r="AG54" t="s">
        <v>156</v>
      </c>
      <c r="AH54" t="s">
        <v>115</v>
      </c>
      <c r="AI54" t="s">
        <v>116</v>
      </c>
      <c r="AJ54" t="s">
        <v>1233</v>
      </c>
      <c r="AK54">
        <v>102106055958</v>
      </c>
      <c r="AL54" t="s">
        <v>1234</v>
      </c>
    </row>
    <row r="55" spans="1:38" x14ac:dyDescent="0.25">
      <c r="A55" t="str">
        <f t="shared" si="0"/>
        <v>6101010696</v>
      </c>
      <c r="B55">
        <v>2022</v>
      </c>
      <c r="C55">
        <v>1</v>
      </c>
      <c r="D55" t="s">
        <v>69</v>
      </c>
      <c r="E55" t="s">
        <v>70</v>
      </c>
      <c r="F55" t="s">
        <v>4</v>
      </c>
      <c r="G55" t="s">
        <v>71</v>
      </c>
      <c r="H55" t="s">
        <v>78</v>
      </c>
      <c r="I55" t="s">
        <v>79</v>
      </c>
      <c r="J55" t="s">
        <v>108</v>
      </c>
      <c r="K55" t="s">
        <v>1232</v>
      </c>
      <c r="L55" s="10">
        <v>44559</v>
      </c>
      <c r="M55" t="s">
        <v>81</v>
      </c>
      <c r="N55" t="s">
        <v>82</v>
      </c>
      <c r="O55" t="s">
        <v>110</v>
      </c>
      <c r="P55">
        <v>0</v>
      </c>
      <c r="Q55" t="s">
        <v>74</v>
      </c>
      <c r="R55" t="s">
        <v>99</v>
      </c>
      <c r="T55">
        <v>1</v>
      </c>
      <c r="U55">
        <v>0</v>
      </c>
      <c r="V55">
        <v>0</v>
      </c>
      <c r="W55">
        <v>0</v>
      </c>
      <c r="X55">
        <v>0</v>
      </c>
      <c r="Y55">
        <v>0</v>
      </c>
      <c r="Z55">
        <v>1.4035679999999999</v>
      </c>
      <c r="AA55" t="s">
        <v>85</v>
      </c>
      <c r="AB55" t="s">
        <v>86</v>
      </c>
      <c r="AC55" t="s">
        <v>87</v>
      </c>
      <c r="AD55" t="s">
        <v>279</v>
      </c>
      <c r="AE55" t="s">
        <v>432</v>
      </c>
      <c r="AF55" t="s">
        <v>155</v>
      </c>
      <c r="AG55" t="s">
        <v>156</v>
      </c>
      <c r="AH55" t="s">
        <v>115</v>
      </c>
      <c r="AI55" t="s">
        <v>116</v>
      </c>
      <c r="AJ55" t="s">
        <v>1233</v>
      </c>
      <c r="AK55">
        <v>102106055958</v>
      </c>
      <c r="AL55" t="s">
        <v>1234</v>
      </c>
    </row>
    <row r="56" spans="1:38" x14ac:dyDescent="0.25">
      <c r="A56" t="str">
        <f t="shared" si="0"/>
        <v>7809233256</v>
      </c>
      <c r="B56">
        <v>2022</v>
      </c>
      <c r="C56">
        <v>1</v>
      </c>
      <c r="D56" t="s">
        <v>69</v>
      </c>
      <c r="E56" t="s">
        <v>70</v>
      </c>
      <c r="F56" t="s">
        <v>4</v>
      </c>
      <c r="G56" t="s">
        <v>71</v>
      </c>
      <c r="H56" t="s">
        <v>78</v>
      </c>
      <c r="I56" t="s">
        <v>79</v>
      </c>
      <c r="J56" t="s">
        <v>108</v>
      </c>
      <c r="K56" t="s">
        <v>1235</v>
      </c>
      <c r="L56" s="10">
        <v>44566</v>
      </c>
      <c r="M56" t="s">
        <v>81</v>
      </c>
      <c r="N56" t="s">
        <v>82</v>
      </c>
      <c r="O56" t="s">
        <v>110</v>
      </c>
      <c r="P56">
        <v>0</v>
      </c>
      <c r="Q56" t="s">
        <v>74</v>
      </c>
      <c r="R56" t="s">
        <v>169</v>
      </c>
      <c r="S56" t="s">
        <v>170</v>
      </c>
      <c r="T56">
        <v>1</v>
      </c>
      <c r="U56">
        <v>0</v>
      </c>
      <c r="V56">
        <v>0</v>
      </c>
      <c r="W56">
        <v>0</v>
      </c>
      <c r="X56">
        <v>0</v>
      </c>
      <c r="Y56">
        <v>0</v>
      </c>
      <c r="Z56">
        <v>1.4035679999999999</v>
      </c>
      <c r="AA56" t="s">
        <v>85</v>
      </c>
      <c r="AB56" t="s">
        <v>86</v>
      </c>
      <c r="AC56" t="s">
        <v>94</v>
      </c>
      <c r="AD56" t="s">
        <v>848</v>
      </c>
      <c r="AE56" t="s">
        <v>849</v>
      </c>
      <c r="AF56" t="s">
        <v>113</v>
      </c>
      <c r="AG56" t="s">
        <v>114</v>
      </c>
      <c r="AH56" t="s">
        <v>115</v>
      </c>
      <c r="AI56" t="s">
        <v>116</v>
      </c>
      <c r="AJ56" t="s">
        <v>1236</v>
      </c>
      <c r="AK56">
        <v>102200054446</v>
      </c>
      <c r="AL56" t="s">
        <v>1237</v>
      </c>
    </row>
    <row r="57" spans="1:38" x14ac:dyDescent="0.25">
      <c r="A57" t="str">
        <f t="shared" si="0"/>
        <v>7809233256</v>
      </c>
      <c r="B57">
        <v>2022</v>
      </c>
      <c r="C57">
        <v>1</v>
      </c>
      <c r="D57" t="s">
        <v>69</v>
      </c>
      <c r="E57" t="s">
        <v>70</v>
      </c>
      <c r="F57" t="s">
        <v>4</v>
      </c>
      <c r="G57" t="s">
        <v>71</v>
      </c>
      <c r="H57" t="s">
        <v>78</v>
      </c>
      <c r="I57" t="s">
        <v>79</v>
      </c>
      <c r="J57" t="s">
        <v>108</v>
      </c>
      <c r="K57" t="s">
        <v>1235</v>
      </c>
      <c r="L57" s="10">
        <v>44566</v>
      </c>
      <c r="M57" t="s">
        <v>81</v>
      </c>
      <c r="N57" t="s">
        <v>82</v>
      </c>
      <c r="O57" t="s">
        <v>110</v>
      </c>
      <c r="P57">
        <v>0</v>
      </c>
      <c r="Q57" t="s">
        <v>74</v>
      </c>
      <c r="R57" t="s">
        <v>102</v>
      </c>
      <c r="T57">
        <v>1</v>
      </c>
      <c r="U57">
        <v>0</v>
      </c>
      <c r="V57">
        <v>0</v>
      </c>
      <c r="W57">
        <v>0</v>
      </c>
      <c r="X57">
        <v>0</v>
      </c>
      <c r="Y57">
        <v>0</v>
      </c>
      <c r="Z57">
        <v>1.4035679999999999</v>
      </c>
      <c r="AA57" t="s">
        <v>85</v>
      </c>
      <c r="AB57" t="s">
        <v>86</v>
      </c>
      <c r="AC57" t="s">
        <v>94</v>
      </c>
      <c r="AD57" t="s">
        <v>848</v>
      </c>
      <c r="AE57" t="s">
        <v>849</v>
      </c>
      <c r="AF57" t="s">
        <v>113</v>
      </c>
      <c r="AG57" t="s">
        <v>114</v>
      </c>
      <c r="AH57" t="s">
        <v>115</v>
      </c>
      <c r="AI57" t="s">
        <v>116</v>
      </c>
      <c r="AJ57" t="s">
        <v>1236</v>
      </c>
      <c r="AK57">
        <v>102200054446</v>
      </c>
      <c r="AL57" t="s">
        <v>1237</v>
      </c>
    </row>
    <row r="58" spans="1:38" x14ac:dyDescent="0.25">
      <c r="A58" t="str">
        <f t="shared" si="0"/>
        <v>7809233256</v>
      </c>
      <c r="B58">
        <v>2022</v>
      </c>
      <c r="C58">
        <v>1</v>
      </c>
      <c r="D58" t="s">
        <v>69</v>
      </c>
      <c r="E58" t="s">
        <v>70</v>
      </c>
      <c r="F58" t="s">
        <v>4</v>
      </c>
      <c r="G58" t="s">
        <v>71</v>
      </c>
      <c r="H58" t="s">
        <v>78</v>
      </c>
      <c r="I58" t="s">
        <v>79</v>
      </c>
      <c r="J58" t="s">
        <v>108</v>
      </c>
      <c r="K58" t="s">
        <v>1235</v>
      </c>
      <c r="L58" s="10">
        <v>44566</v>
      </c>
      <c r="M58" t="s">
        <v>81</v>
      </c>
      <c r="N58" t="s">
        <v>82</v>
      </c>
      <c r="O58" t="s">
        <v>110</v>
      </c>
      <c r="P58">
        <v>0</v>
      </c>
      <c r="Q58" t="s">
        <v>74</v>
      </c>
      <c r="R58" t="s">
        <v>129</v>
      </c>
      <c r="T58">
        <v>1</v>
      </c>
      <c r="U58">
        <v>0</v>
      </c>
      <c r="V58">
        <v>0</v>
      </c>
      <c r="W58">
        <v>0</v>
      </c>
      <c r="X58">
        <v>0</v>
      </c>
      <c r="Y58">
        <v>0</v>
      </c>
      <c r="Z58">
        <v>1.4035679999999999</v>
      </c>
      <c r="AA58" t="s">
        <v>85</v>
      </c>
      <c r="AB58" t="s">
        <v>86</v>
      </c>
      <c r="AC58" t="s">
        <v>94</v>
      </c>
      <c r="AD58" t="s">
        <v>848</v>
      </c>
      <c r="AE58" t="s">
        <v>849</v>
      </c>
      <c r="AF58" t="s">
        <v>113</v>
      </c>
      <c r="AG58" t="s">
        <v>114</v>
      </c>
      <c r="AH58" t="s">
        <v>115</v>
      </c>
      <c r="AI58" t="s">
        <v>116</v>
      </c>
      <c r="AJ58" t="s">
        <v>1236</v>
      </c>
      <c r="AK58">
        <v>102200054446</v>
      </c>
      <c r="AL58" t="s">
        <v>1237</v>
      </c>
    </row>
    <row r="59" spans="1:38" x14ac:dyDescent="0.25">
      <c r="A59" t="str">
        <f t="shared" si="0"/>
        <v>7810313742</v>
      </c>
      <c r="B59">
        <v>2022</v>
      </c>
      <c r="C59">
        <v>1</v>
      </c>
      <c r="D59" t="s">
        <v>69</v>
      </c>
      <c r="E59" t="s">
        <v>70</v>
      </c>
      <c r="F59" t="s">
        <v>4</v>
      </c>
      <c r="G59" t="s">
        <v>71</v>
      </c>
      <c r="H59" t="s">
        <v>78</v>
      </c>
      <c r="I59" t="s">
        <v>79</v>
      </c>
      <c r="J59" t="s">
        <v>108</v>
      </c>
      <c r="K59" t="s">
        <v>1238</v>
      </c>
      <c r="L59" s="10">
        <v>44515</v>
      </c>
      <c r="M59" t="s">
        <v>81</v>
      </c>
      <c r="N59" t="s">
        <v>82</v>
      </c>
      <c r="O59" t="s">
        <v>110</v>
      </c>
      <c r="P59">
        <v>0</v>
      </c>
      <c r="Q59" t="s">
        <v>74</v>
      </c>
      <c r="R59" t="s">
        <v>169</v>
      </c>
      <c r="S59" t="s">
        <v>170</v>
      </c>
      <c r="T59">
        <v>1</v>
      </c>
      <c r="U59">
        <v>0</v>
      </c>
      <c r="V59">
        <v>0</v>
      </c>
      <c r="W59">
        <v>0</v>
      </c>
      <c r="X59">
        <v>0</v>
      </c>
      <c r="Y59">
        <v>0</v>
      </c>
      <c r="Z59">
        <v>1.4035679999999999</v>
      </c>
      <c r="AA59" t="s">
        <v>85</v>
      </c>
      <c r="AB59" t="s">
        <v>86</v>
      </c>
      <c r="AC59" t="s">
        <v>94</v>
      </c>
      <c r="AD59" t="s">
        <v>366</v>
      </c>
      <c r="AE59" t="s">
        <v>367</v>
      </c>
      <c r="AF59" t="s">
        <v>113</v>
      </c>
      <c r="AG59" t="s">
        <v>114</v>
      </c>
      <c r="AH59" t="s">
        <v>115</v>
      </c>
      <c r="AI59" t="s">
        <v>116</v>
      </c>
      <c r="AJ59" t="s">
        <v>1239</v>
      </c>
      <c r="AK59">
        <v>102104566544</v>
      </c>
      <c r="AL59" t="s">
        <v>1240</v>
      </c>
    </row>
    <row r="60" spans="1:38" x14ac:dyDescent="0.25">
      <c r="A60" t="str">
        <f t="shared" si="0"/>
        <v>7810313742</v>
      </c>
      <c r="B60">
        <v>2022</v>
      </c>
      <c r="C60">
        <v>1</v>
      </c>
      <c r="D60" t="s">
        <v>69</v>
      </c>
      <c r="E60" t="s">
        <v>70</v>
      </c>
      <c r="F60" t="s">
        <v>4</v>
      </c>
      <c r="G60" t="s">
        <v>71</v>
      </c>
      <c r="H60" t="s">
        <v>78</v>
      </c>
      <c r="I60" t="s">
        <v>79</v>
      </c>
      <c r="J60" t="s">
        <v>108</v>
      </c>
      <c r="K60" t="s">
        <v>1238</v>
      </c>
      <c r="L60" s="10">
        <v>44515</v>
      </c>
      <c r="M60" t="s">
        <v>81</v>
      </c>
      <c r="N60" t="s">
        <v>82</v>
      </c>
      <c r="O60" t="s">
        <v>110</v>
      </c>
      <c r="P60">
        <v>0</v>
      </c>
      <c r="Q60" t="s">
        <v>74</v>
      </c>
      <c r="R60" t="s">
        <v>102</v>
      </c>
      <c r="T60">
        <v>1</v>
      </c>
      <c r="U60">
        <v>0</v>
      </c>
      <c r="V60">
        <v>0</v>
      </c>
      <c r="W60">
        <v>0</v>
      </c>
      <c r="X60">
        <v>0</v>
      </c>
      <c r="Y60">
        <v>0</v>
      </c>
      <c r="Z60">
        <v>1.4035679999999999</v>
      </c>
      <c r="AA60" t="s">
        <v>85</v>
      </c>
      <c r="AB60" t="s">
        <v>86</v>
      </c>
      <c r="AC60" t="s">
        <v>94</v>
      </c>
      <c r="AD60" t="s">
        <v>366</v>
      </c>
      <c r="AE60" t="s">
        <v>367</v>
      </c>
      <c r="AF60" t="s">
        <v>113</v>
      </c>
      <c r="AG60" t="s">
        <v>114</v>
      </c>
      <c r="AH60" t="s">
        <v>115</v>
      </c>
      <c r="AI60" t="s">
        <v>116</v>
      </c>
      <c r="AJ60" t="s">
        <v>1239</v>
      </c>
      <c r="AK60">
        <v>102104566544</v>
      </c>
      <c r="AL60" t="s">
        <v>1240</v>
      </c>
    </row>
    <row r="61" spans="1:38" x14ac:dyDescent="0.25">
      <c r="A61" t="str">
        <f t="shared" si="0"/>
        <v>7810313742</v>
      </c>
      <c r="B61">
        <v>2022</v>
      </c>
      <c r="C61">
        <v>1</v>
      </c>
      <c r="D61" t="s">
        <v>69</v>
      </c>
      <c r="E61" t="s">
        <v>70</v>
      </c>
      <c r="F61" t="s">
        <v>4</v>
      </c>
      <c r="G61" t="s">
        <v>71</v>
      </c>
      <c r="H61" t="s">
        <v>78</v>
      </c>
      <c r="I61" t="s">
        <v>79</v>
      </c>
      <c r="J61" t="s">
        <v>108</v>
      </c>
      <c r="K61" t="s">
        <v>1238</v>
      </c>
      <c r="L61" s="10">
        <v>44524</v>
      </c>
      <c r="M61" t="s">
        <v>81</v>
      </c>
      <c r="N61" t="s">
        <v>82</v>
      </c>
      <c r="O61" t="s">
        <v>110</v>
      </c>
      <c r="P61">
        <v>0</v>
      </c>
      <c r="Q61" t="s">
        <v>74</v>
      </c>
      <c r="R61" t="s">
        <v>169</v>
      </c>
      <c r="S61" t="s">
        <v>170</v>
      </c>
      <c r="T61">
        <v>1</v>
      </c>
      <c r="U61">
        <v>0</v>
      </c>
      <c r="V61">
        <v>0</v>
      </c>
      <c r="W61">
        <v>0</v>
      </c>
      <c r="X61">
        <v>0</v>
      </c>
      <c r="Y61">
        <v>0</v>
      </c>
      <c r="Z61">
        <v>1.4035679999999999</v>
      </c>
      <c r="AA61" t="s">
        <v>85</v>
      </c>
      <c r="AB61" t="s">
        <v>86</v>
      </c>
      <c r="AC61" t="s">
        <v>94</v>
      </c>
      <c r="AD61" t="s">
        <v>366</v>
      </c>
      <c r="AE61" t="s">
        <v>367</v>
      </c>
      <c r="AF61" t="s">
        <v>113</v>
      </c>
      <c r="AG61" t="s">
        <v>114</v>
      </c>
      <c r="AH61" t="s">
        <v>115</v>
      </c>
      <c r="AI61" t="s">
        <v>116</v>
      </c>
      <c r="AJ61" t="s">
        <v>1239</v>
      </c>
      <c r="AK61">
        <v>102104566464</v>
      </c>
      <c r="AL61" t="s">
        <v>1240</v>
      </c>
    </row>
    <row r="62" spans="1:38" x14ac:dyDescent="0.25">
      <c r="A62" t="str">
        <f t="shared" si="0"/>
        <v>7810313742</v>
      </c>
      <c r="B62">
        <v>2022</v>
      </c>
      <c r="C62">
        <v>1</v>
      </c>
      <c r="D62" t="s">
        <v>69</v>
      </c>
      <c r="E62" t="s">
        <v>70</v>
      </c>
      <c r="F62" t="s">
        <v>4</v>
      </c>
      <c r="G62" t="s">
        <v>71</v>
      </c>
      <c r="H62" t="s">
        <v>78</v>
      </c>
      <c r="I62" t="s">
        <v>79</v>
      </c>
      <c r="J62" t="s">
        <v>108</v>
      </c>
      <c r="K62" t="s">
        <v>1238</v>
      </c>
      <c r="L62" s="10">
        <v>44524</v>
      </c>
      <c r="M62" t="s">
        <v>81</v>
      </c>
      <c r="N62" t="s">
        <v>82</v>
      </c>
      <c r="O62" t="s">
        <v>110</v>
      </c>
      <c r="P62">
        <v>0</v>
      </c>
      <c r="Q62" t="s">
        <v>74</v>
      </c>
      <c r="R62" t="s">
        <v>102</v>
      </c>
      <c r="T62">
        <v>1</v>
      </c>
      <c r="U62">
        <v>0</v>
      </c>
      <c r="V62">
        <v>0</v>
      </c>
      <c r="W62">
        <v>0</v>
      </c>
      <c r="X62">
        <v>0</v>
      </c>
      <c r="Y62">
        <v>0</v>
      </c>
      <c r="Z62">
        <v>1.4035679999999999</v>
      </c>
      <c r="AA62" t="s">
        <v>85</v>
      </c>
      <c r="AB62" t="s">
        <v>86</v>
      </c>
      <c r="AC62" t="s">
        <v>94</v>
      </c>
      <c r="AD62" t="s">
        <v>366</v>
      </c>
      <c r="AE62" t="s">
        <v>367</v>
      </c>
      <c r="AF62" t="s">
        <v>113</v>
      </c>
      <c r="AG62" t="s">
        <v>114</v>
      </c>
      <c r="AH62" t="s">
        <v>115</v>
      </c>
      <c r="AI62" t="s">
        <v>116</v>
      </c>
      <c r="AJ62" t="s">
        <v>1239</v>
      </c>
      <c r="AK62">
        <v>102104566464</v>
      </c>
      <c r="AL62" t="s">
        <v>1240</v>
      </c>
    </row>
    <row r="63" spans="1:38" x14ac:dyDescent="0.25">
      <c r="A63" t="str">
        <f t="shared" si="0"/>
        <v/>
      </c>
      <c r="B63">
        <v>2022</v>
      </c>
      <c r="C63">
        <v>1</v>
      </c>
      <c r="D63" t="s">
        <v>159</v>
      </c>
      <c r="E63" t="s">
        <v>70</v>
      </c>
      <c r="F63" t="s">
        <v>4</v>
      </c>
      <c r="G63" t="s">
        <v>71</v>
      </c>
      <c r="H63" t="s">
        <v>72</v>
      </c>
      <c r="J63" t="s">
        <v>73</v>
      </c>
      <c r="K63" t="s">
        <v>74</v>
      </c>
      <c r="L63" s="10">
        <v>44576</v>
      </c>
      <c r="M63" t="s">
        <v>74</v>
      </c>
      <c r="O63" t="s">
        <v>75</v>
      </c>
      <c r="P63">
        <v>0</v>
      </c>
      <c r="Q63" t="s">
        <v>74</v>
      </c>
      <c r="R63" t="s">
        <v>74</v>
      </c>
      <c r="T63">
        <v>1</v>
      </c>
      <c r="U63">
        <v>0</v>
      </c>
      <c r="V63">
        <v>0</v>
      </c>
      <c r="W63">
        <v>35253.166700000002</v>
      </c>
      <c r="X63">
        <v>35253.166700000002</v>
      </c>
      <c r="Y63">
        <v>0</v>
      </c>
      <c r="Z63">
        <v>0</v>
      </c>
      <c r="AA63" t="s">
        <v>76</v>
      </c>
      <c r="AG63" t="s">
        <v>74</v>
      </c>
      <c r="AH63" t="s">
        <v>74</v>
      </c>
      <c r="AJ63" t="s">
        <v>77</v>
      </c>
      <c r="AK63">
        <v>0</v>
      </c>
    </row>
    <row r="64" spans="1:38" x14ac:dyDescent="0.25">
      <c r="A64" t="str">
        <f t="shared" si="0"/>
        <v>7455075694</v>
      </c>
      <c r="B64">
        <v>2022</v>
      </c>
      <c r="C64">
        <v>1</v>
      </c>
      <c r="D64" t="s">
        <v>159</v>
      </c>
      <c r="E64" t="s">
        <v>70</v>
      </c>
      <c r="F64" t="s">
        <v>4</v>
      </c>
      <c r="G64" t="s">
        <v>71</v>
      </c>
      <c r="H64" t="s">
        <v>78</v>
      </c>
      <c r="I64" t="s">
        <v>79</v>
      </c>
      <c r="J64" t="s">
        <v>73</v>
      </c>
      <c r="K64" t="s">
        <v>1241</v>
      </c>
      <c r="L64" s="10">
        <v>44565</v>
      </c>
      <c r="M64" t="s">
        <v>81</v>
      </c>
      <c r="N64" t="s">
        <v>82</v>
      </c>
      <c r="O64" t="s">
        <v>83</v>
      </c>
      <c r="P64">
        <v>0</v>
      </c>
      <c r="Q64" t="s">
        <v>74</v>
      </c>
      <c r="R64" t="s">
        <v>99</v>
      </c>
      <c r="T64">
        <v>1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 t="s">
        <v>85</v>
      </c>
      <c r="AB64" t="s">
        <v>328</v>
      </c>
      <c r="AC64" t="s">
        <v>329</v>
      </c>
      <c r="AD64" t="s">
        <v>330</v>
      </c>
      <c r="AE64" t="s">
        <v>798</v>
      </c>
      <c r="AG64" t="s">
        <v>74</v>
      </c>
      <c r="AH64" t="s">
        <v>74</v>
      </c>
      <c r="AJ64" t="s">
        <v>77</v>
      </c>
      <c r="AK64">
        <v>102200149922</v>
      </c>
      <c r="AL64" t="s">
        <v>189</v>
      </c>
    </row>
    <row r="65" spans="1:38" x14ac:dyDescent="0.25">
      <c r="A65" t="str">
        <f t="shared" si="0"/>
        <v>8059275323</v>
      </c>
      <c r="B65">
        <v>2022</v>
      </c>
      <c r="C65">
        <v>1</v>
      </c>
      <c r="D65" t="s">
        <v>159</v>
      </c>
      <c r="E65" t="s">
        <v>70</v>
      </c>
      <c r="F65" t="s">
        <v>4</v>
      </c>
      <c r="G65" t="s">
        <v>71</v>
      </c>
      <c r="H65" t="s">
        <v>78</v>
      </c>
      <c r="I65" t="s">
        <v>79</v>
      </c>
      <c r="J65" t="s">
        <v>73</v>
      </c>
      <c r="K65" t="s">
        <v>350</v>
      </c>
      <c r="L65" s="10">
        <v>44564</v>
      </c>
      <c r="M65" t="s">
        <v>81</v>
      </c>
      <c r="N65" t="s">
        <v>82</v>
      </c>
      <c r="O65" t="s">
        <v>83</v>
      </c>
      <c r="P65">
        <v>0</v>
      </c>
      <c r="Q65" t="s">
        <v>74</v>
      </c>
      <c r="R65" t="s">
        <v>101</v>
      </c>
      <c r="T65">
        <v>1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 t="s">
        <v>85</v>
      </c>
      <c r="AB65" t="s">
        <v>86</v>
      </c>
      <c r="AC65" t="s">
        <v>87</v>
      </c>
      <c r="AD65" t="s">
        <v>111</v>
      </c>
      <c r="AE65" t="s">
        <v>112</v>
      </c>
      <c r="AG65" t="s">
        <v>74</v>
      </c>
      <c r="AH65" t="s">
        <v>74</v>
      </c>
      <c r="AJ65" t="s">
        <v>77</v>
      </c>
      <c r="AK65">
        <v>102200149760</v>
      </c>
      <c r="AL65" t="s">
        <v>185</v>
      </c>
    </row>
    <row r="66" spans="1:38" x14ac:dyDescent="0.25">
      <c r="A66" t="str">
        <f t="shared" si="0"/>
        <v>8059275323</v>
      </c>
      <c r="B66">
        <v>2022</v>
      </c>
      <c r="C66">
        <v>1</v>
      </c>
      <c r="D66" t="s">
        <v>159</v>
      </c>
      <c r="E66" t="s">
        <v>70</v>
      </c>
      <c r="F66" t="s">
        <v>4</v>
      </c>
      <c r="G66" t="s">
        <v>71</v>
      </c>
      <c r="H66" t="s">
        <v>78</v>
      </c>
      <c r="I66" t="s">
        <v>79</v>
      </c>
      <c r="J66" t="s">
        <v>73</v>
      </c>
      <c r="K66" t="s">
        <v>350</v>
      </c>
      <c r="L66" s="10">
        <v>44571</v>
      </c>
      <c r="M66" t="s">
        <v>81</v>
      </c>
      <c r="N66" t="s">
        <v>82</v>
      </c>
      <c r="O66" t="s">
        <v>83</v>
      </c>
      <c r="P66">
        <v>0</v>
      </c>
      <c r="Q66" t="s">
        <v>74</v>
      </c>
      <c r="R66" t="s">
        <v>101</v>
      </c>
      <c r="T66">
        <v>1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 t="s">
        <v>85</v>
      </c>
      <c r="AB66" t="s">
        <v>86</v>
      </c>
      <c r="AC66" t="s">
        <v>87</v>
      </c>
      <c r="AD66" t="s">
        <v>111</v>
      </c>
      <c r="AE66" t="s">
        <v>112</v>
      </c>
      <c r="AG66" t="s">
        <v>74</v>
      </c>
      <c r="AH66" t="s">
        <v>74</v>
      </c>
      <c r="AJ66" t="s">
        <v>77</v>
      </c>
      <c r="AK66">
        <v>102200149760</v>
      </c>
      <c r="AL66" t="s">
        <v>185</v>
      </c>
    </row>
    <row r="67" spans="1:38" x14ac:dyDescent="0.25">
      <c r="A67" t="str">
        <f t="shared" si="0"/>
        <v>8059275323</v>
      </c>
      <c r="B67">
        <v>2022</v>
      </c>
      <c r="C67">
        <v>1</v>
      </c>
      <c r="D67" t="s">
        <v>159</v>
      </c>
      <c r="E67" t="s">
        <v>70</v>
      </c>
      <c r="F67" t="s">
        <v>4</v>
      </c>
      <c r="G67" t="s">
        <v>71</v>
      </c>
      <c r="H67" t="s">
        <v>78</v>
      </c>
      <c r="I67" t="s">
        <v>79</v>
      </c>
      <c r="J67" t="s">
        <v>73</v>
      </c>
      <c r="K67" t="s">
        <v>350</v>
      </c>
      <c r="L67" s="10">
        <v>44592</v>
      </c>
      <c r="M67" t="s">
        <v>81</v>
      </c>
      <c r="N67" t="s">
        <v>82</v>
      </c>
      <c r="O67" t="s">
        <v>83</v>
      </c>
      <c r="P67">
        <v>0</v>
      </c>
      <c r="Q67" t="s">
        <v>74</v>
      </c>
      <c r="R67" t="s">
        <v>101</v>
      </c>
      <c r="T67">
        <v>1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 t="s">
        <v>85</v>
      </c>
      <c r="AB67" t="s">
        <v>86</v>
      </c>
      <c r="AC67" t="s">
        <v>87</v>
      </c>
      <c r="AD67" t="s">
        <v>111</v>
      </c>
      <c r="AE67" t="s">
        <v>112</v>
      </c>
      <c r="AG67" t="s">
        <v>74</v>
      </c>
      <c r="AH67" t="s">
        <v>74</v>
      </c>
      <c r="AJ67" t="s">
        <v>77</v>
      </c>
      <c r="AK67">
        <v>102200149760</v>
      </c>
      <c r="AL67" t="s">
        <v>185</v>
      </c>
    </row>
    <row r="68" spans="1:38" x14ac:dyDescent="0.25">
      <c r="A68" t="str">
        <f t="shared" ref="A68:A131" si="1">CONCATENATE(K68)</f>
        <v>9453105772</v>
      </c>
      <c r="B68">
        <v>2022</v>
      </c>
      <c r="C68">
        <v>1</v>
      </c>
      <c r="D68" t="s">
        <v>159</v>
      </c>
      <c r="E68" t="s">
        <v>70</v>
      </c>
      <c r="F68" t="s">
        <v>4</v>
      </c>
      <c r="G68" t="s">
        <v>71</v>
      </c>
      <c r="H68" t="s">
        <v>78</v>
      </c>
      <c r="I68" t="s">
        <v>79</v>
      </c>
      <c r="J68" t="s">
        <v>73</v>
      </c>
      <c r="K68" t="s">
        <v>1242</v>
      </c>
      <c r="L68" s="10">
        <v>44581</v>
      </c>
      <c r="M68" t="s">
        <v>81</v>
      </c>
      <c r="N68" t="s">
        <v>82</v>
      </c>
      <c r="O68" t="s">
        <v>83</v>
      </c>
      <c r="P68">
        <v>0</v>
      </c>
      <c r="Q68" t="s">
        <v>74</v>
      </c>
      <c r="R68" t="s">
        <v>100</v>
      </c>
      <c r="T68">
        <v>1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 t="s">
        <v>85</v>
      </c>
      <c r="AB68" t="s">
        <v>86</v>
      </c>
      <c r="AC68" t="s">
        <v>87</v>
      </c>
      <c r="AD68" t="s">
        <v>111</v>
      </c>
      <c r="AE68" t="s">
        <v>161</v>
      </c>
      <c r="AG68" t="s">
        <v>74</v>
      </c>
      <c r="AH68" t="s">
        <v>74</v>
      </c>
      <c r="AJ68" t="s">
        <v>77</v>
      </c>
      <c r="AK68">
        <v>102200148898</v>
      </c>
      <c r="AL68" t="s">
        <v>1243</v>
      </c>
    </row>
    <row r="69" spans="1:38" x14ac:dyDescent="0.25">
      <c r="A69" t="str">
        <f t="shared" si="1"/>
        <v>460218406</v>
      </c>
      <c r="B69">
        <v>2022</v>
      </c>
      <c r="C69">
        <v>1</v>
      </c>
      <c r="D69" t="s">
        <v>159</v>
      </c>
      <c r="E69" t="s">
        <v>70</v>
      </c>
      <c r="F69" t="s">
        <v>4</v>
      </c>
      <c r="G69" t="s">
        <v>71</v>
      </c>
      <c r="H69" t="s">
        <v>78</v>
      </c>
      <c r="I69" t="s">
        <v>79</v>
      </c>
      <c r="J69" t="s">
        <v>108</v>
      </c>
      <c r="K69" t="s">
        <v>1244</v>
      </c>
      <c r="L69" s="10">
        <v>44572</v>
      </c>
      <c r="M69" t="s">
        <v>81</v>
      </c>
      <c r="N69" t="s">
        <v>82</v>
      </c>
      <c r="O69" t="s">
        <v>110</v>
      </c>
      <c r="P69">
        <v>0</v>
      </c>
      <c r="Q69" t="s">
        <v>74</v>
      </c>
      <c r="R69" t="s">
        <v>169</v>
      </c>
      <c r="S69" t="s">
        <v>170</v>
      </c>
      <c r="T69">
        <v>1</v>
      </c>
      <c r="U69">
        <v>0</v>
      </c>
      <c r="V69">
        <v>0</v>
      </c>
      <c r="W69">
        <v>0</v>
      </c>
      <c r="X69">
        <v>0</v>
      </c>
      <c r="Y69">
        <v>0</v>
      </c>
      <c r="Z69">
        <v>1.4035679999999999</v>
      </c>
      <c r="AA69" t="s">
        <v>85</v>
      </c>
      <c r="AB69" t="s">
        <v>86</v>
      </c>
      <c r="AC69" t="s">
        <v>87</v>
      </c>
      <c r="AD69" t="s">
        <v>111</v>
      </c>
      <c r="AE69" t="s">
        <v>112</v>
      </c>
      <c r="AF69" t="s">
        <v>113</v>
      </c>
      <c r="AG69" t="s">
        <v>114</v>
      </c>
      <c r="AH69" t="s">
        <v>115</v>
      </c>
      <c r="AI69" t="s">
        <v>116</v>
      </c>
      <c r="AJ69" t="s">
        <v>1245</v>
      </c>
      <c r="AK69">
        <v>102200136116</v>
      </c>
      <c r="AL69" t="s">
        <v>931</v>
      </c>
    </row>
    <row r="70" spans="1:38" x14ac:dyDescent="0.25">
      <c r="A70" t="str">
        <f t="shared" si="1"/>
        <v>460218406</v>
      </c>
      <c r="B70">
        <v>2022</v>
      </c>
      <c r="C70">
        <v>1</v>
      </c>
      <c r="D70" t="s">
        <v>159</v>
      </c>
      <c r="E70" t="s">
        <v>70</v>
      </c>
      <c r="F70" t="s">
        <v>4</v>
      </c>
      <c r="G70" t="s">
        <v>71</v>
      </c>
      <c r="H70" t="s">
        <v>78</v>
      </c>
      <c r="I70" t="s">
        <v>79</v>
      </c>
      <c r="J70" t="s">
        <v>108</v>
      </c>
      <c r="K70" t="s">
        <v>1244</v>
      </c>
      <c r="L70" s="10">
        <v>44572</v>
      </c>
      <c r="M70" t="s">
        <v>81</v>
      </c>
      <c r="N70" t="s">
        <v>82</v>
      </c>
      <c r="O70" t="s">
        <v>110</v>
      </c>
      <c r="P70">
        <v>0</v>
      </c>
      <c r="Q70" t="s">
        <v>74</v>
      </c>
      <c r="R70" t="s">
        <v>102</v>
      </c>
      <c r="T70">
        <v>1</v>
      </c>
      <c r="U70">
        <v>0</v>
      </c>
      <c r="V70">
        <v>0</v>
      </c>
      <c r="W70">
        <v>0</v>
      </c>
      <c r="X70">
        <v>0</v>
      </c>
      <c r="Y70">
        <v>0</v>
      </c>
      <c r="Z70">
        <v>1.4035679999999999</v>
      </c>
      <c r="AA70" t="s">
        <v>85</v>
      </c>
      <c r="AB70" t="s">
        <v>86</v>
      </c>
      <c r="AC70" t="s">
        <v>87</v>
      </c>
      <c r="AD70" t="s">
        <v>111</v>
      </c>
      <c r="AE70" t="s">
        <v>112</v>
      </c>
      <c r="AF70" t="s">
        <v>113</v>
      </c>
      <c r="AG70" t="s">
        <v>114</v>
      </c>
      <c r="AH70" t="s">
        <v>115</v>
      </c>
      <c r="AI70" t="s">
        <v>116</v>
      </c>
      <c r="AJ70" t="s">
        <v>1245</v>
      </c>
      <c r="AK70">
        <v>102200136116</v>
      </c>
      <c r="AL70" t="s">
        <v>931</v>
      </c>
    </row>
    <row r="71" spans="1:38" x14ac:dyDescent="0.25">
      <c r="A71" t="str">
        <f t="shared" si="1"/>
        <v>460218406</v>
      </c>
      <c r="B71">
        <v>2022</v>
      </c>
      <c r="C71">
        <v>1</v>
      </c>
      <c r="D71" t="s">
        <v>159</v>
      </c>
      <c r="E71" t="s">
        <v>70</v>
      </c>
      <c r="F71" t="s">
        <v>4</v>
      </c>
      <c r="G71" t="s">
        <v>71</v>
      </c>
      <c r="H71" t="s">
        <v>78</v>
      </c>
      <c r="I71" t="s">
        <v>79</v>
      </c>
      <c r="J71" t="s">
        <v>108</v>
      </c>
      <c r="K71" t="s">
        <v>1244</v>
      </c>
      <c r="L71" s="10">
        <v>44572</v>
      </c>
      <c r="M71" t="s">
        <v>81</v>
      </c>
      <c r="N71" t="s">
        <v>82</v>
      </c>
      <c r="O71" t="s">
        <v>110</v>
      </c>
      <c r="P71">
        <v>0</v>
      </c>
      <c r="Q71" t="s">
        <v>74</v>
      </c>
      <c r="R71" t="s">
        <v>98</v>
      </c>
      <c r="T71">
        <v>1</v>
      </c>
      <c r="U71">
        <v>0</v>
      </c>
      <c r="V71">
        <v>0</v>
      </c>
      <c r="W71">
        <v>0</v>
      </c>
      <c r="X71">
        <v>0</v>
      </c>
      <c r="Y71">
        <v>0</v>
      </c>
      <c r="Z71">
        <v>1.4035679999999999</v>
      </c>
      <c r="AA71" t="s">
        <v>85</v>
      </c>
      <c r="AB71" t="s">
        <v>86</v>
      </c>
      <c r="AC71" t="s">
        <v>87</v>
      </c>
      <c r="AD71" t="s">
        <v>111</v>
      </c>
      <c r="AE71" t="s">
        <v>112</v>
      </c>
      <c r="AF71" t="s">
        <v>113</v>
      </c>
      <c r="AG71" t="s">
        <v>114</v>
      </c>
      <c r="AH71" t="s">
        <v>115</v>
      </c>
      <c r="AI71" t="s">
        <v>116</v>
      </c>
      <c r="AJ71" t="s">
        <v>1245</v>
      </c>
      <c r="AK71">
        <v>102200136116</v>
      </c>
      <c r="AL71" t="s">
        <v>931</v>
      </c>
    </row>
    <row r="72" spans="1:38" x14ac:dyDescent="0.25">
      <c r="A72" t="str">
        <f t="shared" si="1"/>
        <v>460218406</v>
      </c>
      <c r="B72">
        <v>2022</v>
      </c>
      <c r="C72">
        <v>1</v>
      </c>
      <c r="D72" t="s">
        <v>159</v>
      </c>
      <c r="E72" t="s">
        <v>70</v>
      </c>
      <c r="F72" t="s">
        <v>4</v>
      </c>
      <c r="G72" t="s">
        <v>71</v>
      </c>
      <c r="H72" t="s">
        <v>78</v>
      </c>
      <c r="I72" t="s">
        <v>79</v>
      </c>
      <c r="J72" t="s">
        <v>108</v>
      </c>
      <c r="K72" t="s">
        <v>1244</v>
      </c>
      <c r="L72" s="10">
        <v>44572</v>
      </c>
      <c r="M72" t="s">
        <v>81</v>
      </c>
      <c r="N72" t="s">
        <v>82</v>
      </c>
      <c r="O72" t="s">
        <v>110</v>
      </c>
      <c r="P72">
        <v>0</v>
      </c>
      <c r="Q72" t="s">
        <v>74</v>
      </c>
      <c r="R72" t="s">
        <v>101</v>
      </c>
      <c r="T72">
        <v>1</v>
      </c>
      <c r="U72">
        <v>0</v>
      </c>
      <c r="V72">
        <v>0</v>
      </c>
      <c r="W72">
        <v>0</v>
      </c>
      <c r="X72">
        <v>0</v>
      </c>
      <c r="Y72">
        <v>0</v>
      </c>
      <c r="Z72">
        <v>1.4035679999999999</v>
      </c>
      <c r="AA72" t="s">
        <v>85</v>
      </c>
      <c r="AB72" t="s">
        <v>86</v>
      </c>
      <c r="AC72" t="s">
        <v>87</v>
      </c>
      <c r="AD72" t="s">
        <v>111</v>
      </c>
      <c r="AE72" t="s">
        <v>112</v>
      </c>
      <c r="AF72" t="s">
        <v>113</v>
      </c>
      <c r="AG72" t="s">
        <v>114</v>
      </c>
      <c r="AH72" t="s">
        <v>115</v>
      </c>
      <c r="AI72" t="s">
        <v>116</v>
      </c>
      <c r="AJ72" t="s">
        <v>1245</v>
      </c>
      <c r="AK72">
        <v>102200136116</v>
      </c>
      <c r="AL72" t="s">
        <v>931</v>
      </c>
    </row>
    <row r="73" spans="1:38" x14ac:dyDescent="0.25">
      <c r="A73" t="str">
        <f t="shared" si="1"/>
        <v>460218406</v>
      </c>
      <c r="B73">
        <v>2022</v>
      </c>
      <c r="C73">
        <v>1</v>
      </c>
      <c r="D73" t="s">
        <v>159</v>
      </c>
      <c r="E73" t="s">
        <v>70</v>
      </c>
      <c r="F73" t="s">
        <v>4</v>
      </c>
      <c r="G73" t="s">
        <v>71</v>
      </c>
      <c r="H73" t="s">
        <v>78</v>
      </c>
      <c r="I73" t="s">
        <v>79</v>
      </c>
      <c r="J73" t="s">
        <v>108</v>
      </c>
      <c r="K73" t="s">
        <v>1244</v>
      </c>
      <c r="L73" s="10">
        <v>44574</v>
      </c>
      <c r="M73" t="s">
        <v>81</v>
      </c>
      <c r="N73" t="s">
        <v>82</v>
      </c>
      <c r="O73" t="s">
        <v>110</v>
      </c>
      <c r="P73">
        <v>0</v>
      </c>
      <c r="Q73" t="s">
        <v>74</v>
      </c>
      <c r="R73" t="s">
        <v>169</v>
      </c>
      <c r="S73" t="s">
        <v>170</v>
      </c>
      <c r="T73">
        <v>1</v>
      </c>
      <c r="U73">
        <v>0</v>
      </c>
      <c r="V73">
        <v>0</v>
      </c>
      <c r="W73">
        <v>0</v>
      </c>
      <c r="X73">
        <v>0</v>
      </c>
      <c r="Y73">
        <v>0</v>
      </c>
      <c r="Z73">
        <v>1.4035679999999999</v>
      </c>
      <c r="AA73" t="s">
        <v>85</v>
      </c>
      <c r="AB73" t="s">
        <v>86</v>
      </c>
      <c r="AC73" t="s">
        <v>87</v>
      </c>
      <c r="AD73" t="s">
        <v>111</v>
      </c>
      <c r="AE73" t="s">
        <v>112</v>
      </c>
      <c r="AF73" t="s">
        <v>113</v>
      </c>
      <c r="AG73" t="s">
        <v>114</v>
      </c>
      <c r="AH73" t="s">
        <v>115</v>
      </c>
      <c r="AI73" t="s">
        <v>116</v>
      </c>
      <c r="AJ73" t="s">
        <v>1245</v>
      </c>
      <c r="AK73">
        <v>102200136118</v>
      </c>
      <c r="AL73" t="s">
        <v>931</v>
      </c>
    </row>
    <row r="74" spans="1:38" x14ac:dyDescent="0.25">
      <c r="A74" t="str">
        <f t="shared" si="1"/>
        <v>460218406</v>
      </c>
      <c r="B74">
        <v>2022</v>
      </c>
      <c r="C74">
        <v>1</v>
      </c>
      <c r="D74" t="s">
        <v>159</v>
      </c>
      <c r="E74" t="s">
        <v>70</v>
      </c>
      <c r="F74" t="s">
        <v>4</v>
      </c>
      <c r="G74" t="s">
        <v>71</v>
      </c>
      <c r="H74" t="s">
        <v>78</v>
      </c>
      <c r="I74" t="s">
        <v>79</v>
      </c>
      <c r="J74" t="s">
        <v>108</v>
      </c>
      <c r="K74" t="s">
        <v>1244</v>
      </c>
      <c r="L74" s="10">
        <v>44574</v>
      </c>
      <c r="M74" t="s">
        <v>81</v>
      </c>
      <c r="N74" t="s">
        <v>82</v>
      </c>
      <c r="O74" t="s">
        <v>110</v>
      </c>
      <c r="P74">
        <v>0</v>
      </c>
      <c r="Q74" t="s">
        <v>74</v>
      </c>
      <c r="R74" t="s">
        <v>102</v>
      </c>
      <c r="T74">
        <v>1</v>
      </c>
      <c r="U74">
        <v>0</v>
      </c>
      <c r="V74">
        <v>0</v>
      </c>
      <c r="W74">
        <v>0</v>
      </c>
      <c r="X74">
        <v>0</v>
      </c>
      <c r="Y74">
        <v>0</v>
      </c>
      <c r="Z74">
        <v>1.4035679999999999</v>
      </c>
      <c r="AA74" t="s">
        <v>85</v>
      </c>
      <c r="AB74" t="s">
        <v>86</v>
      </c>
      <c r="AC74" t="s">
        <v>87</v>
      </c>
      <c r="AD74" t="s">
        <v>111</v>
      </c>
      <c r="AE74" t="s">
        <v>112</v>
      </c>
      <c r="AF74" t="s">
        <v>113</v>
      </c>
      <c r="AG74" t="s">
        <v>114</v>
      </c>
      <c r="AH74" t="s">
        <v>115</v>
      </c>
      <c r="AI74" t="s">
        <v>116</v>
      </c>
      <c r="AJ74" t="s">
        <v>1245</v>
      </c>
      <c r="AK74">
        <v>102200136118</v>
      </c>
      <c r="AL74" t="s">
        <v>931</v>
      </c>
    </row>
    <row r="75" spans="1:38" x14ac:dyDescent="0.25">
      <c r="A75" t="str">
        <f t="shared" si="1"/>
        <v>460218406</v>
      </c>
      <c r="B75">
        <v>2022</v>
      </c>
      <c r="C75">
        <v>1</v>
      </c>
      <c r="D75" t="s">
        <v>159</v>
      </c>
      <c r="E75" t="s">
        <v>70</v>
      </c>
      <c r="F75" t="s">
        <v>4</v>
      </c>
      <c r="G75" t="s">
        <v>71</v>
      </c>
      <c r="H75" t="s">
        <v>78</v>
      </c>
      <c r="I75" t="s">
        <v>79</v>
      </c>
      <c r="J75" t="s">
        <v>108</v>
      </c>
      <c r="K75" t="s">
        <v>1244</v>
      </c>
      <c r="L75" s="10">
        <v>44574</v>
      </c>
      <c r="M75" t="s">
        <v>81</v>
      </c>
      <c r="N75" t="s">
        <v>82</v>
      </c>
      <c r="O75" t="s">
        <v>110</v>
      </c>
      <c r="P75">
        <v>0</v>
      </c>
      <c r="Q75" t="s">
        <v>74</v>
      </c>
      <c r="R75" t="s">
        <v>84</v>
      </c>
      <c r="T75">
        <v>1</v>
      </c>
      <c r="U75">
        <v>0</v>
      </c>
      <c r="V75">
        <v>0</v>
      </c>
      <c r="W75">
        <v>0</v>
      </c>
      <c r="X75">
        <v>0</v>
      </c>
      <c r="Y75">
        <v>0</v>
      </c>
      <c r="Z75">
        <v>1.4035679999999999</v>
      </c>
      <c r="AA75" t="s">
        <v>85</v>
      </c>
      <c r="AB75" t="s">
        <v>86</v>
      </c>
      <c r="AC75" t="s">
        <v>87</v>
      </c>
      <c r="AD75" t="s">
        <v>111</v>
      </c>
      <c r="AE75" t="s">
        <v>112</v>
      </c>
      <c r="AF75" t="s">
        <v>113</v>
      </c>
      <c r="AG75" t="s">
        <v>114</v>
      </c>
      <c r="AH75" t="s">
        <v>115</v>
      </c>
      <c r="AI75" t="s">
        <v>116</v>
      </c>
      <c r="AJ75" t="s">
        <v>1245</v>
      </c>
      <c r="AK75">
        <v>102200136118</v>
      </c>
      <c r="AL75" t="s">
        <v>931</v>
      </c>
    </row>
    <row r="76" spans="1:38" x14ac:dyDescent="0.25">
      <c r="A76" t="str">
        <f t="shared" si="1"/>
        <v>460218406</v>
      </c>
      <c r="B76">
        <v>2022</v>
      </c>
      <c r="C76">
        <v>1</v>
      </c>
      <c r="D76" t="s">
        <v>159</v>
      </c>
      <c r="E76" t="s">
        <v>70</v>
      </c>
      <c r="F76" t="s">
        <v>4</v>
      </c>
      <c r="G76" t="s">
        <v>71</v>
      </c>
      <c r="H76" t="s">
        <v>78</v>
      </c>
      <c r="I76" t="s">
        <v>79</v>
      </c>
      <c r="J76" t="s">
        <v>108</v>
      </c>
      <c r="K76" t="s">
        <v>1244</v>
      </c>
      <c r="L76" s="10">
        <v>44574</v>
      </c>
      <c r="M76" t="s">
        <v>81</v>
      </c>
      <c r="N76" t="s">
        <v>82</v>
      </c>
      <c r="O76" t="s">
        <v>110</v>
      </c>
      <c r="P76">
        <v>0</v>
      </c>
      <c r="Q76" t="s">
        <v>74</v>
      </c>
      <c r="R76" t="s">
        <v>99</v>
      </c>
      <c r="T76">
        <v>1</v>
      </c>
      <c r="U76">
        <v>0</v>
      </c>
      <c r="V76">
        <v>0</v>
      </c>
      <c r="W76">
        <v>0</v>
      </c>
      <c r="X76">
        <v>0</v>
      </c>
      <c r="Y76">
        <v>0</v>
      </c>
      <c r="Z76">
        <v>1.4035679999999999</v>
      </c>
      <c r="AA76" t="s">
        <v>85</v>
      </c>
      <c r="AB76" t="s">
        <v>86</v>
      </c>
      <c r="AC76" t="s">
        <v>87</v>
      </c>
      <c r="AD76" t="s">
        <v>111</v>
      </c>
      <c r="AE76" t="s">
        <v>112</v>
      </c>
      <c r="AF76" t="s">
        <v>113</v>
      </c>
      <c r="AG76" t="s">
        <v>114</v>
      </c>
      <c r="AH76" t="s">
        <v>115</v>
      </c>
      <c r="AI76" t="s">
        <v>116</v>
      </c>
      <c r="AJ76" t="s">
        <v>1245</v>
      </c>
      <c r="AK76">
        <v>102200136118</v>
      </c>
      <c r="AL76" t="s">
        <v>931</v>
      </c>
    </row>
    <row r="77" spans="1:38" x14ac:dyDescent="0.25">
      <c r="A77" t="str">
        <f t="shared" si="1"/>
        <v>460218406</v>
      </c>
      <c r="B77">
        <v>2022</v>
      </c>
      <c r="C77">
        <v>1</v>
      </c>
      <c r="D77" t="s">
        <v>159</v>
      </c>
      <c r="E77" t="s">
        <v>70</v>
      </c>
      <c r="F77" t="s">
        <v>4</v>
      </c>
      <c r="G77" t="s">
        <v>71</v>
      </c>
      <c r="H77" t="s">
        <v>78</v>
      </c>
      <c r="I77" t="s">
        <v>79</v>
      </c>
      <c r="J77" t="s">
        <v>108</v>
      </c>
      <c r="K77" t="s">
        <v>1244</v>
      </c>
      <c r="L77" s="10">
        <v>44578</v>
      </c>
      <c r="M77" t="s">
        <v>81</v>
      </c>
      <c r="N77" t="s">
        <v>82</v>
      </c>
      <c r="O77" t="s">
        <v>110</v>
      </c>
      <c r="P77">
        <v>0</v>
      </c>
      <c r="Q77" t="s">
        <v>74</v>
      </c>
      <c r="R77" t="s">
        <v>100</v>
      </c>
      <c r="T77">
        <v>1</v>
      </c>
      <c r="U77">
        <v>0</v>
      </c>
      <c r="V77">
        <v>0</v>
      </c>
      <c r="W77">
        <v>0</v>
      </c>
      <c r="X77">
        <v>0</v>
      </c>
      <c r="Y77">
        <v>0</v>
      </c>
      <c r="Z77">
        <v>1.4035679999999999</v>
      </c>
      <c r="AA77" t="s">
        <v>85</v>
      </c>
      <c r="AB77" t="s">
        <v>86</v>
      </c>
      <c r="AC77" t="s">
        <v>87</v>
      </c>
      <c r="AD77" t="s">
        <v>111</v>
      </c>
      <c r="AE77" t="s">
        <v>112</v>
      </c>
      <c r="AF77" t="s">
        <v>113</v>
      </c>
      <c r="AG77" t="s">
        <v>114</v>
      </c>
      <c r="AH77" t="s">
        <v>115</v>
      </c>
      <c r="AI77" t="s">
        <v>116</v>
      </c>
      <c r="AJ77" t="s">
        <v>1245</v>
      </c>
      <c r="AK77">
        <v>102200136112</v>
      </c>
      <c r="AL77" t="s">
        <v>931</v>
      </c>
    </row>
    <row r="78" spans="1:38" x14ac:dyDescent="0.25">
      <c r="A78" t="str">
        <f t="shared" si="1"/>
        <v>460218406</v>
      </c>
      <c r="B78">
        <v>2022</v>
      </c>
      <c r="C78">
        <v>1</v>
      </c>
      <c r="D78" t="s">
        <v>159</v>
      </c>
      <c r="E78" t="s">
        <v>70</v>
      </c>
      <c r="F78" t="s">
        <v>4</v>
      </c>
      <c r="G78" t="s">
        <v>71</v>
      </c>
      <c r="H78" t="s">
        <v>78</v>
      </c>
      <c r="I78" t="s">
        <v>79</v>
      </c>
      <c r="J78" t="s">
        <v>108</v>
      </c>
      <c r="K78" t="s">
        <v>1244</v>
      </c>
      <c r="L78" s="10">
        <v>44581</v>
      </c>
      <c r="M78" t="s">
        <v>81</v>
      </c>
      <c r="N78" t="s">
        <v>82</v>
      </c>
      <c r="O78" t="s">
        <v>110</v>
      </c>
      <c r="P78">
        <v>0</v>
      </c>
      <c r="Q78" t="s">
        <v>74</v>
      </c>
      <c r="R78" t="s">
        <v>169</v>
      </c>
      <c r="S78" t="s">
        <v>170</v>
      </c>
      <c r="T78">
        <v>1</v>
      </c>
      <c r="U78">
        <v>0</v>
      </c>
      <c r="V78">
        <v>0</v>
      </c>
      <c r="W78">
        <v>0</v>
      </c>
      <c r="X78">
        <v>0</v>
      </c>
      <c r="Y78">
        <v>0</v>
      </c>
      <c r="Z78">
        <v>1.4035679999999999</v>
      </c>
      <c r="AA78" t="s">
        <v>85</v>
      </c>
      <c r="AB78" t="s">
        <v>86</v>
      </c>
      <c r="AC78" t="s">
        <v>87</v>
      </c>
      <c r="AD78" t="s">
        <v>111</v>
      </c>
      <c r="AE78" t="s">
        <v>112</v>
      </c>
      <c r="AF78" t="s">
        <v>113</v>
      </c>
      <c r="AG78" t="s">
        <v>114</v>
      </c>
      <c r="AH78" t="s">
        <v>115</v>
      </c>
      <c r="AI78" t="s">
        <v>116</v>
      </c>
      <c r="AJ78" t="s">
        <v>1245</v>
      </c>
      <c r="AK78">
        <v>102200136114</v>
      </c>
      <c r="AL78" t="s">
        <v>931</v>
      </c>
    </row>
    <row r="79" spans="1:38" x14ac:dyDescent="0.25">
      <c r="A79" t="str">
        <f t="shared" si="1"/>
        <v>460218406</v>
      </c>
      <c r="B79">
        <v>2022</v>
      </c>
      <c r="C79">
        <v>1</v>
      </c>
      <c r="D79" t="s">
        <v>159</v>
      </c>
      <c r="E79" t="s">
        <v>70</v>
      </c>
      <c r="F79" t="s">
        <v>4</v>
      </c>
      <c r="G79" t="s">
        <v>71</v>
      </c>
      <c r="H79" t="s">
        <v>78</v>
      </c>
      <c r="I79" t="s">
        <v>79</v>
      </c>
      <c r="J79" t="s">
        <v>108</v>
      </c>
      <c r="K79" t="s">
        <v>1244</v>
      </c>
      <c r="L79" s="10">
        <v>44581</v>
      </c>
      <c r="M79" t="s">
        <v>81</v>
      </c>
      <c r="N79" t="s">
        <v>82</v>
      </c>
      <c r="O79" t="s">
        <v>110</v>
      </c>
      <c r="P79">
        <v>0</v>
      </c>
      <c r="Q79" t="s">
        <v>74</v>
      </c>
      <c r="R79" t="s">
        <v>99</v>
      </c>
      <c r="T79">
        <v>1</v>
      </c>
      <c r="U79">
        <v>0</v>
      </c>
      <c r="V79">
        <v>0</v>
      </c>
      <c r="W79">
        <v>0</v>
      </c>
      <c r="X79">
        <v>0</v>
      </c>
      <c r="Y79">
        <v>0</v>
      </c>
      <c r="Z79">
        <v>1.4035679999999999</v>
      </c>
      <c r="AA79" t="s">
        <v>85</v>
      </c>
      <c r="AB79" t="s">
        <v>86</v>
      </c>
      <c r="AC79" t="s">
        <v>87</v>
      </c>
      <c r="AD79" t="s">
        <v>111</v>
      </c>
      <c r="AE79" t="s">
        <v>112</v>
      </c>
      <c r="AF79" t="s">
        <v>113</v>
      </c>
      <c r="AG79" t="s">
        <v>114</v>
      </c>
      <c r="AH79" t="s">
        <v>115</v>
      </c>
      <c r="AI79" t="s">
        <v>116</v>
      </c>
      <c r="AJ79" t="s">
        <v>1245</v>
      </c>
      <c r="AK79">
        <v>102200136114</v>
      </c>
      <c r="AL79" t="s">
        <v>931</v>
      </c>
    </row>
    <row r="80" spans="1:38" x14ac:dyDescent="0.25">
      <c r="A80" t="str">
        <f t="shared" si="1"/>
        <v>535114078</v>
      </c>
      <c r="B80">
        <v>2022</v>
      </c>
      <c r="C80">
        <v>1</v>
      </c>
      <c r="D80" t="s">
        <v>159</v>
      </c>
      <c r="E80" t="s">
        <v>70</v>
      </c>
      <c r="F80" t="s">
        <v>4</v>
      </c>
      <c r="G80" t="s">
        <v>71</v>
      </c>
      <c r="H80" t="s">
        <v>78</v>
      </c>
      <c r="I80" t="s">
        <v>79</v>
      </c>
      <c r="J80" t="s">
        <v>108</v>
      </c>
      <c r="K80" t="s">
        <v>1246</v>
      </c>
      <c r="L80" s="10">
        <v>44574</v>
      </c>
      <c r="M80" t="s">
        <v>81</v>
      </c>
      <c r="N80" t="s">
        <v>82</v>
      </c>
      <c r="O80" t="s">
        <v>110</v>
      </c>
      <c r="P80">
        <v>0</v>
      </c>
      <c r="Q80" t="s">
        <v>74</v>
      </c>
      <c r="R80" t="s">
        <v>169</v>
      </c>
      <c r="S80" t="s">
        <v>170</v>
      </c>
      <c r="T80">
        <v>1</v>
      </c>
      <c r="U80">
        <v>0</v>
      </c>
      <c r="V80">
        <v>0</v>
      </c>
      <c r="W80">
        <v>0</v>
      </c>
      <c r="X80">
        <v>0</v>
      </c>
      <c r="Y80">
        <v>0</v>
      </c>
      <c r="Z80">
        <v>1.4035679999999999</v>
      </c>
      <c r="AA80" t="s">
        <v>85</v>
      </c>
      <c r="AB80" t="s">
        <v>86</v>
      </c>
      <c r="AC80" t="s">
        <v>87</v>
      </c>
      <c r="AD80" t="s">
        <v>111</v>
      </c>
      <c r="AE80" t="s">
        <v>161</v>
      </c>
      <c r="AF80" t="s">
        <v>113</v>
      </c>
      <c r="AG80" t="s">
        <v>114</v>
      </c>
      <c r="AH80" t="s">
        <v>115</v>
      </c>
      <c r="AI80" t="s">
        <v>116</v>
      </c>
      <c r="AJ80" t="s">
        <v>1247</v>
      </c>
      <c r="AK80">
        <v>102200136130</v>
      </c>
      <c r="AL80" t="s">
        <v>1248</v>
      </c>
    </row>
    <row r="81" spans="1:38" x14ac:dyDescent="0.25">
      <c r="A81" t="str">
        <f t="shared" si="1"/>
        <v>535114078</v>
      </c>
      <c r="B81">
        <v>2022</v>
      </c>
      <c r="C81">
        <v>1</v>
      </c>
      <c r="D81" t="s">
        <v>159</v>
      </c>
      <c r="E81" t="s">
        <v>70</v>
      </c>
      <c r="F81" t="s">
        <v>4</v>
      </c>
      <c r="G81" t="s">
        <v>71</v>
      </c>
      <c r="H81" t="s">
        <v>78</v>
      </c>
      <c r="I81" t="s">
        <v>79</v>
      </c>
      <c r="J81" t="s">
        <v>108</v>
      </c>
      <c r="K81" t="s">
        <v>1246</v>
      </c>
      <c r="L81" s="10">
        <v>44574</v>
      </c>
      <c r="M81" t="s">
        <v>81</v>
      </c>
      <c r="N81" t="s">
        <v>82</v>
      </c>
      <c r="O81" t="s">
        <v>110</v>
      </c>
      <c r="P81">
        <v>0</v>
      </c>
      <c r="Q81" t="s">
        <v>74</v>
      </c>
      <c r="R81" t="s">
        <v>176</v>
      </c>
      <c r="S81" t="s">
        <v>177</v>
      </c>
      <c r="T81">
        <v>1</v>
      </c>
      <c r="U81">
        <v>0</v>
      </c>
      <c r="V81">
        <v>0</v>
      </c>
      <c r="W81">
        <v>0</v>
      </c>
      <c r="X81">
        <v>0</v>
      </c>
      <c r="Y81">
        <v>0</v>
      </c>
      <c r="Z81">
        <v>1.4035679999999999</v>
      </c>
      <c r="AA81" t="s">
        <v>85</v>
      </c>
      <c r="AB81" t="s">
        <v>86</v>
      </c>
      <c r="AC81" t="s">
        <v>87</v>
      </c>
      <c r="AD81" t="s">
        <v>111</v>
      </c>
      <c r="AE81" t="s">
        <v>161</v>
      </c>
      <c r="AF81" t="s">
        <v>113</v>
      </c>
      <c r="AG81" t="s">
        <v>114</v>
      </c>
      <c r="AH81" t="s">
        <v>115</v>
      </c>
      <c r="AI81" t="s">
        <v>116</v>
      </c>
      <c r="AJ81" t="s">
        <v>1247</v>
      </c>
      <c r="AK81">
        <v>102200136130</v>
      </c>
      <c r="AL81" t="s">
        <v>1248</v>
      </c>
    </row>
    <row r="82" spans="1:38" x14ac:dyDescent="0.25">
      <c r="A82" t="str">
        <f t="shared" si="1"/>
        <v>535114078</v>
      </c>
      <c r="B82">
        <v>2022</v>
      </c>
      <c r="C82">
        <v>1</v>
      </c>
      <c r="D82" t="s">
        <v>159</v>
      </c>
      <c r="E82" t="s">
        <v>70</v>
      </c>
      <c r="F82" t="s">
        <v>4</v>
      </c>
      <c r="G82" t="s">
        <v>71</v>
      </c>
      <c r="H82" t="s">
        <v>78</v>
      </c>
      <c r="I82" t="s">
        <v>79</v>
      </c>
      <c r="J82" t="s">
        <v>108</v>
      </c>
      <c r="K82" t="s">
        <v>1246</v>
      </c>
      <c r="L82" s="10">
        <v>44574</v>
      </c>
      <c r="M82" t="s">
        <v>81</v>
      </c>
      <c r="N82" t="s">
        <v>82</v>
      </c>
      <c r="O82" t="s">
        <v>110</v>
      </c>
      <c r="P82">
        <v>0</v>
      </c>
      <c r="Q82" t="s">
        <v>74</v>
      </c>
      <c r="R82" t="s">
        <v>102</v>
      </c>
      <c r="T82">
        <v>1</v>
      </c>
      <c r="U82">
        <v>0</v>
      </c>
      <c r="V82">
        <v>0</v>
      </c>
      <c r="W82">
        <v>0</v>
      </c>
      <c r="X82">
        <v>0</v>
      </c>
      <c r="Y82">
        <v>0</v>
      </c>
      <c r="Z82">
        <v>1.4035679999999999</v>
      </c>
      <c r="AA82" t="s">
        <v>85</v>
      </c>
      <c r="AB82" t="s">
        <v>86</v>
      </c>
      <c r="AC82" t="s">
        <v>87</v>
      </c>
      <c r="AD82" t="s">
        <v>111</v>
      </c>
      <c r="AE82" t="s">
        <v>161</v>
      </c>
      <c r="AF82" t="s">
        <v>113</v>
      </c>
      <c r="AG82" t="s">
        <v>114</v>
      </c>
      <c r="AH82" t="s">
        <v>115</v>
      </c>
      <c r="AI82" t="s">
        <v>116</v>
      </c>
      <c r="AJ82" t="s">
        <v>1247</v>
      </c>
      <c r="AK82">
        <v>102200136130</v>
      </c>
      <c r="AL82" t="s">
        <v>1248</v>
      </c>
    </row>
    <row r="83" spans="1:38" x14ac:dyDescent="0.25">
      <c r="A83" t="str">
        <f t="shared" si="1"/>
        <v>535114078</v>
      </c>
      <c r="B83">
        <v>2022</v>
      </c>
      <c r="C83">
        <v>1</v>
      </c>
      <c r="D83" t="s">
        <v>159</v>
      </c>
      <c r="E83" t="s">
        <v>70</v>
      </c>
      <c r="F83" t="s">
        <v>4</v>
      </c>
      <c r="G83" t="s">
        <v>71</v>
      </c>
      <c r="H83" t="s">
        <v>78</v>
      </c>
      <c r="I83" t="s">
        <v>79</v>
      </c>
      <c r="J83" t="s">
        <v>108</v>
      </c>
      <c r="K83" t="s">
        <v>1246</v>
      </c>
      <c r="L83" s="10">
        <v>44578</v>
      </c>
      <c r="M83" t="s">
        <v>81</v>
      </c>
      <c r="N83" t="s">
        <v>82</v>
      </c>
      <c r="O83" t="s">
        <v>110</v>
      </c>
      <c r="P83">
        <v>0</v>
      </c>
      <c r="Q83" t="s">
        <v>74</v>
      </c>
      <c r="R83" t="s">
        <v>102</v>
      </c>
      <c r="T83">
        <v>1</v>
      </c>
      <c r="U83">
        <v>0</v>
      </c>
      <c r="V83">
        <v>0</v>
      </c>
      <c r="W83">
        <v>0</v>
      </c>
      <c r="X83">
        <v>0</v>
      </c>
      <c r="Y83">
        <v>0</v>
      </c>
      <c r="Z83">
        <v>1.4035679999999999</v>
      </c>
      <c r="AA83" t="s">
        <v>85</v>
      </c>
      <c r="AB83" t="s">
        <v>86</v>
      </c>
      <c r="AC83" t="s">
        <v>87</v>
      </c>
      <c r="AD83" t="s">
        <v>111</v>
      </c>
      <c r="AE83" t="s">
        <v>161</v>
      </c>
      <c r="AF83" t="s">
        <v>113</v>
      </c>
      <c r="AG83" t="s">
        <v>114</v>
      </c>
      <c r="AH83" t="s">
        <v>115</v>
      </c>
      <c r="AI83" t="s">
        <v>116</v>
      </c>
      <c r="AJ83" t="s">
        <v>1247</v>
      </c>
      <c r="AK83">
        <v>102200136128</v>
      </c>
      <c r="AL83" t="s">
        <v>1248</v>
      </c>
    </row>
    <row r="84" spans="1:38" x14ac:dyDescent="0.25">
      <c r="A84" t="str">
        <f t="shared" si="1"/>
        <v>535114078</v>
      </c>
      <c r="B84">
        <v>2022</v>
      </c>
      <c r="C84">
        <v>1</v>
      </c>
      <c r="D84" t="s">
        <v>159</v>
      </c>
      <c r="E84" t="s">
        <v>70</v>
      </c>
      <c r="F84" t="s">
        <v>4</v>
      </c>
      <c r="G84" t="s">
        <v>71</v>
      </c>
      <c r="H84" t="s">
        <v>78</v>
      </c>
      <c r="I84" t="s">
        <v>79</v>
      </c>
      <c r="J84" t="s">
        <v>108</v>
      </c>
      <c r="K84" t="s">
        <v>1246</v>
      </c>
      <c r="L84" s="10">
        <v>44578</v>
      </c>
      <c r="M84" t="s">
        <v>81</v>
      </c>
      <c r="N84" t="s">
        <v>82</v>
      </c>
      <c r="O84" t="s">
        <v>110</v>
      </c>
      <c r="P84">
        <v>0</v>
      </c>
      <c r="Q84" t="s">
        <v>74</v>
      </c>
      <c r="R84" t="s">
        <v>101</v>
      </c>
      <c r="T84">
        <v>1</v>
      </c>
      <c r="U84">
        <v>0</v>
      </c>
      <c r="V84">
        <v>0</v>
      </c>
      <c r="W84">
        <v>0</v>
      </c>
      <c r="X84">
        <v>0</v>
      </c>
      <c r="Y84">
        <v>0</v>
      </c>
      <c r="Z84">
        <v>1.4035679999999999</v>
      </c>
      <c r="AA84" t="s">
        <v>85</v>
      </c>
      <c r="AB84" t="s">
        <v>86</v>
      </c>
      <c r="AC84" t="s">
        <v>87</v>
      </c>
      <c r="AD84" t="s">
        <v>111</v>
      </c>
      <c r="AE84" t="s">
        <v>161</v>
      </c>
      <c r="AF84" t="s">
        <v>113</v>
      </c>
      <c r="AG84" t="s">
        <v>114</v>
      </c>
      <c r="AH84" t="s">
        <v>115</v>
      </c>
      <c r="AI84" t="s">
        <v>116</v>
      </c>
      <c r="AJ84" t="s">
        <v>1247</v>
      </c>
      <c r="AK84">
        <v>102200136128</v>
      </c>
      <c r="AL84" t="s">
        <v>1248</v>
      </c>
    </row>
    <row r="85" spans="1:38" x14ac:dyDescent="0.25">
      <c r="A85" t="str">
        <f t="shared" si="1"/>
        <v>5708111662</v>
      </c>
      <c r="B85">
        <v>2022</v>
      </c>
      <c r="C85">
        <v>1</v>
      </c>
      <c r="D85" t="s">
        <v>159</v>
      </c>
      <c r="E85" t="s">
        <v>70</v>
      </c>
      <c r="F85" t="s">
        <v>4</v>
      </c>
      <c r="G85" t="s">
        <v>71</v>
      </c>
      <c r="H85" t="s">
        <v>78</v>
      </c>
      <c r="I85" t="s">
        <v>79</v>
      </c>
      <c r="J85" t="s">
        <v>108</v>
      </c>
      <c r="K85" t="s">
        <v>1249</v>
      </c>
      <c r="L85" s="10">
        <v>44575</v>
      </c>
      <c r="M85" t="s">
        <v>81</v>
      </c>
      <c r="N85" t="s">
        <v>82</v>
      </c>
      <c r="O85" t="s">
        <v>110</v>
      </c>
      <c r="P85">
        <v>0</v>
      </c>
      <c r="Q85" t="s">
        <v>74</v>
      </c>
      <c r="R85" t="s">
        <v>92</v>
      </c>
      <c r="S85" t="s">
        <v>93</v>
      </c>
      <c r="T85">
        <v>1</v>
      </c>
      <c r="U85">
        <v>0</v>
      </c>
      <c r="V85">
        <v>0</v>
      </c>
      <c r="W85">
        <v>0</v>
      </c>
      <c r="X85">
        <v>0</v>
      </c>
      <c r="Y85">
        <v>0</v>
      </c>
      <c r="Z85">
        <v>1.4035679999999999</v>
      </c>
      <c r="AA85" t="s">
        <v>85</v>
      </c>
      <c r="AB85" t="s">
        <v>86</v>
      </c>
      <c r="AC85" t="s">
        <v>164</v>
      </c>
      <c r="AD85" t="s">
        <v>357</v>
      </c>
      <c r="AE85" t="s">
        <v>1250</v>
      </c>
      <c r="AF85" t="s">
        <v>830</v>
      </c>
      <c r="AG85" t="s">
        <v>831</v>
      </c>
      <c r="AH85" t="s">
        <v>832</v>
      </c>
      <c r="AI85" t="s">
        <v>116</v>
      </c>
      <c r="AJ85" t="s">
        <v>1251</v>
      </c>
      <c r="AK85">
        <v>102200136134</v>
      </c>
      <c r="AL85" t="s">
        <v>1252</v>
      </c>
    </row>
    <row r="86" spans="1:38" x14ac:dyDescent="0.25">
      <c r="A86" t="str">
        <f t="shared" si="1"/>
        <v>5708111662</v>
      </c>
      <c r="B86">
        <v>2022</v>
      </c>
      <c r="C86">
        <v>1</v>
      </c>
      <c r="D86" t="s">
        <v>159</v>
      </c>
      <c r="E86" t="s">
        <v>70</v>
      </c>
      <c r="F86" t="s">
        <v>4</v>
      </c>
      <c r="G86" t="s">
        <v>71</v>
      </c>
      <c r="H86" t="s">
        <v>78</v>
      </c>
      <c r="I86" t="s">
        <v>79</v>
      </c>
      <c r="J86" t="s">
        <v>108</v>
      </c>
      <c r="K86" t="s">
        <v>1249</v>
      </c>
      <c r="L86" s="10">
        <v>44575</v>
      </c>
      <c r="M86" t="s">
        <v>81</v>
      </c>
      <c r="N86" t="s">
        <v>82</v>
      </c>
      <c r="O86" t="s">
        <v>110</v>
      </c>
      <c r="P86">
        <v>0</v>
      </c>
      <c r="Q86" t="s">
        <v>74</v>
      </c>
      <c r="R86" t="s">
        <v>176</v>
      </c>
      <c r="S86" t="s">
        <v>177</v>
      </c>
      <c r="T86">
        <v>1</v>
      </c>
      <c r="U86">
        <v>0</v>
      </c>
      <c r="V86">
        <v>0</v>
      </c>
      <c r="W86">
        <v>0</v>
      </c>
      <c r="X86">
        <v>0</v>
      </c>
      <c r="Y86">
        <v>0</v>
      </c>
      <c r="Z86">
        <v>1.4035679999999999</v>
      </c>
      <c r="AA86" t="s">
        <v>85</v>
      </c>
      <c r="AB86" t="s">
        <v>86</v>
      </c>
      <c r="AC86" t="s">
        <v>164</v>
      </c>
      <c r="AD86" t="s">
        <v>357</v>
      </c>
      <c r="AE86" t="s">
        <v>1250</v>
      </c>
      <c r="AF86" t="s">
        <v>830</v>
      </c>
      <c r="AG86" t="s">
        <v>831</v>
      </c>
      <c r="AH86" t="s">
        <v>832</v>
      </c>
      <c r="AI86" t="s">
        <v>116</v>
      </c>
      <c r="AJ86" t="s">
        <v>1251</v>
      </c>
      <c r="AK86">
        <v>102200136134</v>
      </c>
      <c r="AL86" t="s">
        <v>1252</v>
      </c>
    </row>
    <row r="87" spans="1:38" x14ac:dyDescent="0.25">
      <c r="A87" t="str">
        <f t="shared" si="1"/>
        <v>5708111662</v>
      </c>
      <c r="B87">
        <v>2022</v>
      </c>
      <c r="C87">
        <v>1</v>
      </c>
      <c r="D87" t="s">
        <v>159</v>
      </c>
      <c r="E87" t="s">
        <v>70</v>
      </c>
      <c r="F87" t="s">
        <v>4</v>
      </c>
      <c r="G87" t="s">
        <v>71</v>
      </c>
      <c r="H87" t="s">
        <v>78</v>
      </c>
      <c r="I87" t="s">
        <v>79</v>
      </c>
      <c r="J87" t="s">
        <v>108</v>
      </c>
      <c r="K87" t="s">
        <v>1249</v>
      </c>
      <c r="L87" s="10">
        <v>44575</v>
      </c>
      <c r="M87" t="s">
        <v>81</v>
      </c>
      <c r="N87" t="s">
        <v>82</v>
      </c>
      <c r="O87" t="s">
        <v>110</v>
      </c>
      <c r="P87">
        <v>0</v>
      </c>
      <c r="Q87" t="s">
        <v>74</v>
      </c>
      <c r="R87" t="s">
        <v>102</v>
      </c>
      <c r="T87">
        <v>1</v>
      </c>
      <c r="U87">
        <v>0</v>
      </c>
      <c r="V87">
        <v>0</v>
      </c>
      <c r="W87">
        <v>0</v>
      </c>
      <c r="X87">
        <v>0</v>
      </c>
      <c r="Y87">
        <v>0</v>
      </c>
      <c r="Z87">
        <v>1.4035679999999999</v>
      </c>
      <c r="AA87" t="s">
        <v>85</v>
      </c>
      <c r="AB87" t="s">
        <v>86</v>
      </c>
      <c r="AC87" t="s">
        <v>164</v>
      </c>
      <c r="AD87" t="s">
        <v>357</v>
      </c>
      <c r="AE87" t="s">
        <v>1250</v>
      </c>
      <c r="AF87" t="s">
        <v>830</v>
      </c>
      <c r="AG87" t="s">
        <v>831</v>
      </c>
      <c r="AH87" t="s">
        <v>832</v>
      </c>
      <c r="AI87" t="s">
        <v>116</v>
      </c>
      <c r="AJ87" t="s">
        <v>1251</v>
      </c>
      <c r="AK87">
        <v>102200136134</v>
      </c>
      <c r="AL87" t="s">
        <v>1252</v>
      </c>
    </row>
    <row r="88" spans="1:38" x14ac:dyDescent="0.25">
      <c r="A88" t="str">
        <f t="shared" si="1"/>
        <v>5708111662</v>
      </c>
      <c r="B88">
        <v>2022</v>
      </c>
      <c r="C88">
        <v>1</v>
      </c>
      <c r="D88" t="s">
        <v>159</v>
      </c>
      <c r="E88" t="s">
        <v>70</v>
      </c>
      <c r="F88" t="s">
        <v>4</v>
      </c>
      <c r="G88" t="s">
        <v>71</v>
      </c>
      <c r="H88" t="s">
        <v>78</v>
      </c>
      <c r="I88" t="s">
        <v>79</v>
      </c>
      <c r="J88" t="s">
        <v>108</v>
      </c>
      <c r="K88" t="s">
        <v>1249</v>
      </c>
      <c r="L88" s="10">
        <v>44575</v>
      </c>
      <c r="M88" t="s">
        <v>81</v>
      </c>
      <c r="N88" t="s">
        <v>82</v>
      </c>
      <c r="O88" t="s">
        <v>110</v>
      </c>
      <c r="P88">
        <v>0</v>
      </c>
      <c r="Q88" t="s">
        <v>74</v>
      </c>
      <c r="R88" t="s">
        <v>98</v>
      </c>
      <c r="T88">
        <v>1</v>
      </c>
      <c r="U88">
        <v>0</v>
      </c>
      <c r="V88">
        <v>0</v>
      </c>
      <c r="W88">
        <v>0</v>
      </c>
      <c r="X88">
        <v>0</v>
      </c>
      <c r="Y88">
        <v>0</v>
      </c>
      <c r="Z88">
        <v>1.4035679999999999</v>
      </c>
      <c r="AA88" t="s">
        <v>85</v>
      </c>
      <c r="AB88" t="s">
        <v>86</v>
      </c>
      <c r="AC88" t="s">
        <v>164</v>
      </c>
      <c r="AD88" t="s">
        <v>357</v>
      </c>
      <c r="AE88" t="s">
        <v>1250</v>
      </c>
      <c r="AF88" t="s">
        <v>830</v>
      </c>
      <c r="AG88" t="s">
        <v>831</v>
      </c>
      <c r="AH88" t="s">
        <v>832</v>
      </c>
      <c r="AI88" t="s">
        <v>116</v>
      </c>
      <c r="AJ88" t="s">
        <v>1251</v>
      </c>
      <c r="AK88">
        <v>102200136134</v>
      </c>
      <c r="AL88" t="s">
        <v>1252</v>
      </c>
    </row>
    <row r="89" spans="1:38" x14ac:dyDescent="0.25">
      <c r="A89" t="str">
        <f t="shared" si="1"/>
        <v>5708111662</v>
      </c>
      <c r="B89">
        <v>2022</v>
      </c>
      <c r="C89">
        <v>1</v>
      </c>
      <c r="D89" t="s">
        <v>159</v>
      </c>
      <c r="E89" t="s">
        <v>70</v>
      </c>
      <c r="F89" t="s">
        <v>4</v>
      </c>
      <c r="G89" t="s">
        <v>71</v>
      </c>
      <c r="H89" t="s">
        <v>78</v>
      </c>
      <c r="I89" t="s">
        <v>79</v>
      </c>
      <c r="J89" t="s">
        <v>108</v>
      </c>
      <c r="K89" t="s">
        <v>1249</v>
      </c>
      <c r="L89" s="10">
        <v>44575</v>
      </c>
      <c r="M89" t="s">
        <v>81</v>
      </c>
      <c r="N89" t="s">
        <v>82</v>
      </c>
      <c r="O89" t="s">
        <v>110</v>
      </c>
      <c r="P89">
        <v>0</v>
      </c>
      <c r="Q89" t="s">
        <v>74</v>
      </c>
      <c r="R89" t="s">
        <v>99</v>
      </c>
      <c r="T89">
        <v>1</v>
      </c>
      <c r="U89">
        <v>0</v>
      </c>
      <c r="V89">
        <v>0</v>
      </c>
      <c r="W89">
        <v>0</v>
      </c>
      <c r="X89">
        <v>0</v>
      </c>
      <c r="Y89">
        <v>0</v>
      </c>
      <c r="Z89">
        <v>1.4035679999999999</v>
      </c>
      <c r="AA89" t="s">
        <v>85</v>
      </c>
      <c r="AB89" t="s">
        <v>86</v>
      </c>
      <c r="AC89" t="s">
        <v>164</v>
      </c>
      <c r="AD89" t="s">
        <v>357</v>
      </c>
      <c r="AE89" t="s">
        <v>1250</v>
      </c>
      <c r="AF89" t="s">
        <v>830</v>
      </c>
      <c r="AG89" t="s">
        <v>831</v>
      </c>
      <c r="AH89" t="s">
        <v>832</v>
      </c>
      <c r="AI89" t="s">
        <v>116</v>
      </c>
      <c r="AJ89" t="s">
        <v>1251</v>
      </c>
      <c r="AK89">
        <v>102200136134</v>
      </c>
      <c r="AL89" t="s">
        <v>1252</v>
      </c>
    </row>
    <row r="90" spans="1:38" x14ac:dyDescent="0.25">
      <c r="A90" t="str">
        <f t="shared" si="1"/>
        <v>5708111662</v>
      </c>
      <c r="B90">
        <v>2022</v>
      </c>
      <c r="C90">
        <v>1</v>
      </c>
      <c r="D90" t="s">
        <v>159</v>
      </c>
      <c r="E90" t="s">
        <v>70</v>
      </c>
      <c r="F90" t="s">
        <v>4</v>
      </c>
      <c r="G90" t="s">
        <v>71</v>
      </c>
      <c r="H90" t="s">
        <v>78</v>
      </c>
      <c r="I90" t="s">
        <v>79</v>
      </c>
      <c r="J90" t="s">
        <v>108</v>
      </c>
      <c r="K90" t="s">
        <v>1249</v>
      </c>
      <c r="L90" s="10">
        <v>44575</v>
      </c>
      <c r="M90" t="s">
        <v>81</v>
      </c>
      <c r="N90" t="s">
        <v>82</v>
      </c>
      <c r="O90" t="s">
        <v>110</v>
      </c>
      <c r="P90">
        <v>0</v>
      </c>
      <c r="Q90" t="s">
        <v>74</v>
      </c>
      <c r="R90" t="s">
        <v>101</v>
      </c>
      <c r="T90">
        <v>1</v>
      </c>
      <c r="U90">
        <v>0</v>
      </c>
      <c r="V90">
        <v>0</v>
      </c>
      <c r="W90">
        <v>0</v>
      </c>
      <c r="X90">
        <v>0</v>
      </c>
      <c r="Y90">
        <v>0</v>
      </c>
      <c r="Z90">
        <v>1.4035679999999999</v>
      </c>
      <c r="AA90" t="s">
        <v>85</v>
      </c>
      <c r="AB90" t="s">
        <v>86</v>
      </c>
      <c r="AC90" t="s">
        <v>164</v>
      </c>
      <c r="AD90" t="s">
        <v>357</v>
      </c>
      <c r="AE90" t="s">
        <v>1250</v>
      </c>
      <c r="AF90" t="s">
        <v>830</v>
      </c>
      <c r="AG90" t="s">
        <v>831</v>
      </c>
      <c r="AH90" t="s">
        <v>832</v>
      </c>
      <c r="AI90" t="s">
        <v>116</v>
      </c>
      <c r="AJ90" t="s">
        <v>1251</v>
      </c>
      <c r="AK90">
        <v>102200136134</v>
      </c>
      <c r="AL90" t="s">
        <v>1252</v>
      </c>
    </row>
    <row r="91" spans="1:38" x14ac:dyDescent="0.25">
      <c r="A91" t="str">
        <f t="shared" si="1"/>
        <v>5858071175</v>
      </c>
      <c r="B91">
        <v>2022</v>
      </c>
      <c r="C91">
        <v>1</v>
      </c>
      <c r="D91" t="s">
        <v>159</v>
      </c>
      <c r="E91" t="s">
        <v>70</v>
      </c>
      <c r="F91" t="s">
        <v>4</v>
      </c>
      <c r="G91" t="s">
        <v>71</v>
      </c>
      <c r="H91" t="s">
        <v>78</v>
      </c>
      <c r="I91" t="s">
        <v>79</v>
      </c>
      <c r="J91" t="s">
        <v>108</v>
      </c>
      <c r="K91" t="s">
        <v>1253</v>
      </c>
      <c r="L91" s="10">
        <v>44580</v>
      </c>
      <c r="M91" t="s">
        <v>81</v>
      </c>
      <c r="N91" t="s">
        <v>82</v>
      </c>
      <c r="O91" t="s">
        <v>110</v>
      </c>
      <c r="P91">
        <v>0</v>
      </c>
      <c r="Q91" t="s">
        <v>74</v>
      </c>
      <c r="R91" t="s">
        <v>169</v>
      </c>
      <c r="S91" t="s">
        <v>170</v>
      </c>
      <c r="T91">
        <v>1</v>
      </c>
      <c r="U91">
        <v>0</v>
      </c>
      <c r="V91">
        <v>0</v>
      </c>
      <c r="W91">
        <v>0</v>
      </c>
      <c r="X91">
        <v>0</v>
      </c>
      <c r="Y91">
        <v>0</v>
      </c>
      <c r="Z91">
        <v>1.4035679999999999</v>
      </c>
      <c r="AA91" t="s">
        <v>85</v>
      </c>
      <c r="AB91" t="s">
        <v>86</v>
      </c>
      <c r="AC91" t="s">
        <v>87</v>
      </c>
      <c r="AD91" t="s">
        <v>275</v>
      </c>
      <c r="AE91" t="s">
        <v>287</v>
      </c>
      <c r="AF91" t="s">
        <v>300</v>
      </c>
      <c r="AG91" t="s">
        <v>301</v>
      </c>
      <c r="AH91" t="s">
        <v>302</v>
      </c>
      <c r="AI91" t="s">
        <v>303</v>
      </c>
      <c r="AJ91" t="s">
        <v>1254</v>
      </c>
      <c r="AK91">
        <v>102200136138</v>
      </c>
      <c r="AL91" t="s">
        <v>127</v>
      </c>
    </row>
    <row r="92" spans="1:38" x14ac:dyDescent="0.25">
      <c r="A92" t="str">
        <f t="shared" si="1"/>
        <v>5858071175</v>
      </c>
      <c r="B92">
        <v>2022</v>
      </c>
      <c r="C92">
        <v>1</v>
      </c>
      <c r="D92" t="s">
        <v>159</v>
      </c>
      <c r="E92" t="s">
        <v>70</v>
      </c>
      <c r="F92" t="s">
        <v>4</v>
      </c>
      <c r="G92" t="s">
        <v>71</v>
      </c>
      <c r="H92" t="s">
        <v>78</v>
      </c>
      <c r="I92" t="s">
        <v>79</v>
      </c>
      <c r="J92" t="s">
        <v>108</v>
      </c>
      <c r="K92" t="s">
        <v>1253</v>
      </c>
      <c r="L92" s="10">
        <v>44581</v>
      </c>
      <c r="M92" t="s">
        <v>81</v>
      </c>
      <c r="N92" t="s">
        <v>82</v>
      </c>
      <c r="O92" t="s">
        <v>110</v>
      </c>
      <c r="P92">
        <v>0</v>
      </c>
      <c r="Q92" t="s">
        <v>74</v>
      </c>
      <c r="R92" t="s">
        <v>99</v>
      </c>
      <c r="T92">
        <v>1</v>
      </c>
      <c r="U92">
        <v>0</v>
      </c>
      <c r="V92">
        <v>0</v>
      </c>
      <c r="W92">
        <v>0</v>
      </c>
      <c r="X92">
        <v>0</v>
      </c>
      <c r="Y92">
        <v>0</v>
      </c>
      <c r="Z92">
        <v>1.4035679999999999</v>
      </c>
      <c r="AA92" t="s">
        <v>85</v>
      </c>
      <c r="AB92" t="s">
        <v>86</v>
      </c>
      <c r="AC92" t="s">
        <v>87</v>
      </c>
      <c r="AD92" t="s">
        <v>275</v>
      </c>
      <c r="AE92" t="s">
        <v>287</v>
      </c>
      <c r="AF92" t="s">
        <v>300</v>
      </c>
      <c r="AG92" t="s">
        <v>301</v>
      </c>
      <c r="AH92" t="s">
        <v>302</v>
      </c>
      <c r="AI92" t="s">
        <v>303</v>
      </c>
      <c r="AJ92" t="s">
        <v>1254</v>
      </c>
      <c r="AK92">
        <v>102200136136</v>
      </c>
      <c r="AL92" t="s">
        <v>127</v>
      </c>
    </row>
    <row r="93" spans="1:38" x14ac:dyDescent="0.25">
      <c r="A93" t="str">
        <f t="shared" si="1"/>
        <v>7162125344</v>
      </c>
      <c r="B93">
        <v>2022</v>
      </c>
      <c r="C93">
        <v>1</v>
      </c>
      <c r="D93" t="s">
        <v>159</v>
      </c>
      <c r="E93" t="s">
        <v>70</v>
      </c>
      <c r="F93" t="s">
        <v>4</v>
      </c>
      <c r="G93" t="s">
        <v>71</v>
      </c>
      <c r="H93" t="s">
        <v>78</v>
      </c>
      <c r="I93" t="s">
        <v>79</v>
      </c>
      <c r="J93" t="s">
        <v>108</v>
      </c>
      <c r="K93" t="s">
        <v>1255</v>
      </c>
      <c r="L93" s="10">
        <v>44586</v>
      </c>
      <c r="M93" t="s">
        <v>81</v>
      </c>
      <c r="N93" t="s">
        <v>82</v>
      </c>
      <c r="O93" t="s">
        <v>110</v>
      </c>
      <c r="P93">
        <v>0</v>
      </c>
      <c r="Q93" t="s">
        <v>74</v>
      </c>
      <c r="R93" t="s">
        <v>101</v>
      </c>
      <c r="T93">
        <v>1</v>
      </c>
      <c r="U93">
        <v>0</v>
      </c>
      <c r="V93">
        <v>0</v>
      </c>
      <c r="W93">
        <v>0</v>
      </c>
      <c r="X93">
        <v>0</v>
      </c>
      <c r="Y93">
        <v>0</v>
      </c>
      <c r="Z93">
        <v>1.4035679999999999</v>
      </c>
      <c r="AA93" t="s">
        <v>85</v>
      </c>
      <c r="AB93" t="s">
        <v>86</v>
      </c>
      <c r="AC93" t="s">
        <v>87</v>
      </c>
      <c r="AD93" t="s">
        <v>111</v>
      </c>
      <c r="AE93" t="s">
        <v>161</v>
      </c>
      <c r="AF93" t="s">
        <v>155</v>
      </c>
      <c r="AG93" t="s">
        <v>156</v>
      </c>
      <c r="AH93" t="s">
        <v>115</v>
      </c>
      <c r="AI93" t="s">
        <v>116</v>
      </c>
      <c r="AJ93" t="s">
        <v>1256</v>
      </c>
      <c r="AK93">
        <v>102200136724</v>
      </c>
      <c r="AL93" t="s">
        <v>171</v>
      </c>
    </row>
    <row r="94" spans="1:38" x14ac:dyDescent="0.25">
      <c r="A94" t="str">
        <f t="shared" si="1"/>
        <v>7162125344</v>
      </c>
      <c r="B94">
        <v>2022</v>
      </c>
      <c r="C94">
        <v>1</v>
      </c>
      <c r="D94" t="s">
        <v>159</v>
      </c>
      <c r="E94" t="s">
        <v>70</v>
      </c>
      <c r="F94" t="s">
        <v>4</v>
      </c>
      <c r="G94" t="s">
        <v>71</v>
      </c>
      <c r="H94" t="s">
        <v>78</v>
      </c>
      <c r="I94" t="s">
        <v>79</v>
      </c>
      <c r="J94" t="s">
        <v>108</v>
      </c>
      <c r="K94" t="s">
        <v>1255</v>
      </c>
      <c r="L94" s="10">
        <v>44586</v>
      </c>
      <c r="M94" t="s">
        <v>81</v>
      </c>
      <c r="N94" t="s">
        <v>82</v>
      </c>
      <c r="O94" t="s">
        <v>110</v>
      </c>
      <c r="P94">
        <v>0</v>
      </c>
      <c r="Q94" t="s">
        <v>74</v>
      </c>
      <c r="R94" t="s">
        <v>129</v>
      </c>
      <c r="T94">
        <v>1</v>
      </c>
      <c r="U94">
        <v>0</v>
      </c>
      <c r="V94">
        <v>0</v>
      </c>
      <c r="W94">
        <v>0</v>
      </c>
      <c r="X94">
        <v>0</v>
      </c>
      <c r="Y94">
        <v>0</v>
      </c>
      <c r="Z94">
        <v>1.4035679999999999</v>
      </c>
      <c r="AA94" t="s">
        <v>85</v>
      </c>
      <c r="AB94" t="s">
        <v>86</v>
      </c>
      <c r="AC94" t="s">
        <v>87</v>
      </c>
      <c r="AD94" t="s">
        <v>111</v>
      </c>
      <c r="AE94" t="s">
        <v>161</v>
      </c>
      <c r="AF94" t="s">
        <v>155</v>
      </c>
      <c r="AG94" t="s">
        <v>156</v>
      </c>
      <c r="AH94" t="s">
        <v>115</v>
      </c>
      <c r="AI94" t="s">
        <v>116</v>
      </c>
      <c r="AJ94" t="s">
        <v>1256</v>
      </c>
      <c r="AK94">
        <v>102200136724</v>
      </c>
      <c r="AL94" t="s">
        <v>171</v>
      </c>
    </row>
    <row r="95" spans="1:38" x14ac:dyDescent="0.25">
      <c r="A95" t="str">
        <f t="shared" si="1"/>
        <v>7257014842</v>
      </c>
      <c r="B95">
        <v>2022</v>
      </c>
      <c r="C95">
        <v>1</v>
      </c>
      <c r="D95" t="s">
        <v>159</v>
      </c>
      <c r="E95" t="s">
        <v>70</v>
      </c>
      <c r="F95" t="s">
        <v>4</v>
      </c>
      <c r="G95" t="s">
        <v>71</v>
      </c>
      <c r="H95" t="s">
        <v>78</v>
      </c>
      <c r="I95" t="s">
        <v>79</v>
      </c>
      <c r="J95" t="s">
        <v>108</v>
      </c>
      <c r="K95" t="s">
        <v>1257</v>
      </c>
      <c r="L95" s="10">
        <v>44588</v>
      </c>
      <c r="M95" t="s">
        <v>81</v>
      </c>
      <c r="N95" t="s">
        <v>82</v>
      </c>
      <c r="O95" t="s">
        <v>110</v>
      </c>
      <c r="P95">
        <v>0</v>
      </c>
      <c r="Q95" t="s">
        <v>74</v>
      </c>
      <c r="R95" t="s">
        <v>92</v>
      </c>
      <c r="S95" t="s">
        <v>93</v>
      </c>
      <c r="T95">
        <v>1</v>
      </c>
      <c r="U95">
        <v>0</v>
      </c>
      <c r="V95">
        <v>0</v>
      </c>
      <c r="W95">
        <v>0</v>
      </c>
      <c r="X95">
        <v>0</v>
      </c>
      <c r="Y95">
        <v>0</v>
      </c>
      <c r="Z95">
        <v>1.4035679999999999</v>
      </c>
      <c r="AA95" t="s">
        <v>85</v>
      </c>
      <c r="AB95" t="s">
        <v>86</v>
      </c>
      <c r="AC95" t="s">
        <v>87</v>
      </c>
      <c r="AD95" t="s">
        <v>121</v>
      </c>
      <c r="AE95" t="s">
        <v>929</v>
      </c>
      <c r="AF95" t="s">
        <v>155</v>
      </c>
      <c r="AG95" t="s">
        <v>156</v>
      </c>
      <c r="AH95" t="s">
        <v>115</v>
      </c>
      <c r="AI95" t="s">
        <v>116</v>
      </c>
      <c r="AJ95" t="s">
        <v>1258</v>
      </c>
      <c r="AK95">
        <v>102200131208</v>
      </c>
      <c r="AL95" t="s">
        <v>158</v>
      </c>
    </row>
    <row r="96" spans="1:38" x14ac:dyDescent="0.25">
      <c r="A96" t="str">
        <f t="shared" si="1"/>
        <v>7257014842</v>
      </c>
      <c r="B96">
        <v>2022</v>
      </c>
      <c r="C96">
        <v>1</v>
      </c>
      <c r="D96" t="s">
        <v>159</v>
      </c>
      <c r="E96" t="s">
        <v>70</v>
      </c>
      <c r="F96" t="s">
        <v>4</v>
      </c>
      <c r="G96" t="s">
        <v>71</v>
      </c>
      <c r="H96" t="s">
        <v>78</v>
      </c>
      <c r="I96" t="s">
        <v>79</v>
      </c>
      <c r="J96" t="s">
        <v>108</v>
      </c>
      <c r="K96" t="s">
        <v>1257</v>
      </c>
      <c r="L96" s="10">
        <v>44588</v>
      </c>
      <c r="M96" t="s">
        <v>81</v>
      </c>
      <c r="N96" t="s">
        <v>82</v>
      </c>
      <c r="O96" t="s">
        <v>110</v>
      </c>
      <c r="P96">
        <v>0</v>
      </c>
      <c r="Q96" t="s">
        <v>74</v>
      </c>
      <c r="R96" t="s">
        <v>102</v>
      </c>
      <c r="T96">
        <v>1</v>
      </c>
      <c r="U96">
        <v>0</v>
      </c>
      <c r="V96">
        <v>0</v>
      </c>
      <c r="W96">
        <v>0</v>
      </c>
      <c r="X96">
        <v>0</v>
      </c>
      <c r="Y96">
        <v>0</v>
      </c>
      <c r="Z96">
        <v>1.4035679999999999</v>
      </c>
      <c r="AA96" t="s">
        <v>85</v>
      </c>
      <c r="AB96" t="s">
        <v>86</v>
      </c>
      <c r="AC96" t="s">
        <v>87</v>
      </c>
      <c r="AD96" t="s">
        <v>121</v>
      </c>
      <c r="AE96" t="s">
        <v>929</v>
      </c>
      <c r="AF96" t="s">
        <v>155</v>
      </c>
      <c r="AG96" t="s">
        <v>156</v>
      </c>
      <c r="AH96" t="s">
        <v>115</v>
      </c>
      <c r="AI96" t="s">
        <v>116</v>
      </c>
      <c r="AJ96" t="s">
        <v>1258</v>
      </c>
      <c r="AK96">
        <v>102200131208</v>
      </c>
      <c r="AL96" t="s">
        <v>158</v>
      </c>
    </row>
    <row r="97" spans="1:38" x14ac:dyDescent="0.25">
      <c r="A97" t="str">
        <f t="shared" si="1"/>
        <v>7257014842</v>
      </c>
      <c r="B97">
        <v>2022</v>
      </c>
      <c r="C97">
        <v>1</v>
      </c>
      <c r="D97" t="s">
        <v>159</v>
      </c>
      <c r="E97" t="s">
        <v>70</v>
      </c>
      <c r="F97" t="s">
        <v>4</v>
      </c>
      <c r="G97" t="s">
        <v>71</v>
      </c>
      <c r="H97" t="s">
        <v>78</v>
      </c>
      <c r="I97" t="s">
        <v>79</v>
      </c>
      <c r="J97" t="s">
        <v>108</v>
      </c>
      <c r="K97" t="s">
        <v>1257</v>
      </c>
      <c r="L97" s="10">
        <v>44588</v>
      </c>
      <c r="M97" t="s">
        <v>81</v>
      </c>
      <c r="N97" t="s">
        <v>82</v>
      </c>
      <c r="O97" t="s">
        <v>110</v>
      </c>
      <c r="P97">
        <v>0</v>
      </c>
      <c r="Q97" t="s">
        <v>74</v>
      </c>
      <c r="R97" t="s">
        <v>99</v>
      </c>
      <c r="T97">
        <v>1</v>
      </c>
      <c r="U97">
        <v>0</v>
      </c>
      <c r="V97">
        <v>0</v>
      </c>
      <c r="W97">
        <v>0</v>
      </c>
      <c r="X97">
        <v>0</v>
      </c>
      <c r="Y97">
        <v>0</v>
      </c>
      <c r="Z97">
        <v>1.4035679999999999</v>
      </c>
      <c r="AA97" t="s">
        <v>85</v>
      </c>
      <c r="AB97" t="s">
        <v>86</v>
      </c>
      <c r="AC97" t="s">
        <v>87</v>
      </c>
      <c r="AD97" t="s">
        <v>121</v>
      </c>
      <c r="AE97" t="s">
        <v>929</v>
      </c>
      <c r="AF97" t="s">
        <v>155</v>
      </c>
      <c r="AG97" t="s">
        <v>156</v>
      </c>
      <c r="AH97" t="s">
        <v>115</v>
      </c>
      <c r="AI97" t="s">
        <v>116</v>
      </c>
      <c r="AJ97" t="s">
        <v>1258</v>
      </c>
      <c r="AK97">
        <v>102200131208</v>
      </c>
      <c r="AL97" t="s">
        <v>158</v>
      </c>
    </row>
    <row r="98" spans="1:38" x14ac:dyDescent="0.25">
      <c r="A98" t="str">
        <f t="shared" si="1"/>
        <v/>
      </c>
      <c r="B98">
        <v>2022</v>
      </c>
      <c r="C98">
        <v>1</v>
      </c>
      <c r="D98" t="s">
        <v>183</v>
      </c>
      <c r="E98" t="s">
        <v>70</v>
      </c>
      <c r="F98" t="s">
        <v>4</v>
      </c>
      <c r="G98" t="s">
        <v>71</v>
      </c>
      <c r="H98" t="s">
        <v>72</v>
      </c>
      <c r="J98" t="s">
        <v>73</v>
      </c>
      <c r="K98" t="s">
        <v>74</v>
      </c>
      <c r="L98" s="10">
        <v>44576</v>
      </c>
      <c r="M98" t="s">
        <v>74</v>
      </c>
      <c r="O98" t="s">
        <v>75</v>
      </c>
      <c r="P98">
        <v>0</v>
      </c>
      <c r="Q98" t="s">
        <v>74</v>
      </c>
      <c r="R98" t="s">
        <v>74</v>
      </c>
      <c r="T98">
        <v>1</v>
      </c>
      <c r="U98">
        <v>0</v>
      </c>
      <c r="V98">
        <v>0</v>
      </c>
      <c r="W98">
        <v>98892</v>
      </c>
      <c r="X98">
        <v>98892</v>
      </c>
      <c r="Y98">
        <v>0</v>
      </c>
      <c r="Z98">
        <v>0</v>
      </c>
      <c r="AA98" t="s">
        <v>76</v>
      </c>
      <c r="AG98" t="s">
        <v>74</v>
      </c>
      <c r="AH98" t="s">
        <v>74</v>
      </c>
      <c r="AJ98" t="s">
        <v>77</v>
      </c>
      <c r="AK98">
        <v>0</v>
      </c>
    </row>
    <row r="99" spans="1:38" x14ac:dyDescent="0.25">
      <c r="A99" t="str">
        <f t="shared" si="1"/>
        <v>0460167851</v>
      </c>
      <c r="B99">
        <v>2022</v>
      </c>
      <c r="C99">
        <v>1</v>
      </c>
      <c r="D99" t="s">
        <v>183</v>
      </c>
      <c r="E99" t="s">
        <v>70</v>
      </c>
      <c r="F99" t="s">
        <v>4</v>
      </c>
      <c r="G99" t="s">
        <v>71</v>
      </c>
      <c r="H99" t="s">
        <v>78</v>
      </c>
      <c r="I99" t="s">
        <v>79</v>
      </c>
      <c r="J99" t="s">
        <v>73</v>
      </c>
      <c r="K99" t="s">
        <v>1259</v>
      </c>
      <c r="L99" s="10">
        <v>44585</v>
      </c>
      <c r="M99" t="s">
        <v>81</v>
      </c>
      <c r="N99" t="s">
        <v>82</v>
      </c>
      <c r="O99" t="s">
        <v>83</v>
      </c>
      <c r="P99">
        <v>0</v>
      </c>
      <c r="Q99" t="s">
        <v>74</v>
      </c>
      <c r="R99" t="s">
        <v>100</v>
      </c>
      <c r="T99">
        <v>1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 t="s">
        <v>85</v>
      </c>
      <c r="AB99" t="s">
        <v>86</v>
      </c>
      <c r="AC99" t="s">
        <v>87</v>
      </c>
      <c r="AD99" t="s">
        <v>605</v>
      </c>
      <c r="AE99" t="s">
        <v>606</v>
      </c>
      <c r="AG99" t="s">
        <v>74</v>
      </c>
      <c r="AH99" t="s">
        <v>74</v>
      </c>
      <c r="AJ99" t="s">
        <v>77</v>
      </c>
      <c r="AK99">
        <v>102200240282</v>
      </c>
      <c r="AL99" t="s">
        <v>185</v>
      </c>
    </row>
    <row r="100" spans="1:38" x14ac:dyDescent="0.25">
      <c r="A100" t="str">
        <f t="shared" si="1"/>
        <v>9056015716</v>
      </c>
      <c r="B100">
        <v>2022</v>
      </c>
      <c r="C100">
        <v>1</v>
      </c>
      <c r="D100" t="s">
        <v>183</v>
      </c>
      <c r="E100" t="s">
        <v>70</v>
      </c>
      <c r="F100" t="s">
        <v>4</v>
      </c>
      <c r="G100" t="s">
        <v>71</v>
      </c>
      <c r="H100" t="s">
        <v>78</v>
      </c>
      <c r="I100" t="s">
        <v>79</v>
      </c>
      <c r="J100" t="s">
        <v>73</v>
      </c>
      <c r="K100" t="s">
        <v>1260</v>
      </c>
      <c r="L100" s="10">
        <v>44571</v>
      </c>
      <c r="M100" t="s">
        <v>81</v>
      </c>
      <c r="N100" t="s">
        <v>82</v>
      </c>
      <c r="O100" t="s">
        <v>83</v>
      </c>
      <c r="P100">
        <v>0</v>
      </c>
      <c r="Q100" t="s">
        <v>74</v>
      </c>
      <c r="R100" t="s">
        <v>100</v>
      </c>
      <c r="T100">
        <v>1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 t="s">
        <v>85</v>
      </c>
      <c r="AB100" t="s">
        <v>86</v>
      </c>
      <c r="AC100" t="s">
        <v>87</v>
      </c>
      <c r="AD100" t="s">
        <v>111</v>
      </c>
      <c r="AE100" t="s">
        <v>161</v>
      </c>
      <c r="AG100" t="s">
        <v>74</v>
      </c>
      <c r="AH100" t="s">
        <v>74</v>
      </c>
      <c r="AJ100" t="s">
        <v>77</v>
      </c>
      <c r="AK100">
        <v>102200243168</v>
      </c>
      <c r="AL100" t="s">
        <v>185</v>
      </c>
    </row>
    <row r="101" spans="1:38" x14ac:dyDescent="0.25">
      <c r="A101" t="str">
        <f t="shared" si="1"/>
        <v>305907449</v>
      </c>
      <c r="B101">
        <v>2022</v>
      </c>
      <c r="C101">
        <v>1</v>
      </c>
      <c r="D101" t="s">
        <v>183</v>
      </c>
      <c r="E101" t="s">
        <v>70</v>
      </c>
      <c r="F101" t="s">
        <v>4</v>
      </c>
      <c r="G101" t="s">
        <v>71</v>
      </c>
      <c r="H101" t="s">
        <v>78</v>
      </c>
      <c r="I101" t="s">
        <v>79</v>
      </c>
      <c r="J101" t="s">
        <v>108</v>
      </c>
      <c r="K101" t="s">
        <v>1261</v>
      </c>
      <c r="L101" s="10">
        <v>44579</v>
      </c>
      <c r="M101" t="s">
        <v>81</v>
      </c>
      <c r="N101" t="s">
        <v>82</v>
      </c>
      <c r="O101" t="s">
        <v>110</v>
      </c>
      <c r="P101">
        <v>0</v>
      </c>
      <c r="Q101" t="s">
        <v>74</v>
      </c>
      <c r="R101" t="s">
        <v>92</v>
      </c>
      <c r="S101" t="s">
        <v>93</v>
      </c>
      <c r="T101">
        <v>1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1.4035679999999999</v>
      </c>
      <c r="AA101" t="s">
        <v>85</v>
      </c>
      <c r="AB101" t="s">
        <v>86</v>
      </c>
      <c r="AC101" t="s">
        <v>87</v>
      </c>
      <c r="AD101" t="s">
        <v>121</v>
      </c>
      <c r="AE101" t="s">
        <v>224</v>
      </c>
      <c r="AF101" t="s">
        <v>155</v>
      </c>
      <c r="AG101" t="s">
        <v>156</v>
      </c>
      <c r="AH101" t="s">
        <v>115</v>
      </c>
      <c r="AI101" t="s">
        <v>116</v>
      </c>
      <c r="AJ101" t="s">
        <v>1262</v>
      </c>
      <c r="AK101">
        <v>102200200304</v>
      </c>
      <c r="AL101" t="s">
        <v>202</v>
      </c>
    </row>
    <row r="102" spans="1:38" x14ac:dyDescent="0.25">
      <c r="A102" t="str">
        <f t="shared" si="1"/>
        <v>305907449</v>
      </c>
      <c r="B102">
        <v>2022</v>
      </c>
      <c r="C102">
        <v>1</v>
      </c>
      <c r="D102" t="s">
        <v>183</v>
      </c>
      <c r="E102" t="s">
        <v>70</v>
      </c>
      <c r="F102" t="s">
        <v>4</v>
      </c>
      <c r="G102" t="s">
        <v>71</v>
      </c>
      <c r="H102" t="s">
        <v>78</v>
      </c>
      <c r="I102" t="s">
        <v>79</v>
      </c>
      <c r="J102" t="s">
        <v>108</v>
      </c>
      <c r="K102" t="s">
        <v>1261</v>
      </c>
      <c r="L102" s="10">
        <v>44579</v>
      </c>
      <c r="M102" t="s">
        <v>81</v>
      </c>
      <c r="N102" t="s">
        <v>82</v>
      </c>
      <c r="O102" t="s">
        <v>110</v>
      </c>
      <c r="P102">
        <v>0</v>
      </c>
      <c r="Q102" t="s">
        <v>74</v>
      </c>
      <c r="R102" t="s">
        <v>99</v>
      </c>
      <c r="T102">
        <v>1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1.4035679999999999</v>
      </c>
      <c r="AA102" t="s">
        <v>85</v>
      </c>
      <c r="AB102" t="s">
        <v>86</v>
      </c>
      <c r="AC102" t="s">
        <v>87</v>
      </c>
      <c r="AD102" t="s">
        <v>121</v>
      </c>
      <c r="AE102" t="s">
        <v>224</v>
      </c>
      <c r="AF102" t="s">
        <v>155</v>
      </c>
      <c r="AG102" t="s">
        <v>156</v>
      </c>
      <c r="AH102" t="s">
        <v>115</v>
      </c>
      <c r="AI102" t="s">
        <v>116</v>
      </c>
      <c r="AJ102" t="s">
        <v>1262</v>
      </c>
      <c r="AK102">
        <v>102200200304</v>
      </c>
      <c r="AL102" t="s">
        <v>202</v>
      </c>
    </row>
    <row r="103" spans="1:38" x14ac:dyDescent="0.25">
      <c r="A103" t="str">
        <f t="shared" si="1"/>
        <v>305907449</v>
      </c>
      <c r="B103">
        <v>2022</v>
      </c>
      <c r="C103">
        <v>1</v>
      </c>
      <c r="D103" t="s">
        <v>183</v>
      </c>
      <c r="E103" t="s">
        <v>70</v>
      </c>
      <c r="F103" t="s">
        <v>4</v>
      </c>
      <c r="G103" t="s">
        <v>71</v>
      </c>
      <c r="H103" t="s">
        <v>78</v>
      </c>
      <c r="I103" t="s">
        <v>79</v>
      </c>
      <c r="J103" t="s">
        <v>108</v>
      </c>
      <c r="K103" t="s">
        <v>1261</v>
      </c>
      <c r="L103" s="10">
        <v>44581</v>
      </c>
      <c r="M103" t="s">
        <v>81</v>
      </c>
      <c r="N103" t="s">
        <v>82</v>
      </c>
      <c r="O103" t="s">
        <v>110</v>
      </c>
      <c r="P103">
        <v>0</v>
      </c>
      <c r="Q103" t="s">
        <v>74</v>
      </c>
      <c r="R103" t="s">
        <v>92</v>
      </c>
      <c r="S103" t="s">
        <v>93</v>
      </c>
      <c r="T103">
        <v>1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1.4035679999999999</v>
      </c>
      <c r="AA103" t="s">
        <v>85</v>
      </c>
      <c r="AB103" t="s">
        <v>86</v>
      </c>
      <c r="AC103" t="s">
        <v>87</v>
      </c>
      <c r="AD103" t="s">
        <v>121</v>
      </c>
      <c r="AE103" t="s">
        <v>224</v>
      </c>
      <c r="AF103" t="s">
        <v>155</v>
      </c>
      <c r="AG103" t="s">
        <v>156</v>
      </c>
      <c r="AH103" t="s">
        <v>115</v>
      </c>
      <c r="AI103" t="s">
        <v>116</v>
      </c>
      <c r="AJ103" t="s">
        <v>1262</v>
      </c>
      <c r="AK103">
        <v>102200200302</v>
      </c>
      <c r="AL103" t="s">
        <v>202</v>
      </c>
    </row>
    <row r="104" spans="1:38" x14ac:dyDescent="0.25">
      <c r="A104" t="str">
        <f t="shared" si="1"/>
        <v>305907449</v>
      </c>
      <c r="B104">
        <v>2022</v>
      </c>
      <c r="C104">
        <v>1</v>
      </c>
      <c r="D104" t="s">
        <v>183</v>
      </c>
      <c r="E104" t="s">
        <v>70</v>
      </c>
      <c r="F104" t="s">
        <v>4</v>
      </c>
      <c r="G104" t="s">
        <v>71</v>
      </c>
      <c r="H104" t="s">
        <v>78</v>
      </c>
      <c r="I104" t="s">
        <v>79</v>
      </c>
      <c r="J104" t="s">
        <v>108</v>
      </c>
      <c r="K104" t="s">
        <v>1261</v>
      </c>
      <c r="L104" s="10">
        <v>44581</v>
      </c>
      <c r="M104" t="s">
        <v>81</v>
      </c>
      <c r="N104" t="s">
        <v>82</v>
      </c>
      <c r="O104" t="s">
        <v>110</v>
      </c>
      <c r="P104">
        <v>0</v>
      </c>
      <c r="Q104" t="s">
        <v>74</v>
      </c>
      <c r="R104" t="s">
        <v>98</v>
      </c>
      <c r="T104">
        <v>1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1.4035679999999999</v>
      </c>
      <c r="AA104" t="s">
        <v>85</v>
      </c>
      <c r="AB104" t="s">
        <v>86</v>
      </c>
      <c r="AC104" t="s">
        <v>87</v>
      </c>
      <c r="AD104" t="s">
        <v>121</v>
      </c>
      <c r="AE104" t="s">
        <v>224</v>
      </c>
      <c r="AF104" t="s">
        <v>155</v>
      </c>
      <c r="AG104" t="s">
        <v>156</v>
      </c>
      <c r="AH104" t="s">
        <v>115</v>
      </c>
      <c r="AI104" t="s">
        <v>116</v>
      </c>
      <c r="AJ104" t="s">
        <v>1262</v>
      </c>
      <c r="AK104">
        <v>102200200302</v>
      </c>
      <c r="AL104" t="s">
        <v>202</v>
      </c>
    </row>
    <row r="105" spans="1:38" x14ac:dyDescent="0.25">
      <c r="A105" t="str">
        <f t="shared" si="1"/>
        <v>305907449</v>
      </c>
      <c r="B105">
        <v>2022</v>
      </c>
      <c r="C105">
        <v>1</v>
      </c>
      <c r="D105" t="s">
        <v>183</v>
      </c>
      <c r="E105" t="s">
        <v>70</v>
      </c>
      <c r="F105" t="s">
        <v>4</v>
      </c>
      <c r="G105" t="s">
        <v>71</v>
      </c>
      <c r="H105" t="s">
        <v>78</v>
      </c>
      <c r="I105" t="s">
        <v>79</v>
      </c>
      <c r="J105" t="s">
        <v>108</v>
      </c>
      <c r="K105" t="s">
        <v>1261</v>
      </c>
      <c r="L105" s="10">
        <v>44581</v>
      </c>
      <c r="M105" t="s">
        <v>81</v>
      </c>
      <c r="N105" t="s">
        <v>82</v>
      </c>
      <c r="O105" t="s">
        <v>110</v>
      </c>
      <c r="P105">
        <v>0</v>
      </c>
      <c r="Q105" t="s">
        <v>74</v>
      </c>
      <c r="R105" t="s">
        <v>99</v>
      </c>
      <c r="T105">
        <v>1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1.4035679999999999</v>
      </c>
      <c r="AA105" t="s">
        <v>85</v>
      </c>
      <c r="AB105" t="s">
        <v>86</v>
      </c>
      <c r="AC105" t="s">
        <v>87</v>
      </c>
      <c r="AD105" t="s">
        <v>121</v>
      </c>
      <c r="AE105" t="s">
        <v>224</v>
      </c>
      <c r="AF105" t="s">
        <v>155</v>
      </c>
      <c r="AG105" t="s">
        <v>156</v>
      </c>
      <c r="AH105" t="s">
        <v>115</v>
      </c>
      <c r="AI105" t="s">
        <v>116</v>
      </c>
      <c r="AJ105" t="s">
        <v>1262</v>
      </c>
      <c r="AK105">
        <v>102200200302</v>
      </c>
      <c r="AL105" t="s">
        <v>202</v>
      </c>
    </row>
    <row r="106" spans="1:38" x14ac:dyDescent="0.25">
      <c r="A106" t="str">
        <f t="shared" si="1"/>
        <v>305907449</v>
      </c>
      <c r="B106">
        <v>2022</v>
      </c>
      <c r="C106">
        <v>1</v>
      </c>
      <c r="D106" t="s">
        <v>183</v>
      </c>
      <c r="E106" t="s">
        <v>70</v>
      </c>
      <c r="F106" t="s">
        <v>4</v>
      </c>
      <c r="G106" t="s">
        <v>71</v>
      </c>
      <c r="H106" t="s">
        <v>78</v>
      </c>
      <c r="I106" t="s">
        <v>79</v>
      </c>
      <c r="J106" t="s">
        <v>108</v>
      </c>
      <c r="K106" t="s">
        <v>1261</v>
      </c>
      <c r="L106" s="10">
        <v>44581</v>
      </c>
      <c r="M106" t="s">
        <v>81</v>
      </c>
      <c r="N106" t="s">
        <v>82</v>
      </c>
      <c r="O106" t="s">
        <v>110</v>
      </c>
      <c r="P106">
        <v>0</v>
      </c>
      <c r="Q106" t="s">
        <v>74</v>
      </c>
      <c r="R106" t="s">
        <v>101</v>
      </c>
      <c r="T106">
        <v>1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1.4035679999999999</v>
      </c>
      <c r="AA106" t="s">
        <v>85</v>
      </c>
      <c r="AB106" t="s">
        <v>86</v>
      </c>
      <c r="AC106" t="s">
        <v>87</v>
      </c>
      <c r="AD106" t="s">
        <v>121</v>
      </c>
      <c r="AE106" t="s">
        <v>224</v>
      </c>
      <c r="AF106" t="s">
        <v>155</v>
      </c>
      <c r="AG106" t="s">
        <v>156</v>
      </c>
      <c r="AH106" t="s">
        <v>115</v>
      </c>
      <c r="AI106" t="s">
        <v>116</v>
      </c>
      <c r="AJ106" t="s">
        <v>1262</v>
      </c>
      <c r="AK106">
        <v>102200200302</v>
      </c>
      <c r="AL106" t="s">
        <v>202</v>
      </c>
    </row>
    <row r="107" spans="1:38" x14ac:dyDescent="0.25">
      <c r="A107" t="str">
        <f t="shared" si="1"/>
        <v>450202407</v>
      </c>
      <c r="B107">
        <v>2022</v>
      </c>
      <c r="C107">
        <v>1</v>
      </c>
      <c r="D107" t="s">
        <v>183</v>
      </c>
      <c r="E107" t="s">
        <v>70</v>
      </c>
      <c r="F107" t="s">
        <v>4</v>
      </c>
      <c r="G107" t="s">
        <v>71</v>
      </c>
      <c r="H107" t="s">
        <v>78</v>
      </c>
      <c r="I107" t="s">
        <v>79</v>
      </c>
      <c r="J107" t="s">
        <v>108</v>
      </c>
      <c r="K107" t="s">
        <v>1263</v>
      </c>
      <c r="L107" s="10">
        <v>44580</v>
      </c>
      <c r="M107" t="s">
        <v>81</v>
      </c>
      <c r="N107" t="s">
        <v>82</v>
      </c>
      <c r="O107" t="s">
        <v>110</v>
      </c>
      <c r="P107">
        <v>0</v>
      </c>
      <c r="Q107" t="s">
        <v>74</v>
      </c>
      <c r="R107" t="s">
        <v>92</v>
      </c>
      <c r="S107" t="s">
        <v>93</v>
      </c>
      <c r="T107">
        <v>1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1.4035679999999999</v>
      </c>
      <c r="AA107" t="s">
        <v>85</v>
      </c>
      <c r="AB107" t="s">
        <v>86</v>
      </c>
      <c r="AC107" t="s">
        <v>87</v>
      </c>
      <c r="AD107" t="s">
        <v>88</v>
      </c>
      <c r="AE107" t="s">
        <v>89</v>
      </c>
      <c r="AF107" t="s">
        <v>155</v>
      </c>
      <c r="AG107" t="s">
        <v>156</v>
      </c>
      <c r="AH107" t="s">
        <v>115</v>
      </c>
      <c r="AI107" t="s">
        <v>116</v>
      </c>
      <c r="AJ107" t="s">
        <v>1264</v>
      </c>
      <c r="AK107">
        <v>102200200060</v>
      </c>
      <c r="AL107" t="s">
        <v>260</v>
      </c>
    </row>
    <row r="108" spans="1:38" x14ac:dyDescent="0.25">
      <c r="A108" t="str">
        <f t="shared" si="1"/>
        <v>450202407</v>
      </c>
      <c r="B108">
        <v>2022</v>
      </c>
      <c r="C108">
        <v>1</v>
      </c>
      <c r="D108" t="s">
        <v>183</v>
      </c>
      <c r="E108" t="s">
        <v>70</v>
      </c>
      <c r="F108" t="s">
        <v>4</v>
      </c>
      <c r="G108" t="s">
        <v>71</v>
      </c>
      <c r="H108" t="s">
        <v>78</v>
      </c>
      <c r="I108" t="s">
        <v>79</v>
      </c>
      <c r="J108" t="s">
        <v>108</v>
      </c>
      <c r="K108" t="s">
        <v>1263</v>
      </c>
      <c r="L108" s="10">
        <v>44580</v>
      </c>
      <c r="M108" t="s">
        <v>81</v>
      </c>
      <c r="N108" t="s">
        <v>82</v>
      </c>
      <c r="O108" t="s">
        <v>110</v>
      </c>
      <c r="P108">
        <v>0</v>
      </c>
      <c r="Q108" t="s">
        <v>74</v>
      </c>
      <c r="R108" t="s">
        <v>102</v>
      </c>
      <c r="T108">
        <v>1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1.4035679999999999</v>
      </c>
      <c r="AA108" t="s">
        <v>85</v>
      </c>
      <c r="AB108" t="s">
        <v>86</v>
      </c>
      <c r="AC108" t="s">
        <v>87</v>
      </c>
      <c r="AD108" t="s">
        <v>88</v>
      </c>
      <c r="AE108" t="s">
        <v>89</v>
      </c>
      <c r="AF108" t="s">
        <v>155</v>
      </c>
      <c r="AG108" t="s">
        <v>156</v>
      </c>
      <c r="AH108" t="s">
        <v>115</v>
      </c>
      <c r="AI108" t="s">
        <v>116</v>
      </c>
      <c r="AJ108" t="s">
        <v>1264</v>
      </c>
      <c r="AK108">
        <v>102200200060</v>
      </c>
      <c r="AL108" t="s">
        <v>260</v>
      </c>
    </row>
    <row r="109" spans="1:38" x14ac:dyDescent="0.25">
      <c r="A109" t="str">
        <f t="shared" si="1"/>
        <v>450202407</v>
      </c>
      <c r="B109">
        <v>2022</v>
      </c>
      <c r="C109">
        <v>1</v>
      </c>
      <c r="D109" t="s">
        <v>183</v>
      </c>
      <c r="E109" t="s">
        <v>70</v>
      </c>
      <c r="F109" t="s">
        <v>4</v>
      </c>
      <c r="G109" t="s">
        <v>71</v>
      </c>
      <c r="H109" t="s">
        <v>78</v>
      </c>
      <c r="I109" t="s">
        <v>79</v>
      </c>
      <c r="J109" t="s">
        <v>108</v>
      </c>
      <c r="K109" t="s">
        <v>1263</v>
      </c>
      <c r="L109" s="10">
        <v>44580</v>
      </c>
      <c r="M109" t="s">
        <v>81</v>
      </c>
      <c r="N109" t="s">
        <v>82</v>
      </c>
      <c r="O109" t="s">
        <v>110</v>
      </c>
      <c r="P109">
        <v>0</v>
      </c>
      <c r="Q109" t="s">
        <v>74</v>
      </c>
      <c r="R109" t="s">
        <v>84</v>
      </c>
      <c r="T109">
        <v>1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1.4035679999999999</v>
      </c>
      <c r="AA109" t="s">
        <v>85</v>
      </c>
      <c r="AB109" t="s">
        <v>86</v>
      </c>
      <c r="AC109" t="s">
        <v>87</v>
      </c>
      <c r="AD109" t="s">
        <v>88</v>
      </c>
      <c r="AE109" t="s">
        <v>89</v>
      </c>
      <c r="AF109" t="s">
        <v>155</v>
      </c>
      <c r="AG109" t="s">
        <v>156</v>
      </c>
      <c r="AH109" t="s">
        <v>115</v>
      </c>
      <c r="AI109" t="s">
        <v>116</v>
      </c>
      <c r="AJ109" t="s">
        <v>1264</v>
      </c>
      <c r="AK109">
        <v>102200200060</v>
      </c>
      <c r="AL109" t="s">
        <v>260</v>
      </c>
    </row>
    <row r="110" spans="1:38" x14ac:dyDescent="0.25">
      <c r="A110" t="str">
        <f t="shared" si="1"/>
        <v>450202407</v>
      </c>
      <c r="B110">
        <v>2022</v>
      </c>
      <c r="C110">
        <v>1</v>
      </c>
      <c r="D110" t="s">
        <v>183</v>
      </c>
      <c r="E110" t="s">
        <v>70</v>
      </c>
      <c r="F110" t="s">
        <v>4</v>
      </c>
      <c r="G110" t="s">
        <v>71</v>
      </c>
      <c r="H110" t="s">
        <v>78</v>
      </c>
      <c r="I110" t="s">
        <v>79</v>
      </c>
      <c r="J110" t="s">
        <v>108</v>
      </c>
      <c r="K110" t="s">
        <v>1263</v>
      </c>
      <c r="L110" s="10">
        <v>44580</v>
      </c>
      <c r="M110" t="s">
        <v>81</v>
      </c>
      <c r="N110" t="s">
        <v>82</v>
      </c>
      <c r="O110" t="s">
        <v>110</v>
      </c>
      <c r="P110">
        <v>0</v>
      </c>
      <c r="Q110" t="s">
        <v>74</v>
      </c>
      <c r="R110" t="s">
        <v>99</v>
      </c>
      <c r="T110">
        <v>1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1.4035679999999999</v>
      </c>
      <c r="AA110" t="s">
        <v>85</v>
      </c>
      <c r="AB110" t="s">
        <v>86</v>
      </c>
      <c r="AC110" t="s">
        <v>87</v>
      </c>
      <c r="AD110" t="s">
        <v>88</v>
      </c>
      <c r="AE110" t="s">
        <v>89</v>
      </c>
      <c r="AF110" t="s">
        <v>155</v>
      </c>
      <c r="AG110" t="s">
        <v>156</v>
      </c>
      <c r="AH110" t="s">
        <v>115</v>
      </c>
      <c r="AI110" t="s">
        <v>116</v>
      </c>
      <c r="AJ110" t="s">
        <v>1264</v>
      </c>
      <c r="AK110">
        <v>102200200060</v>
      </c>
      <c r="AL110" t="s">
        <v>260</v>
      </c>
    </row>
    <row r="111" spans="1:38" x14ac:dyDescent="0.25">
      <c r="A111" t="str">
        <f t="shared" si="1"/>
        <v>495429213</v>
      </c>
      <c r="B111">
        <v>2022</v>
      </c>
      <c r="C111">
        <v>1</v>
      </c>
      <c r="D111" t="s">
        <v>183</v>
      </c>
      <c r="E111" t="s">
        <v>70</v>
      </c>
      <c r="F111" t="s">
        <v>4</v>
      </c>
      <c r="G111" t="s">
        <v>71</v>
      </c>
      <c r="H111" t="s">
        <v>78</v>
      </c>
      <c r="I111" t="s">
        <v>79</v>
      </c>
      <c r="J111" t="s">
        <v>108</v>
      </c>
      <c r="K111" t="s">
        <v>1265</v>
      </c>
      <c r="L111" s="10">
        <v>44573</v>
      </c>
      <c r="M111" t="s">
        <v>81</v>
      </c>
      <c r="N111" t="s">
        <v>82</v>
      </c>
      <c r="O111" t="s">
        <v>110</v>
      </c>
      <c r="P111">
        <v>0</v>
      </c>
      <c r="Q111" t="s">
        <v>74</v>
      </c>
      <c r="R111" t="s">
        <v>92</v>
      </c>
      <c r="S111" t="s">
        <v>93</v>
      </c>
      <c r="T111">
        <v>1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1.4035679999999999</v>
      </c>
      <c r="AA111" t="s">
        <v>85</v>
      </c>
      <c r="AB111" t="s">
        <v>86</v>
      </c>
      <c r="AC111" t="s">
        <v>87</v>
      </c>
      <c r="AD111" t="s">
        <v>279</v>
      </c>
      <c r="AE111" t="s">
        <v>764</v>
      </c>
      <c r="AF111" t="s">
        <v>123</v>
      </c>
      <c r="AG111" t="s">
        <v>124</v>
      </c>
      <c r="AH111" t="s">
        <v>125</v>
      </c>
      <c r="AI111" t="s">
        <v>116</v>
      </c>
      <c r="AJ111" t="s">
        <v>1266</v>
      </c>
      <c r="AK111">
        <v>102200200044</v>
      </c>
      <c r="AL111" t="s">
        <v>1267</v>
      </c>
    </row>
    <row r="112" spans="1:38" x14ac:dyDescent="0.25">
      <c r="A112" t="str">
        <f t="shared" si="1"/>
        <v>495429213</v>
      </c>
      <c r="B112">
        <v>2022</v>
      </c>
      <c r="C112">
        <v>1</v>
      </c>
      <c r="D112" t="s">
        <v>183</v>
      </c>
      <c r="E112" t="s">
        <v>70</v>
      </c>
      <c r="F112" t="s">
        <v>4</v>
      </c>
      <c r="G112" t="s">
        <v>71</v>
      </c>
      <c r="H112" t="s">
        <v>78</v>
      </c>
      <c r="I112" t="s">
        <v>79</v>
      </c>
      <c r="J112" t="s">
        <v>108</v>
      </c>
      <c r="K112" t="s">
        <v>1265</v>
      </c>
      <c r="L112" s="10">
        <v>44573</v>
      </c>
      <c r="M112" t="s">
        <v>81</v>
      </c>
      <c r="N112" t="s">
        <v>82</v>
      </c>
      <c r="O112" t="s">
        <v>110</v>
      </c>
      <c r="P112">
        <v>0</v>
      </c>
      <c r="Q112" t="s">
        <v>74</v>
      </c>
      <c r="R112" t="s">
        <v>102</v>
      </c>
      <c r="T112">
        <v>1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1.4035679999999999</v>
      </c>
      <c r="AA112" t="s">
        <v>85</v>
      </c>
      <c r="AB112" t="s">
        <v>86</v>
      </c>
      <c r="AC112" t="s">
        <v>87</v>
      </c>
      <c r="AD112" t="s">
        <v>279</v>
      </c>
      <c r="AE112" t="s">
        <v>764</v>
      </c>
      <c r="AF112" t="s">
        <v>123</v>
      </c>
      <c r="AG112" t="s">
        <v>124</v>
      </c>
      <c r="AH112" t="s">
        <v>125</v>
      </c>
      <c r="AI112" t="s">
        <v>116</v>
      </c>
      <c r="AJ112" t="s">
        <v>1266</v>
      </c>
      <c r="AK112">
        <v>102200200044</v>
      </c>
      <c r="AL112" t="s">
        <v>1267</v>
      </c>
    </row>
    <row r="113" spans="1:38" x14ac:dyDescent="0.25">
      <c r="A113" t="str">
        <f t="shared" si="1"/>
        <v>495429213</v>
      </c>
      <c r="B113">
        <v>2022</v>
      </c>
      <c r="C113">
        <v>1</v>
      </c>
      <c r="D113" t="s">
        <v>183</v>
      </c>
      <c r="E113" t="s">
        <v>70</v>
      </c>
      <c r="F113" t="s">
        <v>4</v>
      </c>
      <c r="G113" t="s">
        <v>71</v>
      </c>
      <c r="H113" t="s">
        <v>78</v>
      </c>
      <c r="I113" t="s">
        <v>79</v>
      </c>
      <c r="J113" t="s">
        <v>108</v>
      </c>
      <c r="K113" t="s">
        <v>1265</v>
      </c>
      <c r="L113" s="10">
        <v>44574</v>
      </c>
      <c r="M113" t="s">
        <v>81</v>
      </c>
      <c r="N113" t="s">
        <v>82</v>
      </c>
      <c r="O113" t="s">
        <v>110</v>
      </c>
      <c r="P113">
        <v>0</v>
      </c>
      <c r="Q113" t="s">
        <v>74</v>
      </c>
      <c r="R113" t="s">
        <v>92</v>
      </c>
      <c r="S113" t="s">
        <v>93</v>
      </c>
      <c r="T113">
        <v>1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1.4035679999999999</v>
      </c>
      <c r="AA113" t="s">
        <v>85</v>
      </c>
      <c r="AB113" t="s">
        <v>86</v>
      </c>
      <c r="AC113" t="s">
        <v>87</v>
      </c>
      <c r="AD113" t="s">
        <v>279</v>
      </c>
      <c r="AE113" t="s">
        <v>764</v>
      </c>
      <c r="AF113" t="s">
        <v>123</v>
      </c>
      <c r="AG113" t="s">
        <v>124</v>
      </c>
      <c r="AH113" t="s">
        <v>125</v>
      </c>
      <c r="AI113" t="s">
        <v>116</v>
      </c>
      <c r="AJ113" t="s">
        <v>1266</v>
      </c>
      <c r="AK113">
        <v>102200200042</v>
      </c>
      <c r="AL113" t="s">
        <v>1267</v>
      </c>
    </row>
    <row r="114" spans="1:38" x14ac:dyDescent="0.25">
      <c r="A114" t="str">
        <f t="shared" si="1"/>
        <v>495429213</v>
      </c>
      <c r="B114">
        <v>2022</v>
      </c>
      <c r="C114">
        <v>1</v>
      </c>
      <c r="D114" t="s">
        <v>183</v>
      </c>
      <c r="E114" t="s">
        <v>70</v>
      </c>
      <c r="F114" t="s">
        <v>4</v>
      </c>
      <c r="G114" t="s">
        <v>71</v>
      </c>
      <c r="H114" t="s">
        <v>78</v>
      </c>
      <c r="I114" t="s">
        <v>79</v>
      </c>
      <c r="J114" t="s">
        <v>108</v>
      </c>
      <c r="K114" t="s">
        <v>1265</v>
      </c>
      <c r="L114" s="10">
        <v>44574</v>
      </c>
      <c r="M114" t="s">
        <v>81</v>
      </c>
      <c r="N114" t="s">
        <v>82</v>
      </c>
      <c r="O114" t="s">
        <v>110</v>
      </c>
      <c r="P114">
        <v>0</v>
      </c>
      <c r="Q114" t="s">
        <v>74</v>
      </c>
      <c r="R114" t="s">
        <v>99</v>
      </c>
      <c r="T114">
        <v>1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1.4035679999999999</v>
      </c>
      <c r="AA114" t="s">
        <v>85</v>
      </c>
      <c r="AB114" t="s">
        <v>86</v>
      </c>
      <c r="AC114" t="s">
        <v>87</v>
      </c>
      <c r="AD114" t="s">
        <v>279</v>
      </c>
      <c r="AE114" t="s">
        <v>764</v>
      </c>
      <c r="AF114" t="s">
        <v>123</v>
      </c>
      <c r="AG114" t="s">
        <v>124</v>
      </c>
      <c r="AH114" t="s">
        <v>125</v>
      </c>
      <c r="AI114" t="s">
        <v>116</v>
      </c>
      <c r="AJ114" t="s">
        <v>1266</v>
      </c>
      <c r="AK114">
        <v>102200200042</v>
      </c>
      <c r="AL114" t="s">
        <v>1267</v>
      </c>
    </row>
    <row r="115" spans="1:38" x14ac:dyDescent="0.25">
      <c r="A115" t="str">
        <f t="shared" si="1"/>
        <v>495429213</v>
      </c>
      <c r="B115">
        <v>2022</v>
      </c>
      <c r="C115">
        <v>1</v>
      </c>
      <c r="D115" t="s">
        <v>183</v>
      </c>
      <c r="E115" t="s">
        <v>70</v>
      </c>
      <c r="F115" t="s">
        <v>4</v>
      </c>
      <c r="G115" t="s">
        <v>71</v>
      </c>
      <c r="H115" t="s">
        <v>78</v>
      </c>
      <c r="I115" t="s">
        <v>79</v>
      </c>
      <c r="J115" t="s">
        <v>108</v>
      </c>
      <c r="K115" t="s">
        <v>1265</v>
      </c>
      <c r="L115" s="10">
        <v>44574</v>
      </c>
      <c r="M115" t="s">
        <v>81</v>
      </c>
      <c r="N115" t="s">
        <v>82</v>
      </c>
      <c r="O115" t="s">
        <v>110</v>
      </c>
      <c r="P115">
        <v>0</v>
      </c>
      <c r="Q115" t="s">
        <v>74</v>
      </c>
      <c r="R115" t="s">
        <v>101</v>
      </c>
      <c r="T115">
        <v>1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1.4035679999999999</v>
      </c>
      <c r="AA115" t="s">
        <v>85</v>
      </c>
      <c r="AB115" t="s">
        <v>86</v>
      </c>
      <c r="AC115" t="s">
        <v>87</v>
      </c>
      <c r="AD115" t="s">
        <v>279</v>
      </c>
      <c r="AE115" t="s">
        <v>764</v>
      </c>
      <c r="AF115" t="s">
        <v>123</v>
      </c>
      <c r="AG115" t="s">
        <v>124</v>
      </c>
      <c r="AH115" t="s">
        <v>125</v>
      </c>
      <c r="AI115" t="s">
        <v>116</v>
      </c>
      <c r="AJ115" t="s">
        <v>1266</v>
      </c>
      <c r="AK115">
        <v>102200200042</v>
      </c>
      <c r="AL115" t="s">
        <v>1267</v>
      </c>
    </row>
    <row r="116" spans="1:38" x14ac:dyDescent="0.25">
      <c r="A116" t="str">
        <f t="shared" si="1"/>
        <v>500802085</v>
      </c>
      <c r="B116">
        <v>2022</v>
      </c>
      <c r="C116">
        <v>1</v>
      </c>
      <c r="D116" t="s">
        <v>183</v>
      </c>
      <c r="E116" t="s">
        <v>70</v>
      </c>
      <c r="F116" t="s">
        <v>4</v>
      </c>
      <c r="G116" t="s">
        <v>71</v>
      </c>
      <c r="H116" t="s">
        <v>78</v>
      </c>
      <c r="I116" t="s">
        <v>79</v>
      </c>
      <c r="J116" t="s">
        <v>108</v>
      </c>
      <c r="K116" t="s">
        <v>1268</v>
      </c>
      <c r="L116" s="10">
        <v>44551</v>
      </c>
      <c r="M116" t="s">
        <v>81</v>
      </c>
      <c r="N116" t="s">
        <v>82</v>
      </c>
      <c r="O116" t="s">
        <v>110</v>
      </c>
      <c r="P116">
        <v>0</v>
      </c>
      <c r="Q116" t="s">
        <v>74</v>
      </c>
      <c r="R116" t="s">
        <v>169</v>
      </c>
      <c r="S116" t="s">
        <v>170</v>
      </c>
      <c r="T116">
        <v>1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1.4035679999999999</v>
      </c>
      <c r="AA116" t="s">
        <v>85</v>
      </c>
      <c r="AB116" t="s">
        <v>86</v>
      </c>
      <c r="AC116" t="s">
        <v>94</v>
      </c>
      <c r="AD116" t="s">
        <v>403</v>
      </c>
      <c r="AE116" t="s">
        <v>967</v>
      </c>
      <c r="AF116" t="s">
        <v>113</v>
      </c>
      <c r="AG116" t="s">
        <v>114</v>
      </c>
      <c r="AH116" t="s">
        <v>115</v>
      </c>
      <c r="AI116" t="s">
        <v>116</v>
      </c>
      <c r="AJ116" t="s">
        <v>1269</v>
      </c>
      <c r="AK116">
        <v>102106295002</v>
      </c>
      <c r="AL116" t="s">
        <v>449</v>
      </c>
    </row>
    <row r="117" spans="1:38" x14ac:dyDescent="0.25">
      <c r="A117" t="str">
        <f t="shared" si="1"/>
        <v>500802085</v>
      </c>
      <c r="B117">
        <v>2022</v>
      </c>
      <c r="C117">
        <v>1</v>
      </c>
      <c r="D117" t="s">
        <v>183</v>
      </c>
      <c r="E117" t="s">
        <v>70</v>
      </c>
      <c r="F117" t="s">
        <v>4</v>
      </c>
      <c r="G117" t="s">
        <v>71</v>
      </c>
      <c r="H117" t="s">
        <v>78</v>
      </c>
      <c r="I117" t="s">
        <v>79</v>
      </c>
      <c r="J117" t="s">
        <v>108</v>
      </c>
      <c r="K117" t="s">
        <v>1268</v>
      </c>
      <c r="L117" s="10">
        <v>44551</v>
      </c>
      <c r="M117" t="s">
        <v>81</v>
      </c>
      <c r="N117" t="s">
        <v>82</v>
      </c>
      <c r="O117" t="s">
        <v>110</v>
      </c>
      <c r="P117">
        <v>0</v>
      </c>
      <c r="Q117" t="s">
        <v>74</v>
      </c>
      <c r="R117" t="s">
        <v>102</v>
      </c>
      <c r="T117">
        <v>1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1.4035679999999999</v>
      </c>
      <c r="AA117" t="s">
        <v>85</v>
      </c>
      <c r="AB117" t="s">
        <v>86</v>
      </c>
      <c r="AC117" t="s">
        <v>94</v>
      </c>
      <c r="AD117" t="s">
        <v>403</v>
      </c>
      <c r="AE117" t="s">
        <v>967</v>
      </c>
      <c r="AF117" t="s">
        <v>113</v>
      </c>
      <c r="AG117" t="s">
        <v>114</v>
      </c>
      <c r="AH117" t="s">
        <v>115</v>
      </c>
      <c r="AI117" t="s">
        <v>116</v>
      </c>
      <c r="AJ117" t="s">
        <v>1269</v>
      </c>
      <c r="AK117">
        <v>102106295002</v>
      </c>
      <c r="AL117" t="s">
        <v>449</v>
      </c>
    </row>
    <row r="118" spans="1:38" x14ac:dyDescent="0.25">
      <c r="A118" t="str">
        <f t="shared" si="1"/>
        <v>500802085</v>
      </c>
      <c r="B118">
        <v>2022</v>
      </c>
      <c r="C118">
        <v>1</v>
      </c>
      <c r="D118" t="s">
        <v>183</v>
      </c>
      <c r="E118" t="s">
        <v>70</v>
      </c>
      <c r="F118" t="s">
        <v>4</v>
      </c>
      <c r="G118" t="s">
        <v>71</v>
      </c>
      <c r="H118" t="s">
        <v>78</v>
      </c>
      <c r="I118" t="s">
        <v>79</v>
      </c>
      <c r="J118" t="s">
        <v>108</v>
      </c>
      <c r="K118" t="s">
        <v>1268</v>
      </c>
      <c r="L118" s="10">
        <v>44551</v>
      </c>
      <c r="M118" t="s">
        <v>81</v>
      </c>
      <c r="N118" t="s">
        <v>82</v>
      </c>
      <c r="O118" t="s">
        <v>110</v>
      </c>
      <c r="P118">
        <v>0</v>
      </c>
      <c r="Q118" t="s">
        <v>74</v>
      </c>
      <c r="R118" t="s">
        <v>98</v>
      </c>
      <c r="T118">
        <v>1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1.4035679999999999</v>
      </c>
      <c r="AA118" t="s">
        <v>85</v>
      </c>
      <c r="AB118" t="s">
        <v>86</v>
      </c>
      <c r="AC118" t="s">
        <v>94</v>
      </c>
      <c r="AD118" t="s">
        <v>403</v>
      </c>
      <c r="AE118" t="s">
        <v>967</v>
      </c>
      <c r="AF118" t="s">
        <v>113</v>
      </c>
      <c r="AG118" t="s">
        <v>114</v>
      </c>
      <c r="AH118" t="s">
        <v>115</v>
      </c>
      <c r="AI118" t="s">
        <v>116</v>
      </c>
      <c r="AJ118" t="s">
        <v>1269</v>
      </c>
      <c r="AK118">
        <v>102106295002</v>
      </c>
      <c r="AL118" t="s">
        <v>449</v>
      </c>
    </row>
    <row r="119" spans="1:38" x14ac:dyDescent="0.25">
      <c r="A119" t="str">
        <f t="shared" si="1"/>
        <v>500802085</v>
      </c>
      <c r="B119">
        <v>2022</v>
      </c>
      <c r="C119">
        <v>1</v>
      </c>
      <c r="D119" t="s">
        <v>183</v>
      </c>
      <c r="E119" t="s">
        <v>70</v>
      </c>
      <c r="F119" t="s">
        <v>4</v>
      </c>
      <c r="G119" t="s">
        <v>71</v>
      </c>
      <c r="H119" t="s">
        <v>78</v>
      </c>
      <c r="I119" t="s">
        <v>79</v>
      </c>
      <c r="J119" t="s">
        <v>108</v>
      </c>
      <c r="K119" t="s">
        <v>1268</v>
      </c>
      <c r="L119" s="10">
        <v>44559</v>
      </c>
      <c r="M119" t="s">
        <v>81</v>
      </c>
      <c r="N119" t="s">
        <v>82</v>
      </c>
      <c r="O119" t="s">
        <v>110</v>
      </c>
      <c r="P119">
        <v>0</v>
      </c>
      <c r="Q119" t="s">
        <v>74</v>
      </c>
      <c r="R119" t="s">
        <v>169</v>
      </c>
      <c r="S119" t="s">
        <v>170</v>
      </c>
      <c r="T119">
        <v>1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1.4035679999999999</v>
      </c>
      <c r="AA119" t="s">
        <v>85</v>
      </c>
      <c r="AB119" t="s">
        <v>86</v>
      </c>
      <c r="AC119" t="s">
        <v>94</v>
      </c>
      <c r="AD119" t="s">
        <v>403</v>
      </c>
      <c r="AE119" t="s">
        <v>967</v>
      </c>
      <c r="AF119" t="s">
        <v>155</v>
      </c>
      <c r="AG119" t="s">
        <v>156</v>
      </c>
      <c r="AH119" t="s">
        <v>115</v>
      </c>
      <c r="AI119" t="s">
        <v>116</v>
      </c>
      <c r="AJ119" t="s">
        <v>1269</v>
      </c>
      <c r="AK119">
        <v>102106295006</v>
      </c>
      <c r="AL119" t="s">
        <v>449</v>
      </c>
    </row>
    <row r="120" spans="1:38" x14ac:dyDescent="0.25">
      <c r="A120" t="str">
        <f t="shared" si="1"/>
        <v>500802085</v>
      </c>
      <c r="B120">
        <v>2022</v>
      </c>
      <c r="C120">
        <v>1</v>
      </c>
      <c r="D120" t="s">
        <v>183</v>
      </c>
      <c r="E120" t="s">
        <v>70</v>
      </c>
      <c r="F120" t="s">
        <v>4</v>
      </c>
      <c r="G120" t="s">
        <v>71</v>
      </c>
      <c r="H120" t="s">
        <v>78</v>
      </c>
      <c r="I120" t="s">
        <v>79</v>
      </c>
      <c r="J120" t="s">
        <v>108</v>
      </c>
      <c r="K120" t="s">
        <v>1268</v>
      </c>
      <c r="L120" s="10">
        <v>44559</v>
      </c>
      <c r="M120" t="s">
        <v>81</v>
      </c>
      <c r="N120" t="s">
        <v>82</v>
      </c>
      <c r="O120" t="s">
        <v>110</v>
      </c>
      <c r="P120">
        <v>0</v>
      </c>
      <c r="Q120" t="s">
        <v>74</v>
      </c>
      <c r="R120" t="s">
        <v>102</v>
      </c>
      <c r="T120">
        <v>1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1.4035679999999999</v>
      </c>
      <c r="AA120" t="s">
        <v>85</v>
      </c>
      <c r="AB120" t="s">
        <v>86</v>
      </c>
      <c r="AC120" t="s">
        <v>94</v>
      </c>
      <c r="AD120" t="s">
        <v>403</v>
      </c>
      <c r="AE120" t="s">
        <v>967</v>
      </c>
      <c r="AF120" t="s">
        <v>155</v>
      </c>
      <c r="AG120" t="s">
        <v>156</v>
      </c>
      <c r="AH120" t="s">
        <v>115</v>
      </c>
      <c r="AI120" t="s">
        <v>116</v>
      </c>
      <c r="AJ120" t="s">
        <v>1269</v>
      </c>
      <c r="AK120">
        <v>102106295006</v>
      </c>
      <c r="AL120" t="s">
        <v>449</v>
      </c>
    </row>
    <row r="121" spans="1:38" x14ac:dyDescent="0.25">
      <c r="A121" t="str">
        <f t="shared" si="1"/>
        <v>500802085</v>
      </c>
      <c r="B121">
        <v>2022</v>
      </c>
      <c r="C121">
        <v>1</v>
      </c>
      <c r="D121" t="s">
        <v>183</v>
      </c>
      <c r="E121" t="s">
        <v>70</v>
      </c>
      <c r="F121" t="s">
        <v>4</v>
      </c>
      <c r="G121" t="s">
        <v>71</v>
      </c>
      <c r="H121" t="s">
        <v>78</v>
      </c>
      <c r="I121" t="s">
        <v>79</v>
      </c>
      <c r="J121" t="s">
        <v>108</v>
      </c>
      <c r="K121" t="s">
        <v>1268</v>
      </c>
      <c r="L121" s="10">
        <v>44559</v>
      </c>
      <c r="M121" t="s">
        <v>81</v>
      </c>
      <c r="N121" t="s">
        <v>82</v>
      </c>
      <c r="O121" t="s">
        <v>110</v>
      </c>
      <c r="P121">
        <v>0</v>
      </c>
      <c r="Q121" t="s">
        <v>74</v>
      </c>
      <c r="R121" t="s">
        <v>101</v>
      </c>
      <c r="T121">
        <v>1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1.4035679999999999</v>
      </c>
      <c r="AA121" t="s">
        <v>85</v>
      </c>
      <c r="AB121" t="s">
        <v>86</v>
      </c>
      <c r="AC121" t="s">
        <v>94</v>
      </c>
      <c r="AD121" t="s">
        <v>403</v>
      </c>
      <c r="AE121" t="s">
        <v>967</v>
      </c>
      <c r="AF121" t="s">
        <v>155</v>
      </c>
      <c r="AG121" t="s">
        <v>156</v>
      </c>
      <c r="AH121" t="s">
        <v>115</v>
      </c>
      <c r="AI121" t="s">
        <v>116</v>
      </c>
      <c r="AJ121" t="s">
        <v>1269</v>
      </c>
      <c r="AK121">
        <v>102106295006</v>
      </c>
      <c r="AL121" t="s">
        <v>449</v>
      </c>
    </row>
    <row r="122" spans="1:38" x14ac:dyDescent="0.25">
      <c r="A122" t="str">
        <f t="shared" si="1"/>
        <v>7753045322</v>
      </c>
      <c r="B122">
        <v>2022</v>
      </c>
      <c r="C122">
        <v>1</v>
      </c>
      <c r="D122" t="s">
        <v>183</v>
      </c>
      <c r="E122" t="s">
        <v>70</v>
      </c>
      <c r="F122" t="s">
        <v>4</v>
      </c>
      <c r="G122" t="s">
        <v>71</v>
      </c>
      <c r="H122" t="s">
        <v>78</v>
      </c>
      <c r="I122" t="s">
        <v>79</v>
      </c>
      <c r="J122" t="s">
        <v>108</v>
      </c>
      <c r="K122" t="s">
        <v>1270</v>
      </c>
      <c r="L122" s="10">
        <v>44581</v>
      </c>
      <c r="M122" t="s">
        <v>81</v>
      </c>
      <c r="N122" t="s">
        <v>82</v>
      </c>
      <c r="O122" t="s">
        <v>110</v>
      </c>
      <c r="P122">
        <v>0</v>
      </c>
      <c r="Q122" t="s">
        <v>74</v>
      </c>
      <c r="R122" t="s">
        <v>92</v>
      </c>
      <c r="S122" t="s">
        <v>93</v>
      </c>
      <c r="T122">
        <v>1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1.4035679999999999</v>
      </c>
      <c r="AA122" t="s">
        <v>85</v>
      </c>
      <c r="AB122" t="s">
        <v>86</v>
      </c>
      <c r="AC122" t="s">
        <v>87</v>
      </c>
      <c r="AD122" t="s">
        <v>204</v>
      </c>
      <c r="AE122" t="s">
        <v>205</v>
      </c>
      <c r="AF122" t="s">
        <v>155</v>
      </c>
      <c r="AG122" t="s">
        <v>156</v>
      </c>
      <c r="AH122" t="s">
        <v>115</v>
      </c>
      <c r="AI122" t="s">
        <v>116</v>
      </c>
      <c r="AJ122" t="s">
        <v>1271</v>
      </c>
      <c r="AK122">
        <v>102200200064</v>
      </c>
      <c r="AL122" t="s">
        <v>291</v>
      </c>
    </row>
    <row r="123" spans="1:38" x14ac:dyDescent="0.25">
      <c r="A123" t="str">
        <f t="shared" si="1"/>
        <v>7753045322</v>
      </c>
      <c r="B123">
        <v>2022</v>
      </c>
      <c r="C123">
        <v>1</v>
      </c>
      <c r="D123" t="s">
        <v>183</v>
      </c>
      <c r="E123" t="s">
        <v>70</v>
      </c>
      <c r="F123" t="s">
        <v>4</v>
      </c>
      <c r="G123" t="s">
        <v>71</v>
      </c>
      <c r="H123" t="s">
        <v>78</v>
      </c>
      <c r="I123" t="s">
        <v>79</v>
      </c>
      <c r="J123" t="s">
        <v>108</v>
      </c>
      <c r="K123" t="s">
        <v>1270</v>
      </c>
      <c r="L123" s="10">
        <v>44581</v>
      </c>
      <c r="M123" t="s">
        <v>81</v>
      </c>
      <c r="N123" t="s">
        <v>82</v>
      </c>
      <c r="O123" t="s">
        <v>110</v>
      </c>
      <c r="P123">
        <v>0</v>
      </c>
      <c r="Q123" t="s">
        <v>74</v>
      </c>
      <c r="R123" t="s">
        <v>102</v>
      </c>
      <c r="T123">
        <v>1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1.4035679999999999</v>
      </c>
      <c r="AA123" t="s">
        <v>85</v>
      </c>
      <c r="AB123" t="s">
        <v>86</v>
      </c>
      <c r="AC123" t="s">
        <v>87</v>
      </c>
      <c r="AD123" t="s">
        <v>204</v>
      </c>
      <c r="AE123" t="s">
        <v>205</v>
      </c>
      <c r="AF123" t="s">
        <v>155</v>
      </c>
      <c r="AG123" t="s">
        <v>156</v>
      </c>
      <c r="AH123" t="s">
        <v>115</v>
      </c>
      <c r="AI123" t="s">
        <v>116</v>
      </c>
      <c r="AJ123" t="s">
        <v>1271</v>
      </c>
      <c r="AK123">
        <v>102200200064</v>
      </c>
      <c r="AL123" t="s">
        <v>291</v>
      </c>
    </row>
    <row r="124" spans="1:38" x14ac:dyDescent="0.25">
      <c r="A124" t="str">
        <f t="shared" si="1"/>
        <v>7753045322</v>
      </c>
      <c r="B124">
        <v>2022</v>
      </c>
      <c r="C124">
        <v>1</v>
      </c>
      <c r="D124" t="s">
        <v>183</v>
      </c>
      <c r="E124" t="s">
        <v>70</v>
      </c>
      <c r="F124" t="s">
        <v>4</v>
      </c>
      <c r="G124" t="s">
        <v>71</v>
      </c>
      <c r="H124" t="s">
        <v>78</v>
      </c>
      <c r="I124" t="s">
        <v>79</v>
      </c>
      <c r="J124" t="s">
        <v>108</v>
      </c>
      <c r="K124" t="s">
        <v>1270</v>
      </c>
      <c r="L124" s="10">
        <v>44585</v>
      </c>
      <c r="M124" t="s">
        <v>81</v>
      </c>
      <c r="N124" t="s">
        <v>82</v>
      </c>
      <c r="O124" t="s">
        <v>110</v>
      </c>
      <c r="P124">
        <v>0</v>
      </c>
      <c r="Q124" t="s">
        <v>74</v>
      </c>
      <c r="R124" t="s">
        <v>102</v>
      </c>
      <c r="T124">
        <v>1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1.4035679999999999</v>
      </c>
      <c r="AA124" t="s">
        <v>85</v>
      </c>
      <c r="AB124" t="s">
        <v>86</v>
      </c>
      <c r="AC124" t="s">
        <v>87</v>
      </c>
      <c r="AD124" t="s">
        <v>204</v>
      </c>
      <c r="AE124" t="s">
        <v>205</v>
      </c>
      <c r="AF124" t="s">
        <v>155</v>
      </c>
      <c r="AG124" t="s">
        <v>156</v>
      </c>
      <c r="AH124" t="s">
        <v>115</v>
      </c>
      <c r="AI124" t="s">
        <v>116</v>
      </c>
      <c r="AJ124" t="s">
        <v>1271</v>
      </c>
      <c r="AK124">
        <v>102200201068</v>
      </c>
      <c r="AL124" t="s">
        <v>291</v>
      </c>
    </row>
    <row r="125" spans="1:38" x14ac:dyDescent="0.25">
      <c r="A125" t="str">
        <f t="shared" si="1"/>
        <v>7753045322</v>
      </c>
      <c r="B125">
        <v>2022</v>
      </c>
      <c r="C125">
        <v>1</v>
      </c>
      <c r="D125" t="s">
        <v>183</v>
      </c>
      <c r="E125" t="s">
        <v>70</v>
      </c>
      <c r="F125" t="s">
        <v>4</v>
      </c>
      <c r="G125" t="s">
        <v>71</v>
      </c>
      <c r="H125" t="s">
        <v>78</v>
      </c>
      <c r="I125" t="s">
        <v>79</v>
      </c>
      <c r="J125" t="s">
        <v>108</v>
      </c>
      <c r="K125" t="s">
        <v>1270</v>
      </c>
      <c r="L125" s="10">
        <v>44585</v>
      </c>
      <c r="M125" t="s">
        <v>81</v>
      </c>
      <c r="N125" t="s">
        <v>82</v>
      </c>
      <c r="O125" t="s">
        <v>110</v>
      </c>
      <c r="P125">
        <v>0</v>
      </c>
      <c r="Q125" t="s">
        <v>74</v>
      </c>
      <c r="R125" t="s">
        <v>100</v>
      </c>
      <c r="T125">
        <v>1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1.4035679999999999</v>
      </c>
      <c r="AA125" t="s">
        <v>85</v>
      </c>
      <c r="AB125" t="s">
        <v>86</v>
      </c>
      <c r="AC125" t="s">
        <v>87</v>
      </c>
      <c r="AD125" t="s">
        <v>204</v>
      </c>
      <c r="AE125" t="s">
        <v>205</v>
      </c>
      <c r="AF125" t="s">
        <v>155</v>
      </c>
      <c r="AG125" t="s">
        <v>156</v>
      </c>
      <c r="AH125" t="s">
        <v>115</v>
      </c>
      <c r="AI125" t="s">
        <v>116</v>
      </c>
      <c r="AJ125" t="s">
        <v>1271</v>
      </c>
      <c r="AK125">
        <v>102200201068</v>
      </c>
      <c r="AL125" t="s">
        <v>291</v>
      </c>
    </row>
    <row r="126" spans="1:38" x14ac:dyDescent="0.25">
      <c r="A126" t="str">
        <f t="shared" si="1"/>
        <v/>
      </c>
      <c r="B126">
        <v>2022</v>
      </c>
      <c r="C126">
        <v>1</v>
      </c>
      <c r="D126" t="s">
        <v>247</v>
      </c>
      <c r="E126" t="s">
        <v>70</v>
      </c>
      <c r="F126" t="s">
        <v>4</v>
      </c>
      <c r="G126" t="s">
        <v>71</v>
      </c>
      <c r="H126" t="s">
        <v>72</v>
      </c>
      <c r="J126" t="s">
        <v>73</v>
      </c>
      <c r="K126" t="s">
        <v>74</v>
      </c>
      <c r="L126" s="10">
        <v>44576</v>
      </c>
      <c r="M126" t="s">
        <v>74</v>
      </c>
      <c r="O126" t="s">
        <v>75</v>
      </c>
      <c r="P126">
        <v>0</v>
      </c>
      <c r="Q126" t="s">
        <v>74</v>
      </c>
      <c r="R126" t="s">
        <v>74</v>
      </c>
      <c r="T126">
        <v>1</v>
      </c>
      <c r="U126">
        <v>0</v>
      </c>
      <c r="V126">
        <v>0</v>
      </c>
      <c r="W126">
        <v>8241</v>
      </c>
      <c r="X126">
        <v>8241</v>
      </c>
      <c r="Y126">
        <v>0</v>
      </c>
      <c r="Z126">
        <v>0</v>
      </c>
      <c r="AA126" t="s">
        <v>76</v>
      </c>
      <c r="AG126" t="s">
        <v>74</v>
      </c>
      <c r="AH126" t="s">
        <v>74</v>
      </c>
      <c r="AJ126" t="s">
        <v>77</v>
      </c>
      <c r="AK126">
        <v>0</v>
      </c>
    </row>
    <row r="127" spans="1:38" x14ac:dyDescent="0.25">
      <c r="A127" t="str">
        <f t="shared" si="1"/>
        <v>521217243</v>
      </c>
      <c r="B127">
        <v>2022</v>
      </c>
      <c r="C127">
        <v>1</v>
      </c>
      <c r="D127" t="s">
        <v>247</v>
      </c>
      <c r="E127" t="s">
        <v>70</v>
      </c>
      <c r="F127" t="s">
        <v>4</v>
      </c>
      <c r="G127" t="s">
        <v>71</v>
      </c>
      <c r="H127" t="s">
        <v>78</v>
      </c>
      <c r="I127" t="s">
        <v>79</v>
      </c>
      <c r="J127" t="s">
        <v>108</v>
      </c>
      <c r="K127" t="s">
        <v>1272</v>
      </c>
      <c r="L127" s="10">
        <v>44571</v>
      </c>
      <c r="M127" t="s">
        <v>81</v>
      </c>
      <c r="N127" t="s">
        <v>82</v>
      </c>
      <c r="O127" t="s">
        <v>110</v>
      </c>
      <c r="P127">
        <v>0</v>
      </c>
      <c r="Q127" t="s">
        <v>74</v>
      </c>
      <c r="R127" t="s">
        <v>92</v>
      </c>
      <c r="S127" t="s">
        <v>93</v>
      </c>
      <c r="T127">
        <v>1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1.4035679999999999</v>
      </c>
      <c r="AA127" t="s">
        <v>85</v>
      </c>
      <c r="AB127" t="s">
        <v>86</v>
      </c>
      <c r="AC127" t="s">
        <v>164</v>
      </c>
      <c r="AD127" t="s">
        <v>1130</v>
      </c>
      <c r="AE127" t="s">
        <v>1131</v>
      </c>
      <c r="AF127" t="s">
        <v>155</v>
      </c>
      <c r="AG127" t="s">
        <v>156</v>
      </c>
      <c r="AH127" t="s">
        <v>115</v>
      </c>
      <c r="AI127" t="s">
        <v>116</v>
      </c>
      <c r="AJ127" t="s">
        <v>1273</v>
      </c>
      <c r="AK127">
        <v>102200276300</v>
      </c>
      <c r="AL127" t="s">
        <v>198</v>
      </c>
    </row>
    <row r="128" spans="1:38" x14ac:dyDescent="0.25">
      <c r="A128" t="str">
        <f t="shared" si="1"/>
        <v>521217243</v>
      </c>
      <c r="B128">
        <v>2022</v>
      </c>
      <c r="C128">
        <v>1</v>
      </c>
      <c r="D128" t="s">
        <v>247</v>
      </c>
      <c r="E128" t="s">
        <v>70</v>
      </c>
      <c r="F128" t="s">
        <v>4</v>
      </c>
      <c r="G128" t="s">
        <v>71</v>
      </c>
      <c r="H128" t="s">
        <v>78</v>
      </c>
      <c r="I128" t="s">
        <v>79</v>
      </c>
      <c r="J128" t="s">
        <v>108</v>
      </c>
      <c r="K128" t="s">
        <v>1272</v>
      </c>
      <c r="L128" s="10">
        <v>44571</v>
      </c>
      <c r="M128" t="s">
        <v>81</v>
      </c>
      <c r="N128" t="s">
        <v>82</v>
      </c>
      <c r="O128" t="s">
        <v>110</v>
      </c>
      <c r="P128">
        <v>0</v>
      </c>
      <c r="Q128" t="s">
        <v>74</v>
      </c>
      <c r="R128" t="s">
        <v>102</v>
      </c>
      <c r="T128">
        <v>1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1.4035679999999999</v>
      </c>
      <c r="AA128" t="s">
        <v>85</v>
      </c>
      <c r="AB128" t="s">
        <v>86</v>
      </c>
      <c r="AC128" t="s">
        <v>164</v>
      </c>
      <c r="AD128" t="s">
        <v>1130</v>
      </c>
      <c r="AE128" t="s">
        <v>1131</v>
      </c>
      <c r="AF128" t="s">
        <v>155</v>
      </c>
      <c r="AG128" t="s">
        <v>156</v>
      </c>
      <c r="AH128" t="s">
        <v>115</v>
      </c>
      <c r="AI128" t="s">
        <v>116</v>
      </c>
      <c r="AJ128" t="s">
        <v>1273</v>
      </c>
      <c r="AK128">
        <v>102200276300</v>
      </c>
      <c r="AL128" t="s">
        <v>198</v>
      </c>
    </row>
    <row r="129" spans="1:38" x14ac:dyDescent="0.25">
      <c r="A129" t="str">
        <f t="shared" si="1"/>
        <v>521217243</v>
      </c>
      <c r="B129">
        <v>2022</v>
      </c>
      <c r="C129">
        <v>1</v>
      </c>
      <c r="D129" t="s">
        <v>247</v>
      </c>
      <c r="E129" t="s">
        <v>70</v>
      </c>
      <c r="F129" t="s">
        <v>4</v>
      </c>
      <c r="G129" t="s">
        <v>71</v>
      </c>
      <c r="H129" t="s">
        <v>78</v>
      </c>
      <c r="I129" t="s">
        <v>79</v>
      </c>
      <c r="J129" t="s">
        <v>108</v>
      </c>
      <c r="K129" t="s">
        <v>1272</v>
      </c>
      <c r="L129" s="10">
        <v>44571</v>
      </c>
      <c r="M129" t="s">
        <v>81</v>
      </c>
      <c r="N129" t="s">
        <v>82</v>
      </c>
      <c r="O129" t="s">
        <v>110</v>
      </c>
      <c r="P129">
        <v>0</v>
      </c>
      <c r="Q129" t="s">
        <v>74</v>
      </c>
      <c r="R129" t="s">
        <v>101</v>
      </c>
      <c r="T129">
        <v>1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1.4035679999999999</v>
      </c>
      <c r="AA129" t="s">
        <v>85</v>
      </c>
      <c r="AB129" t="s">
        <v>86</v>
      </c>
      <c r="AC129" t="s">
        <v>164</v>
      </c>
      <c r="AD129" t="s">
        <v>1130</v>
      </c>
      <c r="AE129" t="s">
        <v>1131</v>
      </c>
      <c r="AF129" t="s">
        <v>155</v>
      </c>
      <c r="AG129" t="s">
        <v>156</v>
      </c>
      <c r="AH129" t="s">
        <v>115</v>
      </c>
      <c r="AI129" t="s">
        <v>116</v>
      </c>
      <c r="AJ129" t="s">
        <v>1273</v>
      </c>
      <c r="AK129">
        <v>102200276300</v>
      </c>
      <c r="AL129" t="s">
        <v>198</v>
      </c>
    </row>
    <row r="130" spans="1:38" x14ac:dyDescent="0.25">
      <c r="A130" t="str">
        <f t="shared" si="1"/>
        <v>521217243</v>
      </c>
      <c r="B130">
        <v>2022</v>
      </c>
      <c r="C130">
        <v>1</v>
      </c>
      <c r="D130" t="s">
        <v>247</v>
      </c>
      <c r="E130" t="s">
        <v>70</v>
      </c>
      <c r="F130" t="s">
        <v>4</v>
      </c>
      <c r="G130" t="s">
        <v>71</v>
      </c>
      <c r="H130" t="s">
        <v>78</v>
      </c>
      <c r="I130" t="s">
        <v>79</v>
      </c>
      <c r="J130" t="s">
        <v>108</v>
      </c>
      <c r="K130" t="s">
        <v>1272</v>
      </c>
      <c r="L130" s="10">
        <v>44572</v>
      </c>
      <c r="M130" t="s">
        <v>81</v>
      </c>
      <c r="N130" t="s">
        <v>82</v>
      </c>
      <c r="O130" t="s">
        <v>110</v>
      </c>
      <c r="P130">
        <v>0</v>
      </c>
      <c r="Q130" t="s">
        <v>74</v>
      </c>
      <c r="R130" t="s">
        <v>92</v>
      </c>
      <c r="S130" t="s">
        <v>93</v>
      </c>
      <c r="T130">
        <v>1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1.4035679999999999</v>
      </c>
      <c r="AA130" t="s">
        <v>85</v>
      </c>
      <c r="AB130" t="s">
        <v>86</v>
      </c>
      <c r="AC130" t="s">
        <v>164</v>
      </c>
      <c r="AD130" t="s">
        <v>1130</v>
      </c>
      <c r="AE130" t="s">
        <v>1131</v>
      </c>
      <c r="AF130" t="s">
        <v>155</v>
      </c>
      <c r="AG130" t="s">
        <v>156</v>
      </c>
      <c r="AH130" t="s">
        <v>115</v>
      </c>
      <c r="AI130" t="s">
        <v>116</v>
      </c>
      <c r="AJ130" t="s">
        <v>1273</v>
      </c>
      <c r="AK130">
        <v>102200276298</v>
      </c>
      <c r="AL130" t="s">
        <v>198</v>
      </c>
    </row>
    <row r="131" spans="1:38" x14ac:dyDescent="0.25">
      <c r="A131" t="str">
        <f t="shared" si="1"/>
        <v>521217243</v>
      </c>
      <c r="B131">
        <v>2022</v>
      </c>
      <c r="C131">
        <v>1</v>
      </c>
      <c r="D131" t="s">
        <v>247</v>
      </c>
      <c r="E131" t="s">
        <v>70</v>
      </c>
      <c r="F131" t="s">
        <v>4</v>
      </c>
      <c r="G131" t="s">
        <v>71</v>
      </c>
      <c r="H131" t="s">
        <v>78</v>
      </c>
      <c r="I131" t="s">
        <v>79</v>
      </c>
      <c r="J131" t="s">
        <v>108</v>
      </c>
      <c r="K131" t="s">
        <v>1272</v>
      </c>
      <c r="L131" s="10">
        <v>44572</v>
      </c>
      <c r="M131" t="s">
        <v>81</v>
      </c>
      <c r="N131" t="s">
        <v>82</v>
      </c>
      <c r="O131" t="s">
        <v>110</v>
      </c>
      <c r="P131">
        <v>0</v>
      </c>
      <c r="Q131" t="s">
        <v>74</v>
      </c>
      <c r="R131" t="s">
        <v>99</v>
      </c>
      <c r="T131">
        <v>1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1.4035679999999999</v>
      </c>
      <c r="AA131" t="s">
        <v>85</v>
      </c>
      <c r="AB131" t="s">
        <v>86</v>
      </c>
      <c r="AC131" t="s">
        <v>164</v>
      </c>
      <c r="AD131" t="s">
        <v>1130</v>
      </c>
      <c r="AE131" t="s">
        <v>1131</v>
      </c>
      <c r="AF131" t="s">
        <v>155</v>
      </c>
      <c r="AG131" t="s">
        <v>156</v>
      </c>
      <c r="AH131" t="s">
        <v>115</v>
      </c>
      <c r="AI131" t="s">
        <v>116</v>
      </c>
      <c r="AJ131" t="s">
        <v>1273</v>
      </c>
      <c r="AK131">
        <v>102200276298</v>
      </c>
      <c r="AL131" t="s">
        <v>198</v>
      </c>
    </row>
    <row r="132" spans="1:38" x14ac:dyDescent="0.25">
      <c r="A132" t="str">
        <f t="shared" ref="A132:A195" si="2">CONCATENATE(K132)</f>
        <v>5551181361</v>
      </c>
      <c r="B132">
        <v>2022</v>
      </c>
      <c r="C132">
        <v>1</v>
      </c>
      <c r="D132" t="s">
        <v>247</v>
      </c>
      <c r="E132" t="s">
        <v>70</v>
      </c>
      <c r="F132" t="s">
        <v>4</v>
      </c>
      <c r="G132" t="s">
        <v>71</v>
      </c>
      <c r="H132" t="s">
        <v>78</v>
      </c>
      <c r="I132" t="s">
        <v>79</v>
      </c>
      <c r="J132" t="s">
        <v>108</v>
      </c>
      <c r="K132" t="s">
        <v>1151</v>
      </c>
      <c r="L132" s="10">
        <v>44572</v>
      </c>
      <c r="M132" t="s">
        <v>81</v>
      </c>
      <c r="N132" t="s">
        <v>82</v>
      </c>
      <c r="O132" t="s">
        <v>110</v>
      </c>
      <c r="P132">
        <v>0</v>
      </c>
      <c r="Q132" t="s">
        <v>74</v>
      </c>
      <c r="R132" t="s">
        <v>100</v>
      </c>
      <c r="T132">
        <v>1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1.4035679999999999</v>
      </c>
      <c r="AA132" t="s">
        <v>85</v>
      </c>
      <c r="AB132" t="s">
        <v>265</v>
      </c>
      <c r="AC132" t="s">
        <v>294</v>
      </c>
      <c r="AD132" t="s">
        <v>295</v>
      </c>
      <c r="AE132" t="s">
        <v>1152</v>
      </c>
      <c r="AF132" t="s">
        <v>113</v>
      </c>
      <c r="AG132" t="s">
        <v>114</v>
      </c>
      <c r="AH132" t="s">
        <v>115</v>
      </c>
      <c r="AI132" t="s">
        <v>116</v>
      </c>
      <c r="AJ132" t="s">
        <v>1274</v>
      </c>
      <c r="AK132">
        <v>102200275472</v>
      </c>
      <c r="AL132" t="s">
        <v>570</v>
      </c>
    </row>
    <row r="133" spans="1:38" x14ac:dyDescent="0.25">
      <c r="A133" t="str">
        <f t="shared" si="2"/>
        <v/>
      </c>
      <c r="B133">
        <v>2022</v>
      </c>
      <c r="C133">
        <v>1</v>
      </c>
      <c r="D133" t="s">
        <v>253</v>
      </c>
      <c r="E133" t="s">
        <v>70</v>
      </c>
      <c r="F133" t="s">
        <v>4</v>
      </c>
      <c r="G133" t="s">
        <v>71</v>
      </c>
      <c r="H133" t="s">
        <v>72</v>
      </c>
      <c r="J133" t="s">
        <v>73</v>
      </c>
      <c r="K133" t="s">
        <v>74</v>
      </c>
      <c r="L133" s="10">
        <v>44576</v>
      </c>
      <c r="M133" t="s">
        <v>74</v>
      </c>
      <c r="O133" t="s">
        <v>75</v>
      </c>
      <c r="P133">
        <v>0</v>
      </c>
      <c r="Q133" t="s">
        <v>74</v>
      </c>
      <c r="R133" t="s">
        <v>74</v>
      </c>
      <c r="T133">
        <v>1</v>
      </c>
      <c r="U133">
        <v>0</v>
      </c>
      <c r="V133">
        <v>0</v>
      </c>
      <c r="W133">
        <v>33650.75</v>
      </c>
      <c r="X133">
        <v>33650.75</v>
      </c>
      <c r="Y133">
        <v>0</v>
      </c>
      <c r="Z133">
        <v>0</v>
      </c>
      <c r="AA133" t="s">
        <v>76</v>
      </c>
      <c r="AG133" t="s">
        <v>74</v>
      </c>
      <c r="AH133" t="s">
        <v>74</v>
      </c>
      <c r="AJ133" t="s">
        <v>77</v>
      </c>
      <c r="AK133">
        <v>0</v>
      </c>
    </row>
    <row r="134" spans="1:38" x14ac:dyDescent="0.25">
      <c r="A134" t="str">
        <f t="shared" si="2"/>
        <v>400102006</v>
      </c>
      <c r="B134">
        <v>2022</v>
      </c>
      <c r="C134">
        <v>1</v>
      </c>
      <c r="D134" t="s">
        <v>253</v>
      </c>
      <c r="E134" t="s">
        <v>70</v>
      </c>
      <c r="F134" t="s">
        <v>4</v>
      </c>
      <c r="G134" t="s">
        <v>71</v>
      </c>
      <c r="H134" t="s">
        <v>78</v>
      </c>
      <c r="I134" t="s">
        <v>79</v>
      </c>
      <c r="J134" t="s">
        <v>108</v>
      </c>
      <c r="K134" t="s">
        <v>1275</v>
      </c>
      <c r="L134" s="10">
        <v>44586</v>
      </c>
      <c r="M134" t="s">
        <v>81</v>
      </c>
      <c r="N134" t="s">
        <v>82</v>
      </c>
      <c r="O134" t="s">
        <v>110</v>
      </c>
      <c r="P134">
        <v>0</v>
      </c>
      <c r="Q134" t="s">
        <v>74</v>
      </c>
      <c r="R134" t="s">
        <v>92</v>
      </c>
      <c r="S134" t="s">
        <v>93</v>
      </c>
      <c r="T134">
        <v>1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1.4035679999999999</v>
      </c>
      <c r="AA134" t="s">
        <v>85</v>
      </c>
      <c r="AB134" t="s">
        <v>86</v>
      </c>
      <c r="AC134" t="s">
        <v>87</v>
      </c>
      <c r="AD134" t="s">
        <v>605</v>
      </c>
      <c r="AE134" t="s">
        <v>606</v>
      </c>
      <c r="AF134" t="s">
        <v>155</v>
      </c>
      <c r="AG134" t="s">
        <v>156</v>
      </c>
      <c r="AH134" t="s">
        <v>115</v>
      </c>
      <c r="AI134" t="s">
        <v>116</v>
      </c>
      <c r="AJ134" t="s">
        <v>1276</v>
      </c>
      <c r="AK134">
        <v>102200300304</v>
      </c>
      <c r="AL134" t="s">
        <v>260</v>
      </c>
    </row>
    <row r="135" spans="1:38" x14ac:dyDescent="0.25">
      <c r="A135" t="str">
        <f t="shared" si="2"/>
        <v>400102006</v>
      </c>
      <c r="B135">
        <v>2022</v>
      </c>
      <c r="C135">
        <v>1</v>
      </c>
      <c r="D135" t="s">
        <v>253</v>
      </c>
      <c r="E135" t="s">
        <v>70</v>
      </c>
      <c r="F135" t="s">
        <v>4</v>
      </c>
      <c r="G135" t="s">
        <v>71</v>
      </c>
      <c r="H135" t="s">
        <v>78</v>
      </c>
      <c r="I135" t="s">
        <v>79</v>
      </c>
      <c r="J135" t="s">
        <v>108</v>
      </c>
      <c r="K135" t="s">
        <v>1275</v>
      </c>
      <c r="L135" s="10">
        <v>44586</v>
      </c>
      <c r="M135" t="s">
        <v>81</v>
      </c>
      <c r="N135" t="s">
        <v>82</v>
      </c>
      <c r="O135" t="s">
        <v>110</v>
      </c>
      <c r="P135">
        <v>0</v>
      </c>
      <c r="Q135" t="s">
        <v>74</v>
      </c>
      <c r="R135" t="s">
        <v>99</v>
      </c>
      <c r="T135">
        <v>1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1.4035679999999999</v>
      </c>
      <c r="AA135" t="s">
        <v>85</v>
      </c>
      <c r="AB135" t="s">
        <v>86</v>
      </c>
      <c r="AC135" t="s">
        <v>87</v>
      </c>
      <c r="AD135" t="s">
        <v>605</v>
      </c>
      <c r="AE135" t="s">
        <v>606</v>
      </c>
      <c r="AF135" t="s">
        <v>155</v>
      </c>
      <c r="AG135" t="s">
        <v>156</v>
      </c>
      <c r="AH135" t="s">
        <v>115</v>
      </c>
      <c r="AI135" t="s">
        <v>116</v>
      </c>
      <c r="AJ135" t="s">
        <v>1276</v>
      </c>
      <c r="AK135">
        <v>102200300304</v>
      </c>
      <c r="AL135" t="s">
        <v>260</v>
      </c>
    </row>
    <row r="136" spans="1:38" x14ac:dyDescent="0.25">
      <c r="A136" t="str">
        <f t="shared" si="2"/>
        <v>400102006</v>
      </c>
      <c r="B136">
        <v>2022</v>
      </c>
      <c r="C136">
        <v>1</v>
      </c>
      <c r="D136" t="s">
        <v>253</v>
      </c>
      <c r="E136" t="s">
        <v>70</v>
      </c>
      <c r="F136" t="s">
        <v>4</v>
      </c>
      <c r="G136" t="s">
        <v>71</v>
      </c>
      <c r="H136" t="s">
        <v>78</v>
      </c>
      <c r="I136" t="s">
        <v>79</v>
      </c>
      <c r="J136" t="s">
        <v>108</v>
      </c>
      <c r="K136" t="s">
        <v>1275</v>
      </c>
      <c r="L136" s="10">
        <v>44586</v>
      </c>
      <c r="M136" t="s">
        <v>81</v>
      </c>
      <c r="N136" t="s">
        <v>82</v>
      </c>
      <c r="O136" t="s">
        <v>110</v>
      </c>
      <c r="P136">
        <v>0</v>
      </c>
      <c r="Q136" t="s">
        <v>74</v>
      </c>
      <c r="R136" t="s">
        <v>101</v>
      </c>
      <c r="T136">
        <v>1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1.4035679999999999</v>
      </c>
      <c r="AA136" t="s">
        <v>85</v>
      </c>
      <c r="AB136" t="s">
        <v>86</v>
      </c>
      <c r="AC136" t="s">
        <v>87</v>
      </c>
      <c r="AD136" t="s">
        <v>605</v>
      </c>
      <c r="AE136" t="s">
        <v>606</v>
      </c>
      <c r="AF136" t="s">
        <v>155</v>
      </c>
      <c r="AG136" t="s">
        <v>156</v>
      </c>
      <c r="AH136" t="s">
        <v>115</v>
      </c>
      <c r="AI136" t="s">
        <v>116</v>
      </c>
      <c r="AJ136" t="s">
        <v>1276</v>
      </c>
      <c r="AK136">
        <v>102200300304</v>
      </c>
      <c r="AL136" t="s">
        <v>260</v>
      </c>
    </row>
    <row r="137" spans="1:38" x14ac:dyDescent="0.25">
      <c r="A137" t="str">
        <f t="shared" si="2"/>
        <v>435709426</v>
      </c>
      <c r="B137">
        <v>2022</v>
      </c>
      <c r="C137">
        <v>1</v>
      </c>
      <c r="D137" t="s">
        <v>253</v>
      </c>
      <c r="E137" t="s">
        <v>70</v>
      </c>
      <c r="F137" t="s">
        <v>4</v>
      </c>
      <c r="G137" t="s">
        <v>71</v>
      </c>
      <c r="H137" t="s">
        <v>78</v>
      </c>
      <c r="I137" t="s">
        <v>79</v>
      </c>
      <c r="J137" t="s">
        <v>108</v>
      </c>
      <c r="K137" t="s">
        <v>1277</v>
      </c>
      <c r="L137" s="10">
        <v>44567</v>
      </c>
      <c r="M137" t="s">
        <v>81</v>
      </c>
      <c r="N137" t="s">
        <v>82</v>
      </c>
      <c r="O137" t="s">
        <v>110</v>
      </c>
      <c r="P137">
        <v>0</v>
      </c>
      <c r="Q137" t="s">
        <v>74</v>
      </c>
      <c r="R137" t="s">
        <v>92</v>
      </c>
      <c r="S137" t="s">
        <v>93</v>
      </c>
      <c r="T137">
        <v>1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1.4035679999999999</v>
      </c>
      <c r="AA137" t="s">
        <v>85</v>
      </c>
      <c r="AB137" t="s">
        <v>86</v>
      </c>
      <c r="AC137" t="s">
        <v>87</v>
      </c>
      <c r="AD137" t="s">
        <v>111</v>
      </c>
      <c r="AE137" t="s">
        <v>112</v>
      </c>
      <c r="AF137" t="s">
        <v>113</v>
      </c>
      <c r="AG137" t="s">
        <v>114</v>
      </c>
      <c r="AH137" t="s">
        <v>115</v>
      </c>
      <c r="AI137" t="s">
        <v>116</v>
      </c>
      <c r="AJ137" t="s">
        <v>1278</v>
      </c>
      <c r="AK137">
        <v>102200301226</v>
      </c>
      <c r="AL137" t="s">
        <v>314</v>
      </c>
    </row>
    <row r="138" spans="1:38" x14ac:dyDescent="0.25">
      <c r="A138" t="str">
        <f t="shared" si="2"/>
        <v>435709426</v>
      </c>
      <c r="B138">
        <v>2022</v>
      </c>
      <c r="C138">
        <v>1</v>
      </c>
      <c r="D138" t="s">
        <v>253</v>
      </c>
      <c r="E138" t="s">
        <v>70</v>
      </c>
      <c r="F138" t="s">
        <v>4</v>
      </c>
      <c r="G138" t="s">
        <v>71</v>
      </c>
      <c r="H138" t="s">
        <v>78</v>
      </c>
      <c r="I138" t="s">
        <v>79</v>
      </c>
      <c r="J138" t="s">
        <v>108</v>
      </c>
      <c r="K138" t="s">
        <v>1277</v>
      </c>
      <c r="L138" s="10">
        <v>44567</v>
      </c>
      <c r="M138" t="s">
        <v>81</v>
      </c>
      <c r="N138" t="s">
        <v>82</v>
      </c>
      <c r="O138" t="s">
        <v>110</v>
      </c>
      <c r="P138">
        <v>0</v>
      </c>
      <c r="Q138" t="s">
        <v>74</v>
      </c>
      <c r="R138" t="s">
        <v>102</v>
      </c>
      <c r="T138">
        <v>1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1.4035679999999999</v>
      </c>
      <c r="AA138" t="s">
        <v>85</v>
      </c>
      <c r="AB138" t="s">
        <v>86</v>
      </c>
      <c r="AC138" t="s">
        <v>87</v>
      </c>
      <c r="AD138" t="s">
        <v>111</v>
      </c>
      <c r="AE138" t="s">
        <v>112</v>
      </c>
      <c r="AF138" t="s">
        <v>113</v>
      </c>
      <c r="AG138" t="s">
        <v>114</v>
      </c>
      <c r="AH138" t="s">
        <v>115</v>
      </c>
      <c r="AI138" t="s">
        <v>116</v>
      </c>
      <c r="AJ138" t="s">
        <v>1278</v>
      </c>
      <c r="AK138">
        <v>102200301226</v>
      </c>
      <c r="AL138" t="s">
        <v>314</v>
      </c>
    </row>
    <row r="139" spans="1:38" x14ac:dyDescent="0.25">
      <c r="A139" t="str">
        <f t="shared" si="2"/>
        <v>435709426</v>
      </c>
      <c r="B139">
        <v>2022</v>
      </c>
      <c r="C139">
        <v>1</v>
      </c>
      <c r="D139" t="s">
        <v>253</v>
      </c>
      <c r="E139" t="s">
        <v>70</v>
      </c>
      <c r="F139" t="s">
        <v>4</v>
      </c>
      <c r="G139" t="s">
        <v>71</v>
      </c>
      <c r="H139" t="s">
        <v>78</v>
      </c>
      <c r="I139" t="s">
        <v>79</v>
      </c>
      <c r="J139" t="s">
        <v>108</v>
      </c>
      <c r="K139" t="s">
        <v>1277</v>
      </c>
      <c r="L139" s="10">
        <v>44567</v>
      </c>
      <c r="M139" t="s">
        <v>81</v>
      </c>
      <c r="N139" t="s">
        <v>82</v>
      </c>
      <c r="O139" t="s">
        <v>110</v>
      </c>
      <c r="P139">
        <v>0</v>
      </c>
      <c r="Q139" t="s">
        <v>74</v>
      </c>
      <c r="R139" t="s">
        <v>98</v>
      </c>
      <c r="T139">
        <v>1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1.4035679999999999</v>
      </c>
      <c r="AA139" t="s">
        <v>85</v>
      </c>
      <c r="AB139" t="s">
        <v>86</v>
      </c>
      <c r="AC139" t="s">
        <v>87</v>
      </c>
      <c r="AD139" t="s">
        <v>111</v>
      </c>
      <c r="AE139" t="s">
        <v>112</v>
      </c>
      <c r="AF139" t="s">
        <v>113</v>
      </c>
      <c r="AG139" t="s">
        <v>114</v>
      </c>
      <c r="AH139" t="s">
        <v>115</v>
      </c>
      <c r="AI139" t="s">
        <v>116</v>
      </c>
      <c r="AJ139" t="s">
        <v>1278</v>
      </c>
      <c r="AK139">
        <v>102200301226</v>
      </c>
      <c r="AL139" t="s">
        <v>314</v>
      </c>
    </row>
    <row r="140" spans="1:38" x14ac:dyDescent="0.25">
      <c r="A140" t="str">
        <f t="shared" si="2"/>
        <v>435709426</v>
      </c>
      <c r="B140">
        <v>2022</v>
      </c>
      <c r="C140">
        <v>1</v>
      </c>
      <c r="D140" t="s">
        <v>253</v>
      </c>
      <c r="E140" t="s">
        <v>70</v>
      </c>
      <c r="F140" t="s">
        <v>4</v>
      </c>
      <c r="G140" t="s">
        <v>71</v>
      </c>
      <c r="H140" t="s">
        <v>78</v>
      </c>
      <c r="I140" t="s">
        <v>79</v>
      </c>
      <c r="J140" t="s">
        <v>108</v>
      </c>
      <c r="K140" t="s">
        <v>1277</v>
      </c>
      <c r="L140" s="10">
        <v>44567</v>
      </c>
      <c r="M140" t="s">
        <v>81</v>
      </c>
      <c r="N140" t="s">
        <v>82</v>
      </c>
      <c r="O140" t="s">
        <v>110</v>
      </c>
      <c r="P140">
        <v>0</v>
      </c>
      <c r="Q140" t="s">
        <v>74</v>
      </c>
      <c r="R140" t="s">
        <v>101</v>
      </c>
      <c r="T140">
        <v>1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1.4035679999999999</v>
      </c>
      <c r="AA140" t="s">
        <v>85</v>
      </c>
      <c r="AB140" t="s">
        <v>86</v>
      </c>
      <c r="AC140" t="s">
        <v>87</v>
      </c>
      <c r="AD140" t="s">
        <v>111</v>
      </c>
      <c r="AE140" t="s">
        <v>112</v>
      </c>
      <c r="AF140" t="s">
        <v>113</v>
      </c>
      <c r="AG140" t="s">
        <v>114</v>
      </c>
      <c r="AH140" t="s">
        <v>115</v>
      </c>
      <c r="AI140" t="s">
        <v>116</v>
      </c>
      <c r="AJ140" t="s">
        <v>1278</v>
      </c>
      <c r="AK140">
        <v>102200301226</v>
      </c>
      <c r="AL140" t="s">
        <v>314</v>
      </c>
    </row>
    <row r="141" spans="1:38" x14ac:dyDescent="0.25">
      <c r="A141" t="str">
        <f t="shared" si="2"/>
        <v>435709426</v>
      </c>
      <c r="B141">
        <v>2022</v>
      </c>
      <c r="C141">
        <v>1</v>
      </c>
      <c r="D141" t="s">
        <v>253</v>
      </c>
      <c r="E141" t="s">
        <v>70</v>
      </c>
      <c r="F141" t="s">
        <v>4</v>
      </c>
      <c r="G141" t="s">
        <v>71</v>
      </c>
      <c r="H141" t="s">
        <v>78</v>
      </c>
      <c r="I141" t="s">
        <v>79</v>
      </c>
      <c r="J141" t="s">
        <v>108</v>
      </c>
      <c r="K141" t="s">
        <v>1277</v>
      </c>
      <c r="L141" s="10">
        <v>44568</v>
      </c>
      <c r="M141" t="s">
        <v>81</v>
      </c>
      <c r="N141" t="s">
        <v>82</v>
      </c>
      <c r="O141" t="s">
        <v>110</v>
      </c>
      <c r="P141">
        <v>0</v>
      </c>
      <c r="Q141" t="s">
        <v>74</v>
      </c>
      <c r="R141" t="s">
        <v>99</v>
      </c>
      <c r="T141">
        <v>1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1.4035679999999999</v>
      </c>
      <c r="AA141" t="s">
        <v>85</v>
      </c>
      <c r="AB141" t="s">
        <v>86</v>
      </c>
      <c r="AC141" t="s">
        <v>87</v>
      </c>
      <c r="AD141" t="s">
        <v>111</v>
      </c>
      <c r="AE141" t="s">
        <v>112</v>
      </c>
      <c r="AF141" t="s">
        <v>113</v>
      </c>
      <c r="AG141" t="s">
        <v>114</v>
      </c>
      <c r="AH141" t="s">
        <v>115</v>
      </c>
      <c r="AI141" t="s">
        <v>116</v>
      </c>
      <c r="AJ141" t="s">
        <v>1278</v>
      </c>
      <c r="AK141">
        <v>102200301230</v>
      </c>
      <c r="AL141" t="s">
        <v>314</v>
      </c>
    </row>
    <row r="142" spans="1:38" x14ac:dyDescent="0.25">
      <c r="A142" t="str">
        <f t="shared" si="2"/>
        <v>435709426</v>
      </c>
      <c r="B142">
        <v>2022</v>
      </c>
      <c r="C142">
        <v>1</v>
      </c>
      <c r="D142" t="s">
        <v>253</v>
      </c>
      <c r="E142" t="s">
        <v>70</v>
      </c>
      <c r="F142" t="s">
        <v>4</v>
      </c>
      <c r="G142" t="s">
        <v>71</v>
      </c>
      <c r="H142" t="s">
        <v>78</v>
      </c>
      <c r="I142" t="s">
        <v>79</v>
      </c>
      <c r="J142" t="s">
        <v>108</v>
      </c>
      <c r="K142" t="s">
        <v>1277</v>
      </c>
      <c r="L142" s="10">
        <v>44571</v>
      </c>
      <c r="M142" t="s">
        <v>81</v>
      </c>
      <c r="N142" t="s">
        <v>82</v>
      </c>
      <c r="O142" t="s">
        <v>110</v>
      </c>
      <c r="P142">
        <v>0</v>
      </c>
      <c r="Q142" t="s">
        <v>74</v>
      </c>
      <c r="R142" t="s">
        <v>92</v>
      </c>
      <c r="S142" t="s">
        <v>93</v>
      </c>
      <c r="T142">
        <v>1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1.4035679999999999</v>
      </c>
      <c r="AA142" t="s">
        <v>85</v>
      </c>
      <c r="AB142" t="s">
        <v>86</v>
      </c>
      <c r="AC142" t="s">
        <v>87</v>
      </c>
      <c r="AD142" t="s">
        <v>111</v>
      </c>
      <c r="AE142" t="s">
        <v>112</v>
      </c>
      <c r="AF142" t="s">
        <v>113</v>
      </c>
      <c r="AG142" t="s">
        <v>114</v>
      </c>
      <c r="AH142" t="s">
        <v>115</v>
      </c>
      <c r="AI142" t="s">
        <v>116</v>
      </c>
      <c r="AJ142" t="s">
        <v>1278</v>
      </c>
      <c r="AK142">
        <v>102200301232</v>
      </c>
      <c r="AL142" t="s">
        <v>314</v>
      </c>
    </row>
    <row r="143" spans="1:38" x14ac:dyDescent="0.25">
      <c r="A143" t="str">
        <f t="shared" si="2"/>
        <v>435709426</v>
      </c>
      <c r="B143">
        <v>2022</v>
      </c>
      <c r="C143">
        <v>1</v>
      </c>
      <c r="D143" t="s">
        <v>253</v>
      </c>
      <c r="E143" t="s">
        <v>70</v>
      </c>
      <c r="F143" t="s">
        <v>4</v>
      </c>
      <c r="G143" t="s">
        <v>71</v>
      </c>
      <c r="H143" t="s">
        <v>78</v>
      </c>
      <c r="I143" t="s">
        <v>79</v>
      </c>
      <c r="J143" t="s">
        <v>108</v>
      </c>
      <c r="K143" t="s">
        <v>1277</v>
      </c>
      <c r="L143" s="10">
        <v>44571</v>
      </c>
      <c r="M143" t="s">
        <v>81</v>
      </c>
      <c r="N143" t="s">
        <v>82</v>
      </c>
      <c r="O143" t="s">
        <v>110</v>
      </c>
      <c r="P143">
        <v>0</v>
      </c>
      <c r="Q143" t="s">
        <v>74</v>
      </c>
      <c r="R143" t="s">
        <v>100</v>
      </c>
      <c r="T143">
        <v>1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1.4035679999999999</v>
      </c>
      <c r="AA143" t="s">
        <v>85</v>
      </c>
      <c r="AB143" t="s">
        <v>86</v>
      </c>
      <c r="AC143" t="s">
        <v>87</v>
      </c>
      <c r="AD143" t="s">
        <v>111</v>
      </c>
      <c r="AE143" t="s">
        <v>112</v>
      </c>
      <c r="AF143" t="s">
        <v>113</v>
      </c>
      <c r="AG143" t="s">
        <v>114</v>
      </c>
      <c r="AH143" t="s">
        <v>115</v>
      </c>
      <c r="AI143" t="s">
        <v>116</v>
      </c>
      <c r="AJ143" t="s">
        <v>1278</v>
      </c>
      <c r="AK143">
        <v>102200301232</v>
      </c>
      <c r="AL143" t="s">
        <v>314</v>
      </c>
    </row>
    <row r="144" spans="1:38" x14ac:dyDescent="0.25">
      <c r="A144" t="str">
        <f t="shared" si="2"/>
        <v>515531052</v>
      </c>
      <c r="B144">
        <v>2022</v>
      </c>
      <c r="C144">
        <v>1</v>
      </c>
      <c r="D144" t="s">
        <v>253</v>
      </c>
      <c r="E144" t="s">
        <v>70</v>
      </c>
      <c r="F144" t="s">
        <v>4</v>
      </c>
      <c r="G144" t="s">
        <v>71</v>
      </c>
      <c r="H144" t="s">
        <v>78</v>
      </c>
      <c r="I144" t="s">
        <v>79</v>
      </c>
      <c r="J144" t="s">
        <v>108</v>
      </c>
      <c r="K144" t="s">
        <v>1279</v>
      </c>
      <c r="L144" s="10">
        <v>44573</v>
      </c>
      <c r="M144" t="s">
        <v>81</v>
      </c>
      <c r="N144" t="s">
        <v>82</v>
      </c>
      <c r="O144" t="s">
        <v>110</v>
      </c>
      <c r="P144">
        <v>0</v>
      </c>
      <c r="Q144" t="s">
        <v>74</v>
      </c>
      <c r="R144" t="s">
        <v>169</v>
      </c>
      <c r="S144" t="s">
        <v>170</v>
      </c>
      <c r="T144">
        <v>1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1.4035679999999999</v>
      </c>
      <c r="AA144" t="s">
        <v>85</v>
      </c>
      <c r="AB144" t="s">
        <v>86</v>
      </c>
      <c r="AC144" t="s">
        <v>132</v>
      </c>
      <c r="AD144" t="s">
        <v>153</v>
      </c>
      <c r="AE144" t="s">
        <v>154</v>
      </c>
      <c r="AF144" t="s">
        <v>113</v>
      </c>
      <c r="AG144" t="s">
        <v>114</v>
      </c>
      <c r="AH144" t="s">
        <v>115</v>
      </c>
      <c r="AI144" t="s">
        <v>116</v>
      </c>
      <c r="AJ144" t="s">
        <v>1280</v>
      </c>
      <c r="AK144">
        <v>102200300294</v>
      </c>
      <c r="AL144" t="s">
        <v>766</v>
      </c>
    </row>
    <row r="145" spans="1:38" x14ac:dyDescent="0.25">
      <c r="A145" t="str">
        <f t="shared" si="2"/>
        <v>515531052</v>
      </c>
      <c r="B145">
        <v>2022</v>
      </c>
      <c r="C145">
        <v>1</v>
      </c>
      <c r="D145" t="s">
        <v>253</v>
      </c>
      <c r="E145" t="s">
        <v>70</v>
      </c>
      <c r="F145" t="s">
        <v>4</v>
      </c>
      <c r="G145" t="s">
        <v>71</v>
      </c>
      <c r="H145" t="s">
        <v>78</v>
      </c>
      <c r="I145" t="s">
        <v>79</v>
      </c>
      <c r="J145" t="s">
        <v>108</v>
      </c>
      <c r="K145" t="s">
        <v>1279</v>
      </c>
      <c r="L145" s="10">
        <v>44573</v>
      </c>
      <c r="M145" t="s">
        <v>81</v>
      </c>
      <c r="N145" t="s">
        <v>82</v>
      </c>
      <c r="O145" t="s">
        <v>110</v>
      </c>
      <c r="P145">
        <v>0</v>
      </c>
      <c r="Q145" t="s">
        <v>74</v>
      </c>
      <c r="R145" t="s">
        <v>102</v>
      </c>
      <c r="T145">
        <v>1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1.4035679999999999</v>
      </c>
      <c r="AA145" t="s">
        <v>85</v>
      </c>
      <c r="AB145" t="s">
        <v>86</v>
      </c>
      <c r="AC145" t="s">
        <v>132</v>
      </c>
      <c r="AD145" t="s">
        <v>153</v>
      </c>
      <c r="AE145" t="s">
        <v>154</v>
      </c>
      <c r="AF145" t="s">
        <v>113</v>
      </c>
      <c r="AG145" t="s">
        <v>114</v>
      </c>
      <c r="AH145" t="s">
        <v>115</v>
      </c>
      <c r="AI145" t="s">
        <v>116</v>
      </c>
      <c r="AJ145" t="s">
        <v>1280</v>
      </c>
      <c r="AK145">
        <v>102200300294</v>
      </c>
      <c r="AL145" t="s">
        <v>766</v>
      </c>
    </row>
    <row r="146" spans="1:38" x14ac:dyDescent="0.25">
      <c r="A146" t="str">
        <f t="shared" si="2"/>
        <v>515531052</v>
      </c>
      <c r="B146">
        <v>2022</v>
      </c>
      <c r="C146">
        <v>1</v>
      </c>
      <c r="D146" t="s">
        <v>253</v>
      </c>
      <c r="E146" t="s">
        <v>70</v>
      </c>
      <c r="F146" t="s">
        <v>4</v>
      </c>
      <c r="G146" t="s">
        <v>71</v>
      </c>
      <c r="H146" t="s">
        <v>78</v>
      </c>
      <c r="I146" t="s">
        <v>79</v>
      </c>
      <c r="J146" t="s">
        <v>108</v>
      </c>
      <c r="K146" t="s">
        <v>1279</v>
      </c>
      <c r="L146" s="10">
        <v>44573</v>
      </c>
      <c r="M146" t="s">
        <v>81</v>
      </c>
      <c r="N146" t="s">
        <v>82</v>
      </c>
      <c r="O146" t="s">
        <v>110</v>
      </c>
      <c r="P146">
        <v>0</v>
      </c>
      <c r="Q146" t="s">
        <v>74</v>
      </c>
      <c r="R146" t="s">
        <v>99</v>
      </c>
      <c r="T146">
        <v>1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1.4035679999999999</v>
      </c>
      <c r="AA146" t="s">
        <v>85</v>
      </c>
      <c r="AB146" t="s">
        <v>86</v>
      </c>
      <c r="AC146" t="s">
        <v>132</v>
      </c>
      <c r="AD146" t="s">
        <v>153</v>
      </c>
      <c r="AE146" t="s">
        <v>154</v>
      </c>
      <c r="AF146" t="s">
        <v>113</v>
      </c>
      <c r="AG146" t="s">
        <v>114</v>
      </c>
      <c r="AH146" t="s">
        <v>115</v>
      </c>
      <c r="AI146" t="s">
        <v>116</v>
      </c>
      <c r="AJ146" t="s">
        <v>1280</v>
      </c>
      <c r="AK146">
        <v>102200300294</v>
      </c>
      <c r="AL146" t="s">
        <v>766</v>
      </c>
    </row>
    <row r="147" spans="1:38" x14ac:dyDescent="0.25">
      <c r="A147" t="str">
        <f t="shared" si="2"/>
        <v>515531052</v>
      </c>
      <c r="B147">
        <v>2022</v>
      </c>
      <c r="C147">
        <v>1</v>
      </c>
      <c r="D147" t="s">
        <v>253</v>
      </c>
      <c r="E147" t="s">
        <v>70</v>
      </c>
      <c r="F147" t="s">
        <v>4</v>
      </c>
      <c r="G147" t="s">
        <v>71</v>
      </c>
      <c r="H147" t="s">
        <v>78</v>
      </c>
      <c r="I147" t="s">
        <v>79</v>
      </c>
      <c r="J147" t="s">
        <v>108</v>
      </c>
      <c r="K147" t="s">
        <v>1279</v>
      </c>
      <c r="L147" s="10">
        <v>44573</v>
      </c>
      <c r="M147" t="s">
        <v>81</v>
      </c>
      <c r="N147" t="s">
        <v>82</v>
      </c>
      <c r="O147" t="s">
        <v>110</v>
      </c>
      <c r="P147">
        <v>0</v>
      </c>
      <c r="Q147" t="s">
        <v>74</v>
      </c>
      <c r="R147" t="s">
        <v>100</v>
      </c>
      <c r="T147">
        <v>1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1.4035679999999999</v>
      </c>
      <c r="AA147" t="s">
        <v>85</v>
      </c>
      <c r="AB147" t="s">
        <v>86</v>
      </c>
      <c r="AC147" t="s">
        <v>132</v>
      </c>
      <c r="AD147" t="s">
        <v>153</v>
      </c>
      <c r="AE147" t="s">
        <v>154</v>
      </c>
      <c r="AF147" t="s">
        <v>113</v>
      </c>
      <c r="AG147" t="s">
        <v>114</v>
      </c>
      <c r="AH147" t="s">
        <v>115</v>
      </c>
      <c r="AI147" t="s">
        <v>116</v>
      </c>
      <c r="AJ147" t="s">
        <v>1280</v>
      </c>
      <c r="AK147">
        <v>102200300294</v>
      </c>
      <c r="AL147" t="s">
        <v>766</v>
      </c>
    </row>
    <row r="148" spans="1:38" x14ac:dyDescent="0.25">
      <c r="A148" t="str">
        <f t="shared" si="2"/>
        <v>5503272423</v>
      </c>
      <c r="B148">
        <v>2022</v>
      </c>
      <c r="C148">
        <v>1</v>
      </c>
      <c r="D148" t="s">
        <v>253</v>
      </c>
      <c r="E148" t="s">
        <v>70</v>
      </c>
      <c r="F148" t="s">
        <v>4</v>
      </c>
      <c r="G148" t="s">
        <v>71</v>
      </c>
      <c r="H148" t="s">
        <v>78</v>
      </c>
      <c r="I148" t="s">
        <v>79</v>
      </c>
      <c r="J148" t="s">
        <v>108</v>
      </c>
      <c r="K148" t="s">
        <v>1281</v>
      </c>
      <c r="L148" s="10">
        <v>44575</v>
      </c>
      <c r="M148" t="s">
        <v>81</v>
      </c>
      <c r="N148" t="s">
        <v>82</v>
      </c>
      <c r="O148" t="s">
        <v>110</v>
      </c>
      <c r="P148">
        <v>0</v>
      </c>
      <c r="Q148" t="s">
        <v>74</v>
      </c>
      <c r="R148" t="s">
        <v>169</v>
      </c>
      <c r="S148" t="s">
        <v>170</v>
      </c>
      <c r="T148">
        <v>1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1.4035679999999999</v>
      </c>
      <c r="AA148" t="s">
        <v>85</v>
      </c>
      <c r="AB148" t="s">
        <v>328</v>
      </c>
      <c r="AC148" t="s">
        <v>417</v>
      </c>
      <c r="AD148" t="s">
        <v>417</v>
      </c>
      <c r="AE148" t="s">
        <v>1282</v>
      </c>
      <c r="AF148" t="s">
        <v>113</v>
      </c>
      <c r="AG148" t="s">
        <v>114</v>
      </c>
      <c r="AH148" t="s">
        <v>115</v>
      </c>
      <c r="AI148" t="s">
        <v>116</v>
      </c>
      <c r="AJ148" t="s">
        <v>1283</v>
      </c>
      <c r="AK148">
        <v>102200301364</v>
      </c>
      <c r="AL148" t="s">
        <v>1284</v>
      </c>
    </row>
    <row r="149" spans="1:38" x14ac:dyDescent="0.25">
      <c r="A149" t="str">
        <f t="shared" si="2"/>
        <v>5503272423</v>
      </c>
      <c r="B149">
        <v>2022</v>
      </c>
      <c r="C149">
        <v>1</v>
      </c>
      <c r="D149" t="s">
        <v>253</v>
      </c>
      <c r="E149" t="s">
        <v>70</v>
      </c>
      <c r="F149" t="s">
        <v>4</v>
      </c>
      <c r="G149" t="s">
        <v>71</v>
      </c>
      <c r="H149" t="s">
        <v>78</v>
      </c>
      <c r="I149" t="s">
        <v>79</v>
      </c>
      <c r="J149" t="s">
        <v>108</v>
      </c>
      <c r="K149" t="s">
        <v>1281</v>
      </c>
      <c r="L149" s="10">
        <v>44575</v>
      </c>
      <c r="M149" t="s">
        <v>81</v>
      </c>
      <c r="N149" t="s">
        <v>82</v>
      </c>
      <c r="O149" t="s">
        <v>110</v>
      </c>
      <c r="P149">
        <v>0</v>
      </c>
      <c r="Q149" t="s">
        <v>74</v>
      </c>
      <c r="R149" t="s">
        <v>102</v>
      </c>
      <c r="T149">
        <v>1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1.4035679999999999</v>
      </c>
      <c r="AA149" t="s">
        <v>85</v>
      </c>
      <c r="AB149" t="s">
        <v>328</v>
      </c>
      <c r="AC149" t="s">
        <v>417</v>
      </c>
      <c r="AD149" t="s">
        <v>417</v>
      </c>
      <c r="AE149" t="s">
        <v>1282</v>
      </c>
      <c r="AF149" t="s">
        <v>113</v>
      </c>
      <c r="AG149" t="s">
        <v>114</v>
      </c>
      <c r="AH149" t="s">
        <v>115</v>
      </c>
      <c r="AI149" t="s">
        <v>116</v>
      </c>
      <c r="AJ149" t="s">
        <v>1283</v>
      </c>
      <c r="AK149">
        <v>102200301364</v>
      </c>
      <c r="AL149" t="s">
        <v>1284</v>
      </c>
    </row>
    <row r="150" spans="1:38" x14ac:dyDescent="0.25">
      <c r="A150" t="str">
        <f t="shared" si="2"/>
        <v>5503272423</v>
      </c>
      <c r="B150">
        <v>2022</v>
      </c>
      <c r="C150">
        <v>1</v>
      </c>
      <c r="D150" t="s">
        <v>253</v>
      </c>
      <c r="E150" t="s">
        <v>70</v>
      </c>
      <c r="F150" t="s">
        <v>4</v>
      </c>
      <c r="G150" t="s">
        <v>71</v>
      </c>
      <c r="H150" t="s">
        <v>78</v>
      </c>
      <c r="I150" t="s">
        <v>79</v>
      </c>
      <c r="J150" t="s">
        <v>108</v>
      </c>
      <c r="K150" t="s">
        <v>1281</v>
      </c>
      <c r="L150" s="10">
        <v>44575</v>
      </c>
      <c r="M150" t="s">
        <v>81</v>
      </c>
      <c r="N150" t="s">
        <v>82</v>
      </c>
      <c r="O150" t="s">
        <v>110</v>
      </c>
      <c r="P150">
        <v>0</v>
      </c>
      <c r="Q150" t="s">
        <v>74</v>
      </c>
      <c r="R150" t="s">
        <v>100</v>
      </c>
      <c r="T150">
        <v>1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1.4035679999999999</v>
      </c>
      <c r="AA150" t="s">
        <v>85</v>
      </c>
      <c r="AB150" t="s">
        <v>328</v>
      </c>
      <c r="AC150" t="s">
        <v>417</v>
      </c>
      <c r="AD150" t="s">
        <v>417</v>
      </c>
      <c r="AE150" t="s">
        <v>1282</v>
      </c>
      <c r="AF150" t="s">
        <v>113</v>
      </c>
      <c r="AG150" t="s">
        <v>114</v>
      </c>
      <c r="AH150" t="s">
        <v>115</v>
      </c>
      <c r="AI150" t="s">
        <v>116</v>
      </c>
      <c r="AJ150" t="s">
        <v>1283</v>
      </c>
      <c r="AK150">
        <v>102200301364</v>
      </c>
      <c r="AL150" t="s">
        <v>1284</v>
      </c>
    </row>
    <row r="151" spans="1:38" x14ac:dyDescent="0.25">
      <c r="A151" t="str">
        <f t="shared" si="2"/>
        <v>6211251618</v>
      </c>
      <c r="B151">
        <v>2022</v>
      </c>
      <c r="C151">
        <v>1</v>
      </c>
      <c r="D151" t="s">
        <v>253</v>
      </c>
      <c r="E151" t="s">
        <v>70</v>
      </c>
      <c r="F151" t="s">
        <v>4</v>
      </c>
      <c r="G151" t="s">
        <v>71</v>
      </c>
      <c r="H151" t="s">
        <v>78</v>
      </c>
      <c r="I151" t="s">
        <v>79</v>
      </c>
      <c r="J151" t="s">
        <v>108</v>
      </c>
      <c r="K151" t="s">
        <v>1285</v>
      </c>
      <c r="L151" s="10">
        <v>44531</v>
      </c>
      <c r="M151" t="s">
        <v>81</v>
      </c>
      <c r="N151" t="s">
        <v>82</v>
      </c>
      <c r="O151" t="s">
        <v>110</v>
      </c>
      <c r="P151">
        <v>0</v>
      </c>
      <c r="Q151" t="s">
        <v>74</v>
      </c>
      <c r="R151" t="s">
        <v>169</v>
      </c>
      <c r="S151" t="s">
        <v>170</v>
      </c>
      <c r="T151">
        <v>1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1.4035679999999999</v>
      </c>
      <c r="AA151" t="s">
        <v>85</v>
      </c>
      <c r="AB151" t="s">
        <v>86</v>
      </c>
      <c r="AC151" t="s">
        <v>94</v>
      </c>
      <c r="AD151" t="s">
        <v>366</v>
      </c>
      <c r="AE151" t="s">
        <v>367</v>
      </c>
      <c r="AF151" t="s">
        <v>113</v>
      </c>
      <c r="AG151" t="s">
        <v>114</v>
      </c>
      <c r="AH151" t="s">
        <v>115</v>
      </c>
      <c r="AI151" t="s">
        <v>116</v>
      </c>
      <c r="AJ151" t="s">
        <v>1286</v>
      </c>
      <c r="AK151">
        <v>102106427234</v>
      </c>
      <c r="AL151" t="s">
        <v>297</v>
      </c>
    </row>
    <row r="152" spans="1:38" x14ac:dyDescent="0.25">
      <c r="A152" t="str">
        <f t="shared" si="2"/>
        <v>6211251618</v>
      </c>
      <c r="B152">
        <v>2022</v>
      </c>
      <c r="C152">
        <v>1</v>
      </c>
      <c r="D152" t="s">
        <v>253</v>
      </c>
      <c r="E152" t="s">
        <v>70</v>
      </c>
      <c r="F152" t="s">
        <v>4</v>
      </c>
      <c r="G152" t="s">
        <v>71</v>
      </c>
      <c r="H152" t="s">
        <v>78</v>
      </c>
      <c r="I152" t="s">
        <v>79</v>
      </c>
      <c r="J152" t="s">
        <v>108</v>
      </c>
      <c r="K152" t="s">
        <v>1285</v>
      </c>
      <c r="L152" s="10">
        <v>44531</v>
      </c>
      <c r="M152" t="s">
        <v>81</v>
      </c>
      <c r="N152" t="s">
        <v>82</v>
      </c>
      <c r="O152" t="s">
        <v>110</v>
      </c>
      <c r="P152">
        <v>0</v>
      </c>
      <c r="Q152" t="s">
        <v>74</v>
      </c>
      <c r="R152" t="s">
        <v>98</v>
      </c>
      <c r="T152">
        <v>1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1.4035679999999999</v>
      </c>
      <c r="AA152" t="s">
        <v>85</v>
      </c>
      <c r="AB152" t="s">
        <v>86</v>
      </c>
      <c r="AC152" t="s">
        <v>94</v>
      </c>
      <c r="AD152" t="s">
        <v>366</v>
      </c>
      <c r="AE152" t="s">
        <v>367</v>
      </c>
      <c r="AF152" t="s">
        <v>113</v>
      </c>
      <c r="AG152" t="s">
        <v>114</v>
      </c>
      <c r="AH152" t="s">
        <v>115</v>
      </c>
      <c r="AI152" t="s">
        <v>116</v>
      </c>
      <c r="AJ152" t="s">
        <v>1286</v>
      </c>
      <c r="AK152">
        <v>102106427234</v>
      </c>
      <c r="AL152" t="s">
        <v>297</v>
      </c>
    </row>
    <row r="153" spans="1:38" x14ac:dyDescent="0.25">
      <c r="A153" t="str">
        <f t="shared" si="2"/>
        <v>6211251618</v>
      </c>
      <c r="B153">
        <v>2022</v>
      </c>
      <c r="C153">
        <v>1</v>
      </c>
      <c r="D153" t="s">
        <v>253</v>
      </c>
      <c r="E153" t="s">
        <v>70</v>
      </c>
      <c r="F153" t="s">
        <v>4</v>
      </c>
      <c r="G153" t="s">
        <v>71</v>
      </c>
      <c r="H153" t="s">
        <v>78</v>
      </c>
      <c r="I153" t="s">
        <v>79</v>
      </c>
      <c r="J153" t="s">
        <v>108</v>
      </c>
      <c r="K153" t="s">
        <v>1285</v>
      </c>
      <c r="L153" s="10">
        <v>44539</v>
      </c>
      <c r="M153" t="s">
        <v>81</v>
      </c>
      <c r="N153" t="s">
        <v>82</v>
      </c>
      <c r="O153" t="s">
        <v>110</v>
      </c>
      <c r="P153">
        <v>0</v>
      </c>
      <c r="Q153" t="s">
        <v>74</v>
      </c>
      <c r="R153" t="s">
        <v>169</v>
      </c>
      <c r="S153" t="s">
        <v>170</v>
      </c>
      <c r="T153">
        <v>1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1.4035679999999999</v>
      </c>
      <c r="AA153" t="s">
        <v>85</v>
      </c>
      <c r="AB153" t="s">
        <v>86</v>
      </c>
      <c r="AC153" t="s">
        <v>94</v>
      </c>
      <c r="AD153" t="s">
        <v>366</v>
      </c>
      <c r="AE153" t="s">
        <v>367</v>
      </c>
      <c r="AF153" t="s">
        <v>113</v>
      </c>
      <c r="AG153" t="s">
        <v>114</v>
      </c>
      <c r="AH153" t="s">
        <v>115</v>
      </c>
      <c r="AI153" t="s">
        <v>116</v>
      </c>
      <c r="AJ153" t="s">
        <v>1286</v>
      </c>
      <c r="AK153">
        <v>102106426764</v>
      </c>
      <c r="AL153" t="s">
        <v>297</v>
      </c>
    </row>
    <row r="154" spans="1:38" x14ac:dyDescent="0.25">
      <c r="A154" t="str">
        <f t="shared" si="2"/>
        <v>6211251618</v>
      </c>
      <c r="B154">
        <v>2022</v>
      </c>
      <c r="C154">
        <v>1</v>
      </c>
      <c r="D154" t="s">
        <v>253</v>
      </c>
      <c r="E154" t="s">
        <v>70</v>
      </c>
      <c r="F154" t="s">
        <v>4</v>
      </c>
      <c r="G154" t="s">
        <v>71</v>
      </c>
      <c r="H154" t="s">
        <v>78</v>
      </c>
      <c r="I154" t="s">
        <v>79</v>
      </c>
      <c r="J154" t="s">
        <v>108</v>
      </c>
      <c r="K154" t="s">
        <v>1285</v>
      </c>
      <c r="L154" s="10">
        <v>44539</v>
      </c>
      <c r="M154" t="s">
        <v>81</v>
      </c>
      <c r="N154" t="s">
        <v>82</v>
      </c>
      <c r="O154" t="s">
        <v>110</v>
      </c>
      <c r="P154">
        <v>0</v>
      </c>
      <c r="Q154" t="s">
        <v>74</v>
      </c>
      <c r="R154" t="s">
        <v>102</v>
      </c>
      <c r="T154">
        <v>1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1.4035679999999999</v>
      </c>
      <c r="AA154" t="s">
        <v>85</v>
      </c>
      <c r="AB154" t="s">
        <v>86</v>
      </c>
      <c r="AC154" t="s">
        <v>94</v>
      </c>
      <c r="AD154" t="s">
        <v>366</v>
      </c>
      <c r="AE154" t="s">
        <v>367</v>
      </c>
      <c r="AF154" t="s">
        <v>113</v>
      </c>
      <c r="AG154" t="s">
        <v>114</v>
      </c>
      <c r="AH154" t="s">
        <v>115</v>
      </c>
      <c r="AI154" t="s">
        <v>116</v>
      </c>
      <c r="AJ154" t="s">
        <v>1286</v>
      </c>
      <c r="AK154">
        <v>102106426764</v>
      </c>
      <c r="AL154" t="s">
        <v>297</v>
      </c>
    </row>
    <row r="155" spans="1:38" x14ac:dyDescent="0.25">
      <c r="A155" t="str">
        <f t="shared" si="2"/>
        <v/>
      </c>
      <c r="B155">
        <v>2022</v>
      </c>
      <c r="C155">
        <v>1</v>
      </c>
      <c r="D155" t="s">
        <v>283</v>
      </c>
      <c r="E155" t="s">
        <v>70</v>
      </c>
      <c r="F155" t="s">
        <v>4</v>
      </c>
      <c r="G155" t="s">
        <v>71</v>
      </c>
      <c r="H155" t="s">
        <v>72</v>
      </c>
      <c r="J155" t="s">
        <v>73</v>
      </c>
      <c r="K155" t="s">
        <v>74</v>
      </c>
      <c r="L155" s="10">
        <v>44576</v>
      </c>
      <c r="M155" t="s">
        <v>74</v>
      </c>
      <c r="O155" t="s">
        <v>75</v>
      </c>
      <c r="P155">
        <v>0</v>
      </c>
      <c r="Q155" t="s">
        <v>74</v>
      </c>
      <c r="R155" t="s">
        <v>74</v>
      </c>
      <c r="T155">
        <v>1</v>
      </c>
      <c r="U155">
        <v>0</v>
      </c>
      <c r="V155">
        <v>0</v>
      </c>
      <c r="W155">
        <v>2060.25</v>
      </c>
      <c r="X155">
        <v>2060.25</v>
      </c>
      <c r="Y155">
        <v>0</v>
      </c>
      <c r="Z155">
        <v>0</v>
      </c>
      <c r="AA155" t="s">
        <v>76</v>
      </c>
      <c r="AG155" t="s">
        <v>74</v>
      </c>
      <c r="AH155" t="s">
        <v>74</v>
      </c>
      <c r="AJ155" t="s">
        <v>77</v>
      </c>
      <c r="AK155">
        <v>0</v>
      </c>
    </row>
    <row r="156" spans="1:38" x14ac:dyDescent="0.25">
      <c r="A156" t="str">
        <f t="shared" si="2"/>
        <v>445710107</v>
      </c>
      <c r="B156">
        <v>2022</v>
      </c>
      <c r="C156">
        <v>1</v>
      </c>
      <c r="D156" t="s">
        <v>283</v>
      </c>
      <c r="E156" t="s">
        <v>70</v>
      </c>
      <c r="F156" t="s">
        <v>4</v>
      </c>
      <c r="G156" t="s">
        <v>71</v>
      </c>
      <c r="H156" t="s">
        <v>78</v>
      </c>
      <c r="I156" t="s">
        <v>79</v>
      </c>
      <c r="J156" t="s">
        <v>108</v>
      </c>
      <c r="K156" t="s">
        <v>1287</v>
      </c>
      <c r="L156" s="10">
        <v>44589</v>
      </c>
      <c r="M156" t="s">
        <v>81</v>
      </c>
      <c r="N156" t="s">
        <v>82</v>
      </c>
      <c r="O156" t="s">
        <v>110</v>
      </c>
      <c r="P156">
        <v>0</v>
      </c>
      <c r="Q156" t="s">
        <v>74</v>
      </c>
      <c r="R156" t="s">
        <v>92</v>
      </c>
      <c r="S156" t="s">
        <v>93</v>
      </c>
      <c r="T156">
        <v>1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1.4035679999999999</v>
      </c>
      <c r="AA156" t="s">
        <v>85</v>
      </c>
      <c r="AB156" t="s">
        <v>328</v>
      </c>
      <c r="AC156" t="s">
        <v>1288</v>
      </c>
      <c r="AD156" t="s">
        <v>1288</v>
      </c>
      <c r="AE156" t="s">
        <v>1289</v>
      </c>
      <c r="AF156" t="s">
        <v>113</v>
      </c>
      <c r="AG156" t="s">
        <v>114</v>
      </c>
      <c r="AH156" t="s">
        <v>115</v>
      </c>
      <c r="AI156" t="s">
        <v>116</v>
      </c>
      <c r="AJ156" t="s">
        <v>1290</v>
      </c>
      <c r="AK156">
        <v>102200338998</v>
      </c>
      <c r="AL156" t="s">
        <v>502</v>
      </c>
    </row>
    <row r="157" spans="1:38" x14ac:dyDescent="0.25">
      <c r="A157" t="str">
        <f t="shared" si="2"/>
        <v>445710107</v>
      </c>
      <c r="B157">
        <v>2022</v>
      </c>
      <c r="C157">
        <v>1</v>
      </c>
      <c r="D157" t="s">
        <v>283</v>
      </c>
      <c r="E157" t="s">
        <v>70</v>
      </c>
      <c r="F157" t="s">
        <v>4</v>
      </c>
      <c r="G157" t="s">
        <v>71</v>
      </c>
      <c r="H157" t="s">
        <v>78</v>
      </c>
      <c r="I157" t="s">
        <v>79</v>
      </c>
      <c r="J157" t="s">
        <v>108</v>
      </c>
      <c r="K157" t="s">
        <v>1287</v>
      </c>
      <c r="L157" s="10">
        <v>44589</v>
      </c>
      <c r="M157" t="s">
        <v>81</v>
      </c>
      <c r="N157" t="s">
        <v>82</v>
      </c>
      <c r="O157" t="s">
        <v>110</v>
      </c>
      <c r="P157">
        <v>0</v>
      </c>
      <c r="Q157" t="s">
        <v>74</v>
      </c>
      <c r="R157" t="s">
        <v>102</v>
      </c>
      <c r="T157">
        <v>1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1.4035679999999999</v>
      </c>
      <c r="AA157" t="s">
        <v>85</v>
      </c>
      <c r="AB157" t="s">
        <v>328</v>
      </c>
      <c r="AC157" t="s">
        <v>1288</v>
      </c>
      <c r="AD157" t="s">
        <v>1288</v>
      </c>
      <c r="AE157" t="s">
        <v>1289</v>
      </c>
      <c r="AF157" t="s">
        <v>113</v>
      </c>
      <c r="AG157" t="s">
        <v>114</v>
      </c>
      <c r="AH157" t="s">
        <v>115</v>
      </c>
      <c r="AI157" t="s">
        <v>116</v>
      </c>
      <c r="AJ157" t="s">
        <v>1290</v>
      </c>
      <c r="AK157">
        <v>102200338998</v>
      </c>
      <c r="AL157" t="s">
        <v>502</v>
      </c>
    </row>
    <row r="158" spans="1:38" x14ac:dyDescent="0.25">
      <c r="A158" t="str">
        <f t="shared" si="2"/>
        <v>3125604020</v>
      </c>
      <c r="B158">
        <v>2022</v>
      </c>
      <c r="C158">
        <v>1</v>
      </c>
      <c r="D158" t="s">
        <v>1291</v>
      </c>
      <c r="E158" t="s">
        <v>70</v>
      </c>
      <c r="F158" t="s">
        <v>4</v>
      </c>
      <c r="G158" t="s">
        <v>71</v>
      </c>
      <c r="H158" t="s">
        <v>78</v>
      </c>
      <c r="I158" t="s">
        <v>79</v>
      </c>
      <c r="J158" t="s">
        <v>73</v>
      </c>
      <c r="K158" t="s">
        <v>1292</v>
      </c>
      <c r="L158" s="10">
        <v>44566</v>
      </c>
      <c r="M158" t="s">
        <v>81</v>
      </c>
      <c r="N158" t="s">
        <v>82</v>
      </c>
      <c r="O158" t="s">
        <v>83</v>
      </c>
      <c r="P158">
        <v>0</v>
      </c>
      <c r="Q158" t="s">
        <v>74</v>
      </c>
      <c r="R158" t="s">
        <v>169</v>
      </c>
      <c r="S158" t="s">
        <v>170</v>
      </c>
      <c r="T158">
        <v>1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 t="s">
        <v>85</v>
      </c>
      <c r="AB158" t="s">
        <v>86</v>
      </c>
      <c r="AC158" t="s">
        <v>87</v>
      </c>
      <c r="AD158" t="s">
        <v>111</v>
      </c>
      <c r="AE158" t="s">
        <v>161</v>
      </c>
      <c r="AG158" t="s">
        <v>74</v>
      </c>
      <c r="AH158" t="s">
        <v>74</v>
      </c>
      <c r="AJ158" t="s">
        <v>77</v>
      </c>
      <c r="AK158">
        <v>102200107212</v>
      </c>
      <c r="AL158" t="s">
        <v>915</v>
      </c>
    </row>
    <row r="159" spans="1:38" x14ac:dyDescent="0.25">
      <c r="A159" t="str">
        <f t="shared" si="2"/>
        <v>3125604020</v>
      </c>
      <c r="B159">
        <v>2022</v>
      </c>
      <c r="C159">
        <v>1</v>
      </c>
      <c r="D159" t="s">
        <v>1291</v>
      </c>
      <c r="E159" t="s">
        <v>70</v>
      </c>
      <c r="F159" t="s">
        <v>4</v>
      </c>
      <c r="G159" t="s">
        <v>71</v>
      </c>
      <c r="H159" t="s">
        <v>78</v>
      </c>
      <c r="I159" t="s">
        <v>79</v>
      </c>
      <c r="J159" t="s">
        <v>73</v>
      </c>
      <c r="K159" t="s">
        <v>1292</v>
      </c>
      <c r="L159" s="10">
        <v>44566</v>
      </c>
      <c r="M159" t="s">
        <v>81</v>
      </c>
      <c r="N159" t="s">
        <v>82</v>
      </c>
      <c r="O159" t="s">
        <v>83</v>
      </c>
      <c r="P159">
        <v>0</v>
      </c>
      <c r="Q159" t="s">
        <v>74</v>
      </c>
      <c r="R159" t="s">
        <v>102</v>
      </c>
      <c r="T159">
        <v>1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 t="s">
        <v>85</v>
      </c>
      <c r="AB159" t="s">
        <v>86</v>
      </c>
      <c r="AC159" t="s">
        <v>87</v>
      </c>
      <c r="AD159" t="s">
        <v>111</v>
      </c>
      <c r="AE159" t="s">
        <v>161</v>
      </c>
      <c r="AG159" t="s">
        <v>74</v>
      </c>
      <c r="AH159" t="s">
        <v>74</v>
      </c>
      <c r="AJ159" t="s">
        <v>77</v>
      </c>
      <c r="AK159">
        <v>102200107212</v>
      </c>
      <c r="AL159" t="s">
        <v>915</v>
      </c>
    </row>
    <row r="160" spans="1:38" x14ac:dyDescent="0.25">
      <c r="A160" t="str">
        <f t="shared" si="2"/>
        <v>3125604020</v>
      </c>
      <c r="B160">
        <v>2022</v>
      </c>
      <c r="C160">
        <v>1</v>
      </c>
      <c r="D160" t="s">
        <v>1291</v>
      </c>
      <c r="E160" t="s">
        <v>70</v>
      </c>
      <c r="F160" t="s">
        <v>4</v>
      </c>
      <c r="G160" t="s">
        <v>71</v>
      </c>
      <c r="H160" t="s">
        <v>78</v>
      </c>
      <c r="I160" t="s">
        <v>79</v>
      </c>
      <c r="J160" t="s">
        <v>73</v>
      </c>
      <c r="K160" t="s">
        <v>1292</v>
      </c>
      <c r="L160" s="10">
        <v>44566</v>
      </c>
      <c r="M160" t="s">
        <v>81</v>
      </c>
      <c r="N160" t="s">
        <v>82</v>
      </c>
      <c r="O160" t="s">
        <v>83</v>
      </c>
      <c r="P160">
        <v>0</v>
      </c>
      <c r="Q160" t="s">
        <v>74</v>
      </c>
      <c r="R160" t="s">
        <v>349</v>
      </c>
      <c r="T160">
        <v>1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 t="s">
        <v>85</v>
      </c>
      <c r="AB160" t="s">
        <v>86</v>
      </c>
      <c r="AC160" t="s">
        <v>87</v>
      </c>
      <c r="AD160" t="s">
        <v>111</v>
      </c>
      <c r="AE160" t="s">
        <v>161</v>
      </c>
      <c r="AG160" t="s">
        <v>74</v>
      </c>
      <c r="AH160" t="s">
        <v>74</v>
      </c>
      <c r="AJ160" t="s">
        <v>77</v>
      </c>
      <c r="AK160">
        <v>102200107212</v>
      </c>
      <c r="AL160" t="s">
        <v>915</v>
      </c>
    </row>
    <row r="161" spans="1:38" x14ac:dyDescent="0.25">
      <c r="A161" t="str">
        <f t="shared" si="2"/>
        <v/>
      </c>
      <c r="B161">
        <v>2022</v>
      </c>
      <c r="C161">
        <v>2</v>
      </c>
      <c r="D161" t="s">
        <v>69</v>
      </c>
      <c r="E161" t="s">
        <v>70</v>
      </c>
      <c r="F161" t="s">
        <v>4</v>
      </c>
      <c r="G161" t="s">
        <v>71</v>
      </c>
      <c r="H161" t="s">
        <v>72</v>
      </c>
      <c r="J161" t="s">
        <v>73</v>
      </c>
      <c r="K161" t="s">
        <v>74</v>
      </c>
      <c r="L161" s="10">
        <v>44607</v>
      </c>
      <c r="M161" t="s">
        <v>74</v>
      </c>
      <c r="O161" t="s">
        <v>75</v>
      </c>
      <c r="P161">
        <v>0</v>
      </c>
      <c r="Q161" t="s">
        <v>74</v>
      </c>
      <c r="R161" t="s">
        <v>74</v>
      </c>
      <c r="T161">
        <v>1</v>
      </c>
      <c r="U161">
        <v>0</v>
      </c>
      <c r="V161">
        <v>0</v>
      </c>
      <c r="W161">
        <v>51048.416700000002</v>
      </c>
      <c r="X161">
        <v>51048.416700000002</v>
      </c>
      <c r="Y161">
        <v>0</v>
      </c>
      <c r="Z161">
        <v>0</v>
      </c>
      <c r="AA161" t="s">
        <v>85</v>
      </c>
      <c r="AG161" t="s">
        <v>74</v>
      </c>
      <c r="AH161" t="s">
        <v>74</v>
      </c>
      <c r="AJ161" t="s">
        <v>77</v>
      </c>
      <c r="AK161">
        <v>0</v>
      </c>
    </row>
    <row r="162" spans="1:38" x14ac:dyDescent="0.25">
      <c r="A162" t="str">
        <f t="shared" si="2"/>
        <v>8757194523</v>
      </c>
      <c r="B162">
        <v>2022</v>
      </c>
      <c r="C162">
        <v>2</v>
      </c>
      <c r="D162" t="s">
        <v>69</v>
      </c>
      <c r="E162" t="s">
        <v>70</v>
      </c>
      <c r="F162" t="s">
        <v>4</v>
      </c>
      <c r="G162" t="s">
        <v>71</v>
      </c>
      <c r="H162" t="s">
        <v>78</v>
      </c>
      <c r="I162" t="s">
        <v>79</v>
      </c>
      <c r="J162" t="s">
        <v>73</v>
      </c>
      <c r="K162" t="s">
        <v>103</v>
      </c>
      <c r="L162" s="10">
        <v>44599</v>
      </c>
      <c r="M162" t="s">
        <v>81</v>
      </c>
      <c r="N162" t="s">
        <v>82</v>
      </c>
      <c r="O162" t="s">
        <v>83</v>
      </c>
      <c r="P162">
        <v>0</v>
      </c>
      <c r="Q162" t="s">
        <v>74</v>
      </c>
      <c r="R162" t="s">
        <v>100</v>
      </c>
      <c r="T162">
        <v>1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 t="s">
        <v>85</v>
      </c>
      <c r="AB162" t="s">
        <v>104</v>
      </c>
      <c r="AC162" t="s">
        <v>105</v>
      </c>
      <c r="AD162" t="s">
        <v>105</v>
      </c>
      <c r="AE162" t="s">
        <v>106</v>
      </c>
      <c r="AG162" t="s">
        <v>74</v>
      </c>
      <c r="AH162" t="s">
        <v>74</v>
      </c>
      <c r="AJ162" t="s">
        <v>77</v>
      </c>
      <c r="AK162">
        <v>102200570164</v>
      </c>
      <c r="AL162" t="s">
        <v>107</v>
      </c>
    </row>
    <row r="163" spans="1:38" x14ac:dyDescent="0.25">
      <c r="A163" t="str">
        <f t="shared" si="2"/>
        <v>8757194523</v>
      </c>
      <c r="B163">
        <v>2022</v>
      </c>
      <c r="C163">
        <v>2</v>
      </c>
      <c r="D163" t="s">
        <v>69</v>
      </c>
      <c r="E163" t="s">
        <v>70</v>
      </c>
      <c r="F163" t="s">
        <v>4</v>
      </c>
      <c r="G163" t="s">
        <v>71</v>
      </c>
      <c r="H163" t="s">
        <v>78</v>
      </c>
      <c r="I163" t="s">
        <v>79</v>
      </c>
      <c r="J163" t="s">
        <v>73</v>
      </c>
      <c r="K163" t="s">
        <v>103</v>
      </c>
      <c r="L163" s="10">
        <v>44616</v>
      </c>
      <c r="M163" t="s">
        <v>81</v>
      </c>
      <c r="N163" t="s">
        <v>82</v>
      </c>
      <c r="O163" t="s">
        <v>83</v>
      </c>
      <c r="P163">
        <v>0</v>
      </c>
      <c r="Q163" t="s">
        <v>74</v>
      </c>
      <c r="R163" t="s">
        <v>84</v>
      </c>
      <c r="T163">
        <v>1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 t="s">
        <v>85</v>
      </c>
      <c r="AB163" t="s">
        <v>104</v>
      </c>
      <c r="AC163" t="s">
        <v>105</v>
      </c>
      <c r="AD163" t="s">
        <v>105</v>
      </c>
      <c r="AE163" t="s">
        <v>106</v>
      </c>
      <c r="AG163" t="s">
        <v>74</v>
      </c>
      <c r="AH163" t="s">
        <v>74</v>
      </c>
      <c r="AJ163" t="s">
        <v>77</v>
      </c>
      <c r="AK163">
        <v>102200570164</v>
      </c>
      <c r="AL163" t="s">
        <v>107</v>
      </c>
    </row>
    <row r="164" spans="1:38" x14ac:dyDescent="0.25">
      <c r="A164" t="str">
        <f t="shared" si="2"/>
        <v>8757194523</v>
      </c>
      <c r="B164">
        <v>2022</v>
      </c>
      <c r="C164">
        <v>2</v>
      </c>
      <c r="D164" t="s">
        <v>69</v>
      </c>
      <c r="E164" t="s">
        <v>70</v>
      </c>
      <c r="F164" t="s">
        <v>4</v>
      </c>
      <c r="G164" t="s">
        <v>71</v>
      </c>
      <c r="H164" t="s">
        <v>78</v>
      </c>
      <c r="I164" t="s">
        <v>79</v>
      </c>
      <c r="J164" t="s">
        <v>73</v>
      </c>
      <c r="K164" t="s">
        <v>103</v>
      </c>
      <c r="L164" s="10">
        <v>44620</v>
      </c>
      <c r="M164" t="s">
        <v>81</v>
      </c>
      <c r="N164" t="s">
        <v>82</v>
      </c>
      <c r="O164" t="s">
        <v>83</v>
      </c>
      <c r="P164">
        <v>0</v>
      </c>
      <c r="Q164" t="s">
        <v>74</v>
      </c>
      <c r="R164" t="s">
        <v>100</v>
      </c>
      <c r="T164">
        <v>1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 t="s">
        <v>85</v>
      </c>
      <c r="AB164" t="s">
        <v>104</v>
      </c>
      <c r="AC164" t="s">
        <v>105</v>
      </c>
      <c r="AD164" t="s">
        <v>105</v>
      </c>
      <c r="AE164" t="s">
        <v>106</v>
      </c>
      <c r="AG164" t="s">
        <v>74</v>
      </c>
      <c r="AH164" t="s">
        <v>74</v>
      </c>
      <c r="AJ164" t="s">
        <v>77</v>
      </c>
      <c r="AK164">
        <v>102200570164</v>
      </c>
      <c r="AL164" t="s">
        <v>107</v>
      </c>
    </row>
    <row r="165" spans="1:38" x14ac:dyDescent="0.25">
      <c r="A165" t="str">
        <f t="shared" si="2"/>
        <v>320408462</v>
      </c>
      <c r="B165">
        <v>2022</v>
      </c>
      <c r="C165">
        <v>2</v>
      </c>
      <c r="D165" t="s">
        <v>69</v>
      </c>
      <c r="E165" t="s">
        <v>70</v>
      </c>
      <c r="F165" t="s">
        <v>4</v>
      </c>
      <c r="G165" t="s">
        <v>71</v>
      </c>
      <c r="H165" t="s">
        <v>78</v>
      </c>
      <c r="I165" t="s">
        <v>79</v>
      </c>
      <c r="J165" t="s">
        <v>108</v>
      </c>
      <c r="K165" t="s">
        <v>1293</v>
      </c>
      <c r="L165" s="10">
        <v>44603</v>
      </c>
      <c r="M165" t="s">
        <v>81</v>
      </c>
      <c r="N165" t="s">
        <v>82</v>
      </c>
      <c r="O165" t="s">
        <v>110</v>
      </c>
      <c r="P165">
        <v>0</v>
      </c>
      <c r="Q165" t="s">
        <v>74</v>
      </c>
      <c r="R165" t="s">
        <v>92</v>
      </c>
      <c r="S165" t="s">
        <v>93</v>
      </c>
      <c r="T165">
        <v>1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1.4035679999999999</v>
      </c>
      <c r="AA165" t="s">
        <v>85</v>
      </c>
      <c r="AB165" t="s">
        <v>86</v>
      </c>
      <c r="AC165" t="s">
        <v>87</v>
      </c>
      <c r="AD165" t="s">
        <v>111</v>
      </c>
      <c r="AE165" t="s">
        <v>161</v>
      </c>
      <c r="AF165" t="s">
        <v>300</v>
      </c>
      <c r="AG165" t="s">
        <v>301</v>
      </c>
      <c r="AH165" t="s">
        <v>302</v>
      </c>
      <c r="AI165" t="s">
        <v>303</v>
      </c>
      <c r="AJ165" t="s">
        <v>1294</v>
      </c>
      <c r="AK165">
        <v>102200493258</v>
      </c>
      <c r="AL165" t="s">
        <v>260</v>
      </c>
    </row>
    <row r="166" spans="1:38" x14ac:dyDescent="0.25">
      <c r="A166" t="str">
        <f t="shared" si="2"/>
        <v>320408462</v>
      </c>
      <c r="B166">
        <v>2022</v>
      </c>
      <c r="C166">
        <v>2</v>
      </c>
      <c r="D166" t="s">
        <v>69</v>
      </c>
      <c r="E166" t="s">
        <v>70</v>
      </c>
      <c r="F166" t="s">
        <v>4</v>
      </c>
      <c r="G166" t="s">
        <v>71</v>
      </c>
      <c r="H166" t="s">
        <v>78</v>
      </c>
      <c r="I166" t="s">
        <v>79</v>
      </c>
      <c r="J166" t="s">
        <v>108</v>
      </c>
      <c r="K166" t="s">
        <v>1293</v>
      </c>
      <c r="L166" s="10">
        <v>44603</v>
      </c>
      <c r="M166" t="s">
        <v>81</v>
      </c>
      <c r="N166" t="s">
        <v>82</v>
      </c>
      <c r="O166" t="s">
        <v>110</v>
      </c>
      <c r="P166">
        <v>0</v>
      </c>
      <c r="Q166" t="s">
        <v>74</v>
      </c>
      <c r="R166" t="s">
        <v>102</v>
      </c>
      <c r="T166">
        <v>1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1.4035679999999999</v>
      </c>
      <c r="AA166" t="s">
        <v>85</v>
      </c>
      <c r="AB166" t="s">
        <v>86</v>
      </c>
      <c r="AC166" t="s">
        <v>87</v>
      </c>
      <c r="AD166" t="s">
        <v>111</v>
      </c>
      <c r="AE166" t="s">
        <v>161</v>
      </c>
      <c r="AF166" t="s">
        <v>300</v>
      </c>
      <c r="AG166" t="s">
        <v>301</v>
      </c>
      <c r="AH166" t="s">
        <v>302</v>
      </c>
      <c r="AI166" t="s">
        <v>303</v>
      </c>
      <c r="AJ166" t="s">
        <v>1294</v>
      </c>
      <c r="AK166">
        <v>102200493258</v>
      </c>
      <c r="AL166" t="s">
        <v>260</v>
      </c>
    </row>
    <row r="167" spans="1:38" x14ac:dyDescent="0.25">
      <c r="A167" t="str">
        <f t="shared" si="2"/>
        <v>320408462</v>
      </c>
      <c r="B167">
        <v>2022</v>
      </c>
      <c r="C167">
        <v>2</v>
      </c>
      <c r="D167" t="s">
        <v>69</v>
      </c>
      <c r="E167" t="s">
        <v>70</v>
      </c>
      <c r="F167" t="s">
        <v>4</v>
      </c>
      <c r="G167" t="s">
        <v>71</v>
      </c>
      <c r="H167" t="s">
        <v>78</v>
      </c>
      <c r="I167" t="s">
        <v>79</v>
      </c>
      <c r="J167" t="s">
        <v>108</v>
      </c>
      <c r="K167" t="s">
        <v>1293</v>
      </c>
      <c r="L167" s="10">
        <v>44603</v>
      </c>
      <c r="M167" t="s">
        <v>81</v>
      </c>
      <c r="N167" t="s">
        <v>82</v>
      </c>
      <c r="O167" t="s">
        <v>110</v>
      </c>
      <c r="P167">
        <v>0</v>
      </c>
      <c r="Q167" t="s">
        <v>74</v>
      </c>
      <c r="R167" t="s">
        <v>98</v>
      </c>
      <c r="T167">
        <v>1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1.4035679999999999</v>
      </c>
      <c r="AA167" t="s">
        <v>85</v>
      </c>
      <c r="AB167" t="s">
        <v>86</v>
      </c>
      <c r="AC167" t="s">
        <v>87</v>
      </c>
      <c r="AD167" t="s">
        <v>111</v>
      </c>
      <c r="AE167" t="s">
        <v>161</v>
      </c>
      <c r="AF167" t="s">
        <v>300</v>
      </c>
      <c r="AG167" t="s">
        <v>301</v>
      </c>
      <c r="AH167" t="s">
        <v>302</v>
      </c>
      <c r="AI167" t="s">
        <v>303</v>
      </c>
      <c r="AJ167" t="s">
        <v>1294</v>
      </c>
      <c r="AK167">
        <v>102200493258</v>
      </c>
      <c r="AL167" t="s">
        <v>260</v>
      </c>
    </row>
    <row r="168" spans="1:38" x14ac:dyDescent="0.25">
      <c r="A168" t="str">
        <f t="shared" si="2"/>
        <v>320408462</v>
      </c>
      <c r="B168">
        <v>2022</v>
      </c>
      <c r="C168">
        <v>2</v>
      </c>
      <c r="D168" t="s">
        <v>69</v>
      </c>
      <c r="E168" t="s">
        <v>70</v>
      </c>
      <c r="F168" t="s">
        <v>4</v>
      </c>
      <c r="G168" t="s">
        <v>71</v>
      </c>
      <c r="H168" t="s">
        <v>78</v>
      </c>
      <c r="I168" t="s">
        <v>79</v>
      </c>
      <c r="J168" t="s">
        <v>108</v>
      </c>
      <c r="K168" t="s">
        <v>1293</v>
      </c>
      <c r="L168" s="10">
        <v>44603</v>
      </c>
      <c r="M168" t="s">
        <v>81</v>
      </c>
      <c r="N168" t="s">
        <v>82</v>
      </c>
      <c r="O168" t="s">
        <v>110</v>
      </c>
      <c r="P168">
        <v>0</v>
      </c>
      <c r="Q168" t="s">
        <v>74</v>
      </c>
      <c r="R168" t="s">
        <v>99</v>
      </c>
      <c r="T168">
        <v>1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1.4035679999999999</v>
      </c>
      <c r="AA168" t="s">
        <v>85</v>
      </c>
      <c r="AB168" t="s">
        <v>86</v>
      </c>
      <c r="AC168" t="s">
        <v>87</v>
      </c>
      <c r="AD168" t="s">
        <v>111</v>
      </c>
      <c r="AE168" t="s">
        <v>161</v>
      </c>
      <c r="AF168" t="s">
        <v>300</v>
      </c>
      <c r="AG168" t="s">
        <v>301</v>
      </c>
      <c r="AH168" t="s">
        <v>302</v>
      </c>
      <c r="AI168" t="s">
        <v>303</v>
      </c>
      <c r="AJ168" t="s">
        <v>1294</v>
      </c>
      <c r="AK168">
        <v>102200493258</v>
      </c>
      <c r="AL168" t="s">
        <v>260</v>
      </c>
    </row>
    <row r="169" spans="1:38" x14ac:dyDescent="0.25">
      <c r="A169" t="str">
        <f t="shared" si="2"/>
        <v>390315412</v>
      </c>
      <c r="B169">
        <v>2022</v>
      </c>
      <c r="C169">
        <v>2</v>
      </c>
      <c r="D169" t="s">
        <v>69</v>
      </c>
      <c r="E169" t="s">
        <v>70</v>
      </c>
      <c r="F169" t="s">
        <v>4</v>
      </c>
      <c r="G169" t="s">
        <v>71</v>
      </c>
      <c r="H169" t="s">
        <v>78</v>
      </c>
      <c r="I169" t="s">
        <v>79</v>
      </c>
      <c r="J169" t="s">
        <v>108</v>
      </c>
      <c r="K169" t="s">
        <v>1295</v>
      </c>
      <c r="L169" s="10">
        <v>44609</v>
      </c>
      <c r="M169" t="s">
        <v>81</v>
      </c>
      <c r="N169" t="s">
        <v>82</v>
      </c>
      <c r="O169" t="s">
        <v>110</v>
      </c>
      <c r="P169">
        <v>0</v>
      </c>
      <c r="Q169" t="s">
        <v>74</v>
      </c>
      <c r="R169" t="s">
        <v>92</v>
      </c>
      <c r="S169" t="s">
        <v>93</v>
      </c>
      <c r="T169">
        <v>1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1.4035679999999999</v>
      </c>
      <c r="AA169" t="s">
        <v>85</v>
      </c>
      <c r="AB169" t="s">
        <v>86</v>
      </c>
      <c r="AC169" t="s">
        <v>87</v>
      </c>
      <c r="AD169" t="s">
        <v>111</v>
      </c>
      <c r="AE169" t="s">
        <v>161</v>
      </c>
      <c r="AF169" t="s">
        <v>155</v>
      </c>
      <c r="AG169" t="s">
        <v>156</v>
      </c>
      <c r="AH169" t="s">
        <v>115</v>
      </c>
      <c r="AI169" t="s">
        <v>116</v>
      </c>
      <c r="AJ169" t="s">
        <v>1296</v>
      </c>
      <c r="AK169">
        <v>102200493814</v>
      </c>
      <c r="AL169" t="s">
        <v>754</v>
      </c>
    </row>
    <row r="170" spans="1:38" x14ac:dyDescent="0.25">
      <c r="A170" t="str">
        <f t="shared" si="2"/>
        <v>390315412</v>
      </c>
      <c r="B170">
        <v>2022</v>
      </c>
      <c r="C170">
        <v>2</v>
      </c>
      <c r="D170" t="s">
        <v>69</v>
      </c>
      <c r="E170" t="s">
        <v>70</v>
      </c>
      <c r="F170" t="s">
        <v>4</v>
      </c>
      <c r="G170" t="s">
        <v>71</v>
      </c>
      <c r="H170" t="s">
        <v>78</v>
      </c>
      <c r="I170" t="s">
        <v>79</v>
      </c>
      <c r="J170" t="s">
        <v>108</v>
      </c>
      <c r="K170" t="s">
        <v>1295</v>
      </c>
      <c r="L170" s="10">
        <v>44609</v>
      </c>
      <c r="M170" t="s">
        <v>81</v>
      </c>
      <c r="N170" t="s">
        <v>82</v>
      </c>
      <c r="O170" t="s">
        <v>110</v>
      </c>
      <c r="P170">
        <v>0</v>
      </c>
      <c r="Q170" t="s">
        <v>74</v>
      </c>
      <c r="R170" t="s">
        <v>102</v>
      </c>
      <c r="T170">
        <v>1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1.4035679999999999</v>
      </c>
      <c r="AA170" t="s">
        <v>85</v>
      </c>
      <c r="AB170" t="s">
        <v>86</v>
      </c>
      <c r="AC170" t="s">
        <v>87</v>
      </c>
      <c r="AD170" t="s">
        <v>111</v>
      </c>
      <c r="AE170" t="s">
        <v>161</v>
      </c>
      <c r="AF170" t="s">
        <v>155</v>
      </c>
      <c r="AG170" t="s">
        <v>156</v>
      </c>
      <c r="AH170" t="s">
        <v>115</v>
      </c>
      <c r="AI170" t="s">
        <v>116</v>
      </c>
      <c r="AJ170" t="s">
        <v>1296</v>
      </c>
      <c r="AK170">
        <v>102200493814</v>
      </c>
      <c r="AL170" t="s">
        <v>754</v>
      </c>
    </row>
    <row r="171" spans="1:38" x14ac:dyDescent="0.25">
      <c r="A171" t="str">
        <f t="shared" si="2"/>
        <v>390315412</v>
      </c>
      <c r="B171">
        <v>2022</v>
      </c>
      <c r="C171">
        <v>2</v>
      </c>
      <c r="D171" t="s">
        <v>69</v>
      </c>
      <c r="E171" t="s">
        <v>70</v>
      </c>
      <c r="F171" t="s">
        <v>4</v>
      </c>
      <c r="G171" t="s">
        <v>71</v>
      </c>
      <c r="H171" t="s">
        <v>78</v>
      </c>
      <c r="I171" t="s">
        <v>79</v>
      </c>
      <c r="J171" t="s">
        <v>108</v>
      </c>
      <c r="K171" t="s">
        <v>1295</v>
      </c>
      <c r="L171" s="10">
        <v>44609</v>
      </c>
      <c r="M171" t="s">
        <v>81</v>
      </c>
      <c r="N171" t="s">
        <v>82</v>
      </c>
      <c r="O171" t="s">
        <v>110</v>
      </c>
      <c r="P171">
        <v>0</v>
      </c>
      <c r="Q171" t="s">
        <v>74</v>
      </c>
      <c r="R171" t="s">
        <v>98</v>
      </c>
      <c r="T171">
        <v>1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1.4035679999999999</v>
      </c>
      <c r="AA171" t="s">
        <v>85</v>
      </c>
      <c r="AB171" t="s">
        <v>86</v>
      </c>
      <c r="AC171" t="s">
        <v>87</v>
      </c>
      <c r="AD171" t="s">
        <v>111</v>
      </c>
      <c r="AE171" t="s">
        <v>161</v>
      </c>
      <c r="AF171" t="s">
        <v>155</v>
      </c>
      <c r="AG171" t="s">
        <v>156</v>
      </c>
      <c r="AH171" t="s">
        <v>115</v>
      </c>
      <c r="AI171" t="s">
        <v>116</v>
      </c>
      <c r="AJ171" t="s">
        <v>1296</v>
      </c>
      <c r="AK171">
        <v>102200493814</v>
      </c>
      <c r="AL171" t="s">
        <v>754</v>
      </c>
    </row>
    <row r="172" spans="1:38" x14ac:dyDescent="0.25">
      <c r="A172" t="str">
        <f t="shared" si="2"/>
        <v>390315412</v>
      </c>
      <c r="B172">
        <v>2022</v>
      </c>
      <c r="C172">
        <v>2</v>
      </c>
      <c r="D172" t="s">
        <v>69</v>
      </c>
      <c r="E172" t="s">
        <v>70</v>
      </c>
      <c r="F172" t="s">
        <v>4</v>
      </c>
      <c r="G172" t="s">
        <v>71</v>
      </c>
      <c r="H172" t="s">
        <v>78</v>
      </c>
      <c r="I172" t="s">
        <v>79</v>
      </c>
      <c r="J172" t="s">
        <v>108</v>
      </c>
      <c r="K172" t="s">
        <v>1295</v>
      </c>
      <c r="L172" s="10">
        <v>44609</v>
      </c>
      <c r="M172" t="s">
        <v>81</v>
      </c>
      <c r="N172" t="s">
        <v>82</v>
      </c>
      <c r="O172" t="s">
        <v>110</v>
      </c>
      <c r="P172">
        <v>0</v>
      </c>
      <c r="Q172" t="s">
        <v>74</v>
      </c>
      <c r="R172" t="s">
        <v>99</v>
      </c>
      <c r="T172">
        <v>1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1.4035679999999999</v>
      </c>
      <c r="AA172" t="s">
        <v>85</v>
      </c>
      <c r="AB172" t="s">
        <v>86</v>
      </c>
      <c r="AC172" t="s">
        <v>87</v>
      </c>
      <c r="AD172" t="s">
        <v>111</v>
      </c>
      <c r="AE172" t="s">
        <v>161</v>
      </c>
      <c r="AF172" t="s">
        <v>155</v>
      </c>
      <c r="AG172" t="s">
        <v>156</v>
      </c>
      <c r="AH172" t="s">
        <v>115</v>
      </c>
      <c r="AI172" t="s">
        <v>116</v>
      </c>
      <c r="AJ172" t="s">
        <v>1296</v>
      </c>
      <c r="AK172">
        <v>102200493814</v>
      </c>
      <c r="AL172" t="s">
        <v>754</v>
      </c>
    </row>
    <row r="173" spans="1:38" x14ac:dyDescent="0.25">
      <c r="A173" t="str">
        <f t="shared" si="2"/>
        <v>410903415</v>
      </c>
      <c r="B173">
        <v>2022</v>
      </c>
      <c r="C173">
        <v>2</v>
      </c>
      <c r="D173" t="s">
        <v>69</v>
      </c>
      <c r="E173" t="s">
        <v>70</v>
      </c>
      <c r="F173" t="s">
        <v>4</v>
      </c>
      <c r="G173" t="s">
        <v>71</v>
      </c>
      <c r="H173" t="s">
        <v>78</v>
      </c>
      <c r="I173" t="s">
        <v>79</v>
      </c>
      <c r="J173" t="s">
        <v>108</v>
      </c>
      <c r="K173" t="s">
        <v>1297</v>
      </c>
      <c r="L173" s="10">
        <v>44603</v>
      </c>
      <c r="M173" t="s">
        <v>81</v>
      </c>
      <c r="N173" t="s">
        <v>82</v>
      </c>
      <c r="O173" t="s">
        <v>110</v>
      </c>
      <c r="P173">
        <v>0</v>
      </c>
      <c r="Q173" t="s">
        <v>74</v>
      </c>
      <c r="R173" t="s">
        <v>92</v>
      </c>
      <c r="S173" t="s">
        <v>93</v>
      </c>
      <c r="T173">
        <v>1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1.4035679999999999</v>
      </c>
      <c r="AA173" t="s">
        <v>85</v>
      </c>
      <c r="AB173" t="s">
        <v>328</v>
      </c>
      <c r="AC173" t="s">
        <v>329</v>
      </c>
      <c r="AD173" t="s">
        <v>329</v>
      </c>
      <c r="AE173" t="s">
        <v>1298</v>
      </c>
      <c r="AF173" t="s">
        <v>155</v>
      </c>
      <c r="AG173" t="s">
        <v>156</v>
      </c>
      <c r="AH173" t="s">
        <v>115</v>
      </c>
      <c r="AI173" t="s">
        <v>116</v>
      </c>
      <c r="AJ173" t="s">
        <v>1299</v>
      </c>
      <c r="AK173">
        <v>102200493260</v>
      </c>
      <c r="AL173" t="s">
        <v>1237</v>
      </c>
    </row>
    <row r="174" spans="1:38" x14ac:dyDescent="0.25">
      <c r="A174" t="str">
        <f t="shared" si="2"/>
        <v>410903415</v>
      </c>
      <c r="B174">
        <v>2022</v>
      </c>
      <c r="C174">
        <v>2</v>
      </c>
      <c r="D174" t="s">
        <v>69</v>
      </c>
      <c r="E174" t="s">
        <v>70</v>
      </c>
      <c r="F174" t="s">
        <v>4</v>
      </c>
      <c r="G174" t="s">
        <v>71</v>
      </c>
      <c r="H174" t="s">
        <v>78</v>
      </c>
      <c r="I174" t="s">
        <v>79</v>
      </c>
      <c r="J174" t="s">
        <v>108</v>
      </c>
      <c r="K174" t="s">
        <v>1297</v>
      </c>
      <c r="L174" s="10">
        <v>44603</v>
      </c>
      <c r="M174" t="s">
        <v>81</v>
      </c>
      <c r="N174" t="s">
        <v>82</v>
      </c>
      <c r="O174" t="s">
        <v>110</v>
      </c>
      <c r="P174">
        <v>0</v>
      </c>
      <c r="Q174" t="s">
        <v>74</v>
      </c>
      <c r="R174" t="s">
        <v>102</v>
      </c>
      <c r="T174">
        <v>1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1.4035679999999999</v>
      </c>
      <c r="AA174" t="s">
        <v>85</v>
      </c>
      <c r="AB174" t="s">
        <v>328</v>
      </c>
      <c r="AC174" t="s">
        <v>329</v>
      </c>
      <c r="AD174" t="s">
        <v>329</v>
      </c>
      <c r="AE174" t="s">
        <v>1298</v>
      </c>
      <c r="AF174" t="s">
        <v>155</v>
      </c>
      <c r="AG174" t="s">
        <v>156</v>
      </c>
      <c r="AH174" t="s">
        <v>115</v>
      </c>
      <c r="AI174" t="s">
        <v>116</v>
      </c>
      <c r="AJ174" t="s">
        <v>1299</v>
      </c>
      <c r="AK174">
        <v>102200493260</v>
      </c>
      <c r="AL174" t="s">
        <v>1237</v>
      </c>
    </row>
    <row r="175" spans="1:38" x14ac:dyDescent="0.25">
      <c r="A175" t="str">
        <f t="shared" si="2"/>
        <v>410903415</v>
      </c>
      <c r="B175">
        <v>2022</v>
      </c>
      <c r="C175">
        <v>2</v>
      </c>
      <c r="D175" t="s">
        <v>69</v>
      </c>
      <c r="E175" t="s">
        <v>70</v>
      </c>
      <c r="F175" t="s">
        <v>4</v>
      </c>
      <c r="G175" t="s">
        <v>71</v>
      </c>
      <c r="H175" t="s">
        <v>78</v>
      </c>
      <c r="I175" t="s">
        <v>79</v>
      </c>
      <c r="J175" t="s">
        <v>108</v>
      </c>
      <c r="K175" t="s">
        <v>1297</v>
      </c>
      <c r="L175" s="10">
        <v>44603</v>
      </c>
      <c r="M175" t="s">
        <v>81</v>
      </c>
      <c r="N175" t="s">
        <v>82</v>
      </c>
      <c r="O175" t="s">
        <v>110</v>
      </c>
      <c r="P175">
        <v>0</v>
      </c>
      <c r="Q175" t="s">
        <v>74</v>
      </c>
      <c r="R175" t="s">
        <v>98</v>
      </c>
      <c r="T175">
        <v>1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1.4035679999999999</v>
      </c>
      <c r="AA175" t="s">
        <v>85</v>
      </c>
      <c r="AB175" t="s">
        <v>328</v>
      </c>
      <c r="AC175" t="s">
        <v>329</v>
      </c>
      <c r="AD175" t="s">
        <v>329</v>
      </c>
      <c r="AE175" t="s">
        <v>1298</v>
      </c>
      <c r="AF175" t="s">
        <v>155</v>
      </c>
      <c r="AG175" t="s">
        <v>156</v>
      </c>
      <c r="AH175" t="s">
        <v>115</v>
      </c>
      <c r="AI175" t="s">
        <v>116</v>
      </c>
      <c r="AJ175" t="s">
        <v>1299</v>
      </c>
      <c r="AK175">
        <v>102200493260</v>
      </c>
      <c r="AL175" t="s">
        <v>1237</v>
      </c>
    </row>
    <row r="176" spans="1:38" x14ac:dyDescent="0.25">
      <c r="A176" t="str">
        <f t="shared" si="2"/>
        <v>410903415</v>
      </c>
      <c r="B176">
        <v>2022</v>
      </c>
      <c r="C176">
        <v>2</v>
      </c>
      <c r="D176" t="s">
        <v>69</v>
      </c>
      <c r="E176" t="s">
        <v>70</v>
      </c>
      <c r="F176" t="s">
        <v>4</v>
      </c>
      <c r="G176" t="s">
        <v>71</v>
      </c>
      <c r="H176" t="s">
        <v>78</v>
      </c>
      <c r="I176" t="s">
        <v>79</v>
      </c>
      <c r="J176" t="s">
        <v>108</v>
      </c>
      <c r="K176" t="s">
        <v>1297</v>
      </c>
      <c r="L176" s="10">
        <v>44603</v>
      </c>
      <c r="M176" t="s">
        <v>81</v>
      </c>
      <c r="N176" t="s">
        <v>82</v>
      </c>
      <c r="O176" t="s">
        <v>110</v>
      </c>
      <c r="P176">
        <v>0</v>
      </c>
      <c r="Q176" t="s">
        <v>74</v>
      </c>
      <c r="R176" t="s">
        <v>99</v>
      </c>
      <c r="T176">
        <v>1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1.4035679999999999</v>
      </c>
      <c r="AA176" t="s">
        <v>85</v>
      </c>
      <c r="AB176" t="s">
        <v>328</v>
      </c>
      <c r="AC176" t="s">
        <v>329</v>
      </c>
      <c r="AD176" t="s">
        <v>329</v>
      </c>
      <c r="AE176" t="s">
        <v>1298</v>
      </c>
      <c r="AF176" t="s">
        <v>155</v>
      </c>
      <c r="AG176" t="s">
        <v>156</v>
      </c>
      <c r="AH176" t="s">
        <v>115</v>
      </c>
      <c r="AI176" t="s">
        <v>116</v>
      </c>
      <c r="AJ176" t="s">
        <v>1299</v>
      </c>
      <c r="AK176">
        <v>102200493260</v>
      </c>
      <c r="AL176" t="s">
        <v>1237</v>
      </c>
    </row>
    <row r="177" spans="1:38" x14ac:dyDescent="0.25">
      <c r="A177" t="str">
        <f t="shared" si="2"/>
        <v>416120058</v>
      </c>
      <c r="B177">
        <v>2022</v>
      </c>
      <c r="C177">
        <v>2</v>
      </c>
      <c r="D177" t="s">
        <v>69</v>
      </c>
      <c r="E177" t="s">
        <v>70</v>
      </c>
      <c r="F177" t="s">
        <v>4</v>
      </c>
      <c r="G177" t="s">
        <v>71</v>
      </c>
      <c r="H177" t="s">
        <v>78</v>
      </c>
      <c r="I177" t="s">
        <v>79</v>
      </c>
      <c r="J177" t="s">
        <v>108</v>
      </c>
      <c r="K177" t="s">
        <v>1300</v>
      </c>
      <c r="L177" s="10">
        <v>44614</v>
      </c>
      <c r="M177" t="s">
        <v>81</v>
      </c>
      <c r="N177" t="s">
        <v>82</v>
      </c>
      <c r="O177" t="s">
        <v>110</v>
      </c>
      <c r="P177">
        <v>0</v>
      </c>
      <c r="Q177" t="s">
        <v>74</v>
      </c>
      <c r="R177" t="s">
        <v>92</v>
      </c>
      <c r="S177" t="s">
        <v>93</v>
      </c>
      <c r="T177">
        <v>1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1.4035679999999999</v>
      </c>
      <c r="AA177" t="s">
        <v>85</v>
      </c>
      <c r="AB177" t="s">
        <v>86</v>
      </c>
      <c r="AC177" t="s">
        <v>87</v>
      </c>
      <c r="AD177" t="s">
        <v>479</v>
      </c>
      <c r="AE177" t="s">
        <v>1043</v>
      </c>
      <c r="AF177" t="s">
        <v>113</v>
      </c>
      <c r="AG177" t="s">
        <v>114</v>
      </c>
      <c r="AH177" t="s">
        <v>115</v>
      </c>
      <c r="AI177" t="s">
        <v>116</v>
      </c>
      <c r="AJ177" t="s">
        <v>1301</v>
      </c>
      <c r="AK177">
        <v>102200493298</v>
      </c>
      <c r="AL177" t="s">
        <v>1302</v>
      </c>
    </row>
    <row r="178" spans="1:38" x14ac:dyDescent="0.25">
      <c r="A178" t="str">
        <f t="shared" si="2"/>
        <v>416120058</v>
      </c>
      <c r="B178">
        <v>2022</v>
      </c>
      <c r="C178">
        <v>2</v>
      </c>
      <c r="D178" t="s">
        <v>69</v>
      </c>
      <c r="E178" t="s">
        <v>70</v>
      </c>
      <c r="F178" t="s">
        <v>4</v>
      </c>
      <c r="G178" t="s">
        <v>71</v>
      </c>
      <c r="H178" t="s">
        <v>78</v>
      </c>
      <c r="I178" t="s">
        <v>79</v>
      </c>
      <c r="J178" t="s">
        <v>108</v>
      </c>
      <c r="K178" t="s">
        <v>1300</v>
      </c>
      <c r="L178" s="10">
        <v>44614</v>
      </c>
      <c r="M178" t="s">
        <v>81</v>
      </c>
      <c r="N178" t="s">
        <v>82</v>
      </c>
      <c r="O178" t="s">
        <v>110</v>
      </c>
      <c r="P178">
        <v>0</v>
      </c>
      <c r="Q178" t="s">
        <v>74</v>
      </c>
      <c r="R178" t="s">
        <v>98</v>
      </c>
      <c r="T178">
        <v>1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1.4035679999999999</v>
      </c>
      <c r="AA178" t="s">
        <v>85</v>
      </c>
      <c r="AB178" t="s">
        <v>86</v>
      </c>
      <c r="AC178" t="s">
        <v>87</v>
      </c>
      <c r="AD178" t="s">
        <v>479</v>
      </c>
      <c r="AE178" t="s">
        <v>1043</v>
      </c>
      <c r="AF178" t="s">
        <v>113</v>
      </c>
      <c r="AG178" t="s">
        <v>114</v>
      </c>
      <c r="AH178" t="s">
        <v>115</v>
      </c>
      <c r="AI178" t="s">
        <v>116</v>
      </c>
      <c r="AJ178" t="s">
        <v>1301</v>
      </c>
      <c r="AK178">
        <v>102200493298</v>
      </c>
      <c r="AL178" t="s">
        <v>1302</v>
      </c>
    </row>
    <row r="179" spans="1:38" x14ac:dyDescent="0.25">
      <c r="A179" t="str">
        <f t="shared" si="2"/>
        <v>416120058</v>
      </c>
      <c r="B179">
        <v>2022</v>
      </c>
      <c r="C179">
        <v>2</v>
      </c>
      <c r="D179" t="s">
        <v>69</v>
      </c>
      <c r="E179" t="s">
        <v>70</v>
      </c>
      <c r="F179" t="s">
        <v>4</v>
      </c>
      <c r="G179" t="s">
        <v>71</v>
      </c>
      <c r="H179" t="s">
        <v>78</v>
      </c>
      <c r="I179" t="s">
        <v>79</v>
      </c>
      <c r="J179" t="s">
        <v>108</v>
      </c>
      <c r="K179" t="s">
        <v>1300</v>
      </c>
      <c r="L179" s="10">
        <v>44614</v>
      </c>
      <c r="M179" t="s">
        <v>81</v>
      </c>
      <c r="N179" t="s">
        <v>82</v>
      </c>
      <c r="O179" t="s">
        <v>110</v>
      </c>
      <c r="P179">
        <v>0</v>
      </c>
      <c r="Q179" t="s">
        <v>74</v>
      </c>
      <c r="R179" t="s">
        <v>99</v>
      </c>
      <c r="T179">
        <v>1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1.4035679999999999</v>
      </c>
      <c r="AA179" t="s">
        <v>85</v>
      </c>
      <c r="AB179" t="s">
        <v>86</v>
      </c>
      <c r="AC179" t="s">
        <v>87</v>
      </c>
      <c r="AD179" t="s">
        <v>479</v>
      </c>
      <c r="AE179" t="s">
        <v>1043</v>
      </c>
      <c r="AF179" t="s">
        <v>113</v>
      </c>
      <c r="AG179" t="s">
        <v>114</v>
      </c>
      <c r="AH179" t="s">
        <v>115</v>
      </c>
      <c r="AI179" t="s">
        <v>116</v>
      </c>
      <c r="AJ179" t="s">
        <v>1301</v>
      </c>
      <c r="AK179">
        <v>102200493298</v>
      </c>
      <c r="AL179" t="s">
        <v>1302</v>
      </c>
    </row>
    <row r="180" spans="1:38" x14ac:dyDescent="0.25">
      <c r="A180" t="str">
        <f t="shared" si="2"/>
        <v>436223458</v>
      </c>
      <c r="B180">
        <v>2022</v>
      </c>
      <c r="C180">
        <v>2</v>
      </c>
      <c r="D180" t="s">
        <v>69</v>
      </c>
      <c r="E180" t="s">
        <v>70</v>
      </c>
      <c r="F180" t="s">
        <v>4</v>
      </c>
      <c r="G180" t="s">
        <v>71</v>
      </c>
      <c r="H180" t="s">
        <v>78</v>
      </c>
      <c r="I180" t="s">
        <v>79</v>
      </c>
      <c r="J180" t="s">
        <v>108</v>
      </c>
      <c r="K180" t="s">
        <v>1303</v>
      </c>
      <c r="L180" s="10">
        <v>44594</v>
      </c>
      <c r="M180" t="s">
        <v>81</v>
      </c>
      <c r="N180" t="s">
        <v>82</v>
      </c>
      <c r="O180" t="s">
        <v>110</v>
      </c>
      <c r="P180">
        <v>0</v>
      </c>
      <c r="Q180" t="s">
        <v>74</v>
      </c>
      <c r="R180" t="s">
        <v>92</v>
      </c>
      <c r="S180" t="s">
        <v>93</v>
      </c>
      <c r="T180">
        <v>1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1.4035679999999999</v>
      </c>
      <c r="AA180" t="s">
        <v>85</v>
      </c>
      <c r="AB180" t="s">
        <v>86</v>
      </c>
      <c r="AC180" t="s">
        <v>87</v>
      </c>
      <c r="AD180" t="s">
        <v>258</v>
      </c>
      <c r="AE180" t="s">
        <v>259</v>
      </c>
      <c r="AF180" t="s">
        <v>155</v>
      </c>
      <c r="AG180" t="s">
        <v>156</v>
      </c>
      <c r="AH180" t="s">
        <v>115</v>
      </c>
      <c r="AI180" t="s">
        <v>116</v>
      </c>
      <c r="AJ180" t="s">
        <v>1304</v>
      </c>
      <c r="AK180">
        <v>102200492580</v>
      </c>
      <c r="AL180" t="s">
        <v>502</v>
      </c>
    </row>
    <row r="181" spans="1:38" x14ac:dyDescent="0.25">
      <c r="A181" t="str">
        <f t="shared" si="2"/>
        <v>436223458</v>
      </c>
      <c r="B181">
        <v>2022</v>
      </c>
      <c r="C181">
        <v>2</v>
      </c>
      <c r="D181" t="s">
        <v>69</v>
      </c>
      <c r="E181" t="s">
        <v>70</v>
      </c>
      <c r="F181" t="s">
        <v>4</v>
      </c>
      <c r="G181" t="s">
        <v>71</v>
      </c>
      <c r="H181" t="s">
        <v>78</v>
      </c>
      <c r="I181" t="s">
        <v>79</v>
      </c>
      <c r="J181" t="s">
        <v>108</v>
      </c>
      <c r="K181" t="s">
        <v>1303</v>
      </c>
      <c r="L181" s="10">
        <v>44594</v>
      </c>
      <c r="M181" t="s">
        <v>81</v>
      </c>
      <c r="N181" t="s">
        <v>82</v>
      </c>
      <c r="O181" t="s">
        <v>110</v>
      </c>
      <c r="P181">
        <v>0</v>
      </c>
      <c r="Q181" t="s">
        <v>74</v>
      </c>
      <c r="R181" t="s">
        <v>102</v>
      </c>
      <c r="T181">
        <v>1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1.4035679999999999</v>
      </c>
      <c r="AA181" t="s">
        <v>85</v>
      </c>
      <c r="AB181" t="s">
        <v>86</v>
      </c>
      <c r="AC181" t="s">
        <v>87</v>
      </c>
      <c r="AD181" t="s">
        <v>258</v>
      </c>
      <c r="AE181" t="s">
        <v>259</v>
      </c>
      <c r="AF181" t="s">
        <v>155</v>
      </c>
      <c r="AG181" t="s">
        <v>156</v>
      </c>
      <c r="AH181" t="s">
        <v>115</v>
      </c>
      <c r="AI181" t="s">
        <v>116</v>
      </c>
      <c r="AJ181" t="s">
        <v>1304</v>
      </c>
      <c r="AK181">
        <v>102200492580</v>
      </c>
      <c r="AL181" t="s">
        <v>502</v>
      </c>
    </row>
    <row r="182" spans="1:38" x14ac:dyDescent="0.25">
      <c r="A182" t="str">
        <f t="shared" si="2"/>
        <v>436223458</v>
      </c>
      <c r="B182">
        <v>2022</v>
      </c>
      <c r="C182">
        <v>2</v>
      </c>
      <c r="D182" t="s">
        <v>69</v>
      </c>
      <c r="E182" t="s">
        <v>70</v>
      </c>
      <c r="F182" t="s">
        <v>4</v>
      </c>
      <c r="G182" t="s">
        <v>71</v>
      </c>
      <c r="H182" t="s">
        <v>78</v>
      </c>
      <c r="I182" t="s">
        <v>79</v>
      </c>
      <c r="J182" t="s">
        <v>108</v>
      </c>
      <c r="K182" t="s">
        <v>1303</v>
      </c>
      <c r="L182" s="10">
        <v>44594</v>
      </c>
      <c r="M182" t="s">
        <v>81</v>
      </c>
      <c r="N182" t="s">
        <v>82</v>
      </c>
      <c r="O182" t="s">
        <v>110</v>
      </c>
      <c r="P182">
        <v>0</v>
      </c>
      <c r="Q182" t="s">
        <v>74</v>
      </c>
      <c r="R182" t="s">
        <v>99</v>
      </c>
      <c r="T182">
        <v>1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1.4035679999999999</v>
      </c>
      <c r="AA182" t="s">
        <v>85</v>
      </c>
      <c r="AB182" t="s">
        <v>86</v>
      </c>
      <c r="AC182" t="s">
        <v>87</v>
      </c>
      <c r="AD182" t="s">
        <v>258</v>
      </c>
      <c r="AE182" t="s">
        <v>259</v>
      </c>
      <c r="AF182" t="s">
        <v>155</v>
      </c>
      <c r="AG182" t="s">
        <v>156</v>
      </c>
      <c r="AH182" t="s">
        <v>115</v>
      </c>
      <c r="AI182" t="s">
        <v>116</v>
      </c>
      <c r="AJ182" t="s">
        <v>1304</v>
      </c>
      <c r="AK182">
        <v>102200492580</v>
      </c>
      <c r="AL182" t="s">
        <v>502</v>
      </c>
    </row>
    <row r="183" spans="1:38" x14ac:dyDescent="0.25">
      <c r="A183" t="str">
        <f t="shared" si="2"/>
        <v>445529109</v>
      </c>
      <c r="B183">
        <v>2022</v>
      </c>
      <c r="C183">
        <v>2</v>
      </c>
      <c r="D183" t="s">
        <v>69</v>
      </c>
      <c r="E183" t="s">
        <v>70</v>
      </c>
      <c r="F183" t="s">
        <v>4</v>
      </c>
      <c r="G183" t="s">
        <v>71</v>
      </c>
      <c r="H183" t="s">
        <v>78</v>
      </c>
      <c r="I183" t="s">
        <v>79</v>
      </c>
      <c r="J183" t="s">
        <v>108</v>
      </c>
      <c r="K183" t="s">
        <v>1305</v>
      </c>
      <c r="L183" s="10">
        <v>44610</v>
      </c>
      <c r="M183" t="s">
        <v>81</v>
      </c>
      <c r="N183" t="s">
        <v>82</v>
      </c>
      <c r="O183" t="s">
        <v>110</v>
      </c>
      <c r="P183">
        <v>0</v>
      </c>
      <c r="Q183" t="s">
        <v>74</v>
      </c>
      <c r="R183" t="s">
        <v>92</v>
      </c>
      <c r="S183" t="s">
        <v>93</v>
      </c>
      <c r="T183">
        <v>1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1.4035679999999999</v>
      </c>
      <c r="AA183" t="s">
        <v>85</v>
      </c>
      <c r="AB183" t="s">
        <v>86</v>
      </c>
      <c r="AC183" t="s">
        <v>87</v>
      </c>
      <c r="AD183" t="s">
        <v>111</v>
      </c>
      <c r="AE183" t="s">
        <v>161</v>
      </c>
      <c r="AF183" t="s">
        <v>113</v>
      </c>
      <c r="AG183" t="s">
        <v>114</v>
      </c>
      <c r="AH183" t="s">
        <v>115</v>
      </c>
      <c r="AI183" t="s">
        <v>116</v>
      </c>
      <c r="AJ183" t="s">
        <v>1306</v>
      </c>
      <c r="AK183">
        <v>102200493820</v>
      </c>
      <c r="AL183" t="s">
        <v>396</v>
      </c>
    </row>
    <row r="184" spans="1:38" x14ac:dyDescent="0.25">
      <c r="A184" t="str">
        <f t="shared" si="2"/>
        <v>445529109</v>
      </c>
      <c r="B184">
        <v>2022</v>
      </c>
      <c r="C184">
        <v>2</v>
      </c>
      <c r="D184" t="s">
        <v>69</v>
      </c>
      <c r="E184" t="s">
        <v>70</v>
      </c>
      <c r="F184" t="s">
        <v>4</v>
      </c>
      <c r="G184" t="s">
        <v>71</v>
      </c>
      <c r="H184" t="s">
        <v>78</v>
      </c>
      <c r="I184" t="s">
        <v>79</v>
      </c>
      <c r="J184" t="s">
        <v>108</v>
      </c>
      <c r="K184" t="s">
        <v>1305</v>
      </c>
      <c r="L184" s="10">
        <v>44610</v>
      </c>
      <c r="M184" t="s">
        <v>81</v>
      </c>
      <c r="N184" t="s">
        <v>82</v>
      </c>
      <c r="O184" t="s">
        <v>110</v>
      </c>
      <c r="P184">
        <v>0</v>
      </c>
      <c r="Q184" t="s">
        <v>74</v>
      </c>
      <c r="R184" t="s">
        <v>102</v>
      </c>
      <c r="T184">
        <v>1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1.4035679999999999</v>
      </c>
      <c r="AA184" t="s">
        <v>85</v>
      </c>
      <c r="AB184" t="s">
        <v>86</v>
      </c>
      <c r="AC184" t="s">
        <v>87</v>
      </c>
      <c r="AD184" t="s">
        <v>111</v>
      </c>
      <c r="AE184" t="s">
        <v>161</v>
      </c>
      <c r="AF184" t="s">
        <v>113</v>
      </c>
      <c r="AG184" t="s">
        <v>114</v>
      </c>
      <c r="AH184" t="s">
        <v>115</v>
      </c>
      <c r="AI184" t="s">
        <v>116</v>
      </c>
      <c r="AJ184" t="s">
        <v>1306</v>
      </c>
      <c r="AK184">
        <v>102200493820</v>
      </c>
      <c r="AL184" t="s">
        <v>396</v>
      </c>
    </row>
    <row r="185" spans="1:38" x14ac:dyDescent="0.25">
      <c r="A185" t="str">
        <f t="shared" si="2"/>
        <v>445529109</v>
      </c>
      <c r="B185">
        <v>2022</v>
      </c>
      <c r="C185">
        <v>2</v>
      </c>
      <c r="D185" t="s">
        <v>69</v>
      </c>
      <c r="E185" t="s">
        <v>70</v>
      </c>
      <c r="F185" t="s">
        <v>4</v>
      </c>
      <c r="G185" t="s">
        <v>71</v>
      </c>
      <c r="H185" t="s">
        <v>78</v>
      </c>
      <c r="I185" t="s">
        <v>79</v>
      </c>
      <c r="J185" t="s">
        <v>108</v>
      </c>
      <c r="K185" t="s">
        <v>1305</v>
      </c>
      <c r="L185" s="10">
        <v>44610</v>
      </c>
      <c r="M185" t="s">
        <v>81</v>
      </c>
      <c r="N185" t="s">
        <v>82</v>
      </c>
      <c r="O185" t="s">
        <v>110</v>
      </c>
      <c r="P185">
        <v>0</v>
      </c>
      <c r="Q185" t="s">
        <v>74</v>
      </c>
      <c r="R185" t="s">
        <v>99</v>
      </c>
      <c r="T185">
        <v>1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1.4035679999999999</v>
      </c>
      <c r="AA185" t="s">
        <v>85</v>
      </c>
      <c r="AB185" t="s">
        <v>86</v>
      </c>
      <c r="AC185" t="s">
        <v>87</v>
      </c>
      <c r="AD185" t="s">
        <v>111</v>
      </c>
      <c r="AE185" t="s">
        <v>161</v>
      </c>
      <c r="AF185" t="s">
        <v>113</v>
      </c>
      <c r="AG185" t="s">
        <v>114</v>
      </c>
      <c r="AH185" t="s">
        <v>115</v>
      </c>
      <c r="AI185" t="s">
        <v>116</v>
      </c>
      <c r="AJ185" t="s">
        <v>1306</v>
      </c>
      <c r="AK185">
        <v>102200493820</v>
      </c>
      <c r="AL185" t="s">
        <v>396</v>
      </c>
    </row>
    <row r="186" spans="1:38" x14ac:dyDescent="0.25">
      <c r="A186" t="str">
        <f t="shared" si="2"/>
        <v>460113417</v>
      </c>
      <c r="B186">
        <v>2022</v>
      </c>
      <c r="C186">
        <v>2</v>
      </c>
      <c r="D186" t="s">
        <v>69</v>
      </c>
      <c r="E186" t="s">
        <v>70</v>
      </c>
      <c r="F186" t="s">
        <v>4</v>
      </c>
      <c r="G186" t="s">
        <v>71</v>
      </c>
      <c r="H186" t="s">
        <v>78</v>
      </c>
      <c r="I186" t="s">
        <v>79</v>
      </c>
      <c r="J186" t="s">
        <v>108</v>
      </c>
      <c r="K186" t="s">
        <v>1307</v>
      </c>
      <c r="L186" s="10">
        <v>44599</v>
      </c>
      <c r="M186" t="s">
        <v>81</v>
      </c>
      <c r="N186" t="s">
        <v>82</v>
      </c>
      <c r="O186" t="s">
        <v>110</v>
      </c>
      <c r="P186">
        <v>0</v>
      </c>
      <c r="Q186" t="s">
        <v>74</v>
      </c>
      <c r="R186" t="s">
        <v>92</v>
      </c>
      <c r="S186" t="s">
        <v>93</v>
      </c>
      <c r="T186">
        <v>1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1.4035679999999999</v>
      </c>
      <c r="AA186" t="s">
        <v>85</v>
      </c>
      <c r="AB186" t="s">
        <v>86</v>
      </c>
      <c r="AC186" t="s">
        <v>87</v>
      </c>
      <c r="AD186" t="s">
        <v>204</v>
      </c>
      <c r="AE186" t="s">
        <v>1308</v>
      </c>
      <c r="AF186" t="s">
        <v>113</v>
      </c>
      <c r="AG186" t="s">
        <v>114</v>
      </c>
      <c r="AH186" t="s">
        <v>115</v>
      </c>
      <c r="AI186" t="s">
        <v>116</v>
      </c>
      <c r="AJ186" t="s">
        <v>1309</v>
      </c>
      <c r="AK186">
        <v>102200493246</v>
      </c>
      <c r="AL186" t="s">
        <v>396</v>
      </c>
    </row>
    <row r="187" spans="1:38" x14ac:dyDescent="0.25">
      <c r="A187" t="str">
        <f t="shared" si="2"/>
        <v>460113417</v>
      </c>
      <c r="B187">
        <v>2022</v>
      </c>
      <c r="C187">
        <v>2</v>
      </c>
      <c r="D187" t="s">
        <v>69</v>
      </c>
      <c r="E187" t="s">
        <v>70</v>
      </c>
      <c r="F187" t="s">
        <v>4</v>
      </c>
      <c r="G187" t="s">
        <v>71</v>
      </c>
      <c r="H187" t="s">
        <v>78</v>
      </c>
      <c r="I187" t="s">
        <v>79</v>
      </c>
      <c r="J187" t="s">
        <v>108</v>
      </c>
      <c r="K187" t="s">
        <v>1307</v>
      </c>
      <c r="L187" s="10">
        <v>44599</v>
      </c>
      <c r="M187" t="s">
        <v>81</v>
      </c>
      <c r="N187" t="s">
        <v>82</v>
      </c>
      <c r="O187" t="s">
        <v>110</v>
      </c>
      <c r="P187">
        <v>0</v>
      </c>
      <c r="Q187" t="s">
        <v>74</v>
      </c>
      <c r="R187" t="s">
        <v>102</v>
      </c>
      <c r="T187">
        <v>1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1.4035679999999999</v>
      </c>
      <c r="AA187" t="s">
        <v>85</v>
      </c>
      <c r="AB187" t="s">
        <v>86</v>
      </c>
      <c r="AC187" t="s">
        <v>87</v>
      </c>
      <c r="AD187" t="s">
        <v>204</v>
      </c>
      <c r="AE187" t="s">
        <v>1308</v>
      </c>
      <c r="AF187" t="s">
        <v>113</v>
      </c>
      <c r="AG187" t="s">
        <v>114</v>
      </c>
      <c r="AH187" t="s">
        <v>115</v>
      </c>
      <c r="AI187" t="s">
        <v>116</v>
      </c>
      <c r="AJ187" t="s">
        <v>1309</v>
      </c>
      <c r="AK187">
        <v>102200493246</v>
      </c>
      <c r="AL187" t="s">
        <v>396</v>
      </c>
    </row>
    <row r="188" spans="1:38" x14ac:dyDescent="0.25">
      <c r="A188" t="str">
        <f t="shared" si="2"/>
        <v>480327428</v>
      </c>
      <c r="B188">
        <v>2022</v>
      </c>
      <c r="C188">
        <v>2</v>
      </c>
      <c r="D188" t="s">
        <v>69</v>
      </c>
      <c r="E188" t="s">
        <v>70</v>
      </c>
      <c r="F188" t="s">
        <v>4</v>
      </c>
      <c r="G188" t="s">
        <v>71</v>
      </c>
      <c r="H188" t="s">
        <v>78</v>
      </c>
      <c r="I188" t="s">
        <v>79</v>
      </c>
      <c r="J188" t="s">
        <v>108</v>
      </c>
      <c r="K188" t="s">
        <v>1310</v>
      </c>
      <c r="L188" s="10">
        <v>44620</v>
      </c>
      <c r="M188" t="s">
        <v>81</v>
      </c>
      <c r="N188" t="s">
        <v>82</v>
      </c>
      <c r="O188" t="s">
        <v>110</v>
      </c>
      <c r="P188">
        <v>0</v>
      </c>
      <c r="Q188" t="s">
        <v>74</v>
      </c>
      <c r="R188" t="s">
        <v>92</v>
      </c>
      <c r="S188" t="s">
        <v>93</v>
      </c>
      <c r="T188">
        <v>1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1.4035679999999999</v>
      </c>
      <c r="AA188" t="s">
        <v>85</v>
      </c>
      <c r="AB188" t="s">
        <v>86</v>
      </c>
      <c r="AC188" t="s">
        <v>87</v>
      </c>
      <c r="AD188" t="s">
        <v>111</v>
      </c>
      <c r="AE188" t="s">
        <v>161</v>
      </c>
      <c r="AF188" t="s">
        <v>113</v>
      </c>
      <c r="AG188" t="s">
        <v>114</v>
      </c>
      <c r="AH188" t="s">
        <v>115</v>
      </c>
      <c r="AI188" t="s">
        <v>116</v>
      </c>
      <c r="AJ188" t="s">
        <v>1311</v>
      </c>
      <c r="AK188">
        <v>102200493380</v>
      </c>
      <c r="AL188" t="s">
        <v>118</v>
      </c>
    </row>
    <row r="189" spans="1:38" x14ac:dyDescent="0.25">
      <c r="A189" t="str">
        <f t="shared" si="2"/>
        <v>480327428</v>
      </c>
      <c r="B189">
        <v>2022</v>
      </c>
      <c r="C189">
        <v>2</v>
      </c>
      <c r="D189" t="s">
        <v>69</v>
      </c>
      <c r="E189" t="s">
        <v>70</v>
      </c>
      <c r="F189" t="s">
        <v>4</v>
      </c>
      <c r="G189" t="s">
        <v>71</v>
      </c>
      <c r="H189" t="s">
        <v>78</v>
      </c>
      <c r="I189" t="s">
        <v>79</v>
      </c>
      <c r="J189" t="s">
        <v>108</v>
      </c>
      <c r="K189" t="s">
        <v>1310</v>
      </c>
      <c r="L189" s="10">
        <v>44620</v>
      </c>
      <c r="M189" t="s">
        <v>81</v>
      </c>
      <c r="N189" t="s">
        <v>82</v>
      </c>
      <c r="O189" t="s">
        <v>110</v>
      </c>
      <c r="P189">
        <v>0</v>
      </c>
      <c r="Q189" t="s">
        <v>74</v>
      </c>
      <c r="R189" t="s">
        <v>99</v>
      </c>
      <c r="T189">
        <v>1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1.4035679999999999</v>
      </c>
      <c r="AA189" t="s">
        <v>85</v>
      </c>
      <c r="AB189" t="s">
        <v>86</v>
      </c>
      <c r="AC189" t="s">
        <v>87</v>
      </c>
      <c r="AD189" t="s">
        <v>111</v>
      </c>
      <c r="AE189" t="s">
        <v>161</v>
      </c>
      <c r="AF189" t="s">
        <v>113</v>
      </c>
      <c r="AG189" t="s">
        <v>114</v>
      </c>
      <c r="AH189" t="s">
        <v>115</v>
      </c>
      <c r="AI189" t="s">
        <v>116</v>
      </c>
      <c r="AJ189" t="s">
        <v>1311</v>
      </c>
      <c r="AK189">
        <v>102200493380</v>
      </c>
      <c r="AL189" t="s">
        <v>118</v>
      </c>
    </row>
    <row r="190" spans="1:38" x14ac:dyDescent="0.25">
      <c r="A190" t="str">
        <f t="shared" si="2"/>
        <v>481220167</v>
      </c>
      <c r="B190">
        <v>2022</v>
      </c>
      <c r="C190">
        <v>2</v>
      </c>
      <c r="D190" t="s">
        <v>69</v>
      </c>
      <c r="E190" t="s">
        <v>70</v>
      </c>
      <c r="F190" t="s">
        <v>4</v>
      </c>
      <c r="G190" t="s">
        <v>71</v>
      </c>
      <c r="H190" t="s">
        <v>78</v>
      </c>
      <c r="I190" t="s">
        <v>79</v>
      </c>
      <c r="J190" t="s">
        <v>108</v>
      </c>
      <c r="K190" t="s">
        <v>1213</v>
      </c>
      <c r="L190" s="10">
        <v>44593</v>
      </c>
      <c r="M190" t="s">
        <v>81</v>
      </c>
      <c r="N190" t="s">
        <v>82</v>
      </c>
      <c r="O190" t="s">
        <v>110</v>
      </c>
      <c r="P190">
        <v>0</v>
      </c>
      <c r="Q190" t="s">
        <v>74</v>
      </c>
      <c r="R190" t="s">
        <v>92</v>
      </c>
      <c r="S190" t="s">
        <v>93</v>
      </c>
      <c r="T190">
        <v>1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1.4035679999999999</v>
      </c>
      <c r="AA190" t="s">
        <v>85</v>
      </c>
      <c r="AB190" t="s">
        <v>86</v>
      </c>
      <c r="AC190" t="s">
        <v>164</v>
      </c>
      <c r="AD190" t="s">
        <v>165</v>
      </c>
      <c r="AE190" t="s">
        <v>166</v>
      </c>
      <c r="AF190" t="s">
        <v>113</v>
      </c>
      <c r="AG190" t="s">
        <v>114</v>
      </c>
      <c r="AH190" t="s">
        <v>115</v>
      </c>
      <c r="AI190" t="s">
        <v>116</v>
      </c>
      <c r="AJ190" t="s">
        <v>1214</v>
      </c>
      <c r="AK190">
        <v>102200493780</v>
      </c>
      <c r="AL190" t="s">
        <v>1215</v>
      </c>
    </row>
    <row r="191" spans="1:38" x14ac:dyDescent="0.25">
      <c r="A191" t="str">
        <f t="shared" si="2"/>
        <v>481220167</v>
      </c>
      <c r="B191">
        <v>2022</v>
      </c>
      <c r="C191">
        <v>2</v>
      </c>
      <c r="D191" t="s">
        <v>69</v>
      </c>
      <c r="E191" t="s">
        <v>70</v>
      </c>
      <c r="F191" t="s">
        <v>4</v>
      </c>
      <c r="G191" t="s">
        <v>71</v>
      </c>
      <c r="H191" t="s">
        <v>78</v>
      </c>
      <c r="I191" t="s">
        <v>79</v>
      </c>
      <c r="J191" t="s">
        <v>108</v>
      </c>
      <c r="K191" t="s">
        <v>1213</v>
      </c>
      <c r="L191" s="10">
        <v>44593</v>
      </c>
      <c r="M191" t="s">
        <v>81</v>
      </c>
      <c r="N191" t="s">
        <v>82</v>
      </c>
      <c r="O191" t="s">
        <v>110</v>
      </c>
      <c r="P191">
        <v>0</v>
      </c>
      <c r="Q191" t="s">
        <v>74</v>
      </c>
      <c r="R191" t="s">
        <v>98</v>
      </c>
      <c r="T191">
        <v>1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1.4035679999999999</v>
      </c>
      <c r="AA191" t="s">
        <v>85</v>
      </c>
      <c r="AB191" t="s">
        <v>86</v>
      </c>
      <c r="AC191" t="s">
        <v>164</v>
      </c>
      <c r="AD191" t="s">
        <v>165</v>
      </c>
      <c r="AE191" t="s">
        <v>166</v>
      </c>
      <c r="AF191" t="s">
        <v>113</v>
      </c>
      <c r="AG191" t="s">
        <v>114</v>
      </c>
      <c r="AH191" t="s">
        <v>115</v>
      </c>
      <c r="AI191" t="s">
        <v>116</v>
      </c>
      <c r="AJ191" t="s">
        <v>1214</v>
      </c>
      <c r="AK191">
        <v>102200493780</v>
      </c>
      <c r="AL191" t="s">
        <v>1215</v>
      </c>
    </row>
    <row r="192" spans="1:38" x14ac:dyDescent="0.25">
      <c r="A192" t="str">
        <f t="shared" si="2"/>
        <v>481220167</v>
      </c>
      <c r="B192">
        <v>2022</v>
      </c>
      <c r="C192">
        <v>2</v>
      </c>
      <c r="D192" t="s">
        <v>69</v>
      </c>
      <c r="E192" t="s">
        <v>70</v>
      </c>
      <c r="F192" t="s">
        <v>4</v>
      </c>
      <c r="G192" t="s">
        <v>71</v>
      </c>
      <c r="H192" t="s">
        <v>78</v>
      </c>
      <c r="I192" t="s">
        <v>79</v>
      </c>
      <c r="J192" t="s">
        <v>108</v>
      </c>
      <c r="K192" t="s">
        <v>1213</v>
      </c>
      <c r="L192" s="10">
        <v>44593</v>
      </c>
      <c r="M192" t="s">
        <v>81</v>
      </c>
      <c r="N192" t="s">
        <v>82</v>
      </c>
      <c r="O192" t="s">
        <v>110</v>
      </c>
      <c r="P192">
        <v>0</v>
      </c>
      <c r="Q192" t="s">
        <v>74</v>
      </c>
      <c r="R192" t="s">
        <v>99</v>
      </c>
      <c r="T192">
        <v>1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1.4035679999999999</v>
      </c>
      <c r="AA192" t="s">
        <v>85</v>
      </c>
      <c r="AB192" t="s">
        <v>86</v>
      </c>
      <c r="AC192" t="s">
        <v>164</v>
      </c>
      <c r="AD192" t="s">
        <v>165</v>
      </c>
      <c r="AE192" t="s">
        <v>166</v>
      </c>
      <c r="AF192" t="s">
        <v>113</v>
      </c>
      <c r="AG192" t="s">
        <v>114</v>
      </c>
      <c r="AH192" t="s">
        <v>115</v>
      </c>
      <c r="AI192" t="s">
        <v>116</v>
      </c>
      <c r="AJ192" t="s">
        <v>1214</v>
      </c>
      <c r="AK192">
        <v>102200493780</v>
      </c>
      <c r="AL192" t="s">
        <v>1215</v>
      </c>
    </row>
    <row r="193" spans="1:38" x14ac:dyDescent="0.25">
      <c r="A193" t="str">
        <f t="shared" si="2"/>
        <v>481220167</v>
      </c>
      <c r="B193">
        <v>2022</v>
      </c>
      <c r="C193">
        <v>2</v>
      </c>
      <c r="D193" t="s">
        <v>69</v>
      </c>
      <c r="E193" t="s">
        <v>70</v>
      </c>
      <c r="F193" t="s">
        <v>4</v>
      </c>
      <c r="G193" t="s">
        <v>71</v>
      </c>
      <c r="H193" t="s">
        <v>78</v>
      </c>
      <c r="I193" t="s">
        <v>79</v>
      </c>
      <c r="J193" t="s">
        <v>108</v>
      </c>
      <c r="K193" t="s">
        <v>1213</v>
      </c>
      <c r="L193" s="10">
        <v>44595</v>
      </c>
      <c r="M193" t="s">
        <v>81</v>
      </c>
      <c r="N193" t="s">
        <v>82</v>
      </c>
      <c r="O193" t="s">
        <v>110</v>
      </c>
      <c r="P193">
        <v>0</v>
      </c>
      <c r="Q193" t="s">
        <v>74</v>
      </c>
      <c r="R193" t="s">
        <v>92</v>
      </c>
      <c r="S193" t="s">
        <v>93</v>
      </c>
      <c r="T193">
        <v>1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1.4035679999999999</v>
      </c>
      <c r="AA193" t="s">
        <v>85</v>
      </c>
      <c r="AB193" t="s">
        <v>86</v>
      </c>
      <c r="AC193" t="s">
        <v>164</v>
      </c>
      <c r="AD193" t="s">
        <v>165</v>
      </c>
      <c r="AE193" t="s">
        <v>166</v>
      </c>
      <c r="AF193" t="s">
        <v>113</v>
      </c>
      <c r="AG193" t="s">
        <v>114</v>
      </c>
      <c r="AH193" t="s">
        <v>115</v>
      </c>
      <c r="AI193" t="s">
        <v>116</v>
      </c>
      <c r="AJ193" t="s">
        <v>1214</v>
      </c>
      <c r="AK193">
        <v>102200492584</v>
      </c>
      <c r="AL193" t="s">
        <v>1215</v>
      </c>
    </row>
    <row r="194" spans="1:38" x14ac:dyDescent="0.25">
      <c r="A194" t="str">
        <f t="shared" si="2"/>
        <v>481220167</v>
      </c>
      <c r="B194">
        <v>2022</v>
      </c>
      <c r="C194">
        <v>2</v>
      </c>
      <c r="D194" t="s">
        <v>69</v>
      </c>
      <c r="E194" t="s">
        <v>70</v>
      </c>
      <c r="F194" t="s">
        <v>4</v>
      </c>
      <c r="G194" t="s">
        <v>71</v>
      </c>
      <c r="H194" t="s">
        <v>78</v>
      </c>
      <c r="I194" t="s">
        <v>79</v>
      </c>
      <c r="J194" t="s">
        <v>108</v>
      </c>
      <c r="K194" t="s">
        <v>1213</v>
      </c>
      <c r="L194" s="10">
        <v>44595</v>
      </c>
      <c r="M194" t="s">
        <v>81</v>
      </c>
      <c r="N194" t="s">
        <v>82</v>
      </c>
      <c r="O194" t="s">
        <v>110</v>
      </c>
      <c r="P194">
        <v>0</v>
      </c>
      <c r="Q194" t="s">
        <v>74</v>
      </c>
      <c r="R194" t="s">
        <v>98</v>
      </c>
      <c r="T194">
        <v>1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1.4035679999999999</v>
      </c>
      <c r="AA194" t="s">
        <v>85</v>
      </c>
      <c r="AB194" t="s">
        <v>86</v>
      </c>
      <c r="AC194" t="s">
        <v>164</v>
      </c>
      <c r="AD194" t="s">
        <v>165</v>
      </c>
      <c r="AE194" t="s">
        <v>166</v>
      </c>
      <c r="AF194" t="s">
        <v>113</v>
      </c>
      <c r="AG194" t="s">
        <v>114</v>
      </c>
      <c r="AH194" t="s">
        <v>115</v>
      </c>
      <c r="AI194" t="s">
        <v>116</v>
      </c>
      <c r="AJ194" t="s">
        <v>1214</v>
      </c>
      <c r="AK194">
        <v>102200492584</v>
      </c>
      <c r="AL194" t="s">
        <v>1215</v>
      </c>
    </row>
    <row r="195" spans="1:38" x14ac:dyDescent="0.25">
      <c r="A195" t="str">
        <f t="shared" si="2"/>
        <v>481220167</v>
      </c>
      <c r="B195">
        <v>2022</v>
      </c>
      <c r="C195">
        <v>2</v>
      </c>
      <c r="D195" t="s">
        <v>69</v>
      </c>
      <c r="E195" t="s">
        <v>70</v>
      </c>
      <c r="F195" t="s">
        <v>4</v>
      </c>
      <c r="G195" t="s">
        <v>71</v>
      </c>
      <c r="H195" t="s">
        <v>78</v>
      </c>
      <c r="I195" t="s">
        <v>79</v>
      </c>
      <c r="J195" t="s">
        <v>108</v>
      </c>
      <c r="K195" t="s">
        <v>1213</v>
      </c>
      <c r="L195" s="10">
        <v>44595</v>
      </c>
      <c r="M195" t="s">
        <v>81</v>
      </c>
      <c r="N195" t="s">
        <v>82</v>
      </c>
      <c r="O195" t="s">
        <v>110</v>
      </c>
      <c r="P195">
        <v>0</v>
      </c>
      <c r="Q195" t="s">
        <v>74</v>
      </c>
      <c r="R195" t="s">
        <v>99</v>
      </c>
      <c r="T195">
        <v>1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1.4035679999999999</v>
      </c>
      <c r="AA195" t="s">
        <v>85</v>
      </c>
      <c r="AB195" t="s">
        <v>86</v>
      </c>
      <c r="AC195" t="s">
        <v>164</v>
      </c>
      <c r="AD195" t="s">
        <v>165</v>
      </c>
      <c r="AE195" t="s">
        <v>166</v>
      </c>
      <c r="AF195" t="s">
        <v>113</v>
      </c>
      <c r="AG195" t="s">
        <v>114</v>
      </c>
      <c r="AH195" t="s">
        <v>115</v>
      </c>
      <c r="AI195" t="s">
        <v>116</v>
      </c>
      <c r="AJ195" t="s">
        <v>1214</v>
      </c>
      <c r="AK195">
        <v>102200492584</v>
      </c>
      <c r="AL195" t="s">
        <v>1215</v>
      </c>
    </row>
    <row r="196" spans="1:38" x14ac:dyDescent="0.25">
      <c r="A196" t="str">
        <f t="shared" ref="A196:A259" si="3">CONCATENATE(K196)</f>
        <v>510713039</v>
      </c>
      <c r="B196">
        <v>2022</v>
      </c>
      <c r="C196">
        <v>2</v>
      </c>
      <c r="D196" t="s">
        <v>69</v>
      </c>
      <c r="E196" t="s">
        <v>70</v>
      </c>
      <c r="F196" t="s">
        <v>4</v>
      </c>
      <c r="G196" t="s">
        <v>71</v>
      </c>
      <c r="H196" t="s">
        <v>78</v>
      </c>
      <c r="I196" t="s">
        <v>79</v>
      </c>
      <c r="J196" t="s">
        <v>108</v>
      </c>
      <c r="K196" t="s">
        <v>1227</v>
      </c>
      <c r="L196" s="10">
        <v>44595</v>
      </c>
      <c r="M196" t="s">
        <v>81</v>
      </c>
      <c r="N196" t="s">
        <v>82</v>
      </c>
      <c r="O196" t="s">
        <v>110</v>
      </c>
      <c r="P196">
        <v>0</v>
      </c>
      <c r="Q196" t="s">
        <v>74</v>
      </c>
      <c r="R196" t="s">
        <v>100</v>
      </c>
      <c r="T196">
        <v>1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1.4035679999999999</v>
      </c>
      <c r="AA196" t="s">
        <v>85</v>
      </c>
      <c r="AB196" t="s">
        <v>86</v>
      </c>
      <c r="AC196" t="s">
        <v>132</v>
      </c>
      <c r="AD196" t="s">
        <v>132</v>
      </c>
      <c r="AE196" t="s">
        <v>191</v>
      </c>
      <c r="AF196" t="s">
        <v>113</v>
      </c>
      <c r="AG196" t="s">
        <v>114</v>
      </c>
      <c r="AH196" t="s">
        <v>115</v>
      </c>
      <c r="AI196" t="s">
        <v>116</v>
      </c>
      <c r="AJ196" t="s">
        <v>1228</v>
      </c>
      <c r="AK196">
        <v>102200492888</v>
      </c>
      <c r="AL196" t="s">
        <v>845</v>
      </c>
    </row>
    <row r="197" spans="1:38" x14ac:dyDescent="0.25">
      <c r="A197" t="str">
        <f t="shared" si="3"/>
        <v>520604072</v>
      </c>
      <c r="B197">
        <v>2022</v>
      </c>
      <c r="C197">
        <v>2</v>
      </c>
      <c r="D197" t="s">
        <v>69</v>
      </c>
      <c r="E197" t="s">
        <v>70</v>
      </c>
      <c r="F197" t="s">
        <v>4</v>
      </c>
      <c r="G197" t="s">
        <v>71</v>
      </c>
      <c r="H197" t="s">
        <v>78</v>
      </c>
      <c r="I197" t="s">
        <v>79</v>
      </c>
      <c r="J197" t="s">
        <v>108</v>
      </c>
      <c r="K197" t="s">
        <v>1312</v>
      </c>
      <c r="L197" s="10">
        <v>44617</v>
      </c>
      <c r="M197" t="s">
        <v>81</v>
      </c>
      <c r="N197" t="s">
        <v>82</v>
      </c>
      <c r="O197" t="s">
        <v>110</v>
      </c>
      <c r="P197">
        <v>0</v>
      </c>
      <c r="Q197" t="s">
        <v>74</v>
      </c>
      <c r="R197" t="s">
        <v>92</v>
      </c>
      <c r="S197" t="s">
        <v>93</v>
      </c>
      <c r="T197">
        <v>1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1.4035679999999999</v>
      </c>
      <c r="AA197" t="s">
        <v>85</v>
      </c>
      <c r="AB197" t="s">
        <v>86</v>
      </c>
      <c r="AC197" t="s">
        <v>87</v>
      </c>
      <c r="AD197" t="s">
        <v>88</v>
      </c>
      <c r="AE197" t="s">
        <v>89</v>
      </c>
      <c r="AF197" t="s">
        <v>113</v>
      </c>
      <c r="AG197" t="s">
        <v>114</v>
      </c>
      <c r="AH197" t="s">
        <v>115</v>
      </c>
      <c r="AI197" t="s">
        <v>116</v>
      </c>
      <c r="AJ197" t="s">
        <v>1313</v>
      </c>
      <c r="AK197">
        <v>102200493336</v>
      </c>
      <c r="AL197" t="s">
        <v>260</v>
      </c>
    </row>
    <row r="198" spans="1:38" x14ac:dyDescent="0.25">
      <c r="A198" t="str">
        <f t="shared" si="3"/>
        <v>520604072</v>
      </c>
      <c r="B198">
        <v>2022</v>
      </c>
      <c r="C198">
        <v>2</v>
      </c>
      <c r="D198" t="s">
        <v>69</v>
      </c>
      <c r="E198" t="s">
        <v>70</v>
      </c>
      <c r="F198" t="s">
        <v>4</v>
      </c>
      <c r="G198" t="s">
        <v>71</v>
      </c>
      <c r="H198" t="s">
        <v>78</v>
      </c>
      <c r="I198" t="s">
        <v>79</v>
      </c>
      <c r="J198" t="s">
        <v>108</v>
      </c>
      <c r="K198" t="s">
        <v>1312</v>
      </c>
      <c r="L198" s="10">
        <v>44617</v>
      </c>
      <c r="M198" t="s">
        <v>81</v>
      </c>
      <c r="N198" t="s">
        <v>82</v>
      </c>
      <c r="O198" t="s">
        <v>110</v>
      </c>
      <c r="P198">
        <v>0</v>
      </c>
      <c r="Q198" t="s">
        <v>74</v>
      </c>
      <c r="R198" t="s">
        <v>102</v>
      </c>
      <c r="T198">
        <v>1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1.4035679999999999</v>
      </c>
      <c r="AA198" t="s">
        <v>85</v>
      </c>
      <c r="AB198" t="s">
        <v>86</v>
      </c>
      <c r="AC198" t="s">
        <v>87</v>
      </c>
      <c r="AD198" t="s">
        <v>88</v>
      </c>
      <c r="AE198" t="s">
        <v>89</v>
      </c>
      <c r="AF198" t="s">
        <v>113</v>
      </c>
      <c r="AG198" t="s">
        <v>114</v>
      </c>
      <c r="AH198" t="s">
        <v>115</v>
      </c>
      <c r="AI198" t="s">
        <v>116</v>
      </c>
      <c r="AJ198" t="s">
        <v>1313</v>
      </c>
      <c r="AK198">
        <v>102200493336</v>
      </c>
      <c r="AL198" t="s">
        <v>260</v>
      </c>
    </row>
    <row r="199" spans="1:38" x14ac:dyDescent="0.25">
      <c r="A199" t="str">
        <f t="shared" si="3"/>
        <v>520604072</v>
      </c>
      <c r="B199">
        <v>2022</v>
      </c>
      <c r="C199">
        <v>2</v>
      </c>
      <c r="D199" t="s">
        <v>69</v>
      </c>
      <c r="E199" t="s">
        <v>70</v>
      </c>
      <c r="F199" t="s">
        <v>4</v>
      </c>
      <c r="G199" t="s">
        <v>71</v>
      </c>
      <c r="H199" t="s">
        <v>78</v>
      </c>
      <c r="I199" t="s">
        <v>79</v>
      </c>
      <c r="J199" t="s">
        <v>108</v>
      </c>
      <c r="K199" t="s">
        <v>1312</v>
      </c>
      <c r="L199" s="10">
        <v>44617</v>
      </c>
      <c r="M199" t="s">
        <v>81</v>
      </c>
      <c r="N199" t="s">
        <v>82</v>
      </c>
      <c r="O199" t="s">
        <v>110</v>
      </c>
      <c r="P199">
        <v>0</v>
      </c>
      <c r="Q199" t="s">
        <v>74</v>
      </c>
      <c r="R199" t="s">
        <v>99</v>
      </c>
      <c r="T199">
        <v>1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1.4035679999999999</v>
      </c>
      <c r="AA199" t="s">
        <v>85</v>
      </c>
      <c r="AB199" t="s">
        <v>86</v>
      </c>
      <c r="AC199" t="s">
        <v>87</v>
      </c>
      <c r="AD199" t="s">
        <v>88</v>
      </c>
      <c r="AE199" t="s">
        <v>89</v>
      </c>
      <c r="AF199" t="s">
        <v>113</v>
      </c>
      <c r="AG199" t="s">
        <v>114</v>
      </c>
      <c r="AH199" t="s">
        <v>115</v>
      </c>
      <c r="AI199" t="s">
        <v>116</v>
      </c>
      <c r="AJ199" t="s">
        <v>1313</v>
      </c>
      <c r="AK199">
        <v>102200493336</v>
      </c>
      <c r="AL199" t="s">
        <v>260</v>
      </c>
    </row>
    <row r="200" spans="1:38" x14ac:dyDescent="0.25">
      <c r="A200" t="str">
        <f t="shared" si="3"/>
        <v>526002217</v>
      </c>
      <c r="B200">
        <v>2022</v>
      </c>
      <c r="C200">
        <v>2</v>
      </c>
      <c r="D200" t="s">
        <v>69</v>
      </c>
      <c r="E200" t="s">
        <v>70</v>
      </c>
      <c r="F200" t="s">
        <v>4</v>
      </c>
      <c r="G200" t="s">
        <v>71</v>
      </c>
      <c r="H200" t="s">
        <v>78</v>
      </c>
      <c r="I200" t="s">
        <v>79</v>
      </c>
      <c r="J200" t="s">
        <v>108</v>
      </c>
      <c r="K200" t="s">
        <v>1314</v>
      </c>
      <c r="L200" s="10">
        <v>44593</v>
      </c>
      <c r="M200" t="s">
        <v>81</v>
      </c>
      <c r="N200" t="s">
        <v>82</v>
      </c>
      <c r="O200" t="s">
        <v>110</v>
      </c>
      <c r="P200">
        <v>0</v>
      </c>
      <c r="Q200" t="s">
        <v>74</v>
      </c>
      <c r="R200" t="s">
        <v>92</v>
      </c>
      <c r="S200" t="s">
        <v>93</v>
      </c>
      <c r="T200">
        <v>1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1.4035679999999999</v>
      </c>
      <c r="AA200" t="s">
        <v>85</v>
      </c>
      <c r="AB200" t="s">
        <v>86</v>
      </c>
      <c r="AC200" t="s">
        <v>87</v>
      </c>
      <c r="AD200" t="s">
        <v>111</v>
      </c>
      <c r="AE200" t="s">
        <v>161</v>
      </c>
      <c r="AF200" t="s">
        <v>155</v>
      </c>
      <c r="AG200" t="s">
        <v>156</v>
      </c>
      <c r="AH200" t="s">
        <v>115</v>
      </c>
      <c r="AI200" t="s">
        <v>116</v>
      </c>
      <c r="AJ200" t="s">
        <v>1315</v>
      </c>
      <c r="AK200">
        <v>102200493782</v>
      </c>
      <c r="AL200" t="s">
        <v>1316</v>
      </c>
    </row>
    <row r="201" spans="1:38" x14ac:dyDescent="0.25">
      <c r="A201" t="str">
        <f t="shared" si="3"/>
        <v>526002217</v>
      </c>
      <c r="B201">
        <v>2022</v>
      </c>
      <c r="C201">
        <v>2</v>
      </c>
      <c r="D201" t="s">
        <v>69</v>
      </c>
      <c r="E201" t="s">
        <v>70</v>
      </c>
      <c r="F201" t="s">
        <v>4</v>
      </c>
      <c r="G201" t="s">
        <v>71</v>
      </c>
      <c r="H201" t="s">
        <v>78</v>
      </c>
      <c r="I201" t="s">
        <v>79</v>
      </c>
      <c r="J201" t="s">
        <v>108</v>
      </c>
      <c r="K201" t="s">
        <v>1314</v>
      </c>
      <c r="L201" s="10">
        <v>44593</v>
      </c>
      <c r="M201" t="s">
        <v>81</v>
      </c>
      <c r="N201" t="s">
        <v>82</v>
      </c>
      <c r="O201" t="s">
        <v>110</v>
      </c>
      <c r="P201">
        <v>0</v>
      </c>
      <c r="Q201" t="s">
        <v>74</v>
      </c>
      <c r="R201" t="s">
        <v>102</v>
      </c>
      <c r="T201">
        <v>1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1.4035679999999999</v>
      </c>
      <c r="AA201" t="s">
        <v>85</v>
      </c>
      <c r="AB201" t="s">
        <v>86</v>
      </c>
      <c r="AC201" t="s">
        <v>87</v>
      </c>
      <c r="AD201" t="s">
        <v>111</v>
      </c>
      <c r="AE201" t="s">
        <v>161</v>
      </c>
      <c r="AF201" t="s">
        <v>155</v>
      </c>
      <c r="AG201" t="s">
        <v>156</v>
      </c>
      <c r="AH201" t="s">
        <v>115</v>
      </c>
      <c r="AI201" t="s">
        <v>116</v>
      </c>
      <c r="AJ201" t="s">
        <v>1315</v>
      </c>
      <c r="AK201">
        <v>102200493782</v>
      </c>
      <c r="AL201" t="s">
        <v>1316</v>
      </c>
    </row>
    <row r="202" spans="1:38" x14ac:dyDescent="0.25">
      <c r="A202" t="str">
        <f t="shared" si="3"/>
        <v>526002217</v>
      </c>
      <c r="B202">
        <v>2022</v>
      </c>
      <c r="C202">
        <v>2</v>
      </c>
      <c r="D202" t="s">
        <v>69</v>
      </c>
      <c r="E202" t="s">
        <v>70</v>
      </c>
      <c r="F202" t="s">
        <v>4</v>
      </c>
      <c r="G202" t="s">
        <v>71</v>
      </c>
      <c r="H202" t="s">
        <v>78</v>
      </c>
      <c r="I202" t="s">
        <v>79</v>
      </c>
      <c r="J202" t="s">
        <v>108</v>
      </c>
      <c r="K202" t="s">
        <v>1314</v>
      </c>
      <c r="L202" s="10">
        <v>44593</v>
      </c>
      <c r="M202" t="s">
        <v>81</v>
      </c>
      <c r="N202" t="s">
        <v>82</v>
      </c>
      <c r="O202" t="s">
        <v>110</v>
      </c>
      <c r="P202">
        <v>0</v>
      </c>
      <c r="Q202" t="s">
        <v>74</v>
      </c>
      <c r="R202" t="s">
        <v>98</v>
      </c>
      <c r="T202">
        <v>1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1.4035679999999999</v>
      </c>
      <c r="AA202" t="s">
        <v>85</v>
      </c>
      <c r="AB202" t="s">
        <v>86</v>
      </c>
      <c r="AC202" t="s">
        <v>87</v>
      </c>
      <c r="AD202" t="s">
        <v>111</v>
      </c>
      <c r="AE202" t="s">
        <v>161</v>
      </c>
      <c r="AF202" t="s">
        <v>155</v>
      </c>
      <c r="AG202" t="s">
        <v>156</v>
      </c>
      <c r="AH202" t="s">
        <v>115</v>
      </c>
      <c r="AI202" t="s">
        <v>116</v>
      </c>
      <c r="AJ202" t="s">
        <v>1315</v>
      </c>
      <c r="AK202">
        <v>102200493782</v>
      </c>
      <c r="AL202" t="s">
        <v>1316</v>
      </c>
    </row>
    <row r="203" spans="1:38" x14ac:dyDescent="0.25">
      <c r="A203" t="str">
        <f t="shared" si="3"/>
        <v>526002217</v>
      </c>
      <c r="B203">
        <v>2022</v>
      </c>
      <c r="C203">
        <v>2</v>
      </c>
      <c r="D203" t="s">
        <v>69</v>
      </c>
      <c r="E203" t="s">
        <v>70</v>
      </c>
      <c r="F203" t="s">
        <v>4</v>
      </c>
      <c r="G203" t="s">
        <v>71</v>
      </c>
      <c r="H203" t="s">
        <v>78</v>
      </c>
      <c r="I203" t="s">
        <v>79</v>
      </c>
      <c r="J203" t="s">
        <v>108</v>
      </c>
      <c r="K203" t="s">
        <v>1314</v>
      </c>
      <c r="L203" s="10">
        <v>44593</v>
      </c>
      <c r="M203" t="s">
        <v>81</v>
      </c>
      <c r="N203" t="s">
        <v>82</v>
      </c>
      <c r="O203" t="s">
        <v>110</v>
      </c>
      <c r="P203">
        <v>0</v>
      </c>
      <c r="Q203" t="s">
        <v>74</v>
      </c>
      <c r="R203" t="s">
        <v>99</v>
      </c>
      <c r="T203">
        <v>1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1.4035679999999999</v>
      </c>
      <c r="AA203" t="s">
        <v>85</v>
      </c>
      <c r="AB203" t="s">
        <v>86</v>
      </c>
      <c r="AC203" t="s">
        <v>87</v>
      </c>
      <c r="AD203" t="s">
        <v>111</v>
      </c>
      <c r="AE203" t="s">
        <v>161</v>
      </c>
      <c r="AF203" t="s">
        <v>155</v>
      </c>
      <c r="AG203" t="s">
        <v>156</v>
      </c>
      <c r="AH203" t="s">
        <v>115</v>
      </c>
      <c r="AI203" t="s">
        <v>116</v>
      </c>
      <c r="AJ203" t="s">
        <v>1315</v>
      </c>
      <c r="AK203">
        <v>102200493782</v>
      </c>
      <c r="AL203" t="s">
        <v>1316</v>
      </c>
    </row>
    <row r="204" spans="1:38" x14ac:dyDescent="0.25">
      <c r="A204" t="str">
        <f t="shared" si="3"/>
        <v>5561052035</v>
      </c>
      <c r="B204">
        <v>2022</v>
      </c>
      <c r="C204">
        <v>2</v>
      </c>
      <c r="D204" t="s">
        <v>69</v>
      </c>
      <c r="E204" t="s">
        <v>70</v>
      </c>
      <c r="F204" t="s">
        <v>4</v>
      </c>
      <c r="G204" t="s">
        <v>71</v>
      </c>
      <c r="H204" t="s">
        <v>78</v>
      </c>
      <c r="I204" t="s">
        <v>79</v>
      </c>
      <c r="J204" t="s">
        <v>108</v>
      </c>
      <c r="K204" t="s">
        <v>1317</v>
      </c>
      <c r="L204" s="10">
        <v>44608</v>
      </c>
      <c r="M204" t="s">
        <v>81</v>
      </c>
      <c r="N204" t="s">
        <v>82</v>
      </c>
      <c r="O204" t="s">
        <v>110</v>
      </c>
      <c r="P204">
        <v>0</v>
      </c>
      <c r="Q204" t="s">
        <v>74</v>
      </c>
      <c r="R204" t="s">
        <v>92</v>
      </c>
      <c r="S204" t="s">
        <v>93</v>
      </c>
      <c r="T204">
        <v>1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1.4035679999999999</v>
      </c>
      <c r="AA204" t="s">
        <v>85</v>
      </c>
      <c r="AB204" t="s">
        <v>86</v>
      </c>
      <c r="AC204" t="s">
        <v>87</v>
      </c>
      <c r="AD204" t="s">
        <v>279</v>
      </c>
      <c r="AE204" t="s">
        <v>764</v>
      </c>
      <c r="AF204" t="s">
        <v>300</v>
      </c>
      <c r="AG204" t="s">
        <v>301</v>
      </c>
      <c r="AH204" t="s">
        <v>302</v>
      </c>
      <c r="AI204" t="s">
        <v>303</v>
      </c>
      <c r="AJ204" t="s">
        <v>1318</v>
      </c>
      <c r="AK204">
        <v>102200493276</v>
      </c>
      <c r="AL204" t="s">
        <v>664</v>
      </c>
    </row>
    <row r="205" spans="1:38" x14ac:dyDescent="0.25">
      <c r="A205" t="str">
        <f t="shared" si="3"/>
        <v>5561052035</v>
      </c>
      <c r="B205">
        <v>2022</v>
      </c>
      <c r="C205">
        <v>2</v>
      </c>
      <c r="D205" t="s">
        <v>69</v>
      </c>
      <c r="E205" t="s">
        <v>70</v>
      </c>
      <c r="F205" t="s">
        <v>4</v>
      </c>
      <c r="G205" t="s">
        <v>71</v>
      </c>
      <c r="H205" t="s">
        <v>78</v>
      </c>
      <c r="I205" t="s">
        <v>79</v>
      </c>
      <c r="J205" t="s">
        <v>108</v>
      </c>
      <c r="K205" t="s">
        <v>1317</v>
      </c>
      <c r="L205" s="10">
        <v>44608</v>
      </c>
      <c r="M205" t="s">
        <v>81</v>
      </c>
      <c r="N205" t="s">
        <v>82</v>
      </c>
      <c r="O205" t="s">
        <v>110</v>
      </c>
      <c r="P205">
        <v>0</v>
      </c>
      <c r="Q205" t="s">
        <v>74</v>
      </c>
      <c r="R205" t="s">
        <v>84</v>
      </c>
      <c r="T205">
        <v>1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1.4035679999999999</v>
      </c>
      <c r="AA205" t="s">
        <v>85</v>
      </c>
      <c r="AB205" t="s">
        <v>86</v>
      </c>
      <c r="AC205" t="s">
        <v>87</v>
      </c>
      <c r="AD205" t="s">
        <v>279</v>
      </c>
      <c r="AE205" t="s">
        <v>764</v>
      </c>
      <c r="AF205" t="s">
        <v>300</v>
      </c>
      <c r="AG205" t="s">
        <v>301</v>
      </c>
      <c r="AH205" t="s">
        <v>302</v>
      </c>
      <c r="AI205" t="s">
        <v>303</v>
      </c>
      <c r="AJ205" t="s">
        <v>1318</v>
      </c>
      <c r="AK205">
        <v>102200493276</v>
      </c>
      <c r="AL205" t="s">
        <v>664</v>
      </c>
    </row>
    <row r="206" spans="1:38" x14ac:dyDescent="0.25">
      <c r="A206" t="str">
        <f t="shared" si="3"/>
        <v>5604220655</v>
      </c>
      <c r="B206">
        <v>2022</v>
      </c>
      <c r="C206">
        <v>2</v>
      </c>
      <c r="D206" t="s">
        <v>69</v>
      </c>
      <c r="E206" t="s">
        <v>70</v>
      </c>
      <c r="F206" t="s">
        <v>4</v>
      </c>
      <c r="G206" t="s">
        <v>71</v>
      </c>
      <c r="H206" t="s">
        <v>78</v>
      </c>
      <c r="I206" t="s">
        <v>79</v>
      </c>
      <c r="J206" t="s">
        <v>108</v>
      </c>
      <c r="K206" t="s">
        <v>1319</v>
      </c>
      <c r="L206" s="10">
        <v>44614</v>
      </c>
      <c r="M206" t="s">
        <v>81</v>
      </c>
      <c r="N206" t="s">
        <v>82</v>
      </c>
      <c r="O206" t="s">
        <v>110</v>
      </c>
      <c r="P206">
        <v>0</v>
      </c>
      <c r="Q206" t="s">
        <v>74</v>
      </c>
      <c r="R206" t="s">
        <v>92</v>
      </c>
      <c r="S206" t="s">
        <v>93</v>
      </c>
      <c r="T206">
        <v>1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1.4035679999999999</v>
      </c>
      <c r="AA206" t="s">
        <v>85</v>
      </c>
      <c r="AB206" t="s">
        <v>86</v>
      </c>
      <c r="AC206" t="s">
        <v>94</v>
      </c>
      <c r="AD206" t="s">
        <v>366</v>
      </c>
      <c r="AE206" t="s">
        <v>367</v>
      </c>
      <c r="AF206" t="s">
        <v>155</v>
      </c>
      <c r="AG206" t="s">
        <v>156</v>
      </c>
      <c r="AH206" t="s">
        <v>115</v>
      </c>
      <c r="AI206" t="s">
        <v>116</v>
      </c>
      <c r="AJ206" t="s">
        <v>1320</v>
      </c>
      <c r="AK206">
        <v>102200493300</v>
      </c>
      <c r="AL206" t="s">
        <v>1237</v>
      </c>
    </row>
    <row r="207" spans="1:38" x14ac:dyDescent="0.25">
      <c r="A207" t="str">
        <f t="shared" si="3"/>
        <v>5604220655</v>
      </c>
      <c r="B207">
        <v>2022</v>
      </c>
      <c r="C207">
        <v>2</v>
      </c>
      <c r="D207" t="s">
        <v>69</v>
      </c>
      <c r="E207" t="s">
        <v>70</v>
      </c>
      <c r="F207" t="s">
        <v>4</v>
      </c>
      <c r="G207" t="s">
        <v>71</v>
      </c>
      <c r="H207" t="s">
        <v>78</v>
      </c>
      <c r="I207" t="s">
        <v>79</v>
      </c>
      <c r="J207" t="s">
        <v>108</v>
      </c>
      <c r="K207" t="s">
        <v>1319</v>
      </c>
      <c r="L207" s="10">
        <v>44614</v>
      </c>
      <c r="M207" t="s">
        <v>81</v>
      </c>
      <c r="N207" t="s">
        <v>82</v>
      </c>
      <c r="O207" t="s">
        <v>110</v>
      </c>
      <c r="P207">
        <v>0</v>
      </c>
      <c r="Q207" t="s">
        <v>74</v>
      </c>
      <c r="R207" t="s">
        <v>102</v>
      </c>
      <c r="T207">
        <v>1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1.4035679999999999</v>
      </c>
      <c r="AA207" t="s">
        <v>85</v>
      </c>
      <c r="AB207" t="s">
        <v>86</v>
      </c>
      <c r="AC207" t="s">
        <v>94</v>
      </c>
      <c r="AD207" t="s">
        <v>366</v>
      </c>
      <c r="AE207" t="s">
        <v>367</v>
      </c>
      <c r="AF207" t="s">
        <v>155</v>
      </c>
      <c r="AG207" t="s">
        <v>156</v>
      </c>
      <c r="AH207" t="s">
        <v>115</v>
      </c>
      <c r="AI207" t="s">
        <v>116</v>
      </c>
      <c r="AJ207" t="s">
        <v>1320</v>
      </c>
      <c r="AK207">
        <v>102200493300</v>
      </c>
      <c r="AL207" t="s">
        <v>1237</v>
      </c>
    </row>
    <row r="208" spans="1:38" x14ac:dyDescent="0.25">
      <c r="A208" t="str">
        <f t="shared" si="3"/>
        <v>5604220655</v>
      </c>
      <c r="B208">
        <v>2022</v>
      </c>
      <c r="C208">
        <v>2</v>
      </c>
      <c r="D208" t="s">
        <v>69</v>
      </c>
      <c r="E208" t="s">
        <v>70</v>
      </c>
      <c r="F208" t="s">
        <v>4</v>
      </c>
      <c r="G208" t="s">
        <v>71</v>
      </c>
      <c r="H208" t="s">
        <v>78</v>
      </c>
      <c r="I208" t="s">
        <v>79</v>
      </c>
      <c r="J208" t="s">
        <v>108</v>
      </c>
      <c r="K208" t="s">
        <v>1319</v>
      </c>
      <c r="L208" s="10">
        <v>44614</v>
      </c>
      <c r="M208" t="s">
        <v>81</v>
      </c>
      <c r="N208" t="s">
        <v>82</v>
      </c>
      <c r="O208" t="s">
        <v>110</v>
      </c>
      <c r="P208">
        <v>0</v>
      </c>
      <c r="Q208" t="s">
        <v>74</v>
      </c>
      <c r="R208" t="s">
        <v>387</v>
      </c>
      <c r="T208">
        <v>1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1.4035679999999999</v>
      </c>
      <c r="AA208" t="s">
        <v>85</v>
      </c>
      <c r="AB208" t="s">
        <v>86</v>
      </c>
      <c r="AC208" t="s">
        <v>94</v>
      </c>
      <c r="AD208" t="s">
        <v>366</v>
      </c>
      <c r="AE208" t="s">
        <v>367</v>
      </c>
      <c r="AF208" t="s">
        <v>155</v>
      </c>
      <c r="AG208" t="s">
        <v>156</v>
      </c>
      <c r="AH208" t="s">
        <v>115</v>
      </c>
      <c r="AI208" t="s">
        <v>116</v>
      </c>
      <c r="AJ208" t="s">
        <v>1320</v>
      </c>
      <c r="AK208">
        <v>102200493300</v>
      </c>
      <c r="AL208" t="s">
        <v>1237</v>
      </c>
    </row>
    <row r="209" spans="1:38" x14ac:dyDescent="0.25">
      <c r="A209" t="str">
        <f t="shared" si="3"/>
        <v>5604220655</v>
      </c>
      <c r="B209">
        <v>2022</v>
      </c>
      <c r="C209">
        <v>2</v>
      </c>
      <c r="D209" t="s">
        <v>69</v>
      </c>
      <c r="E209" t="s">
        <v>70</v>
      </c>
      <c r="F209" t="s">
        <v>4</v>
      </c>
      <c r="G209" t="s">
        <v>71</v>
      </c>
      <c r="H209" t="s">
        <v>78</v>
      </c>
      <c r="I209" t="s">
        <v>79</v>
      </c>
      <c r="J209" t="s">
        <v>108</v>
      </c>
      <c r="K209" t="s">
        <v>1319</v>
      </c>
      <c r="L209" s="10">
        <v>44614</v>
      </c>
      <c r="M209" t="s">
        <v>81</v>
      </c>
      <c r="N209" t="s">
        <v>82</v>
      </c>
      <c r="O209" t="s">
        <v>110</v>
      </c>
      <c r="P209">
        <v>0</v>
      </c>
      <c r="Q209" t="s">
        <v>74</v>
      </c>
      <c r="R209" t="s">
        <v>99</v>
      </c>
      <c r="T209">
        <v>1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1.4035679999999999</v>
      </c>
      <c r="AA209" t="s">
        <v>85</v>
      </c>
      <c r="AB209" t="s">
        <v>86</v>
      </c>
      <c r="AC209" t="s">
        <v>94</v>
      </c>
      <c r="AD209" t="s">
        <v>366</v>
      </c>
      <c r="AE209" t="s">
        <v>367</v>
      </c>
      <c r="AF209" t="s">
        <v>155</v>
      </c>
      <c r="AG209" t="s">
        <v>156</v>
      </c>
      <c r="AH209" t="s">
        <v>115</v>
      </c>
      <c r="AI209" t="s">
        <v>116</v>
      </c>
      <c r="AJ209" t="s">
        <v>1320</v>
      </c>
      <c r="AK209">
        <v>102200493300</v>
      </c>
      <c r="AL209" t="s">
        <v>1237</v>
      </c>
    </row>
    <row r="210" spans="1:38" x14ac:dyDescent="0.25">
      <c r="A210" t="str">
        <f t="shared" si="3"/>
        <v>5604220655</v>
      </c>
      <c r="B210">
        <v>2022</v>
      </c>
      <c r="C210">
        <v>2</v>
      </c>
      <c r="D210" t="s">
        <v>69</v>
      </c>
      <c r="E210" t="s">
        <v>70</v>
      </c>
      <c r="F210" t="s">
        <v>4</v>
      </c>
      <c r="G210" t="s">
        <v>71</v>
      </c>
      <c r="H210" t="s">
        <v>78</v>
      </c>
      <c r="I210" t="s">
        <v>79</v>
      </c>
      <c r="J210" t="s">
        <v>108</v>
      </c>
      <c r="K210" t="s">
        <v>1319</v>
      </c>
      <c r="L210" s="10">
        <v>44614</v>
      </c>
      <c r="M210" t="s">
        <v>81</v>
      </c>
      <c r="N210" t="s">
        <v>82</v>
      </c>
      <c r="O210" t="s">
        <v>110</v>
      </c>
      <c r="P210">
        <v>0</v>
      </c>
      <c r="Q210" t="s">
        <v>74</v>
      </c>
      <c r="R210" t="s">
        <v>129</v>
      </c>
      <c r="T210">
        <v>1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1.4035679999999999</v>
      </c>
      <c r="AA210" t="s">
        <v>85</v>
      </c>
      <c r="AB210" t="s">
        <v>86</v>
      </c>
      <c r="AC210" t="s">
        <v>94</v>
      </c>
      <c r="AD210" t="s">
        <v>366</v>
      </c>
      <c r="AE210" t="s">
        <v>367</v>
      </c>
      <c r="AF210" t="s">
        <v>155</v>
      </c>
      <c r="AG210" t="s">
        <v>156</v>
      </c>
      <c r="AH210" t="s">
        <v>115</v>
      </c>
      <c r="AI210" t="s">
        <v>116</v>
      </c>
      <c r="AJ210" t="s">
        <v>1320</v>
      </c>
      <c r="AK210">
        <v>102200493300</v>
      </c>
      <c r="AL210" t="s">
        <v>1237</v>
      </c>
    </row>
    <row r="211" spans="1:38" x14ac:dyDescent="0.25">
      <c r="A211" t="str">
        <f t="shared" si="3"/>
        <v>5610042141</v>
      </c>
      <c r="B211">
        <v>2022</v>
      </c>
      <c r="C211">
        <v>2</v>
      </c>
      <c r="D211" t="s">
        <v>69</v>
      </c>
      <c r="E211" t="s">
        <v>70</v>
      </c>
      <c r="F211" t="s">
        <v>4</v>
      </c>
      <c r="G211" t="s">
        <v>71</v>
      </c>
      <c r="H211" t="s">
        <v>78</v>
      </c>
      <c r="I211" t="s">
        <v>79</v>
      </c>
      <c r="J211" t="s">
        <v>108</v>
      </c>
      <c r="K211" t="s">
        <v>1321</v>
      </c>
      <c r="L211" s="10">
        <v>44603</v>
      </c>
      <c r="M211" t="s">
        <v>81</v>
      </c>
      <c r="N211" t="s">
        <v>82</v>
      </c>
      <c r="O211" t="s">
        <v>110</v>
      </c>
      <c r="P211">
        <v>0</v>
      </c>
      <c r="Q211" t="s">
        <v>74</v>
      </c>
      <c r="R211" t="s">
        <v>92</v>
      </c>
      <c r="S211" t="s">
        <v>93</v>
      </c>
      <c r="T211">
        <v>1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1.4035679999999999</v>
      </c>
      <c r="AA211" t="s">
        <v>85</v>
      </c>
      <c r="AB211" t="s">
        <v>86</v>
      </c>
      <c r="AC211" t="s">
        <v>94</v>
      </c>
      <c r="AD211" t="s">
        <v>403</v>
      </c>
      <c r="AE211" t="s">
        <v>750</v>
      </c>
      <c r="AF211" t="s">
        <v>113</v>
      </c>
      <c r="AG211" t="s">
        <v>114</v>
      </c>
      <c r="AH211" t="s">
        <v>115</v>
      </c>
      <c r="AI211" t="s">
        <v>116</v>
      </c>
      <c r="AJ211" t="s">
        <v>1322</v>
      </c>
      <c r="AK211">
        <v>102200493268</v>
      </c>
      <c r="AL211" t="s">
        <v>826</v>
      </c>
    </row>
    <row r="212" spans="1:38" x14ac:dyDescent="0.25">
      <c r="A212" t="str">
        <f t="shared" si="3"/>
        <v>5610042141</v>
      </c>
      <c r="B212">
        <v>2022</v>
      </c>
      <c r="C212">
        <v>2</v>
      </c>
      <c r="D212" t="s">
        <v>69</v>
      </c>
      <c r="E212" t="s">
        <v>70</v>
      </c>
      <c r="F212" t="s">
        <v>4</v>
      </c>
      <c r="G212" t="s">
        <v>71</v>
      </c>
      <c r="H212" t="s">
        <v>78</v>
      </c>
      <c r="I212" t="s">
        <v>79</v>
      </c>
      <c r="J212" t="s">
        <v>108</v>
      </c>
      <c r="K212" t="s">
        <v>1321</v>
      </c>
      <c r="L212" s="10">
        <v>44603</v>
      </c>
      <c r="M212" t="s">
        <v>81</v>
      </c>
      <c r="N212" t="s">
        <v>82</v>
      </c>
      <c r="O212" t="s">
        <v>110</v>
      </c>
      <c r="P212">
        <v>0</v>
      </c>
      <c r="Q212" t="s">
        <v>74</v>
      </c>
      <c r="R212" t="s">
        <v>102</v>
      </c>
      <c r="T212">
        <v>1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1.4035679999999999</v>
      </c>
      <c r="AA212" t="s">
        <v>85</v>
      </c>
      <c r="AB212" t="s">
        <v>86</v>
      </c>
      <c r="AC212" t="s">
        <v>94</v>
      </c>
      <c r="AD212" t="s">
        <v>403</v>
      </c>
      <c r="AE212" t="s">
        <v>750</v>
      </c>
      <c r="AF212" t="s">
        <v>113</v>
      </c>
      <c r="AG212" t="s">
        <v>114</v>
      </c>
      <c r="AH212" t="s">
        <v>115</v>
      </c>
      <c r="AI212" t="s">
        <v>116</v>
      </c>
      <c r="AJ212" t="s">
        <v>1322</v>
      </c>
      <c r="AK212">
        <v>102200493268</v>
      </c>
      <c r="AL212" t="s">
        <v>826</v>
      </c>
    </row>
    <row r="213" spans="1:38" x14ac:dyDescent="0.25">
      <c r="A213" t="str">
        <f t="shared" si="3"/>
        <v>5610042141</v>
      </c>
      <c r="B213">
        <v>2022</v>
      </c>
      <c r="C213">
        <v>2</v>
      </c>
      <c r="D213" t="s">
        <v>69</v>
      </c>
      <c r="E213" t="s">
        <v>70</v>
      </c>
      <c r="F213" t="s">
        <v>4</v>
      </c>
      <c r="G213" t="s">
        <v>71</v>
      </c>
      <c r="H213" t="s">
        <v>78</v>
      </c>
      <c r="I213" t="s">
        <v>79</v>
      </c>
      <c r="J213" t="s">
        <v>108</v>
      </c>
      <c r="K213" t="s">
        <v>1321</v>
      </c>
      <c r="L213" s="10">
        <v>44603</v>
      </c>
      <c r="M213" t="s">
        <v>81</v>
      </c>
      <c r="N213" t="s">
        <v>82</v>
      </c>
      <c r="O213" t="s">
        <v>110</v>
      </c>
      <c r="P213">
        <v>0</v>
      </c>
      <c r="Q213" t="s">
        <v>74</v>
      </c>
      <c r="R213" t="s">
        <v>99</v>
      </c>
      <c r="T213">
        <v>1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1.4035679999999999</v>
      </c>
      <c r="AA213" t="s">
        <v>85</v>
      </c>
      <c r="AB213" t="s">
        <v>86</v>
      </c>
      <c r="AC213" t="s">
        <v>94</v>
      </c>
      <c r="AD213" t="s">
        <v>403</v>
      </c>
      <c r="AE213" t="s">
        <v>750</v>
      </c>
      <c r="AF213" t="s">
        <v>113</v>
      </c>
      <c r="AG213" t="s">
        <v>114</v>
      </c>
      <c r="AH213" t="s">
        <v>115</v>
      </c>
      <c r="AI213" t="s">
        <v>116</v>
      </c>
      <c r="AJ213" t="s">
        <v>1322</v>
      </c>
      <c r="AK213">
        <v>102200493268</v>
      </c>
      <c r="AL213" t="s">
        <v>826</v>
      </c>
    </row>
    <row r="214" spans="1:38" x14ac:dyDescent="0.25">
      <c r="A214" t="str">
        <f t="shared" si="3"/>
        <v>5610042141</v>
      </c>
      <c r="B214">
        <v>2022</v>
      </c>
      <c r="C214">
        <v>2</v>
      </c>
      <c r="D214" t="s">
        <v>69</v>
      </c>
      <c r="E214" t="s">
        <v>70</v>
      </c>
      <c r="F214" t="s">
        <v>4</v>
      </c>
      <c r="G214" t="s">
        <v>71</v>
      </c>
      <c r="H214" t="s">
        <v>78</v>
      </c>
      <c r="I214" t="s">
        <v>79</v>
      </c>
      <c r="J214" t="s">
        <v>108</v>
      </c>
      <c r="K214" t="s">
        <v>1321</v>
      </c>
      <c r="L214" s="10">
        <v>44606</v>
      </c>
      <c r="M214" t="s">
        <v>81</v>
      </c>
      <c r="N214" t="s">
        <v>82</v>
      </c>
      <c r="O214" t="s">
        <v>110</v>
      </c>
      <c r="P214">
        <v>0</v>
      </c>
      <c r="Q214" t="s">
        <v>74</v>
      </c>
      <c r="R214" t="s">
        <v>92</v>
      </c>
      <c r="S214" t="s">
        <v>93</v>
      </c>
      <c r="T214">
        <v>1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1.4035679999999999</v>
      </c>
      <c r="AA214" t="s">
        <v>85</v>
      </c>
      <c r="AB214" t="s">
        <v>86</v>
      </c>
      <c r="AC214" t="s">
        <v>94</v>
      </c>
      <c r="AD214" t="s">
        <v>403</v>
      </c>
      <c r="AE214" t="s">
        <v>750</v>
      </c>
      <c r="AF214" t="s">
        <v>113</v>
      </c>
      <c r="AG214" t="s">
        <v>114</v>
      </c>
      <c r="AH214" t="s">
        <v>115</v>
      </c>
      <c r="AI214" t="s">
        <v>116</v>
      </c>
      <c r="AJ214" t="s">
        <v>1322</v>
      </c>
      <c r="AK214">
        <v>102200493266</v>
      </c>
      <c r="AL214" t="s">
        <v>826</v>
      </c>
    </row>
    <row r="215" spans="1:38" x14ac:dyDescent="0.25">
      <c r="A215" t="str">
        <f t="shared" si="3"/>
        <v>5610042141</v>
      </c>
      <c r="B215">
        <v>2022</v>
      </c>
      <c r="C215">
        <v>2</v>
      </c>
      <c r="D215" t="s">
        <v>69</v>
      </c>
      <c r="E215" t="s">
        <v>70</v>
      </c>
      <c r="F215" t="s">
        <v>4</v>
      </c>
      <c r="G215" t="s">
        <v>71</v>
      </c>
      <c r="H215" t="s">
        <v>78</v>
      </c>
      <c r="I215" t="s">
        <v>79</v>
      </c>
      <c r="J215" t="s">
        <v>108</v>
      </c>
      <c r="K215" t="s">
        <v>1321</v>
      </c>
      <c r="L215" s="10">
        <v>44606</v>
      </c>
      <c r="M215" t="s">
        <v>81</v>
      </c>
      <c r="N215" t="s">
        <v>82</v>
      </c>
      <c r="O215" t="s">
        <v>110</v>
      </c>
      <c r="P215">
        <v>0</v>
      </c>
      <c r="Q215" t="s">
        <v>74</v>
      </c>
      <c r="R215" t="s">
        <v>99</v>
      </c>
      <c r="T215">
        <v>1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1.4035679999999999</v>
      </c>
      <c r="AA215" t="s">
        <v>85</v>
      </c>
      <c r="AB215" t="s">
        <v>86</v>
      </c>
      <c r="AC215" t="s">
        <v>94</v>
      </c>
      <c r="AD215" t="s">
        <v>403</v>
      </c>
      <c r="AE215" t="s">
        <v>750</v>
      </c>
      <c r="AF215" t="s">
        <v>113</v>
      </c>
      <c r="AG215" t="s">
        <v>114</v>
      </c>
      <c r="AH215" t="s">
        <v>115</v>
      </c>
      <c r="AI215" t="s">
        <v>116</v>
      </c>
      <c r="AJ215" t="s">
        <v>1322</v>
      </c>
      <c r="AK215">
        <v>102200493266</v>
      </c>
      <c r="AL215" t="s">
        <v>826</v>
      </c>
    </row>
    <row r="216" spans="1:38" x14ac:dyDescent="0.25">
      <c r="A216" t="str">
        <f t="shared" si="3"/>
        <v>6211211919</v>
      </c>
      <c r="B216">
        <v>2022</v>
      </c>
      <c r="C216">
        <v>2</v>
      </c>
      <c r="D216" t="s">
        <v>69</v>
      </c>
      <c r="E216" t="s">
        <v>70</v>
      </c>
      <c r="F216" t="s">
        <v>4</v>
      </c>
      <c r="G216" t="s">
        <v>71</v>
      </c>
      <c r="H216" t="s">
        <v>78</v>
      </c>
      <c r="I216" t="s">
        <v>79</v>
      </c>
      <c r="J216" t="s">
        <v>108</v>
      </c>
      <c r="K216" t="s">
        <v>1323</v>
      </c>
      <c r="L216" s="10">
        <v>44614</v>
      </c>
      <c r="M216" t="s">
        <v>81</v>
      </c>
      <c r="N216" t="s">
        <v>82</v>
      </c>
      <c r="O216" t="s">
        <v>110</v>
      </c>
      <c r="P216">
        <v>0</v>
      </c>
      <c r="Q216" t="s">
        <v>74</v>
      </c>
      <c r="R216" t="s">
        <v>92</v>
      </c>
      <c r="S216" t="s">
        <v>93</v>
      </c>
      <c r="T216">
        <v>1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1.4035679999999999</v>
      </c>
      <c r="AA216" t="s">
        <v>85</v>
      </c>
      <c r="AB216" t="s">
        <v>86</v>
      </c>
      <c r="AC216" t="s">
        <v>164</v>
      </c>
      <c r="AD216" t="s">
        <v>165</v>
      </c>
      <c r="AE216" t="s">
        <v>166</v>
      </c>
      <c r="AF216" t="s">
        <v>300</v>
      </c>
      <c r="AG216" t="s">
        <v>301</v>
      </c>
      <c r="AH216" t="s">
        <v>302</v>
      </c>
      <c r="AI216" t="s">
        <v>303</v>
      </c>
      <c r="AJ216" t="s">
        <v>1324</v>
      </c>
      <c r="AK216">
        <v>102200493304</v>
      </c>
      <c r="AL216" t="s">
        <v>1325</v>
      </c>
    </row>
    <row r="217" spans="1:38" x14ac:dyDescent="0.25">
      <c r="A217" t="str">
        <f t="shared" si="3"/>
        <v>6211211919</v>
      </c>
      <c r="B217">
        <v>2022</v>
      </c>
      <c r="C217">
        <v>2</v>
      </c>
      <c r="D217" t="s">
        <v>69</v>
      </c>
      <c r="E217" t="s">
        <v>70</v>
      </c>
      <c r="F217" t="s">
        <v>4</v>
      </c>
      <c r="G217" t="s">
        <v>71</v>
      </c>
      <c r="H217" t="s">
        <v>78</v>
      </c>
      <c r="I217" t="s">
        <v>79</v>
      </c>
      <c r="J217" t="s">
        <v>108</v>
      </c>
      <c r="K217" t="s">
        <v>1323</v>
      </c>
      <c r="L217" s="10">
        <v>44614</v>
      </c>
      <c r="M217" t="s">
        <v>81</v>
      </c>
      <c r="N217" t="s">
        <v>82</v>
      </c>
      <c r="O217" t="s">
        <v>110</v>
      </c>
      <c r="P217">
        <v>0</v>
      </c>
      <c r="Q217" t="s">
        <v>74</v>
      </c>
      <c r="R217" t="s">
        <v>102</v>
      </c>
      <c r="T217">
        <v>1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1.4035679999999999</v>
      </c>
      <c r="AA217" t="s">
        <v>85</v>
      </c>
      <c r="AB217" t="s">
        <v>86</v>
      </c>
      <c r="AC217" t="s">
        <v>164</v>
      </c>
      <c r="AD217" t="s">
        <v>165</v>
      </c>
      <c r="AE217" t="s">
        <v>166</v>
      </c>
      <c r="AF217" t="s">
        <v>300</v>
      </c>
      <c r="AG217" t="s">
        <v>301</v>
      </c>
      <c r="AH217" t="s">
        <v>302</v>
      </c>
      <c r="AI217" t="s">
        <v>303</v>
      </c>
      <c r="AJ217" t="s">
        <v>1324</v>
      </c>
      <c r="AK217">
        <v>102200493304</v>
      </c>
      <c r="AL217" t="s">
        <v>1325</v>
      </c>
    </row>
    <row r="218" spans="1:38" x14ac:dyDescent="0.25">
      <c r="A218" t="str">
        <f t="shared" si="3"/>
        <v>6211211919</v>
      </c>
      <c r="B218">
        <v>2022</v>
      </c>
      <c r="C218">
        <v>2</v>
      </c>
      <c r="D218" t="s">
        <v>69</v>
      </c>
      <c r="E218" t="s">
        <v>70</v>
      </c>
      <c r="F218" t="s">
        <v>4</v>
      </c>
      <c r="G218" t="s">
        <v>71</v>
      </c>
      <c r="H218" t="s">
        <v>78</v>
      </c>
      <c r="I218" t="s">
        <v>79</v>
      </c>
      <c r="J218" t="s">
        <v>108</v>
      </c>
      <c r="K218" t="s">
        <v>1323</v>
      </c>
      <c r="L218" s="10">
        <v>44614</v>
      </c>
      <c r="M218" t="s">
        <v>81</v>
      </c>
      <c r="N218" t="s">
        <v>82</v>
      </c>
      <c r="O218" t="s">
        <v>110</v>
      </c>
      <c r="P218">
        <v>0</v>
      </c>
      <c r="Q218" t="s">
        <v>74</v>
      </c>
      <c r="R218" t="s">
        <v>98</v>
      </c>
      <c r="T218">
        <v>1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1.4035679999999999</v>
      </c>
      <c r="AA218" t="s">
        <v>85</v>
      </c>
      <c r="AB218" t="s">
        <v>86</v>
      </c>
      <c r="AC218" t="s">
        <v>164</v>
      </c>
      <c r="AD218" t="s">
        <v>165</v>
      </c>
      <c r="AE218" t="s">
        <v>166</v>
      </c>
      <c r="AF218" t="s">
        <v>300</v>
      </c>
      <c r="AG218" t="s">
        <v>301</v>
      </c>
      <c r="AH218" t="s">
        <v>302</v>
      </c>
      <c r="AI218" t="s">
        <v>303</v>
      </c>
      <c r="AJ218" t="s">
        <v>1324</v>
      </c>
      <c r="AK218">
        <v>102200493304</v>
      </c>
      <c r="AL218" t="s">
        <v>1325</v>
      </c>
    </row>
    <row r="219" spans="1:38" x14ac:dyDescent="0.25">
      <c r="A219" t="str">
        <f t="shared" si="3"/>
        <v>6211211919</v>
      </c>
      <c r="B219">
        <v>2022</v>
      </c>
      <c r="C219">
        <v>2</v>
      </c>
      <c r="D219" t="s">
        <v>69</v>
      </c>
      <c r="E219" t="s">
        <v>70</v>
      </c>
      <c r="F219" t="s">
        <v>4</v>
      </c>
      <c r="G219" t="s">
        <v>71</v>
      </c>
      <c r="H219" t="s">
        <v>78</v>
      </c>
      <c r="I219" t="s">
        <v>79</v>
      </c>
      <c r="J219" t="s">
        <v>108</v>
      </c>
      <c r="K219" t="s">
        <v>1323</v>
      </c>
      <c r="L219" s="10">
        <v>44614</v>
      </c>
      <c r="M219" t="s">
        <v>81</v>
      </c>
      <c r="N219" t="s">
        <v>82</v>
      </c>
      <c r="O219" t="s">
        <v>110</v>
      </c>
      <c r="P219">
        <v>0</v>
      </c>
      <c r="Q219" t="s">
        <v>74</v>
      </c>
      <c r="R219" t="s">
        <v>99</v>
      </c>
      <c r="T219">
        <v>1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1.4035679999999999</v>
      </c>
      <c r="AA219" t="s">
        <v>85</v>
      </c>
      <c r="AB219" t="s">
        <v>86</v>
      </c>
      <c r="AC219" t="s">
        <v>164</v>
      </c>
      <c r="AD219" t="s">
        <v>165</v>
      </c>
      <c r="AE219" t="s">
        <v>166</v>
      </c>
      <c r="AF219" t="s">
        <v>300</v>
      </c>
      <c r="AG219" t="s">
        <v>301</v>
      </c>
      <c r="AH219" t="s">
        <v>302</v>
      </c>
      <c r="AI219" t="s">
        <v>303</v>
      </c>
      <c r="AJ219" t="s">
        <v>1324</v>
      </c>
      <c r="AK219">
        <v>102200493304</v>
      </c>
      <c r="AL219" t="s">
        <v>1325</v>
      </c>
    </row>
    <row r="220" spans="1:38" x14ac:dyDescent="0.25">
      <c r="A220" t="str">
        <f t="shared" si="3"/>
        <v>6555081016</v>
      </c>
      <c r="B220">
        <v>2022</v>
      </c>
      <c r="C220">
        <v>2</v>
      </c>
      <c r="D220" t="s">
        <v>69</v>
      </c>
      <c r="E220" t="s">
        <v>70</v>
      </c>
      <c r="F220" t="s">
        <v>4</v>
      </c>
      <c r="G220" t="s">
        <v>71</v>
      </c>
      <c r="H220" t="s">
        <v>78</v>
      </c>
      <c r="I220" t="s">
        <v>79</v>
      </c>
      <c r="J220" t="s">
        <v>108</v>
      </c>
      <c r="K220" t="s">
        <v>1326</v>
      </c>
      <c r="L220" s="10">
        <v>44616</v>
      </c>
      <c r="M220" t="s">
        <v>81</v>
      </c>
      <c r="N220" t="s">
        <v>82</v>
      </c>
      <c r="O220" t="s">
        <v>110</v>
      </c>
      <c r="P220">
        <v>0</v>
      </c>
      <c r="Q220" t="s">
        <v>74</v>
      </c>
      <c r="R220" t="s">
        <v>92</v>
      </c>
      <c r="S220" t="s">
        <v>93</v>
      </c>
      <c r="T220">
        <v>1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1.4035679999999999</v>
      </c>
      <c r="AA220" t="s">
        <v>85</v>
      </c>
      <c r="AB220" t="s">
        <v>86</v>
      </c>
      <c r="AC220" t="s">
        <v>132</v>
      </c>
      <c r="AD220" t="s">
        <v>235</v>
      </c>
      <c r="AE220" t="s">
        <v>236</v>
      </c>
      <c r="AF220" t="s">
        <v>155</v>
      </c>
      <c r="AG220" t="s">
        <v>156</v>
      </c>
      <c r="AH220" t="s">
        <v>115</v>
      </c>
      <c r="AI220" t="s">
        <v>116</v>
      </c>
      <c r="AJ220" t="s">
        <v>1327</v>
      </c>
      <c r="AK220">
        <v>102200493330</v>
      </c>
      <c r="AL220" t="s">
        <v>158</v>
      </c>
    </row>
    <row r="221" spans="1:38" x14ac:dyDescent="0.25">
      <c r="A221" t="str">
        <f t="shared" si="3"/>
        <v>6555081016</v>
      </c>
      <c r="B221">
        <v>2022</v>
      </c>
      <c r="C221">
        <v>2</v>
      </c>
      <c r="D221" t="s">
        <v>69</v>
      </c>
      <c r="E221" t="s">
        <v>70</v>
      </c>
      <c r="F221" t="s">
        <v>4</v>
      </c>
      <c r="G221" t="s">
        <v>71</v>
      </c>
      <c r="H221" t="s">
        <v>78</v>
      </c>
      <c r="I221" t="s">
        <v>79</v>
      </c>
      <c r="J221" t="s">
        <v>108</v>
      </c>
      <c r="K221" t="s">
        <v>1326</v>
      </c>
      <c r="L221" s="10">
        <v>44616</v>
      </c>
      <c r="M221" t="s">
        <v>81</v>
      </c>
      <c r="N221" t="s">
        <v>82</v>
      </c>
      <c r="O221" t="s">
        <v>110</v>
      </c>
      <c r="P221">
        <v>0</v>
      </c>
      <c r="Q221" t="s">
        <v>74</v>
      </c>
      <c r="R221" t="s">
        <v>99</v>
      </c>
      <c r="T221">
        <v>1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1.4035679999999999</v>
      </c>
      <c r="AA221" t="s">
        <v>85</v>
      </c>
      <c r="AB221" t="s">
        <v>86</v>
      </c>
      <c r="AC221" t="s">
        <v>132</v>
      </c>
      <c r="AD221" t="s">
        <v>235</v>
      </c>
      <c r="AE221" t="s">
        <v>236</v>
      </c>
      <c r="AF221" t="s">
        <v>155</v>
      </c>
      <c r="AG221" t="s">
        <v>156</v>
      </c>
      <c r="AH221" t="s">
        <v>115</v>
      </c>
      <c r="AI221" t="s">
        <v>116</v>
      </c>
      <c r="AJ221" t="s">
        <v>1327</v>
      </c>
      <c r="AK221">
        <v>102200493330</v>
      </c>
      <c r="AL221" t="s">
        <v>158</v>
      </c>
    </row>
    <row r="222" spans="1:38" x14ac:dyDescent="0.25">
      <c r="A222" t="str">
        <f t="shared" si="3"/>
        <v>6555081016</v>
      </c>
      <c r="B222">
        <v>2022</v>
      </c>
      <c r="C222">
        <v>2</v>
      </c>
      <c r="D222" t="s">
        <v>69</v>
      </c>
      <c r="E222" t="s">
        <v>70</v>
      </c>
      <c r="F222" t="s">
        <v>4</v>
      </c>
      <c r="G222" t="s">
        <v>71</v>
      </c>
      <c r="H222" t="s">
        <v>78</v>
      </c>
      <c r="I222" t="s">
        <v>79</v>
      </c>
      <c r="J222" t="s">
        <v>108</v>
      </c>
      <c r="K222" t="s">
        <v>1326</v>
      </c>
      <c r="L222" s="10">
        <v>44616</v>
      </c>
      <c r="M222" t="s">
        <v>81</v>
      </c>
      <c r="N222" t="s">
        <v>82</v>
      </c>
      <c r="O222" t="s">
        <v>110</v>
      </c>
      <c r="P222">
        <v>0</v>
      </c>
      <c r="Q222" t="s">
        <v>74</v>
      </c>
      <c r="R222" t="s">
        <v>101</v>
      </c>
      <c r="T222">
        <v>1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1.4035679999999999</v>
      </c>
      <c r="AA222" t="s">
        <v>85</v>
      </c>
      <c r="AB222" t="s">
        <v>86</v>
      </c>
      <c r="AC222" t="s">
        <v>132</v>
      </c>
      <c r="AD222" t="s">
        <v>235</v>
      </c>
      <c r="AE222" t="s">
        <v>236</v>
      </c>
      <c r="AF222" t="s">
        <v>155</v>
      </c>
      <c r="AG222" t="s">
        <v>156</v>
      </c>
      <c r="AH222" t="s">
        <v>115</v>
      </c>
      <c r="AI222" t="s">
        <v>116</v>
      </c>
      <c r="AJ222" t="s">
        <v>1327</v>
      </c>
      <c r="AK222">
        <v>102200493330</v>
      </c>
      <c r="AL222" t="s">
        <v>158</v>
      </c>
    </row>
    <row r="223" spans="1:38" x14ac:dyDescent="0.25">
      <c r="A223" t="str">
        <f t="shared" si="3"/>
        <v>6555081016</v>
      </c>
      <c r="B223">
        <v>2022</v>
      </c>
      <c r="C223">
        <v>2</v>
      </c>
      <c r="D223" t="s">
        <v>69</v>
      </c>
      <c r="E223" t="s">
        <v>70</v>
      </c>
      <c r="F223" t="s">
        <v>4</v>
      </c>
      <c r="G223" t="s">
        <v>71</v>
      </c>
      <c r="H223" t="s">
        <v>78</v>
      </c>
      <c r="I223" t="s">
        <v>79</v>
      </c>
      <c r="J223" t="s">
        <v>108</v>
      </c>
      <c r="K223" t="s">
        <v>1326</v>
      </c>
      <c r="L223" s="10">
        <v>44620</v>
      </c>
      <c r="M223" t="s">
        <v>81</v>
      </c>
      <c r="N223" t="s">
        <v>82</v>
      </c>
      <c r="O223" t="s">
        <v>110</v>
      </c>
      <c r="P223">
        <v>0</v>
      </c>
      <c r="Q223" t="s">
        <v>74</v>
      </c>
      <c r="R223" t="s">
        <v>92</v>
      </c>
      <c r="S223" t="s">
        <v>93</v>
      </c>
      <c r="T223">
        <v>1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1.4035679999999999</v>
      </c>
      <c r="AA223" t="s">
        <v>85</v>
      </c>
      <c r="AB223" t="s">
        <v>86</v>
      </c>
      <c r="AC223" t="s">
        <v>132</v>
      </c>
      <c r="AD223" t="s">
        <v>235</v>
      </c>
      <c r="AE223" t="s">
        <v>236</v>
      </c>
      <c r="AF223" t="s">
        <v>155</v>
      </c>
      <c r="AG223" t="s">
        <v>156</v>
      </c>
      <c r="AH223" t="s">
        <v>115</v>
      </c>
      <c r="AI223" t="s">
        <v>116</v>
      </c>
      <c r="AJ223" t="s">
        <v>1327</v>
      </c>
      <c r="AK223">
        <v>102200493378</v>
      </c>
      <c r="AL223" t="s">
        <v>158</v>
      </c>
    </row>
    <row r="224" spans="1:38" x14ac:dyDescent="0.25">
      <c r="A224" t="str">
        <f t="shared" si="3"/>
        <v>6555081016</v>
      </c>
      <c r="B224">
        <v>2022</v>
      </c>
      <c r="C224">
        <v>2</v>
      </c>
      <c r="D224" t="s">
        <v>69</v>
      </c>
      <c r="E224" t="s">
        <v>70</v>
      </c>
      <c r="F224" t="s">
        <v>4</v>
      </c>
      <c r="G224" t="s">
        <v>71</v>
      </c>
      <c r="H224" t="s">
        <v>78</v>
      </c>
      <c r="I224" t="s">
        <v>79</v>
      </c>
      <c r="J224" t="s">
        <v>108</v>
      </c>
      <c r="K224" t="s">
        <v>1326</v>
      </c>
      <c r="L224" s="10">
        <v>44620</v>
      </c>
      <c r="M224" t="s">
        <v>81</v>
      </c>
      <c r="N224" t="s">
        <v>82</v>
      </c>
      <c r="O224" t="s">
        <v>110</v>
      </c>
      <c r="P224">
        <v>0</v>
      </c>
      <c r="Q224" t="s">
        <v>74</v>
      </c>
      <c r="R224" t="s">
        <v>99</v>
      </c>
      <c r="T224">
        <v>1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1.4035679999999999</v>
      </c>
      <c r="AA224" t="s">
        <v>85</v>
      </c>
      <c r="AB224" t="s">
        <v>86</v>
      </c>
      <c r="AC224" t="s">
        <v>132</v>
      </c>
      <c r="AD224" t="s">
        <v>235</v>
      </c>
      <c r="AE224" t="s">
        <v>236</v>
      </c>
      <c r="AF224" t="s">
        <v>155</v>
      </c>
      <c r="AG224" t="s">
        <v>156</v>
      </c>
      <c r="AH224" t="s">
        <v>115</v>
      </c>
      <c r="AI224" t="s">
        <v>116</v>
      </c>
      <c r="AJ224" t="s">
        <v>1327</v>
      </c>
      <c r="AK224">
        <v>102200493378</v>
      </c>
      <c r="AL224" t="s">
        <v>158</v>
      </c>
    </row>
    <row r="225" spans="1:38" x14ac:dyDescent="0.25">
      <c r="A225" t="str">
        <f t="shared" si="3"/>
        <v>7258155773</v>
      </c>
      <c r="B225">
        <v>2022</v>
      </c>
      <c r="C225">
        <v>2</v>
      </c>
      <c r="D225" t="s">
        <v>69</v>
      </c>
      <c r="E225" t="s">
        <v>70</v>
      </c>
      <c r="F225" t="s">
        <v>4</v>
      </c>
      <c r="G225" t="s">
        <v>71</v>
      </c>
      <c r="H225" t="s">
        <v>78</v>
      </c>
      <c r="I225" t="s">
        <v>79</v>
      </c>
      <c r="J225" t="s">
        <v>108</v>
      </c>
      <c r="K225" t="s">
        <v>1328</v>
      </c>
      <c r="L225" s="10">
        <v>44595</v>
      </c>
      <c r="M225" t="s">
        <v>81</v>
      </c>
      <c r="N225" t="s">
        <v>82</v>
      </c>
      <c r="O225" t="s">
        <v>110</v>
      </c>
      <c r="P225">
        <v>0</v>
      </c>
      <c r="Q225" t="s">
        <v>74</v>
      </c>
      <c r="R225" t="s">
        <v>92</v>
      </c>
      <c r="S225" t="s">
        <v>93</v>
      </c>
      <c r="T225">
        <v>1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1.4035679999999999</v>
      </c>
      <c r="AA225" t="s">
        <v>85</v>
      </c>
      <c r="AB225" t="s">
        <v>86</v>
      </c>
      <c r="AC225" t="s">
        <v>132</v>
      </c>
      <c r="AD225" t="s">
        <v>153</v>
      </c>
      <c r="AE225" t="s">
        <v>154</v>
      </c>
      <c r="AF225" t="s">
        <v>155</v>
      </c>
      <c r="AG225" t="s">
        <v>156</v>
      </c>
      <c r="AH225" t="s">
        <v>115</v>
      </c>
      <c r="AI225" t="s">
        <v>116</v>
      </c>
      <c r="AJ225" t="s">
        <v>1329</v>
      </c>
      <c r="AK225">
        <v>102200492886</v>
      </c>
      <c r="AL225" t="s">
        <v>171</v>
      </c>
    </row>
    <row r="226" spans="1:38" x14ac:dyDescent="0.25">
      <c r="A226" t="str">
        <f t="shared" si="3"/>
        <v>7258155773</v>
      </c>
      <c r="B226">
        <v>2022</v>
      </c>
      <c r="C226">
        <v>2</v>
      </c>
      <c r="D226" t="s">
        <v>69</v>
      </c>
      <c r="E226" t="s">
        <v>70</v>
      </c>
      <c r="F226" t="s">
        <v>4</v>
      </c>
      <c r="G226" t="s">
        <v>71</v>
      </c>
      <c r="H226" t="s">
        <v>78</v>
      </c>
      <c r="I226" t="s">
        <v>79</v>
      </c>
      <c r="J226" t="s">
        <v>108</v>
      </c>
      <c r="K226" t="s">
        <v>1328</v>
      </c>
      <c r="L226" s="10">
        <v>44595</v>
      </c>
      <c r="M226" t="s">
        <v>81</v>
      </c>
      <c r="N226" t="s">
        <v>82</v>
      </c>
      <c r="O226" t="s">
        <v>110</v>
      </c>
      <c r="P226">
        <v>0</v>
      </c>
      <c r="Q226" t="s">
        <v>74</v>
      </c>
      <c r="R226" t="s">
        <v>84</v>
      </c>
      <c r="T226">
        <v>1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1.4035679999999999</v>
      </c>
      <c r="AA226" t="s">
        <v>85</v>
      </c>
      <c r="AB226" t="s">
        <v>86</v>
      </c>
      <c r="AC226" t="s">
        <v>132</v>
      </c>
      <c r="AD226" t="s">
        <v>153</v>
      </c>
      <c r="AE226" t="s">
        <v>154</v>
      </c>
      <c r="AF226" t="s">
        <v>155</v>
      </c>
      <c r="AG226" t="s">
        <v>156</v>
      </c>
      <c r="AH226" t="s">
        <v>115</v>
      </c>
      <c r="AI226" t="s">
        <v>116</v>
      </c>
      <c r="AJ226" t="s">
        <v>1329</v>
      </c>
      <c r="AK226">
        <v>102200492886</v>
      </c>
      <c r="AL226" t="s">
        <v>171</v>
      </c>
    </row>
    <row r="227" spans="1:38" x14ac:dyDescent="0.25">
      <c r="A227" t="str">
        <f t="shared" si="3"/>
        <v>7258155773</v>
      </c>
      <c r="B227">
        <v>2022</v>
      </c>
      <c r="C227">
        <v>2</v>
      </c>
      <c r="D227" t="s">
        <v>69</v>
      </c>
      <c r="E227" t="s">
        <v>70</v>
      </c>
      <c r="F227" t="s">
        <v>4</v>
      </c>
      <c r="G227" t="s">
        <v>71</v>
      </c>
      <c r="H227" t="s">
        <v>78</v>
      </c>
      <c r="I227" t="s">
        <v>79</v>
      </c>
      <c r="J227" t="s">
        <v>108</v>
      </c>
      <c r="K227" t="s">
        <v>1328</v>
      </c>
      <c r="L227" s="10">
        <v>44595</v>
      </c>
      <c r="M227" t="s">
        <v>81</v>
      </c>
      <c r="N227" t="s">
        <v>82</v>
      </c>
      <c r="O227" t="s">
        <v>110</v>
      </c>
      <c r="P227">
        <v>0</v>
      </c>
      <c r="Q227" t="s">
        <v>74</v>
      </c>
      <c r="R227" t="s">
        <v>99</v>
      </c>
      <c r="T227">
        <v>1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1.4035679999999999</v>
      </c>
      <c r="AA227" t="s">
        <v>85</v>
      </c>
      <c r="AB227" t="s">
        <v>86</v>
      </c>
      <c r="AC227" t="s">
        <v>132</v>
      </c>
      <c r="AD227" t="s">
        <v>153</v>
      </c>
      <c r="AE227" t="s">
        <v>154</v>
      </c>
      <c r="AF227" t="s">
        <v>155</v>
      </c>
      <c r="AG227" t="s">
        <v>156</v>
      </c>
      <c r="AH227" t="s">
        <v>115</v>
      </c>
      <c r="AI227" t="s">
        <v>116</v>
      </c>
      <c r="AJ227" t="s">
        <v>1329</v>
      </c>
      <c r="AK227">
        <v>102200492886</v>
      </c>
      <c r="AL227" t="s">
        <v>171</v>
      </c>
    </row>
    <row r="228" spans="1:38" x14ac:dyDescent="0.25">
      <c r="A228" t="str">
        <f t="shared" si="3"/>
        <v>8258175343</v>
      </c>
      <c r="B228">
        <v>2022</v>
      </c>
      <c r="C228">
        <v>2</v>
      </c>
      <c r="D228" t="s">
        <v>69</v>
      </c>
      <c r="E228" t="s">
        <v>70</v>
      </c>
      <c r="F228" t="s">
        <v>4</v>
      </c>
      <c r="G228" t="s">
        <v>71</v>
      </c>
      <c r="H228" t="s">
        <v>78</v>
      </c>
      <c r="I228" t="s">
        <v>79</v>
      </c>
      <c r="J228" t="s">
        <v>108</v>
      </c>
      <c r="K228" t="s">
        <v>1330</v>
      </c>
      <c r="L228" s="10">
        <v>44620</v>
      </c>
      <c r="M228" t="s">
        <v>81</v>
      </c>
      <c r="N228" t="s">
        <v>82</v>
      </c>
      <c r="O228" t="s">
        <v>110</v>
      </c>
      <c r="P228">
        <v>0</v>
      </c>
      <c r="Q228" t="s">
        <v>74</v>
      </c>
      <c r="R228" t="s">
        <v>92</v>
      </c>
      <c r="S228" t="s">
        <v>93</v>
      </c>
      <c r="T228">
        <v>1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1.4035679999999999</v>
      </c>
      <c r="AA228" t="s">
        <v>85</v>
      </c>
      <c r="AB228" t="s">
        <v>86</v>
      </c>
      <c r="AC228" t="s">
        <v>87</v>
      </c>
      <c r="AD228" t="s">
        <v>479</v>
      </c>
      <c r="AE228" t="s">
        <v>874</v>
      </c>
      <c r="AF228" t="s">
        <v>155</v>
      </c>
      <c r="AG228" t="s">
        <v>156</v>
      </c>
      <c r="AH228" t="s">
        <v>115</v>
      </c>
      <c r="AI228" t="s">
        <v>116</v>
      </c>
      <c r="AJ228" t="s">
        <v>1331</v>
      </c>
      <c r="AK228">
        <v>102200493382</v>
      </c>
      <c r="AL228" t="s">
        <v>189</v>
      </c>
    </row>
    <row r="229" spans="1:38" x14ac:dyDescent="0.25">
      <c r="A229" t="str">
        <f t="shared" si="3"/>
        <v>8258175343</v>
      </c>
      <c r="B229">
        <v>2022</v>
      </c>
      <c r="C229">
        <v>2</v>
      </c>
      <c r="D229" t="s">
        <v>69</v>
      </c>
      <c r="E229" t="s">
        <v>70</v>
      </c>
      <c r="F229" t="s">
        <v>4</v>
      </c>
      <c r="G229" t="s">
        <v>71</v>
      </c>
      <c r="H229" t="s">
        <v>78</v>
      </c>
      <c r="I229" t="s">
        <v>79</v>
      </c>
      <c r="J229" t="s">
        <v>108</v>
      </c>
      <c r="K229" t="s">
        <v>1330</v>
      </c>
      <c r="L229" s="10">
        <v>44620</v>
      </c>
      <c r="M229" t="s">
        <v>81</v>
      </c>
      <c r="N229" t="s">
        <v>82</v>
      </c>
      <c r="O229" t="s">
        <v>110</v>
      </c>
      <c r="P229">
        <v>0</v>
      </c>
      <c r="Q229" t="s">
        <v>74</v>
      </c>
      <c r="R229" t="s">
        <v>102</v>
      </c>
      <c r="T229">
        <v>1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1.4035679999999999</v>
      </c>
      <c r="AA229" t="s">
        <v>85</v>
      </c>
      <c r="AB229" t="s">
        <v>86</v>
      </c>
      <c r="AC229" t="s">
        <v>87</v>
      </c>
      <c r="AD229" t="s">
        <v>479</v>
      </c>
      <c r="AE229" t="s">
        <v>874</v>
      </c>
      <c r="AF229" t="s">
        <v>155</v>
      </c>
      <c r="AG229" t="s">
        <v>156</v>
      </c>
      <c r="AH229" t="s">
        <v>115</v>
      </c>
      <c r="AI229" t="s">
        <v>116</v>
      </c>
      <c r="AJ229" t="s">
        <v>1331</v>
      </c>
      <c r="AK229">
        <v>102200493382</v>
      </c>
      <c r="AL229" t="s">
        <v>189</v>
      </c>
    </row>
    <row r="230" spans="1:38" x14ac:dyDescent="0.25">
      <c r="A230" t="str">
        <f t="shared" si="3"/>
        <v>8258175343</v>
      </c>
      <c r="B230">
        <v>2022</v>
      </c>
      <c r="C230">
        <v>2</v>
      </c>
      <c r="D230" t="s">
        <v>69</v>
      </c>
      <c r="E230" t="s">
        <v>70</v>
      </c>
      <c r="F230" t="s">
        <v>4</v>
      </c>
      <c r="G230" t="s">
        <v>71</v>
      </c>
      <c r="H230" t="s">
        <v>78</v>
      </c>
      <c r="I230" t="s">
        <v>79</v>
      </c>
      <c r="J230" t="s">
        <v>108</v>
      </c>
      <c r="K230" t="s">
        <v>1330</v>
      </c>
      <c r="L230" s="10">
        <v>44620</v>
      </c>
      <c r="M230" t="s">
        <v>81</v>
      </c>
      <c r="N230" t="s">
        <v>82</v>
      </c>
      <c r="O230" t="s">
        <v>110</v>
      </c>
      <c r="P230">
        <v>0</v>
      </c>
      <c r="Q230" t="s">
        <v>74</v>
      </c>
      <c r="R230" t="s">
        <v>98</v>
      </c>
      <c r="T230">
        <v>1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1.4035679999999999</v>
      </c>
      <c r="AA230" t="s">
        <v>85</v>
      </c>
      <c r="AB230" t="s">
        <v>86</v>
      </c>
      <c r="AC230" t="s">
        <v>87</v>
      </c>
      <c r="AD230" t="s">
        <v>479</v>
      </c>
      <c r="AE230" t="s">
        <v>874</v>
      </c>
      <c r="AF230" t="s">
        <v>155</v>
      </c>
      <c r="AG230" t="s">
        <v>156</v>
      </c>
      <c r="AH230" t="s">
        <v>115</v>
      </c>
      <c r="AI230" t="s">
        <v>116</v>
      </c>
      <c r="AJ230" t="s">
        <v>1331</v>
      </c>
      <c r="AK230">
        <v>102200493382</v>
      </c>
      <c r="AL230" t="s">
        <v>189</v>
      </c>
    </row>
    <row r="231" spans="1:38" x14ac:dyDescent="0.25">
      <c r="A231" t="str">
        <f t="shared" si="3"/>
        <v>8258175343</v>
      </c>
      <c r="B231">
        <v>2022</v>
      </c>
      <c r="C231">
        <v>2</v>
      </c>
      <c r="D231" t="s">
        <v>69</v>
      </c>
      <c r="E231" t="s">
        <v>70</v>
      </c>
      <c r="F231" t="s">
        <v>4</v>
      </c>
      <c r="G231" t="s">
        <v>71</v>
      </c>
      <c r="H231" t="s">
        <v>78</v>
      </c>
      <c r="I231" t="s">
        <v>79</v>
      </c>
      <c r="J231" t="s">
        <v>108</v>
      </c>
      <c r="K231" t="s">
        <v>1330</v>
      </c>
      <c r="L231" s="10">
        <v>44620</v>
      </c>
      <c r="M231" t="s">
        <v>81</v>
      </c>
      <c r="N231" t="s">
        <v>82</v>
      </c>
      <c r="O231" t="s">
        <v>110</v>
      </c>
      <c r="P231">
        <v>0</v>
      </c>
      <c r="Q231" t="s">
        <v>74</v>
      </c>
      <c r="R231" t="s">
        <v>99</v>
      </c>
      <c r="T231">
        <v>1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1.4035679999999999</v>
      </c>
      <c r="AA231" t="s">
        <v>85</v>
      </c>
      <c r="AB231" t="s">
        <v>86</v>
      </c>
      <c r="AC231" t="s">
        <v>87</v>
      </c>
      <c r="AD231" t="s">
        <v>479</v>
      </c>
      <c r="AE231" t="s">
        <v>874</v>
      </c>
      <c r="AF231" t="s">
        <v>155</v>
      </c>
      <c r="AG231" t="s">
        <v>156</v>
      </c>
      <c r="AH231" t="s">
        <v>115</v>
      </c>
      <c r="AI231" t="s">
        <v>116</v>
      </c>
      <c r="AJ231" t="s">
        <v>1331</v>
      </c>
      <c r="AK231">
        <v>102200493382</v>
      </c>
      <c r="AL231" t="s">
        <v>189</v>
      </c>
    </row>
    <row r="232" spans="1:38" x14ac:dyDescent="0.25">
      <c r="A232" t="str">
        <f t="shared" si="3"/>
        <v/>
      </c>
      <c r="B232">
        <v>2022</v>
      </c>
      <c r="C232">
        <v>2</v>
      </c>
      <c r="D232" t="s">
        <v>159</v>
      </c>
      <c r="E232" t="s">
        <v>70</v>
      </c>
      <c r="F232" t="s">
        <v>4</v>
      </c>
      <c r="G232" t="s">
        <v>71</v>
      </c>
      <c r="H232" t="s">
        <v>72</v>
      </c>
      <c r="J232" t="s">
        <v>73</v>
      </c>
      <c r="K232" t="s">
        <v>74</v>
      </c>
      <c r="L232" s="10">
        <v>44607</v>
      </c>
      <c r="M232" t="s">
        <v>74</v>
      </c>
      <c r="O232" t="s">
        <v>75</v>
      </c>
      <c r="P232">
        <v>0</v>
      </c>
      <c r="Q232" t="s">
        <v>74</v>
      </c>
      <c r="R232" t="s">
        <v>74</v>
      </c>
      <c r="T232">
        <v>1</v>
      </c>
      <c r="U232">
        <v>0</v>
      </c>
      <c r="V232">
        <v>0</v>
      </c>
      <c r="W232">
        <v>35253.166700000002</v>
      </c>
      <c r="X232">
        <v>35253.166700000002</v>
      </c>
      <c r="Y232">
        <v>0</v>
      </c>
      <c r="Z232">
        <v>0</v>
      </c>
      <c r="AA232" t="s">
        <v>85</v>
      </c>
      <c r="AG232" t="s">
        <v>74</v>
      </c>
      <c r="AH232" t="s">
        <v>74</v>
      </c>
      <c r="AJ232" t="s">
        <v>77</v>
      </c>
      <c r="AK232">
        <v>0</v>
      </c>
    </row>
    <row r="233" spans="1:38" x14ac:dyDescent="0.25">
      <c r="A233" t="str">
        <f t="shared" si="3"/>
        <v>8059275323</v>
      </c>
      <c r="B233">
        <v>2022</v>
      </c>
      <c r="C233">
        <v>2</v>
      </c>
      <c r="D233" t="s">
        <v>159</v>
      </c>
      <c r="E233" t="s">
        <v>70</v>
      </c>
      <c r="F233" t="s">
        <v>4</v>
      </c>
      <c r="G233" t="s">
        <v>71</v>
      </c>
      <c r="H233" t="s">
        <v>78</v>
      </c>
      <c r="I233" t="s">
        <v>79</v>
      </c>
      <c r="J233" t="s">
        <v>73</v>
      </c>
      <c r="K233" t="s">
        <v>350</v>
      </c>
      <c r="L233" s="10">
        <v>44620</v>
      </c>
      <c r="M233" t="s">
        <v>81</v>
      </c>
      <c r="N233" t="s">
        <v>82</v>
      </c>
      <c r="O233" t="s">
        <v>83</v>
      </c>
      <c r="P233">
        <v>0</v>
      </c>
      <c r="Q233" t="s">
        <v>74</v>
      </c>
      <c r="R233" t="s">
        <v>101</v>
      </c>
      <c r="T233">
        <v>1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 t="s">
        <v>85</v>
      </c>
      <c r="AB233" t="s">
        <v>86</v>
      </c>
      <c r="AC233" t="s">
        <v>87</v>
      </c>
      <c r="AD233" t="s">
        <v>111</v>
      </c>
      <c r="AE233" t="s">
        <v>112</v>
      </c>
      <c r="AG233" t="s">
        <v>74</v>
      </c>
      <c r="AH233" t="s">
        <v>74</v>
      </c>
      <c r="AJ233" t="s">
        <v>77</v>
      </c>
      <c r="AK233">
        <v>102200620394</v>
      </c>
      <c r="AL233" t="s">
        <v>185</v>
      </c>
    </row>
    <row r="234" spans="1:38" x14ac:dyDescent="0.25">
      <c r="A234" t="str">
        <f t="shared" si="3"/>
        <v>9453105772</v>
      </c>
      <c r="B234">
        <v>2022</v>
      </c>
      <c r="C234">
        <v>2</v>
      </c>
      <c r="D234" t="s">
        <v>159</v>
      </c>
      <c r="E234" t="s">
        <v>70</v>
      </c>
      <c r="F234" t="s">
        <v>4</v>
      </c>
      <c r="G234" t="s">
        <v>71</v>
      </c>
      <c r="H234" t="s">
        <v>78</v>
      </c>
      <c r="I234" t="s">
        <v>79</v>
      </c>
      <c r="J234" t="s">
        <v>73</v>
      </c>
      <c r="K234" t="s">
        <v>1242</v>
      </c>
      <c r="L234" s="10">
        <v>44602</v>
      </c>
      <c r="M234" t="s">
        <v>81</v>
      </c>
      <c r="N234" t="s">
        <v>82</v>
      </c>
      <c r="O234" t="s">
        <v>83</v>
      </c>
      <c r="P234">
        <v>0</v>
      </c>
      <c r="Q234" t="s">
        <v>74</v>
      </c>
      <c r="R234" t="s">
        <v>100</v>
      </c>
      <c r="T234">
        <v>1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 t="s">
        <v>85</v>
      </c>
      <c r="AB234" t="s">
        <v>86</v>
      </c>
      <c r="AC234" t="s">
        <v>87</v>
      </c>
      <c r="AD234" t="s">
        <v>111</v>
      </c>
      <c r="AE234" t="s">
        <v>161</v>
      </c>
      <c r="AG234" t="s">
        <v>74</v>
      </c>
      <c r="AH234" t="s">
        <v>74</v>
      </c>
      <c r="AJ234" t="s">
        <v>77</v>
      </c>
      <c r="AK234">
        <v>102200620710</v>
      </c>
      <c r="AL234" t="s">
        <v>1243</v>
      </c>
    </row>
    <row r="235" spans="1:38" x14ac:dyDescent="0.25">
      <c r="A235" t="str">
        <f t="shared" si="3"/>
        <v>9453105772</v>
      </c>
      <c r="B235">
        <v>2022</v>
      </c>
      <c r="C235">
        <v>2</v>
      </c>
      <c r="D235" t="s">
        <v>159</v>
      </c>
      <c r="E235" t="s">
        <v>70</v>
      </c>
      <c r="F235" t="s">
        <v>4</v>
      </c>
      <c r="G235" t="s">
        <v>71</v>
      </c>
      <c r="H235" t="s">
        <v>78</v>
      </c>
      <c r="I235" t="s">
        <v>79</v>
      </c>
      <c r="J235" t="s">
        <v>73</v>
      </c>
      <c r="K235" t="s">
        <v>1242</v>
      </c>
      <c r="L235" s="10">
        <v>44620</v>
      </c>
      <c r="M235" t="s">
        <v>81</v>
      </c>
      <c r="N235" t="s">
        <v>82</v>
      </c>
      <c r="O235" t="s">
        <v>83</v>
      </c>
      <c r="P235">
        <v>0</v>
      </c>
      <c r="Q235" t="s">
        <v>74</v>
      </c>
      <c r="R235" t="s">
        <v>100</v>
      </c>
      <c r="T235">
        <v>1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 t="s">
        <v>85</v>
      </c>
      <c r="AB235" t="s">
        <v>86</v>
      </c>
      <c r="AC235" t="s">
        <v>87</v>
      </c>
      <c r="AD235" t="s">
        <v>111</v>
      </c>
      <c r="AE235" t="s">
        <v>161</v>
      </c>
      <c r="AG235" t="s">
        <v>74</v>
      </c>
      <c r="AH235" t="s">
        <v>74</v>
      </c>
      <c r="AJ235" t="s">
        <v>77</v>
      </c>
      <c r="AK235">
        <v>102200620710</v>
      </c>
      <c r="AL235" t="s">
        <v>1243</v>
      </c>
    </row>
    <row r="236" spans="1:38" x14ac:dyDescent="0.25">
      <c r="A236" t="str">
        <f t="shared" si="3"/>
        <v>425914436</v>
      </c>
      <c r="B236">
        <v>2022</v>
      </c>
      <c r="C236">
        <v>2</v>
      </c>
      <c r="D236" t="s">
        <v>159</v>
      </c>
      <c r="E236" t="s">
        <v>70</v>
      </c>
      <c r="F236" t="s">
        <v>4</v>
      </c>
      <c r="G236" t="s">
        <v>71</v>
      </c>
      <c r="H236" t="s">
        <v>78</v>
      </c>
      <c r="I236" t="s">
        <v>79</v>
      </c>
      <c r="J236" t="s">
        <v>108</v>
      </c>
      <c r="K236" t="s">
        <v>1332</v>
      </c>
      <c r="L236" s="10">
        <v>44603</v>
      </c>
      <c r="M236" t="s">
        <v>81</v>
      </c>
      <c r="N236" t="s">
        <v>82</v>
      </c>
      <c r="O236" t="s">
        <v>110</v>
      </c>
      <c r="P236">
        <v>0</v>
      </c>
      <c r="Q236" t="s">
        <v>74</v>
      </c>
      <c r="R236" t="s">
        <v>92</v>
      </c>
      <c r="S236" t="s">
        <v>93</v>
      </c>
      <c r="T236">
        <v>1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1.4035679999999999</v>
      </c>
      <c r="AA236" t="s">
        <v>85</v>
      </c>
      <c r="AB236" t="s">
        <v>86</v>
      </c>
      <c r="AC236" t="s">
        <v>87</v>
      </c>
      <c r="AD236" t="s">
        <v>479</v>
      </c>
      <c r="AE236" t="s">
        <v>1043</v>
      </c>
      <c r="AF236" t="s">
        <v>113</v>
      </c>
      <c r="AG236" t="s">
        <v>114</v>
      </c>
      <c r="AH236" t="s">
        <v>115</v>
      </c>
      <c r="AI236" t="s">
        <v>116</v>
      </c>
      <c r="AJ236" t="s">
        <v>1333</v>
      </c>
      <c r="AK236">
        <v>102200603204</v>
      </c>
      <c r="AL236" t="s">
        <v>297</v>
      </c>
    </row>
    <row r="237" spans="1:38" x14ac:dyDescent="0.25">
      <c r="A237" t="str">
        <f t="shared" si="3"/>
        <v>425914436</v>
      </c>
      <c r="B237">
        <v>2022</v>
      </c>
      <c r="C237">
        <v>2</v>
      </c>
      <c r="D237" t="s">
        <v>159</v>
      </c>
      <c r="E237" t="s">
        <v>70</v>
      </c>
      <c r="F237" t="s">
        <v>4</v>
      </c>
      <c r="G237" t="s">
        <v>71</v>
      </c>
      <c r="H237" t="s">
        <v>78</v>
      </c>
      <c r="I237" t="s">
        <v>79</v>
      </c>
      <c r="J237" t="s">
        <v>108</v>
      </c>
      <c r="K237" t="s">
        <v>1332</v>
      </c>
      <c r="L237" s="10">
        <v>44603</v>
      </c>
      <c r="M237" t="s">
        <v>81</v>
      </c>
      <c r="N237" t="s">
        <v>82</v>
      </c>
      <c r="O237" t="s">
        <v>110</v>
      </c>
      <c r="P237">
        <v>0</v>
      </c>
      <c r="Q237" t="s">
        <v>74</v>
      </c>
      <c r="R237" t="s">
        <v>176</v>
      </c>
      <c r="S237" t="s">
        <v>177</v>
      </c>
      <c r="T237">
        <v>1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1.4035679999999999</v>
      </c>
      <c r="AA237" t="s">
        <v>85</v>
      </c>
      <c r="AB237" t="s">
        <v>86</v>
      </c>
      <c r="AC237" t="s">
        <v>87</v>
      </c>
      <c r="AD237" t="s">
        <v>479</v>
      </c>
      <c r="AE237" t="s">
        <v>1043</v>
      </c>
      <c r="AF237" t="s">
        <v>113</v>
      </c>
      <c r="AG237" t="s">
        <v>114</v>
      </c>
      <c r="AH237" t="s">
        <v>115</v>
      </c>
      <c r="AI237" t="s">
        <v>116</v>
      </c>
      <c r="AJ237" t="s">
        <v>1333</v>
      </c>
      <c r="AK237">
        <v>102200603204</v>
      </c>
      <c r="AL237" t="s">
        <v>297</v>
      </c>
    </row>
    <row r="238" spans="1:38" x14ac:dyDescent="0.25">
      <c r="A238" t="str">
        <f t="shared" si="3"/>
        <v>425914436</v>
      </c>
      <c r="B238">
        <v>2022</v>
      </c>
      <c r="C238">
        <v>2</v>
      </c>
      <c r="D238" t="s">
        <v>159</v>
      </c>
      <c r="E238" t="s">
        <v>70</v>
      </c>
      <c r="F238" t="s">
        <v>4</v>
      </c>
      <c r="G238" t="s">
        <v>71</v>
      </c>
      <c r="H238" t="s">
        <v>78</v>
      </c>
      <c r="I238" t="s">
        <v>79</v>
      </c>
      <c r="J238" t="s">
        <v>108</v>
      </c>
      <c r="K238" t="s">
        <v>1332</v>
      </c>
      <c r="L238" s="10">
        <v>44603</v>
      </c>
      <c r="M238" t="s">
        <v>81</v>
      </c>
      <c r="N238" t="s">
        <v>82</v>
      </c>
      <c r="O238" t="s">
        <v>110</v>
      </c>
      <c r="P238">
        <v>0</v>
      </c>
      <c r="Q238" t="s">
        <v>74</v>
      </c>
      <c r="R238" t="s">
        <v>102</v>
      </c>
      <c r="T238">
        <v>1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1.4035679999999999</v>
      </c>
      <c r="AA238" t="s">
        <v>85</v>
      </c>
      <c r="AB238" t="s">
        <v>86</v>
      </c>
      <c r="AC238" t="s">
        <v>87</v>
      </c>
      <c r="AD238" t="s">
        <v>479</v>
      </c>
      <c r="AE238" t="s">
        <v>1043</v>
      </c>
      <c r="AF238" t="s">
        <v>113</v>
      </c>
      <c r="AG238" t="s">
        <v>114</v>
      </c>
      <c r="AH238" t="s">
        <v>115</v>
      </c>
      <c r="AI238" t="s">
        <v>116</v>
      </c>
      <c r="AJ238" t="s">
        <v>1333</v>
      </c>
      <c r="AK238">
        <v>102200603204</v>
      </c>
      <c r="AL238" t="s">
        <v>297</v>
      </c>
    </row>
    <row r="239" spans="1:38" x14ac:dyDescent="0.25">
      <c r="A239" t="str">
        <f t="shared" si="3"/>
        <v>425914436</v>
      </c>
      <c r="B239">
        <v>2022</v>
      </c>
      <c r="C239">
        <v>2</v>
      </c>
      <c r="D239" t="s">
        <v>159</v>
      </c>
      <c r="E239" t="s">
        <v>70</v>
      </c>
      <c r="F239" t="s">
        <v>4</v>
      </c>
      <c r="G239" t="s">
        <v>71</v>
      </c>
      <c r="H239" t="s">
        <v>78</v>
      </c>
      <c r="I239" t="s">
        <v>79</v>
      </c>
      <c r="J239" t="s">
        <v>108</v>
      </c>
      <c r="K239" t="s">
        <v>1332</v>
      </c>
      <c r="L239" s="10">
        <v>44603</v>
      </c>
      <c r="M239" t="s">
        <v>81</v>
      </c>
      <c r="N239" t="s">
        <v>82</v>
      </c>
      <c r="O239" t="s">
        <v>110</v>
      </c>
      <c r="P239">
        <v>0</v>
      </c>
      <c r="Q239" t="s">
        <v>74</v>
      </c>
      <c r="R239" t="s">
        <v>98</v>
      </c>
      <c r="T239">
        <v>1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1.4035679999999999</v>
      </c>
      <c r="AA239" t="s">
        <v>85</v>
      </c>
      <c r="AB239" t="s">
        <v>86</v>
      </c>
      <c r="AC239" t="s">
        <v>87</v>
      </c>
      <c r="AD239" t="s">
        <v>479</v>
      </c>
      <c r="AE239" t="s">
        <v>1043</v>
      </c>
      <c r="AF239" t="s">
        <v>113</v>
      </c>
      <c r="AG239" t="s">
        <v>114</v>
      </c>
      <c r="AH239" t="s">
        <v>115</v>
      </c>
      <c r="AI239" t="s">
        <v>116</v>
      </c>
      <c r="AJ239" t="s">
        <v>1333</v>
      </c>
      <c r="AK239">
        <v>102200603204</v>
      </c>
      <c r="AL239" t="s">
        <v>297</v>
      </c>
    </row>
    <row r="240" spans="1:38" x14ac:dyDescent="0.25">
      <c r="A240" t="str">
        <f t="shared" si="3"/>
        <v>425914436</v>
      </c>
      <c r="B240">
        <v>2022</v>
      </c>
      <c r="C240">
        <v>2</v>
      </c>
      <c r="D240" t="s">
        <v>159</v>
      </c>
      <c r="E240" t="s">
        <v>70</v>
      </c>
      <c r="F240" t="s">
        <v>4</v>
      </c>
      <c r="G240" t="s">
        <v>71</v>
      </c>
      <c r="H240" t="s">
        <v>78</v>
      </c>
      <c r="I240" t="s">
        <v>79</v>
      </c>
      <c r="J240" t="s">
        <v>108</v>
      </c>
      <c r="K240" t="s">
        <v>1332</v>
      </c>
      <c r="L240" s="10">
        <v>44603</v>
      </c>
      <c r="M240" t="s">
        <v>81</v>
      </c>
      <c r="N240" t="s">
        <v>82</v>
      </c>
      <c r="O240" t="s">
        <v>110</v>
      </c>
      <c r="P240">
        <v>0</v>
      </c>
      <c r="Q240" t="s">
        <v>74</v>
      </c>
      <c r="R240" t="s">
        <v>100</v>
      </c>
      <c r="T240">
        <v>1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1.4035679999999999</v>
      </c>
      <c r="AA240" t="s">
        <v>85</v>
      </c>
      <c r="AB240" t="s">
        <v>86</v>
      </c>
      <c r="AC240" t="s">
        <v>87</v>
      </c>
      <c r="AD240" t="s">
        <v>479</v>
      </c>
      <c r="AE240" t="s">
        <v>1043</v>
      </c>
      <c r="AF240" t="s">
        <v>113</v>
      </c>
      <c r="AG240" t="s">
        <v>114</v>
      </c>
      <c r="AH240" t="s">
        <v>115</v>
      </c>
      <c r="AI240" t="s">
        <v>116</v>
      </c>
      <c r="AJ240" t="s">
        <v>1333</v>
      </c>
      <c r="AK240">
        <v>102200603204</v>
      </c>
      <c r="AL240" t="s">
        <v>297</v>
      </c>
    </row>
    <row r="241" spans="1:38" x14ac:dyDescent="0.25">
      <c r="A241" t="str">
        <f t="shared" si="3"/>
        <v>425914436</v>
      </c>
      <c r="B241">
        <v>2022</v>
      </c>
      <c r="C241">
        <v>2</v>
      </c>
      <c r="D241" t="s">
        <v>159</v>
      </c>
      <c r="E241" t="s">
        <v>70</v>
      </c>
      <c r="F241" t="s">
        <v>4</v>
      </c>
      <c r="G241" t="s">
        <v>71</v>
      </c>
      <c r="H241" t="s">
        <v>78</v>
      </c>
      <c r="I241" t="s">
        <v>79</v>
      </c>
      <c r="J241" t="s">
        <v>108</v>
      </c>
      <c r="K241" t="s">
        <v>1332</v>
      </c>
      <c r="L241" s="10">
        <v>44606</v>
      </c>
      <c r="M241" t="s">
        <v>81</v>
      </c>
      <c r="N241" t="s">
        <v>82</v>
      </c>
      <c r="O241" t="s">
        <v>110</v>
      </c>
      <c r="P241">
        <v>0</v>
      </c>
      <c r="Q241" t="s">
        <v>74</v>
      </c>
      <c r="R241" t="s">
        <v>92</v>
      </c>
      <c r="S241" t="s">
        <v>93</v>
      </c>
      <c r="T241">
        <v>1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1.4035679999999999</v>
      </c>
      <c r="AA241" t="s">
        <v>85</v>
      </c>
      <c r="AB241" t="s">
        <v>86</v>
      </c>
      <c r="AC241" t="s">
        <v>87</v>
      </c>
      <c r="AD241" t="s">
        <v>479</v>
      </c>
      <c r="AE241" t="s">
        <v>1043</v>
      </c>
      <c r="AF241" t="s">
        <v>113</v>
      </c>
      <c r="AG241" t="s">
        <v>114</v>
      </c>
      <c r="AH241" t="s">
        <v>115</v>
      </c>
      <c r="AI241" t="s">
        <v>116</v>
      </c>
      <c r="AJ241" t="s">
        <v>1333</v>
      </c>
      <c r="AK241">
        <v>102200603202</v>
      </c>
      <c r="AL241" t="s">
        <v>297</v>
      </c>
    </row>
    <row r="242" spans="1:38" x14ac:dyDescent="0.25">
      <c r="A242" t="str">
        <f t="shared" si="3"/>
        <v>425914436</v>
      </c>
      <c r="B242">
        <v>2022</v>
      </c>
      <c r="C242">
        <v>2</v>
      </c>
      <c r="D242" t="s">
        <v>159</v>
      </c>
      <c r="E242" t="s">
        <v>70</v>
      </c>
      <c r="F242" t="s">
        <v>4</v>
      </c>
      <c r="G242" t="s">
        <v>71</v>
      </c>
      <c r="H242" t="s">
        <v>78</v>
      </c>
      <c r="I242" t="s">
        <v>79</v>
      </c>
      <c r="J242" t="s">
        <v>108</v>
      </c>
      <c r="K242" t="s">
        <v>1332</v>
      </c>
      <c r="L242" s="10">
        <v>44606</v>
      </c>
      <c r="M242" t="s">
        <v>81</v>
      </c>
      <c r="N242" t="s">
        <v>82</v>
      </c>
      <c r="O242" t="s">
        <v>110</v>
      </c>
      <c r="P242">
        <v>0</v>
      </c>
      <c r="Q242" t="s">
        <v>74</v>
      </c>
      <c r="R242" t="s">
        <v>176</v>
      </c>
      <c r="S242" t="s">
        <v>177</v>
      </c>
      <c r="T242">
        <v>1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1.4035679999999999</v>
      </c>
      <c r="AA242" t="s">
        <v>85</v>
      </c>
      <c r="AB242" t="s">
        <v>86</v>
      </c>
      <c r="AC242" t="s">
        <v>87</v>
      </c>
      <c r="AD242" t="s">
        <v>479</v>
      </c>
      <c r="AE242" t="s">
        <v>1043</v>
      </c>
      <c r="AF242" t="s">
        <v>113</v>
      </c>
      <c r="AG242" t="s">
        <v>114</v>
      </c>
      <c r="AH242" t="s">
        <v>115</v>
      </c>
      <c r="AI242" t="s">
        <v>116</v>
      </c>
      <c r="AJ242" t="s">
        <v>1333</v>
      </c>
      <c r="AK242">
        <v>102200603202</v>
      </c>
      <c r="AL242" t="s">
        <v>297</v>
      </c>
    </row>
    <row r="243" spans="1:38" x14ac:dyDescent="0.25">
      <c r="A243" t="str">
        <f t="shared" si="3"/>
        <v>425914436</v>
      </c>
      <c r="B243">
        <v>2022</v>
      </c>
      <c r="C243">
        <v>2</v>
      </c>
      <c r="D243" t="s">
        <v>159</v>
      </c>
      <c r="E243" t="s">
        <v>70</v>
      </c>
      <c r="F243" t="s">
        <v>4</v>
      </c>
      <c r="G243" t="s">
        <v>71</v>
      </c>
      <c r="H243" t="s">
        <v>78</v>
      </c>
      <c r="I243" t="s">
        <v>79</v>
      </c>
      <c r="J243" t="s">
        <v>108</v>
      </c>
      <c r="K243" t="s">
        <v>1332</v>
      </c>
      <c r="L243" s="10">
        <v>44606</v>
      </c>
      <c r="M243" t="s">
        <v>81</v>
      </c>
      <c r="N243" t="s">
        <v>82</v>
      </c>
      <c r="O243" t="s">
        <v>110</v>
      </c>
      <c r="P243">
        <v>0</v>
      </c>
      <c r="Q243" t="s">
        <v>74</v>
      </c>
      <c r="R243" t="s">
        <v>98</v>
      </c>
      <c r="T243">
        <v>1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1.4035679999999999</v>
      </c>
      <c r="AA243" t="s">
        <v>85</v>
      </c>
      <c r="AB243" t="s">
        <v>86</v>
      </c>
      <c r="AC243" t="s">
        <v>87</v>
      </c>
      <c r="AD243" t="s">
        <v>479</v>
      </c>
      <c r="AE243" t="s">
        <v>1043</v>
      </c>
      <c r="AF243" t="s">
        <v>113</v>
      </c>
      <c r="AG243" t="s">
        <v>114</v>
      </c>
      <c r="AH243" t="s">
        <v>115</v>
      </c>
      <c r="AI243" t="s">
        <v>116</v>
      </c>
      <c r="AJ243" t="s">
        <v>1333</v>
      </c>
      <c r="AK243">
        <v>102200603202</v>
      </c>
      <c r="AL243" t="s">
        <v>297</v>
      </c>
    </row>
    <row r="244" spans="1:38" x14ac:dyDescent="0.25">
      <c r="A244" t="str">
        <f t="shared" si="3"/>
        <v>425914436</v>
      </c>
      <c r="B244">
        <v>2022</v>
      </c>
      <c r="C244">
        <v>2</v>
      </c>
      <c r="D244" t="s">
        <v>159</v>
      </c>
      <c r="E244" t="s">
        <v>70</v>
      </c>
      <c r="F244" t="s">
        <v>4</v>
      </c>
      <c r="G244" t="s">
        <v>71</v>
      </c>
      <c r="H244" t="s">
        <v>78</v>
      </c>
      <c r="I244" t="s">
        <v>79</v>
      </c>
      <c r="J244" t="s">
        <v>108</v>
      </c>
      <c r="K244" t="s">
        <v>1332</v>
      </c>
      <c r="L244" s="10">
        <v>44606</v>
      </c>
      <c r="M244" t="s">
        <v>81</v>
      </c>
      <c r="N244" t="s">
        <v>82</v>
      </c>
      <c r="O244" t="s">
        <v>110</v>
      </c>
      <c r="P244">
        <v>0</v>
      </c>
      <c r="Q244" t="s">
        <v>74</v>
      </c>
      <c r="R244" t="s">
        <v>129</v>
      </c>
      <c r="T244">
        <v>1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1.4035679999999999</v>
      </c>
      <c r="AA244" t="s">
        <v>85</v>
      </c>
      <c r="AB244" t="s">
        <v>86</v>
      </c>
      <c r="AC244" t="s">
        <v>87</v>
      </c>
      <c r="AD244" t="s">
        <v>479</v>
      </c>
      <c r="AE244" t="s">
        <v>1043</v>
      </c>
      <c r="AF244" t="s">
        <v>113</v>
      </c>
      <c r="AG244" t="s">
        <v>114</v>
      </c>
      <c r="AH244" t="s">
        <v>115</v>
      </c>
      <c r="AI244" t="s">
        <v>116</v>
      </c>
      <c r="AJ244" t="s">
        <v>1333</v>
      </c>
      <c r="AK244">
        <v>102200603202</v>
      </c>
      <c r="AL244" t="s">
        <v>297</v>
      </c>
    </row>
    <row r="245" spans="1:38" x14ac:dyDescent="0.25">
      <c r="A245" t="str">
        <f t="shared" si="3"/>
        <v>5455150426</v>
      </c>
      <c r="B245">
        <v>2022</v>
      </c>
      <c r="C245">
        <v>2</v>
      </c>
      <c r="D245" t="s">
        <v>159</v>
      </c>
      <c r="E245" t="s">
        <v>70</v>
      </c>
      <c r="F245" t="s">
        <v>4</v>
      </c>
      <c r="G245" t="s">
        <v>71</v>
      </c>
      <c r="H245" t="s">
        <v>78</v>
      </c>
      <c r="I245" t="s">
        <v>79</v>
      </c>
      <c r="J245" t="s">
        <v>108</v>
      </c>
      <c r="K245" t="s">
        <v>1334</v>
      </c>
      <c r="L245" s="10">
        <v>44606</v>
      </c>
      <c r="M245" t="s">
        <v>81</v>
      </c>
      <c r="N245" t="s">
        <v>82</v>
      </c>
      <c r="O245" t="s">
        <v>110</v>
      </c>
      <c r="P245">
        <v>0</v>
      </c>
      <c r="Q245" t="s">
        <v>74</v>
      </c>
      <c r="R245" t="s">
        <v>99</v>
      </c>
      <c r="T245">
        <v>1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1.4035679999999999</v>
      </c>
      <c r="AA245" t="s">
        <v>85</v>
      </c>
      <c r="AB245" t="s">
        <v>86</v>
      </c>
      <c r="AC245" t="s">
        <v>87</v>
      </c>
      <c r="AD245" t="s">
        <v>111</v>
      </c>
      <c r="AE245" t="s">
        <v>161</v>
      </c>
      <c r="AF245" t="s">
        <v>113</v>
      </c>
      <c r="AG245" t="s">
        <v>114</v>
      </c>
      <c r="AH245" t="s">
        <v>115</v>
      </c>
      <c r="AI245" t="s">
        <v>116</v>
      </c>
      <c r="AJ245" t="s">
        <v>1335</v>
      </c>
      <c r="AK245">
        <v>102200603208</v>
      </c>
      <c r="AL245" t="s">
        <v>1336</v>
      </c>
    </row>
    <row r="246" spans="1:38" x14ac:dyDescent="0.25">
      <c r="A246" t="str">
        <f t="shared" si="3"/>
        <v>5455150426</v>
      </c>
      <c r="B246">
        <v>2022</v>
      </c>
      <c r="C246">
        <v>2</v>
      </c>
      <c r="D246" t="s">
        <v>159</v>
      </c>
      <c r="E246" t="s">
        <v>70</v>
      </c>
      <c r="F246" t="s">
        <v>4</v>
      </c>
      <c r="G246" t="s">
        <v>71</v>
      </c>
      <c r="H246" t="s">
        <v>78</v>
      </c>
      <c r="I246" t="s">
        <v>79</v>
      </c>
      <c r="J246" t="s">
        <v>108</v>
      </c>
      <c r="K246" t="s">
        <v>1334</v>
      </c>
      <c r="L246" s="10">
        <v>44607</v>
      </c>
      <c r="M246" t="s">
        <v>81</v>
      </c>
      <c r="N246" t="s">
        <v>82</v>
      </c>
      <c r="O246" t="s">
        <v>110</v>
      </c>
      <c r="P246">
        <v>0</v>
      </c>
      <c r="Q246" t="s">
        <v>74</v>
      </c>
      <c r="R246" t="s">
        <v>99</v>
      </c>
      <c r="T246">
        <v>1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1.4035679999999999</v>
      </c>
      <c r="AA246" t="s">
        <v>85</v>
      </c>
      <c r="AB246" t="s">
        <v>86</v>
      </c>
      <c r="AC246" t="s">
        <v>87</v>
      </c>
      <c r="AD246" t="s">
        <v>111</v>
      </c>
      <c r="AE246" t="s">
        <v>161</v>
      </c>
      <c r="AF246" t="s">
        <v>113</v>
      </c>
      <c r="AG246" t="s">
        <v>114</v>
      </c>
      <c r="AH246" t="s">
        <v>115</v>
      </c>
      <c r="AI246" t="s">
        <v>116</v>
      </c>
      <c r="AJ246" t="s">
        <v>1335</v>
      </c>
      <c r="AK246">
        <v>102200603206</v>
      </c>
      <c r="AL246" t="s">
        <v>1336</v>
      </c>
    </row>
    <row r="247" spans="1:38" x14ac:dyDescent="0.25">
      <c r="A247" t="str">
        <f t="shared" si="3"/>
        <v/>
      </c>
      <c r="B247">
        <v>2022</v>
      </c>
      <c r="C247">
        <v>2</v>
      </c>
      <c r="D247" t="s">
        <v>183</v>
      </c>
      <c r="E247" t="s">
        <v>70</v>
      </c>
      <c r="F247" t="s">
        <v>4</v>
      </c>
      <c r="G247" t="s">
        <v>71</v>
      </c>
      <c r="H247" t="s">
        <v>72</v>
      </c>
      <c r="J247" t="s">
        <v>73</v>
      </c>
      <c r="K247" t="s">
        <v>74</v>
      </c>
      <c r="L247" s="10">
        <v>44607</v>
      </c>
      <c r="M247" t="s">
        <v>74</v>
      </c>
      <c r="O247" t="s">
        <v>75</v>
      </c>
      <c r="P247">
        <v>0</v>
      </c>
      <c r="Q247" t="s">
        <v>74</v>
      </c>
      <c r="R247" t="s">
        <v>74</v>
      </c>
      <c r="T247">
        <v>1</v>
      </c>
      <c r="U247">
        <v>0</v>
      </c>
      <c r="V247">
        <v>0</v>
      </c>
      <c r="W247">
        <v>98892</v>
      </c>
      <c r="X247">
        <v>98892</v>
      </c>
      <c r="Y247">
        <v>0</v>
      </c>
      <c r="Z247">
        <v>0</v>
      </c>
      <c r="AA247" t="s">
        <v>85</v>
      </c>
      <c r="AG247" t="s">
        <v>74</v>
      </c>
      <c r="AH247" t="s">
        <v>74</v>
      </c>
      <c r="AJ247" t="s">
        <v>77</v>
      </c>
      <c r="AK247">
        <v>0</v>
      </c>
    </row>
    <row r="248" spans="1:38" x14ac:dyDescent="0.25">
      <c r="A248" t="str">
        <f t="shared" si="3"/>
        <v>0460167851</v>
      </c>
      <c r="B248">
        <v>2022</v>
      </c>
      <c r="C248">
        <v>2</v>
      </c>
      <c r="D248" t="s">
        <v>183</v>
      </c>
      <c r="E248" t="s">
        <v>70</v>
      </c>
      <c r="F248" t="s">
        <v>4</v>
      </c>
      <c r="G248" t="s">
        <v>71</v>
      </c>
      <c r="H248" t="s">
        <v>78</v>
      </c>
      <c r="I248" t="s">
        <v>79</v>
      </c>
      <c r="J248" t="s">
        <v>73</v>
      </c>
      <c r="K248" t="s">
        <v>1259</v>
      </c>
      <c r="L248" s="10">
        <v>44599</v>
      </c>
      <c r="M248" t="s">
        <v>81</v>
      </c>
      <c r="N248" t="s">
        <v>82</v>
      </c>
      <c r="O248" t="s">
        <v>83</v>
      </c>
      <c r="P248">
        <v>0</v>
      </c>
      <c r="Q248" t="s">
        <v>74</v>
      </c>
      <c r="R248" t="s">
        <v>100</v>
      </c>
      <c r="T248">
        <v>1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 t="s">
        <v>85</v>
      </c>
      <c r="AB248" t="s">
        <v>86</v>
      </c>
      <c r="AC248" t="s">
        <v>87</v>
      </c>
      <c r="AD248" t="s">
        <v>605</v>
      </c>
      <c r="AE248" t="s">
        <v>606</v>
      </c>
      <c r="AG248" t="s">
        <v>74</v>
      </c>
      <c r="AH248" t="s">
        <v>74</v>
      </c>
      <c r="AJ248" t="s">
        <v>77</v>
      </c>
      <c r="AK248">
        <v>102200732672</v>
      </c>
      <c r="AL248" t="s">
        <v>185</v>
      </c>
    </row>
    <row r="249" spans="1:38" x14ac:dyDescent="0.25">
      <c r="A249" t="str">
        <f t="shared" si="3"/>
        <v>0460167851</v>
      </c>
      <c r="B249">
        <v>2022</v>
      </c>
      <c r="C249">
        <v>2</v>
      </c>
      <c r="D249" t="s">
        <v>183</v>
      </c>
      <c r="E249" t="s">
        <v>70</v>
      </c>
      <c r="F249" t="s">
        <v>4</v>
      </c>
      <c r="G249" t="s">
        <v>71</v>
      </c>
      <c r="H249" t="s">
        <v>78</v>
      </c>
      <c r="I249" t="s">
        <v>79</v>
      </c>
      <c r="J249" t="s">
        <v>73</v>
      </c>
      <c r="K249" t="s">
        <v>1259</v>
      </c>
      <c r="L249" s="10">
        <v>44613</v>
      </c>
      <c r="M249" t="s">
        <v>81</v>
      </c>
      <c r="N249" t="s">
        <v>82</v>
      </c>
      <c r="O249" t="s">
        <v>83</v>
      </c>
      <c r="P249">
        <v>0</v>
      </c>
      <c r="Q249" t="s">
        <v>74</v>
      </c>
      <c r="R249" t="s">
        <v>100</v>
      </c>
      <c r="T249">
        <v>1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 t="s">
        <v>85</v>
      </c>
      <c r="AB249" t="s">
        <v>86</v>
      </c>
      <c r="AC249" t="s">
        <v>87</v>
      </c>
      <c r="AD249" t="s">
        <v>605</v>
      </c>
      <c r="AE249" t="s">
        <v>606</v>
      </c>
      <c r="AG249" t="s">
        <v>74</v>
      </c>
      <c r="AH249" t="s">
        <v>74</v>
      </c>
      <c r="AJ249" t="s">
        <v>77</v>
      </c>
      <c r="AK249">
        <v>102200732672</v>
      </c>
      <c r="AL249" t="s">
        <v>185</v>
      </c>
    </row>
    <row r="250" spans="1:38" x14ac:dyDescent="0.25">
      <c r="A250" t="str">
        <f t="shared" si="3"/>
        <v>445817419</v>
      </c>
      <c r="B250">
        <v>2022</v>
      </c>
      <c r="C250">
        <v>2</v>
      </c>
      <c r="D250" t="s">
        <v>183</v>
      </c>
      <c r="E250" t="s">
        <v>70</v>
      </c>
      <c r="F250" t="s">
        <v>4</v>
      </c>
      <c r="G250" t="s">
        <v>71</v>
      </c>
      <c r="H250" t="s">
        <v>78</v>
      </c>
      <c r="I250" t="s">
        <v>79</v>
      </c>
      <c r="J250" t="s">
        <v>73</v>
      </c>
      <c r="K250" t="s">
        <v>1337</v>
      </c>
      <c r="L250" s="10">
        <v>44607</v>
      </c>
      <c r="M250" t="s">
        <v>81</v>
      </c>
      <c r="N250" t="s">
        <v>82</v>
      </c>
      <c r="O250" t="s">
        <v>83</v>
      </c>
      <c r="P250">
        <v>0</v>
      </c>
      <c r="Q250" t="s">
        <v>74</v>
      </c>
      <c r="R250" t="s">
        <v>92</v>
      </c>
      <c r="S250" t="s">
        <v>93</v>
      </c>
      <c r="T250">
        <v>1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 t="s">
        <v>85</v>
      </c>
      <c r="AB250" t="s">
        <v>86</v>
      </c>
      <c r="AC250" t="s">
        <v>87</v>
      </c>
      <c r="AD250" t="s">
        <v>144</v>
      </c>
      <c r="AE250" t="s">
        <v>145</v>
      </c>
      <c r="AG250" t="s">
        <v>74</v>
      </c>
      <c r="AH250" t="s">
        <v>74</v>
      </c>
      <c r="AJ250" t="s">
        <v>77</v>
      </c>
      <c r="AK250">
        <v>102200732126</v>
      </c>
      <c r="AL250" t="s">
        <v>502</v>
      </c>
    </row>
    <row r="251" spans="1:38" x14ac:dyDescent="0.25">
      <c r="A251" t="str">
        <f t="shared" si="3"/>
        <v>6555281128</v>
      </c>
      <c r="B251">
        <v>2022</v>
      </c>
      <c r="C251">
        <v>2</v>
      </c>
      <c r="D251" t="s">
        <v>183</v>
      </c>
      <c r="E251" t="s">
        <v>70</v>
      </c>
      <c r="F251" t="s">
        <v>4</v>
      </c>
      <c r="G251" t="s">
        <v>71</v>
      </c>
      <c r="H251" t="s">
        <v>78</v>
      </c>
      <c r="I251" t="s">
        <v>79</v>
      </c>
      <c r="J251" t="s">
        <v>73</v>
      </c>
      <c r="K251" t="s">
        <v>1338</v>
      </c>
      <c r="L251" s="10">
        <v>44619</v>
      </c>
      <c r="M251" t="s">
        <v>81</v>
      </c>
      <c r="N251" t="s">
        <v>82</v>
      </c>
      <c r="O251" t="s">
        <v>83</v>
      </c>
      <c r="P251">
        <v>0</v>
      </c>
      <c r="Q251" t="s">
        <v>74</v>
      </c>
      <c r="R251" t="s">
        <v>92</v>
      </c>
      <c r="S251" t="s">
        <v>93</v>
      </c>
      <c r="T251">
        <v>1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 t="s">
        <v>76</v>
      </c>
      <c r="AB251" t="s">
        <v>86</v>
      </c>
      <c r="AC251" t="s">
        <v>87</v>
      </c>
      <c r="AD251" t="s">
        <v>111</v>
      </c>
      <c r="AE251" t="s">
        <v>161</v>
      </c>
      <c r="AG251" t="s">
        <v>74</v>
      </c>
      <c r="AH251" t="s">
        <v>74</v>
      </c>
      <c r="AJ251" t="s">
        <v>77</v>
      </c>
      <c r="AK251">
        <v>102200731690</v>
      </c>
      <c r="AL251" t="s">
        <v>931</v>
      </c>
    </row>
    <row r="252" spans="1:38" x14ac:dyDescent="0.25">
      <c r="A252" t="str">
        <f t="shared" si="3"/>
        <v>6555281128</v>
      </c>
      <c r="B252">
        <v>2022</v>
      </c>
      <c r="C252">
        <v>2</v>
      </c>
      <c r="D252" t="s">
        <v>183</v>
      </c>
      <c r="E252" t="s">
        <v>70</v>
      </c>
      <c r="F252" t="s">
        <v>4</v>
      </c>
      <c r="G252" t="s">
        <v>71</v>
      </c>
      <c r="H252" t="s">
        <v>78</v>
      </c>
      <c r="I252" t="s">
        <v>79</v>
      </c>
      <c r="J252" t="s">
        <v>73</v>
      </c>
      <c r="K252" t="s">
        <v>1338</v>
      </c>
      <c r="L252" s="10">
        <v>44619</v>
      </c>
      <c r="M252" t="s">
        <v>81</v>
      </c>
      <c r="N252" t="s">
        <v>82</v>
      </c>
      <c r="O252" t="s">
        <v>83</v>
      </c>
      <c r="P252">
        <v>0</v>
      </c>
      <c r="Q252" t="s">
        <v>74</v>
      </c>
      <c r="R252" t="s">
        <v>100</v>
      </c>
      <c r="T252">
        <v>1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 t="s">
        <v>76</v>
      </c>
      <c r="AB252" t="s">
        <v>86</v>
      </c>
      <c r="AC252" t="s">
        <v>87</v>
      </c>
      <c r="AD252" t="s">
        <v>111</v>
      </c>
      <c r="AE252" t="s">
        <v>161</v>
      </c>
      <c r="AG252" t="s">
        <v>74</v>
      </c>
      <c r="AH252" t="s">
        <v>74</v>
      </c>
      <c r="AJ252" t="s">
        <v>77</v>
      </c>
      <c r="AK252">
        <v>102200731690</v>
      </c>
      <c r="AL252" t="s">
        <v>931</v>
      </c>
    </row>
    <row r="253" spans="1:38" x14ac:dyDescent="0.25">
      <c r="A253" t="str">
        <f t="shared" si="3"/>
        <v>445817419</v>
      </c>
      <c r="B253">
        <v>2022</v>
      </c>
      <c r="C253">
        <v>2</v>
      </c>
      <c r="D253" t="s">
        <v>183</v>
      </c>
      <c r="E253" t="s">
        <v>70</v>
      </c>
      <c r="F253" t="s">
        <v>4</v>
      </c>
      <c r="G253" t="s">
        <v>71</v>
      </c>
      <c r="H253" t="s">
        <v>78</v>
      </c>
      <c r="I253" t="s">
        <v>79</v>
      </c>
      <c r="J253" t="s">
        <v>108</v>
      </c>
      <c r="K253" t="s">
        <v>1337</v>
      </c>
      <c r="L253" s="10">
        <v>44594</v>
      </c>
      <c r="M253" t="s">
        <v>81</v>
      </c>
      <c r="N253" t="s">
        <v>82</v>
      </c>
      <c r="O253" t="s">
        <v>110</v>
      </c>
      <c r="P253">
        <v>0</v>
      </c>
      <c r="Q253" t="s">
        <v>74</v>
      </c>
      <c r="R253" t="s">
        <v>169</v>
      </c>
      <c r="S253" t="s">
        <v>170</v>
      </c>
      <c r="T253">
        <v>1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1.4035679999999999</v>
      </c>
      <c r="AA253" t="s">
        <v>85</v>
      </c>
      <c r="AB253" t="s">
        <v>86</v>
      </c>
      <c r="AC253" t="s">
        <v>87</v>
      </c>
      <c r="AD253" t="s">
        <v>144</v>
      </c>
      <c r="AE253" t="s">
        <v>145</v>
      </c>
      <c r="AF253" t="s">
        <v>113</v>
      </c>
      <c r="AG253" t="s">
        <v>114</v>
      </c>
      <c r="AH253" t="s">
        <v>115</v>
      </c>
      <c r="AI253" t="s">
        <v>116</v>
      </c>
      <c r="AJ253" t="s">
        <v>1339</v>
      </c>
      <c r="AK253">
        <v>102200679198</v>
      </c>
      <c r="AL253" t="s">
        <v>502</v>
      </c>
    </row>
    <row r="254" spans="1:38" x14ac:dyDescent="0.25">
      <c r="A254" t="str">
        <f t="shared" si="3"/>
        <v>445817419</v>
      </c>
      <c r="B254">
        <v>2022</v>
      </c>
      <c r="C254">
        <v>2</v>
      </c>
      <c r="D254" t="s">
        <v>183</v>
      </c>
      <c r="E254" t="s">
        <v>70</v>
      </c>
      <c r="F254" t="s">
        <v>4</v>
      </c>
      <c r="G254" t="s">
        <v>71</v>
      </c>
      <c r="H254" t="s">
        <v>78</v>
      </c>
      <c r="I254" t="s">
        <v>79</v>
      </c>
      <c r="J254" t="s">
        <v>108</v>
      </c>
      <c r="K254" t="s">
        <v>1337</v>
      </c>
      <c r="L254" s="10">
        <v>44594</v>
      </c>
      <c r="M254" t="s">
        <v>81</v>
      </c>
      <c r="N254" t="s">
        <v>82</v>
      </c>
      <c r="O254" t="s">
        <v>110</v>
      </c>
      <c r="P254">
        <v>0</v>
      </c>
      <c r="Q254" t="s">
        <v>74</v>
      </c>
      <c r="R254" t="s">
        <v>102</v>
      </c>
      <c r="T254">
        <v>1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1.4035679999999999</v>
      </c>
      <c r="AA254" t="s">
        <v>85</v>
      </c>
      <c r="AB254" t="s">
        <v>86</v>
      </c>
      <c r="AC254" t="s">
        <v>87</v>
      </c>
      <c r="AD254" t="s">
        <v>144</v>
      </c>
      <c r="AE254" t="s">
        <v>145</v>
      </c>
      <c r="AF254" t="s">
        <v>113</v>
      </c>
      <c r="AG254" t="s">
        <v>114</v>
      </c>
      <c r="AH254" t="s">
        <v>115</v>
      </c>
      <c r="AI254" t="s">
        <v>116</v>
      </c>
      <c r="AJ254" t="s">
        <v>1339</v>
      </c>
      <c r="AK254">
        <v>102200679198</v>
      </c>
      <c r="AL254" t="s">
        <v>502</v>
      </c>
    </row>
    <row r="255" spans="1:38" x14ac:dyDescent="0.25">
      <c r="A255" t="str">
        <f t="shared" si="3"/>
        <v>445817419</v>
      </c>
      <c r="B255">
        <v>2022</v>
      </c>
      <c r="C255">
        <v>2</v>
      </c>
      <c r="D255" t="s">
        <v>183</v>
      </c>
      <c r="E255" t="s">
        <v>70</v>
      </c>
      <c r="F255" t="s">
        <v>4</v>
      </c>
      <c r="G255" t="s">
        <v>71</v>
      </c>
      <c r="H255" t="s">
        <v>78</v>
      </c>
      <c r="I255" t="s">
        <v>79</v>
      </c>
      <c r="J255" t="s">
        <v>108</v>
      </c>
      <c r="K255" t="s">
        <v>1337</v>
      </c>
      <c r="L255" s="10">
        <v>44594</v>
      </c>
      <c r="M255" t="s">
        <v>81</v>
      </c>
      <c r="N255" t="s">
        <v>82</v>
      </c>
      <c r="O255" t="s">
        <v>110</v>
      </c>
      <c r="P255">
        <v>0</v>
      </c>
      <c r="Q255" t="s">
        <v>74</v>
      </c>
      <c r="R255" t="s">
        <v>99</v>
      </c>
      <c r="T255">
        <v>1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1.4035679999999999</v>
      </c>
      <c r="AA255" t="s">
        <v>85</v>
      </c>
      <c r="AB255" t="s">
        <v>86</v>
      </c>
      <c r="AC255" t="s">
        <v>87</v>
      </c>
      <c r="AD255" t="s">
        <v>144</v>
      </c>
      <c r="AE255" t="s">
        <v>145</v>
      </c>
      <c r="AF255" t="s">
        <v>113</v>
      </c>
      <c r="AG255" t="s">
        <v>114</v>
      </c>
      <c r="AH255" t="s">
        <v>115</v>
      </c>
      <c r="AI255" t="s">
        <v>116</v>
      </c>
      <c r="AJ255" t="s">
        <v>1339</v>
      </c>
      <c r="AK255">
        <v>102200679198</v>
      </c>
      <c r="AL255" t="s">
        <v>502</v>
      </c>
    </row>
    <row r="256" spans="1:38" x14ac:dyDescent="0.25">
      <c r="A256" t="str">
        <f t="shared" si="3"/>
        <v>485505408</v>
      </c>
      <c r="B256">
        <v>2022</v>
      </c>
      <c r="C256">
        <v>2</v>
      </c>
      <c r="D256" t="s">
        <v>183</v>
      </c>
      <c r="E256" t="s">
        <v>70</v>
      </c>
      <c r="F256" t="s">
        <v>4</v>
      </c>
      <c r="G256" t="s">
        <v>71</v>
      </c>
      <c r="H256" t="s">
        <v>78</v>
      </c>
      <c r="I256" t="s">
        <v>79</v>
      </c>
      <c r="J256" t="s">
        <v>108</v>
      </c>
      <c r="K256" t="s">
        <v>1340</v>
      </c>
      <c r="L256" s="10">
        <v>44601</v>
      </c>
      <c r="M256" t="s">
        <v>81</v>
      </c>
      <c r="N256" t="s">
        <v>82</v>
      </c>
      <c r="O256" t="s">
        <v>110</v>
      </c>
      <c r="P256">
        <v>0</v>
      </c>
      <c r="Q256" t="s">
        <v>74</v>
      </c>
      <c r="R256" t="s">
        <v>169</v>
      </c>
      <c r="S256" t="s">
        <v>170</v>
      </c>
      <c r="T256">
        <v>1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1.4035679999999999</v>
      </c>
      <c r="AA256" t="s">
        <v>85</v>
      </c>
      <c r="AB256" t="s">
        <v>86</v>
      </c>
      <c r="AC256" t="s">
        <v>87</v>
      </c>
      <c r="AD256" t="s">
        <v>111</v>
      </c>
      <c r="AE256" t="s">
        <v>161</v>
      </c>
      <c r="AF256" t="s">
        <v>113</v>
      </c>
      <c r="AG256" t="s">
        <v>114</v>
      </c>
      <c r="AH256" t="s">
        <v>115</v>
      </c>
      <c r="AI256" t="s">
        <v>116</v>
      </c>
      <c r="AJ256" t="s">
        <v>1341</v>
      </c>
      <c r="AK256">
        <v>102200679722</v>
      </c>
      <c r="AL256" t="s">
        <v>158</v>
      </c>
    </row>
    <row r="257" spans="1:38" x14ac:dyDescent="0.25">
      <c r="A257" t="str">
        <f t="shared" si="3"/>
        <v>5707072129</v>
      </c>
      <c r="B257">
        <v>2022</v>
      </c>
      <c r="C257">
        <v>2</v>
      </c>
      <c r="D257" t="s">
        <v>183</v>
      </c>
      <c r="E257" t="s">
        <v>70</v>
      </c>
      <c r="F257" t="s">
        <v>4</v>
      </c>
      <c r="G257" t="s">
        <v>71</v>
      </c>
      <c r="H257" t="s">
        <v>78</v>
      </c>
      <c r="I257" t="s">
        <v>79</v>
      </c>
      <c r="J257" t="s">
        <v>108</v>
      </c>
      <c r="K257" t="s">
        <v>1342</v>
      </c>
      <c r="L257" s="10">
        <v>44616</v>
      </c>
      <c r="M257" t="s">
        <v>81</v>
      </c>
      <c r="N257" t="s">
        <v>82</v>
      </c>
      <c r="O257" t="s">
        <v>110</v>
      </c>
      <c r="P257">
        <v>0</v>
      </c>
      <c r="Q257" t="s">
        <v>74</v>
      </c>
      <c r="R257" t="s">
        <v>92</v>
      </c>
      <c r="S257" t="s">
        <v>93</v>
      </c>
      <c r="T257">
        <v>1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1.4035679999999999</v>
      </c>
      <c r="AA257" t="s">
        <v>85</v>
      </c>
      <c r="AB257" t="s">
        <v>86</v>
      </c>
      <c r="AC257" t="s">
        <v>87</v>
      </c>
      <c r="AD257" t="s">
        <v>111</v>
      </c>
      <c r="AE257" t="s">
        <v>161</v>
      </c>
      <c r="AF257" t="s">
        <v>300</v>
      </c>
      <c r="AG257" t="s">
        <v>301</v>
      </c>
      <c r="AH257" t="s">
        <v>302</v>
      </c>
      <c r="AI257" t="s">
        <v>303</v>
      </c>
      <c r="AJ257" t="s">
        <v>1343</v>
      </c>
      <c r="AK257">
        <v>102200679802</v>
      </c>
      <c r="AL257" t="s">
        <v>1344</v>
      </c>
    </row>
    <row r="258" spans="1:38" x14ac:dyDescent="0.25">
      <c r="A258" t="str">
        <f t="shared" si="3"/>
        <v>6555281128</v>
      </c>
      <c r="B258">
        <v>2022</v>
      </c>
      <c r="C258">
        <v>2</v>
      </c>
      <c r="D258" t="s">
        <v>183</v>
      </c>
      <c r="E258" t="s">
        <v>70</v>
      </c>
      <c r="F258" t="s">
        <v>4</v>
      </c>
      <c r="G258" t="s">
        <v>71</v>
      </c>
      <c r="H258" t="s">
        <v>78</v>
      </c>
      <c r="I258" t="s">
        <v>79</v>
      </c>
      <c r="J258" t="s">
        <v>108</v>
      </c>
      <c r="K258" t="s">
        <v>1338</v>
      </c>
      <c r="L258" s="10">
        <v>44605</v>
      </c>
      <c r="M258" t="s">
        <v>81</v>
      </c>
      <c r="N258" t="s">
        <v>82</v>
      </c>
      <c r="O258" t="s">
        <v>110</v>
      </c>
      <c r="P258">
        <v>0</v>
      </c>
      <c r="Q258" t="s">
        <v>74</v>
      </c>
      <c r="R258" t="s">
        <v>92</v>
      </c>
      <c r="S258" t="s">
        <v>93</v>
      </c>
      <c r="T258">
        <v>1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1.4035679999999999</v>
      </c>
      <c r="AA258" t="s">
        <v>76</v>
      </c>
      <c r="AB258" t="s">
        <v>86</v>
      </c>
      <c r="AC258" t="s">
        <v>87</v>
      </c>
      <c r="AD258" t="s">
        <v>111</v>
      </c>
      <c r="AE258" t="s">
        <v>161</v>
      </c>
      <c r="AF258" t="s">
        <v>300</v>
      </c>
      <c r="AG258" t="s">
        <v>301</v>
      </c>
      <c r="AH258" t="s">
        <v>302</v>
      </c>
      <c r="AI258" t="s">
        <v>303</v>
      </c>
      <c r="AJ258" t="s">
        <v>1345</v>
      </c>
      <c r="AK258">
        <v>102200679730</v>
      </c>
      <c r="AL258" t="s">
        <v>931</v>
      </c>
    </row>
    <row r="259" spans="1:38" x14ac:dyDescent="0.25">
      <c r="A259" t="str">
        <f t="shared" si="3"/>
        <v>6555281128</v>
      </c>
      <c r="B259">
        <v>2022</v>
      </c>
      <c r="C259">
        <v>2</v>
      </c>
      <c r="D259" t="s">
        <v>183</v>
      </c>
      <c r="E259" t="s">
        <v>70</v>
      </c>
      <c r="F259" t="s">
        <v>4</v>
      </c>
      <c r="G259" t="s">
        <v>71</v>
      </c>
      <c r="H259" t="s">
        <v>78</v>
      </c>
      <c r="I259" t="s">
        <v>79</v>
      </c>
      <c r="J259" t="s">
        <v>108</v>
      </c>
      <c r="K259" t="s">
        <v>1338</v>
      </c>
      <c r="L259" s="10">
        <v>44605</v>
      </c>
      <c r="M259" t="s">
        <v>81</v>
      </c>
      <c r="N259" t="s">
        <v>82</v>
      </c>
      <c r="O259" t="s">
        <v>110</v>
      </c>
      <c r="P259">
        <v>0</v>
      </c>
      <c r="Q259" t="s">
        <v>74</v>
      </c>
      <c r="R259" t="s">
        <v>169</v>
      </c>
      <c r="S259" t="s">
        <v>170</v>
      </c>
      <c r="T259">
        <v>1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1.4035679999999999</v>
      </c>
      <c r="AA259" t="s">
        <v>76</v>
      </c>
      <c r="AB259" t="s">
        <v>86</v>
      </c>
      <c r="AC259" t="s">
        <v>87</v>
      </c>
      <c r="AD259" t="s">
        <v>111</v>
      </c>
      <c r="AE259" t="s">
        <v>161</v>
      </c>
      <c r="AF259" t="s">
        <v>300</v>
      </c>
      <c r="AG259" t="s">
        <v>301</v>
      </c>
      <c r="AH259" t="s">
        <v>302</v>
      </c>
      <c r="AI259" t="s">
        <v>303</v>
      </c>
      <c r="AJ259" t="s">
        <v>1345</v>
      </c>
      <c r="AK259">
        <v>102200679730</v>
      </c>
      <c r="AL259" t="s">
        <v>931</v>
      </c>
    </row>
    <row r="260" spans="1:38" x14ac:dyDescent="0.25">
      <c r="A260" t="str">
        <f t="shared" ref="A260:A323" si="4">CONCATENATE(K260)</f>
        <v>6555281128</v>
      </c>
      <c r="B260">
        <v>2022</v>
      </c>
      <c r="C260">
        <v>2</v>
      </c>
      <c r="D260" t="s">
        <v>183</v>
      </c>
      <c r="E260" t="s">
        <v>70</v>
      </c>
      <c r="F260" t="s">
        <v>4</v>
      </c>
      <c r="G260" t="s">
        <v>71</v>
      </c>
      <c r="H260" t="s">
        <v>78</v>
      </c>
      <c r="I260" t="s">
        <v>79</v>
      </c>
      <c r="J260" t="s">
        <v>108</v>
      </c>
      <c r="K260" t="s">
        <v>1338</v>
      </c>
      <c r="L260" s="10">
        <v>44605</v>
      </c>
      <c r="M260" t="s">
        <v>81</v>
      </c>
      <c r="N260" t="s">
        <v>82</v>
      </c>
      <c r="O260" t="s">
        <v>110</v>
      </c>
      <c r="P260">
        <v>0</v>
      </c>
      <c r="Q260" t="s">
        <v>74</v>
      </c>
      <c r="R260" t="s">
        <v>102</v>
      </c>
      <c r="T260">
        <v>1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1.4035679999999999</v>
      </c>
      <c r="AA260" t="s">
        <v>76</v>
      </c>
      <c r="AB260" t="s">
        <v>86</v>
      </c>
      <c r="AC260" t="s">
        <v>87</v>
      </c>
      <c r="AD260" t="s">
        <v>111</v>
      </c>
      <c r="AE260" t="s">
        <v>161</v>
      </c>
      <c r="AF260" t="s">
        <v>300</v>
      </c>
      <c r="AG260" t="s">
        <v>301</v>
      </c>
      <c r="AH260" t="s">
        <v>302</v>
      </c>
      <c r="AI260" t="s">
        <v>303</v>
      </c>
      <c r="AJ260" t="s">
        <v>1345</v>
      </c>
      <c r="AK260">
        <v>102200679730</v>
      </c>
      <c r="AL260" t="s">
        <v>931</v>
      </c>
    </row>
    <row r="261" spans="1:38" x14ac:dyDescent="0.25">
      <c r="A261" t="str">
        <f t="shared" si="4"/>
        <v>6555281128</v>
      </c>
      <c r="B261">
        <v>2022</v>
      </c>
      <c r="C261">
        <v>2</v>
      </c>
      <c r="D261" t="s">
        <v>183</v>
      </c>
      <c r="E261" t="s">
        <v>70</v>
      </c>
      <c r="F261" t="s">
        <v>4</v>
      </c>
      <c r="G261" t="s">
        <v>71</v>
      </c>
      <c r="H261" t="s">
        <v>78</v>
      </c>
      <c r="I261" t="s">
        <v>79</v>
      </c>
      <c r="J261" t="s">
        <v>108</v>
      </c>
      <c r="K261" t="s">
        <v>1338</v>
      </c>
      <c r="L261" s="10">
        <v>44605</v>
      </c>
      <c r="M261" t="s">
        <v>81</v>
      </c>
      <c r="N261" t="s">
        <v>82</v>
      </c>
      <c r="O261" t="s">
        <v>110</v>
      </c>
      <c r="P261">
        <v>0</v>
      </c>
      <c r="Q261" t="s">
        <v>74</v>
      </c>
      <c r="R261" t="s">
        <v>100</v>
      </c>
      <c r="T261">
        <v>1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1.4035679999999999</v>
      </c>
      <c r="AA261" t="s">
        <v>76</v>
      </c>
      <c r="AB261" t="s">
        <v>86</v>
      </c>
      <c r="AC261" t="s">
        <v>87</v>
      </c>
      <c r="AD261" t="s">
        <v>111</v>
      </c>
      <c r="AE261" t="s">
        <v>161</v>
      </c>
      <c r="AF261" t="s">
        <v>300</v>
      </c>
      <c r="AG261" t="s">
        <v>301</v>
      </c>
      <c r="AH261" t="s">
        <v>302</v>
      </c>
      <c r="AI261" t="s">
        <v>303</v>
      </c>
      <c r="AJ261" t="s">
        <v>1345</v>
      </c>
      <c r="AK261">
        <v>102200679730</v>
      </c>
      <c r="AL261" t="s">
        <v>931</v>
      </c>
    </row>
    <row r="262" spans="1:38" x14ac:dyDescent="0.25">
      <c r="A262" t="str">
        <f t="shared" si="4"/>
        <v>6555281128</v>
      </c>
      <c r="B262">
        <v>2022</v>
      </c>
      <c r="C262">
        <v>2</v>
      </c>
      <c r="D262" t="s">
        <v>183</v>
      </c>
      <c r="E262" t="s">
        <v>70</v>
      </c>
      <c r="F262" t="s">
        <v>4</v>
      </c>
      <c r="G262" t="s">
        <v>71</v>
      </c>
      <c r="H262" t="s">
        <v>78</v>
      </c>
      <c r="I262" t="s">
        <v>79</v>
      </c>
      <c r="J262" t="s">
        <v>108</v>
      </c>
      <c r="K262" t="s">
        <v>1338</v>
      </c>
      <c r="L262" s="10">
        <v>44606</v>
      </c>
      <c r="M262" t="s">
        <v>81</v>
      </c>
      <c r="N262" t="s">
        <v>82</v>
      </c>
      <c r="O262" t="s">
        <v>110</v>
      </c>
      <c r="P262">
        <v>0</v>
      </c>
      <c r="Q262" t="s">
        <v>74</v>
      </c>
      <c r="R262" t="s">
        <v>215</v>
      </c>
      <c r="S262" t="s">
        <v>216</v>
      </c>
      <c r="T262">
        <v>1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1.4035679999999999</v>
      </c>
      <c r="AA262" t="s">
        <v>85</v>
      </c>
      <c r="AB262" t="s">
        <v>86</v>
      </c>
      <c r="AC262" t="s">
        <v>87</v>
      </c>
      <c r="AD262" t="s">
        <v>111</v>
      </c>
      <c r="AE262" t="s">
        <v>161</v>
      </c>
      <c r="AF262" t="s">
        <v>300</v>
      </c>
      <c r="AG262" t="s">
        <v>301</v>
      </c>
      <c r="AH262" t="s">
        <v>302</v>
      </c>
      <c r="AI262" t="s">
        <v>303</v>
      </c>
      <c r="AJ262" t="s">
        <v>1345</v>
      </c>
      <c r="AK262">
        <v>102200679726</v>
      </c>
      <c r="AL262" t="s">
        <v>931</v>
      </c>
    </row>
    <row r="263" spans="1:38" x14ac:dyDescent="0.25">
      <c r="A263" t="str">
        <f t="shared" si="4"/>
        <v>6555281128</v>
      </c>
      <c r="B263">
        <v>2022</v>
      </c>
      <c r="C263">
        <v>2</v>
      </c>
      <c r="D263" t="s">
        <v>183</v>
      </c>
      <c r="E263" t="s">
        <v>70</v>
      </c>
      <c r="F263" t="s">
        <v>4</v>
      </c>
      <c r="G263" t="s">
        <v>71</v>
      </c>
      <c r="H263" t="s">
        <v>78</v>
      </c>
      <c r="I263" t="s">
        <v>79</v>
      </c>
      <c r="J263" t="s">
        <v>108</v>
      </c>
      <c r="K263" t="s">
        <v>1338</v>
      </c>
      <c r="L263" s="10">
        <v>44606</v>
      </c>
      <c r="M263" t="s">
        <v>81</v>
      </c>
      <c r="N263" t="s">
        <v>82</v>
      </c>
      <c r="O263" t="s">
        <v>110</v>
      </c>
      <c r="P263">
        <v>0</v>
      </c>
      <c r="Q263" t="s">
        <v>74</v>
      </c>
      <c r="R263" t="s">
        <v>102</v>
      </c>
      <c r="T263">
        <v>1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1.4035679999999999</v>
      </c>
      <c r="AA263" t="s">
        <v>85</v>
      </c>
      <c r="AB263" t="s">
        <v>86</v>
      </c>
      <c r="AC263" t="s">
        <v>87</v>
      </c>
      <c r="AD263" t="s">
        <v>111</v>
      </c>
      <c r="AE263" t="s">
        <v>161</v>
      </c>
      <c r="AF263" t="s">
        <v>300</v>
      </c>
      <c r="AG263" t="s">
        <v>301</v>
      </c>
      <c r="AH263" t="s">
        <v>302</v>
      </c>
      <c r="AI263" t="s">
        <v>303</v>
      </c>
      <c r="AJ263" t="s">
        <v>1345</v>
      </c>
      <c r="AK263">
        <v>102200679726</v>
      </c>
      <c r="AL263" t="s">
        <v>931</v>
      </c>
    </row>
    <row r="264" spans="1:38" x14ac:dyDescent="0.25">
      <c r="A264" t="str">
        <f t="shared" si="4"/>
        <v>6555281128</v>
      </c>
      <c r="B264">
        <v>2022</v>
      </c>
      <c r="C264">
        <v>2</v>
      </c>
      <c r="D264" t="s">
        <v>183</v>
      </c>
      <c r="E264" t="s">
        <v>70</v>
      </c>
      <c r="F264" t="s">
        <v>4</v>
      </c>
      <c r="G264" t="s">
        <v>71</v>
      </c>
      <c r="H264" t="s">
        <v>78</v>
      </c>
      <c r="I264" t="s">
        <v>79</v>
      </c>
      <c r="J264" t="s">
        <v>108</v>
      </c>
      <c r="K264" t="s">
        <v>1338</v>
      </c>
      <c r="L264" s="10">
        <v>44609</v>
      </c>
      <c r="M264" t="s">
        <v>81</v>
      </c>
      <c r="N264" t="s">
        <v>82</v>
      </c>
      <c r="O264" t="s">
        <v>110</v>
      </c>
      <c r="P264">
        <v>0</v>
      </c>
      <c r="Q264" t="s">
        <v>74</v>
      </c>
      <c r="R264" t="s">
        <v>215</v>
      </c>
      <c r="S264" t="s">
        <v>216</v>
      </c>
      <c r="T264">
        <v>1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1.4035679999999999</v>
      </c>
      <c r="AA264" t="s">
        <v>85</v>
      </c>
      <c r="AB264" t="s">
        <v>86</v>
      </c>
      <c r="AC264" t="s">
        <v>87</v>
      </c>
      <c r="AD264" t="s">
        <v>111</v>
      </c>
      <c r="AE264" t="s">
        <v>161</v>
      </c>
      <c r="AF264" t="s">
        <v>300</v>
      </c>
      <c r="AG264" t="s">
        <v>301</v>
      </c>
      <c r="AH264" t="s">
        <v>302</v>
      </c>
      <c r="AI264" t="s">
        <v>303</v>
      </c>
      <c r="AJ264" t="s">
        <v>1345</v>
      </c>
      <c r="AK264">
        <v>102200679728</v>
      </c>
      <c r="AL264" t="s">
        <v>931</v>
      </c>
    </row>
    <row r="265" spans="1:38" x14ac:dyDescent="0.25">
      <c r="A265" t="str">
        <f t="shared" si="4"/>
        <v>6555281128</v>
      </c>
      <c r="B265">
        <v>2022</v>
      </c>
      <c r="C265">
        <v>2</v>
      </c>
      <c r="D265" t="s">
        <v>183</v>
      </c>
      <c r="E265" t="s">
        <v>70</v>
      </c>
      <c r="F265" t="s">
        <v>4</v>
      </c>
      <c r="G265" t="s">
        <v>71</v>
      </c>
      <c r="H265" t="s">
        <v>78</v>
      </c>
      <c r="I265" t="s">
        <v>79</v>
      </c>
      <c r="J265" t="s">
        <v>108</v>
      </c>
      <c r="K265" t="s">
        <v>1338</v>
      </c>
      <c r="L265" s="10">
        <v>44609</v>
      </c>
      <c r="M265" t="s">
        <v>81</v>
      </c>
      <c r="N265" t="s">
        <v>82</v>
      </c>
      <c r="O265" t="s">
        <v>110</v>
      </c>
      <c r="P265">
        <v>0</v>
      </c>
      <c r="Q265" t="s">
        <v>74</v>
      </c>
      <c r="R265" t="s">
        <v>100</v>
      </c>
      <c r="T265">
        <v>1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1.4035679999999999</v>
      </c>
      <c r="AA265" t="s">
        <v>85</v>
      </c>
      <c r="AB265" t="s">
        <v>86</v>
      </c>
      <c r="AC265" t="s">
        <v>87</v>
      </c>
      <c r="AD265" t="s">
        <v>111</v>
      </c>
      <c r="AE265" t="s">
        <v>161</v>
      </c>
      <c r="AF265" t="s">
        <v>300</v>
      </c>
      <c r="AG265" t="s">
        <v>301</v>
      </c>
      <c r="AH265" t="s">
        <v>302</v>
      </c>
      <c r="AI265" t="s">
        <v>303</v>
      </c>
      <c r="AJ265" t="s">
        <v>1345</v>
      </c>
      <c r="AK265">
        <v>102200679728</v>
      </c>
      <c r="AL265" t="s">
        <v>931</v>
      </c>
    </row>
    <row r="266" spans="1:38" x14ac:dyDescent="0.25">
      <c r="A266" t="str">
        <f t="shared" si="4"/>
        <v>6855130766</v>
      </c>
      <c r="B266">
        <v>2022</v>
      </c>
      <c r="C266">
        <v>2</v>
      </c>
      <c r="D266" t="s">
        <v>183</v>
      </c>
      <c r="E266" t="s">
        <v>70</v>
      </c>
      <c r="F266" t="s">
        <v>4</v>
      </c>
      <c r="G266" t="s">
        <v>71</v>
      </c>
      <c r="H266" t="s">
        <v>78</v>
      </c>
      <c r="I266" t="s">
        <v>79</v>
      </c>
      <c r="J266" t="s">
        <v>108</v>
      </c>
      <c r="K266" t="s">
        <v>1346</v>
      </c>
      <c r="L266" s="10">
        <v>44610</v>
      </c>
      <c r="M266" t="s">
        <v>81</v>
      </c>
      <c r="N266" t="s">
        <v>82</v>
      </c>
      <c r="O266" t="s">
        <v>110</v>
      </c>
      <c r="P266">
        <v>0</v>
      </c>
      <c r="Q266" t="s">
        <v>74</v>
      </c>
      <c r="R266" t="s">
        <v>169</v>
      </c>
      <c r="S266" t="s">
        <v>170</v>
      </c>
      <c r="T266">
        <v>1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1.4035679999999999</v>
      </c>
      <c r="AA266" t="s">
        <v>85</v>
      </c>
      <c r="AB266" t="s">
        <v>86</v>
      </c>
      <c r="AC266" t="s">
        <v>87</v>
      </c>
      <c r="AD266" t="s">
        <v>111</v>
      </c>
      <c r="AE266" t="s">
        <v>161</v>
      </c>
      <c r="AF266" t="s">
        <v>113</v>
      </c>
      <c r="AG266" t="s">
        <v>114</v>
      </c>
      <c r="AH266" t="s">
        <v>115</v>
      </c>
      <c r="AI266" t="s">
        <v>116</v>
      </c>
      <c r="AJ266" t="s">
        <v>1347</v>
      </c>
      <c r="AK266">
        <v>102200680158</v>
      </c>
      <c r="AL266" t="s">
        <v>826</v>
      </c>
    </row>
    <row r="267" spans="1:38" x14ac:dyDescent="0.25">
      <c r="A267" t="str">
        <f t="shared" si="4"/>
        <v>6855130766</v>
      </c>
      <c r="B267">
        <v>2022</v>
      </c>
      <c r="C267">
        <v>2</v>
      </c>
      <c r="D267" t="s">
        <v>183</v>
      </c>
      <c r="E267" t="s">
        <v>70</v>
      </c>
      <c r="F267" t="s">
        <v>4</v>
      </c>
      <c r="G267" t="s">
        <v>71</v>
      </c>
      <c r="H267" t="s">
        <v>78</v>
      </c>
      <c r="I267" t="s">
        <v>79</v>
      </c>
      <c r="J267" t="s">
        <v>108</v>
      </c>
      <c r="K267" t="s">
        <v>1346</v>
      </c>
      <c r="L267" s="10">
        <v>44610</v>
      </c>
      <c r="M267" t="s">
        <v>81</v>
      </c>
      <c r="N267" t="s">
        <v>82</v>
      </c>
      <c r="O267" t="s">
        <v>110</v>
      </c>
      <c r="P267">
        <v>0</v>
      </c>
      <c r="Q267" t="s">
        <v>74</v>
      </c>
      <c r="R267" t="s">
        <v>129</v>
      </c>
      <c r="T267">
        <v>1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1.4035679999999999</v>
      </c>
      <c r="AA267" t="s">
        <v>85</v>
      </c>
      <c r="AB267" t="s">
        <v>86</v>
      </c>
      <c r="AC267" t="s">
        <v>87</v>
      </c>
      <c r="AD267" t="s">
        <v>111</v>
      </c>
      <c r="AE267" t="s">
        <v>161</v>
      </c>
      <c r="AF267" t="s">
        <v>113</v>
      </c>
      <c r="AG267" t="s">
        <v>114</v>
      </c>
      <c r="AH267" t="s">
        <v>115</v>
      </c>
      <c r="AI267" t="s">
        <v>116</v>
      </c>
      <c r="AJ267" t="s">
        <v>1347</v>
      </c>
      <c r="AK267">
        <v>102200680158</v>
      </c>
      <c r="AL267" t="s">
        <v>826</v>
      </c>
    </row>
    <row r="268" spans="1:38" x14ac:dyDescent="0.25">
      <c r="A268" t="str">
        <f t="shared" si="4"/>
        <v/>
      </c>
      <c r="B268">
        <v>2022</v>
      </c>
      <c r="C268">
        <v>2</v>
      </c>
      <c r="D268" t="s">
        <v>247</v>
      </c>
      <c r="E268" t="s">
        <v>70</v>
      </c>
      <c r="F268" t="s">
        <v>4</v>
      </c>
      <c r="G268" t="s">
        <v>71</v>
      </c>
      <c r="H268" t="s">
        <v>72</v>
      </c>
      <c r="J268" t="s">
        <v>73</v>
      </c>
      <c r="K268" t="s">
        <v>74</v>
      </c>
      <c r="L268" s="10">
        <v>44607</v>
      </c>
      <c r="M268" t="s">
        <v>74</v>
      </c>
      <c r="O268" t="s">
        <v>75</v>
      </c>
      <c r="P268">
        <v>0</v>
      </c>
      <c r="Q268" t="s">
        <v>74</v>
      </c>
      <c r="R268" t="s">
        <v>74</v>
      </c>
      <c r="T268">
        <v>1</v>
      </c>
      <c r="U268">
        <v>0</v>
      </c>
      <c r="V268">
        <v>0</v>
      </c>
      <c r="W268">
        <v>8241</v>
      </c>
      <c r="X268">
        <v>8241</v>
      </c>
      <c r="Y268">
        <v>0</v>
      </c>
      <c r="Z268">
        <v>0</v>
      </c>
      <c r="AA268" t="s">
        <v>85</v>
      </c>
      <c r="AG268" t="s">
        <v>74</v>
      </c>
      <c r="AH268" t="s">
        <v>74</v>
      </c>
      <c r="AJ268" t="s">
        <v>77</v>
      </c>
      <c r="AK268">
        <v>0</v>
      </c>
    </row>
    <row r="269" spans="1:38" x14ac:dyDescent="0.25">
      <c r="A269" t="str">
        <f t="shared" si="4"/>
        <v>5551181361</v>
      </c>
      <c r="B269">
        <v>2022</v>
      </c>
      <c r="C269">
        <v>2</v>
      </c>
      <c r="D269" t="s">
        <v>247</v>
      </c>
      <c r="E269" t="s">
        <v>70</v>
      </c>
      <c r="F269" t="s">
        <v>4</v>
      </c>
      <c r="G269" t="s">
        <v>71</v>
      </c>
      <c r="H269" t="s">
        <v>78</v>
      </c>
      <c r="I269" t="s">
        <v>79</v>
      </c>
      <c r="J269" t="s">
        <v>108</v>
      </c>
      <c r="K269" t="s">
        <v>1151</v>
      </c>
      <c r="L269" s="10">
        <v>44619</v>
      </c>
      <c r="M269" t="s">
        <v>81</v>
      </c>
      <c r="N269" t="s">
        <v>82</v>
      </c>
      <c r="O269" t="s">
        <v>110</v>
      </c>
      <c r="P269">
        <v>0</v>
      </c>
      <c r="Q269" t="s">
        <v>74</v>
      </c>
      <c r="R269" t="s">
        <v>169</v>
      </c>
      <c r="S269" t="s">
        <v>170</v>
      </c>
      <c r="T269">
        <v>1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1.4035679999999999</v>
      </c>
      <c r="AA269" t="s">
        <v>76</v>
      </c>
      <c r="AB269" t="s">
        <v>265</v>
      </c>
      <c r="AC269" t="s">
        <v>294</v>
      </c>
      <c r="AD269" t="s">
        <v>295</v>
      </c>
      <c r="AE269" t="s">
        <v>1152</v>
      </c>
      <c r="AF269" t="s">
        <v>113</v>
      </c>
      <c r="AG269" t="s">
        <v>114</v>
      </c>
      <c r="AH269" t="s">
        <v>115</v>
      </c>
      <c r="AI269" t="s">
        <v>116</v>
      </c>
      <c r="AJ269" t="s">
        <v>1348</v>
      </c>
      <c r="AK269">
        <v>102200751214</v>
      </c>
      <c r="AL269" t="s">
        <v>570</v>
      </c>
    </row>
    <row r="270" spans="1:38" x14ac:dyDescent="0.25">
      <c r="A270" t="str">
        <f t="shared" si="4"/>
        <v>5551181361</v>
      </c>
      <c r="B270">
        <v>2022</v>
      </c>
      <c r="C270">
        <v>2</v>
      </c>
      <c r="D270" t="s">
        <v>247</v>
      </c>
      <c r="E270" t="s">
        <v>70</v>
      </c>
      <c r="F270" t="s">
        <v>4</v>
      </c>
      <c r="G270" t="s">
        <v>71</v>
      </c>
      <c r="H270" t="s">
        <v>78</v>
      </c>
      <c r="I270" t="s">
        <v>79</v>
      </c>
      <c r="J270" t="s">
        <v>108</v>
      </c>
      <c r="K270" t="s">
        <v>1151</v>
      </c>
      <c r="L270" s="10">
        <v>44619</v>
      </c>
      <c r="M270" t="s">
        <v>81</v>
      </c>
      <c r="N270" t="s">
        <v>82</v>
      </c>
      <c r="O270" t="s">
        <v>110</v>
      </c>
      <c r="P270">
        <v>0</v>
      </c>
      <c r="Q270" t="s">
        <v>74</v>
      </c>
      <c r="R270" t="s">
        <v>100</v>
      </c>
      <c r="T270">
        <v>1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1.4035679999999999</v>
      </c>
      <c r="AA270" t="s">
        <v>76</v>
      </c>
      <c r="AB270" t="s">
        <v>265</v>
      </c>
      <c r="AC270" t="s">
        <v>294</v>
      </c>
      <c r="AD270" t="s">
        <v>295</v>
      </c>
      <c r="AE270" t="s">
        <v>1152</v>
      </c>
      <c r="AF270" t="s">
        <v>113</v>
      </c>
      <c r="AG270" t="s">
        <v>114</v>
      </c>
      <c r="AH270" t="s">
        <v>115</v>
      </c>
      <c r="AI270" t="s">
        <v>116</v>
      </c>
      <c r="AJ270" t="s">
        <v>1348</v>
      </c>
      <c r="AK270">
        <v>102200751214</v>
      </c>
      <c r="AL270" t="s">
        <v>570</v>
      </c>
    </row>
    <row r="271" spans="1:38" x14ac:dyDescent="0.25">
      <c r="A271" t="str">
        <f t="shared" si="4"/>
        <v/>
      </c>
      <c r="B271">
        <v>2022</v>
      </c>
      <c r="C271">
        <v>2</v>
      </c>
      <c r="D271" t="s">
        <v>253</v>
      </c>
      <c r="E271" t="s">
        <v>70</v>
      </c>
      <c r="F271" t="s">
        <v>4</v>
      </c>
      <c r="G271" t="s">
        <v>71</v>
      </c>
      <c r="H271" t="s">
        <v>72</v>
      </c>
      <c r="J271" t="s">
        <v>73</v>
      </c>
      <c r="K271" t="s">
        <v>74</v>
      </c>
      <c r="L271" s="10">
        <v>44607</v>
      </c>
      <c r="M271" t="s">
        <v>74</v>
      </c>
      <c r="O271" t="s">
        <v>75</v>
      </c>
      <c r="P271">
        <v>0</v>
      </c>
      <c r="Q271" t="s">
        <v>74</v>
      </c>
      <c r="R271" t="s">
        <v>74</v>
      </c>
      <c r="T271">
        <v>1</v>
      </c>
      <c r="U271">
        <v>0</v>
      </c>
      <c r="V271">
        <v>0</v>
      </c>
      <c r="W271">
        <v>33650.75</v>
      </c>
      <c r="X271">
        <v>33650.75</v>
      </c>
      <c r="Y271">
        <v>0</v>
      </c>
      <c r="Z271">
        <v>0</v>
      </c>
      <c r="AA271" t="s">
        <v>85</v>
      </c>
      <c r="AG271" t="s">
        <v>74</v>
      </c>
      <c r="AH271" t="s">
        <v>74</v>
      </c>
      <c r="AJ271" t="s">
        <v>77</v>
      </c>
      <c r="AK271">
        <v>0</v>
      </c>
    </row>
    <row r="272" spans="1:38" x14ac:dyDescent="0.25">
      <c r="A272" t="str">
        <f t="shared" si="4"/>
        <v>5806090356</v>
      </c>
      <c r="B272">
        <v>2022</v>
      </c>
      <c r="C272">
        <v>2</v>
      </c>
      <c r="D272" t="s">
        <v>253</v>
      </c>
      <c r="E272" t="s">
        <v>70</v>
      </c>
      <c r="F272" t="s">
        <v>4</v>
      </c>
      <c r="G272" t="s">
        <v>71</v>
      </c>
      <c r="H272" t="s">
        <v>78</v>
      </c>
      <c r="I272" t="s">
        <v>79</v>
      </c>
      <c r="J272" t="s">
        <v>108</v>
      </c>
      <c r="K272" t="s">
        <v>1349</v>
      </c>
      <c r="L272" s="10">
        <v>44615</v>
      </c>
      <c r="M272" t="s">
        <v>81</v>
      </c>
      <c r="N272" t="s">
        <v>82</v>
      </c>
      <c r="O272" t="s">
        <v>110</v>
      </c>
      <c r="P272">
        <v>0</v>
      </c>
      <c r="Q272" t="s">
        <v>74</v>
      </c>
      <c r="R272" t="s">
        <v>92</v>
      </c>
      <c r="S272" t="s">
        <v>93</v>
      </c>
      <c r="T272">
        <v>1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1.4035679999999999</v>
      </c>
      <c r="AA272" t="s">
        <v>85</v>
      </c>
      <c r="AB272" t="s">
        <v>86</v>
      </c>
      <c r="AC272" t="s">
        <v>132</v>
      </c>
      <c r="AD272" t="s">
        <v>153</v>
      </c>
      <c r="AE272" t="s">
        <v>154</v>
      </c>
      <c r="AF272" t="s">
        <v>228</v>
      </c>
      <c r="AG272" t="s">
        <v>229</v>
      </c>
      <c r="AH272" t="s">
        <v>230</v>
      </c>
      <c r="AI272" t="s">
        <v>116</v>
      </c>
      <c r="AJ272" t="s">
        <v>1350</v>
      </c>
      <c r="AK272">
        <v>102200788994</v>
      </c>
      <c r="AL272" t="s">
        <v>1351</v>
      </c>
    </row>
    <row r="273" spans="1:38" x14ac:dyDescent="0.25">
      <c r="A273" t="str">
        <f t="shared" si="4"/>
        <v>5806090356</v>
      </c>
      <c r="B273">
        <v>2022</v>
      </c>
      <c r="C273">
        <v>2</v>
      </c>
      <c r="D273" t="s">
        <v>253</v>
      </c>
      <c r="E273" t="s">
        <v>70</v>
      </c>
      <c r="F273" t="s">
        <v>4</v>
      </c>
      <c r="G273" t="s">
        <v>71</v>
      </c>
      <c r="H273" t="s">
        <v>78</v>
      </c>
      <c r="I273" t="s">
        <v>79</v>
      </c>
      <c r="J273" t="s">
        <v>108</v>
      </c>
      <c r="K273" t="s">
        <v>1349</v>
      </c>
      <c r="L273" s="10">
        <v>44615</v>
      </c>
      <c r="M273" t="s">
        <v>81</v>
      </c>
      <c r="N273" t="s">
        <v>82</v>
      </c>
      <c r="O273" t="s">
        <v>110</v>
      </c>
      <c r="P273">
        <v>0</v>
      </c>
      <c r="Q273" t="s">
        <v>74</v>
      </c>
      <c r="R273" t="s">
        <v>98</v>
      </c>
      <c r="T273">
        <v>1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1.4035679999999999</v>
      </c>
      <c r="AA273" t="s">
        <v>85</v>
      </c>
      <c r="AB273" t="s">
        <v>86</v>
      </c>
      <c r="AC273" t="s">
        <v>132</v>
      </c>
      <c r="AD273" t="s">
        <v>153</v>
      </c>
      <c r="AE273" t="s">
        <v>154</v>
      </c>
      <c r="AF273" t="s">
        <v>228</v>
      </c>
      <c r="AG273" t="s">
        <v>229</v>
      </c>
      <c r="AH273" t="s">
        <v>230</v>
      </c>
      <c r="AI273" t="s">
        <v>116</v>
      </c>
      <c r="AJ273" t="s">
        <v>1350</v>
      </c>
      <c r="AK273">
        <v>102200788994</v>
      </c>
      <c r="AL273" t="s">
        <v>1351</v>
      </c>
    </row>
    <row r="274" spans="1:38" x14ac:dyDescent="0.25">
      <c r="A274" t="str">
        <f t="shared" si="4"/>
        <v>5806090356</v>
      </c>
      <c r="B274">
        <v>2022</v>
      </c>
      <c r="C274">
        <v>2</v>
      </c>
      <c r="D274" t="s">
        <v>253</v>
      </c>
      <c r="E274" t="s">
        <v>70</v>
      </c>
      <c r="F274" t="s">
        <v>4</v>
      </c>
      <c r="G274" t="s">
        <v>71</v>
      </c>
      <c r="H274" t="s">
        <v>78</v>
      </c>
      <c r="I274" t="s">
        <v>79</v>
      </c>
      <c r="J274" t="s">
        <v>108</v>
      </c>
      <c r="K274" t="s">
        <v>1349</v>
      </c>
      <c r="L274" s="10">
        <v>44615</v>
      </c>
      <c r="M274" t="s">
        <v>81</v>
      </c>
      <c r="N274" t="s">
        <v>82</v>
      </c>
      <c r="O274" t="s">
        <v>110</v>
      </c>
      <c r="P274">
        <v>0</v>
      </c>
      <c r="Q274" t="s">
        <v>74</v>
      </c>
      <c r="R274" t="s">
        <v>99</v>
      </c>
      <c r="T274">
        <v>1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1.4035679999999999</v>
      </c>
      <c r="AA274" t="s">
        <v>85</v>
      </c>
      <c r="AB274" t="s">
        <v>86</v>
      </c>
      <c r="AC274" t="s">
        <v>132</v>
      </c>
      <c r="AD274" t="s">
        <v>153</v>
      </c>
      <c r="AE274" t="s">
        <v>154</v>
      </c>
      <c r="AF274" t="s">
        <v>228</v>
      </c>
      <c r="AG274" t="s">
        <v>229</v>
      </c>
      <c r="AH274" t="s">
        <v>230</v>
      </c>
      <c r="AI274" t="s">
        <v>116</v>
      </c>
      <c r="AJ274" t="s">
        <v>1350</v>
      </c>
      <c r="AK274">
        <v>102200788994</v>
      </c>
      <c r="AL274" t="s">
        <v>1351</v>
      </c>
    </row>
    <row r="275" spans="1:38" x14ac:dyDescent="0.25">
      <c r="A275" t="str">
        <f t="shared" si="4"/>
        <v>5806090356</v>
      </c>
      <c r="B275">
        <v>2022</v>
      </c>
      <c r="C275">
        <v>2</v>
      </c>
      <c r="D275" t="s">
        <v>253</v>
      </c>
      <c r="E275" t="s">
        <v>70</v>
      </c>
      <c r="F275" t="s">
        <v>4</v>
      </c>
      <c r="G275" t="s">
        <v>71</v>
      </c>
      <c r="H275" t="s">
        <v>78</v>
      </c>
      <c r="I275" t="s">
        <v>79</v>
      </c>
      <c r="J275" t="s">
        <v>108</v>
      </c>
      <c r="K275" t="s">
        <v>1349</v>
      </c>
      <c r="L275" s="10">
        <v>44615</v>
      </c>
      <c r="M275" t="s">
        <v>81</v>
      </c>
      <c r="N275" t="s">
        <v>82</v>
      </c>
      <c r="O275" t="s">
        <v>110</v>
      </c>
      <c r="P275">
        <v>0</v>
      </c>
      <c r="Q275" t="s">
        <v>74</v>
      </c>
      <c r="R275" t="s">
        <v>101</v>
      </c>
      <c r="T275">
        <v>1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1.4035679999999999</v>
      </c>
      <c r="AA275" t="s">
        <v>85</v>
      </c>
      <c r="AB275" t="s">
        <v>86</v>
      </c>
      <c r="AC275" t="s">
        <v>132</v>
      </c>
      <c r="AD275" t="s">
        <v>153</v>
      </c>
      <c r="AE275" t="s">
        <v>154</v>
      </c>
      <c r="AF275" t="s">
        <v>228</v>
      </c>
      <c r="AG275" t="s">
        <v>229</v>
      </c>
      <c r="AH275" t="s">
        <v>230</v>
      </c>
      <c r="AI275" t="s">
        <v>116</v>
      </c>
      <c r="AJ275" t="s">
        <v>1350</v>
      </c>
      <c r="AK275">
        <v>102200788994</v>
      </c>
      <c r="AL275" t="s">
        <v>1351</v>
      </c>
    </row>
    <row r="276" spans="1:38" x14ac:dyDescent="0.25">
      <c r="A276" t="str">
        <f t="shared" si="4"/>
        <v>5806090356</v>
      </c>
      <c r="B276">
        <v>2022</v>
      </c>
      <c r="C276">
        <v>2</v>
      </c>
      <c r="D276" t="s">
        <v>253</v>
      </c>
      <c r="E276" t="s">
        <v>70</v>
      </c>
      <c r="F276" t="s">
        <v>4</v>
      </c>
      <c r="G276" t="s">
        <v>71</v>
      </c>
      <c r="H276" t="s">
        <v>78</v>
      </c>
      <c r="I276" t="s">
        <v>79</v>
      </c>
      <c r="J276" t="s">
        <v>108</v>
      </c>
      <c r="K276" t="s">
        <v>1349</v>
      </c>
      <c r="L276" s="10">
        <v>44615</v>
      </c>
      <c r="M276" t="s">
        <v>81</v>
      </c>
      <c r="N276" t="s">
        <v>82</v>
      </c>
      <c r="O276" t="s">
        <v>110</v>
      </c>
      <c r="P276">
        <v>0</v>
      </c>
      <c r="Q276" t="s">
        <v>74</v>
      </c>
      <c r="R276" t="s">
        <v>129</v>
      </c>
      <c r="T276">
        <v>1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1.4035679999999999</v>
      </c>
      <c r="AA276" t="s">
        <v>85</v>
      </c>
      <c r="AB276" t="s">
        <v>86</v>
      </c>
      <c r="AC276" t="s">
        <v>132</v>
      </c>
      <c r="AD276" t="s">
        <v>153</v>
      </c>
      <c r="AE276" t="s">
        <v>154</v>
      </c>
      <c r="AF276" t="s">
        <v>228</v>
      </c>
      <c r="AG276" t="s">
        <v>229</v>
      </c>
      <c r="AH276" t="s">
        <v>230</v>
      </c>
      <c r="AI276" t="s">
        <v>116</v>
      </c>
      <c r="AJ276" t="s">
        <v>1350</v>
      </c>
      <c r="AK276">
        <v>102200788994</v>
      </c>
      <c r="AL276" t="s">
        <v>1351</v>
      </c>
    </row>
    <row r="277" spans="1:38" x14ac:dyDescent="0.25">
      <c r="A277" t="str">
        <f t="shared" si="4"/>
        <v/>
      </c>
      <c r="B277">
        <v>2022</v>
      </c>
      <c r="C277">
        <v>2</v>
      </c>
      <c r="D277" t="s">
        <v>283</v>
      </c>
      <c r="E277" t="s">
        <v>70</v>
      </c>
      <c r="F277" t="s">
        <v>4</v>
      </c>
      <c r="G277" t="s">
        <v>71</v>
      </c>
      <c r="H277" t="s">
        <v>72</v>
      </c>
      <c r="J277" t="s">
        <v>73</v>
      </c>
      <c r="K277" t="s">
        <v>74</v>
      </c>
      <c r="L277" s="10">
        <v>44607</v>
      </c>
      <c r="M277" t="s">
        <v>74</v>
      </c>
      <c r="O277" t="s">
        <v>75</v>
      </c>
      <c r="P277">
        <v>0</v>
      </c>
      <c r="Q277" t="s">
        <v>74</v>
      </c>
      <c r="R277" t="s">
        <v>74</v>
      </c>
      <c r="T277">
        <v>1</v>
      </c>
      <c r="U277">
        <v>0</v>
      </c>
      <c r="V277">
        <v>0</v>
      </c>
      <c r="W277">
        <v>2060.25</v>
      </c>
      <c r="X277">
        <v>2060.25</v>
      </c>
      <c r="Y277">
        <v>0</v>
      </c>
      <c r="Z277">
        <v>0</v>
      </c>
      <c r="AA277" t="s">
        <v>85</v>
      </c>
      <c r="AG277" t="s">
        <v>74</v>
      </c>
      <c r="AH277" t="s">
        <v>74</v>
      </c>
      <c r="AJ277" t="s">
        <v>77</v>
      </c>
      <c r="AK277">
        <v>0</v>
      </c>
    </row>
    <row r="278" spans="1:38" x14ac:dyDescent="0.25">
      <c r="A278" t="str">
        <f t="shared" si="4"/>
        <v>445710107</v>
      </c>
      <c r="B278">
        <v>2022</v>
      </c>
      <c r="C278">
        <v>2</v>
      </c>
      <c r="D278" t="s">
        <v>283</v>
      </c>
      <c r="E278" t="s">
        <v>70</v>
      </c>
      <c r="F278" t="s">
        <v>4</v>
      </c>
      <c r="G278" t="s">
        <v>71</v>
      </c>
      <c r="H278" t="s">
        <v>78</v>
      </c>
      <c r="I278" t="s">
        <v>79</v>
      </c>
      <c r="J278" t="s">
        <v>108</v>
      </c>
      <c r="K278" t="s">
        <v>1287</v>
      </c>
      <c r="L278" s="10">
        <v>44599</v>
      </c>
      <c r="M278" t="s">
        <v>81</v>
      </c>
      <c r="N278" t="s">
        <v>82</v>
      </c>
      <c r="O278" t="s">
        <v>110</v>
      </c>
      <c r="P278">
        <v>0</v>
      </c>
      <c r="Q278" t="s">
        <v>74</v>
      </c>
      <c r="R278" t="s">
        <v>99</v>
      </c>
      <c r="T278">
        <v>1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1.4035679999999999</v>
      </c>
      <c r="AA278" t="s">
        <v>85</v>
      </c>
      <c r="AB278" t="s">
        <v>328</v>
      </c>
      <c r="AC278" t="s">
        <v>1288</v>
      </c>
      <c r="AD278" t="s">
        <v>1288</v>
      </c>
      <c r="AE278" t="s">
        <v>1289</v>
      </c>
      <c r="AF278" t="s">
        <v>113</v>
      </c>
      <c r="AG278" t="s">
        <v>114</v>
      </c>
      <c r="AH278" t="s">
        <v>115</v>
      </c>
      <c r="AI278" t="s">
        <v>116</v>
      </c>
      <c r="AJ278" t="s">
        <v>1290</v>
      </c>
      <c r="AK278">
        <v>102200817884</v>
      </c>
      <c r="AL278" t="s">
        <v>502</v>
      </c>
    </row>
    <row r="279" spans="1:38" x14ac:dyDescent="0.25">
      <c r="A279" t="str">
        <f t="shared" si="4"/>
        <v/>
      </c>
      <c r="B279">
        <v>2022</v>
      </c>
      <c r="C279">
        <v>3</v>
      </c>
      <c r="D279" t="s">
        <v>69</v>
      </c>
      <c r="E279" t="s">
        <v>70</v>
      </c>
      <c r="F279" t="s">
        <v>4</v>
      </c>
      <c r="G279" t="s">
        <v>71</v>
      </c>
      <c r="H279" t="s">
        <v>72</v>
      </c>
      <c r="J279" t="s">
        <v>73</v>
      </c>
      <c r="K279" t="s">
        <v>74</v>
      </c>
      <c r="L279" s="10">
        <v>44635</v>
      </c>
      <c r="M279" t="s">
        <v>74</v>
      </c>
      <c r="O279" t="s">
        <v>75</v>
      </c>
      <c r="P279">
        <v>0</v>
      </c>
      <c r="Q279" t="s">
        <v>74</v>
      </c>
      <c r="R279" t="s">
        <v>74</v>
      </c>
      <c r="T279">
        <v>1</v>
      </c>
      <c r="U279">
        <v>0</v>
      </c>
      <c r="V279">
        <v>0</v>
      </c>
      <c r="W279">
        <v>51048.416700000002</v>
      </c>
      <c r="X279">
        <v>51048.416700000002</v>
      </c>
      <c r="Y279">
        <v>0</v>
      </c>
      <c r="Z279">
        <v>0</v>
      </c>
      <c r="AA279" t="s">
        <v>85</v>
      </c>
      <c r="AG279" t="s">
        <v>74</v>
      </c>
      <c r="AH279" t="s">
        <v>74</v>
      </c>
      <c r="AJ279" t="s">
        <v>77</v>
      </c>
      <c r="AK279">
        <v>0</v>
      </c>
    </row>
    <row r="280" spans="1:38" x14ac:dyDescent="0.25">
      <c r="A280" t="str">
        <f t="shared" si="4"/>
        <v>5604220655</v>
      </c>
      <c r="B280">
        <v>2022</v>
      </c>
      <c r="C280">
        <v>3</v>
      </c>
      <c r="D280" t="s">
        <v>69</v>
      </c>
      <c r="E280" t="s">
        <v>70</v>
      </c>
      <c r="F280" t="s">
        <v>4</v>
      </c>
      <c r="G280" t="s">
        <v>71</v>
      </c>
      <c r="H280" t="s">
        <v>78</v>
      </c>
      <c r="I280" t="s">
        <v>79</v>
      </c>
      <c r="J280" t="s">
        <v>73</v>
      </c>
      <c r="K280" t="s">
        <v>1319</v>
      </c>
      <c r="L280" s="10">
        <v>44642</v>
      </c>
      <c r="M280" t="s">
        <v>81</v>
      </c>
      <c r="N280" t="s">
        <v>82</v>
      </c>
      <c r="O280" t="s">
        <v>83</v>
      </c>
      <c r="P280">
        <v>0</v>
      </c>
      <c r="Q280" t="s">
        <v>74</v>
      </c>
      <c r="R280" t="s">
        <v>92</v>
      </c>
      <c r="S280" t="s">
        <v>93</v>
      </c>
      <c r="T280">
        <v>1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 t="s">
        <v>85</v>
      </c>
      <c r="AB280" t="s">
        <v>86</v>
      </c>
      <c r="AC280" t="s">
        <v>94</v>
      </c>
      <c r="AD280" t="s">
        <v>366</v>
      </c>
      <c r="AE280" t="s">
        <v>367</v>
      </c>
      <c r="AG280" t="s">
        <v>74</v>
      </c>
      <c r="AH280" t="s">
        <v>74</v>
      </c>
      <c r="AJ280" t="s">
        <v>77</v>
      </c>
      <c r="AK280">
        <v>102200972564</v>
      </c>
      <c r="AL280" t="s">
        <v>1237</v>
      </c>
    </row>
    <row r="281" spans="1:38" x14ac:dyDescent="0.25">
      <c r="A281" t="str">
        <f t="shared" si="4"/>
        <v>8757194523</v>
      </c>
      <c r="B281">
        <v>2022</v>
      </c>
      <c r="C281">
        <v>3</v>
      </c>
      <c r="D281" t="s">
        <v>69</v>
      </c>
      <c r="E281" t="s">
        <v>70</v>
      </c>
      <c r="F281" t="s">
        <v>4</v>
      </c>
      <c r="G281" t="s">
        <v>71</v>
      </c>
      <c r="H281" t="s">
        <v>78</v>
      </c>
      <c r="I281" t="s">
        <v>79</v>
      </c>
      <c r="J281" t="s">
        <v>73</v>
      </c>
      <c r="K281" t="s">
        <v>103</v>
      </c>
      <c r="L281" s="10">
        <v>44623</v>
      </c>
      <c r="M281" t="s">
        <v>81</v>
      </c>
      <c r="N281" t="s">
        <v>82</v>
      </c>
      <c r="O281" t="s">
        <v>83</v>
      </c>
      <c r="P281">
        <v>0</v>
      </c>
      <c r="Q281" t="s">
        <v>74</v>
      </c>
      <c r="R281" t="s">
        <v>100</v>
      </c>
      <c r="T281">
        <v>1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 t="s">
        <v>85</v>
      </c>
      <c r="AB281" t="s">
        <v>104</v>
      </c>
      <c r="AC281" t="s">
        <v>105</v>
      </c>
      <c r="AD281" t="s">
        <v>105</v>
      </c>
      <c r="AE281" t="s">
        <v>106</v>
      </c>
      <c r="AG281" t="s">
        <v>74</v>
      </c>
      <c r="AH281" t="s">
        <v>74</v>
      </c>
      <c r="AJ281" t="s">
        <v>77</v>
      </c>
      <c r="AK281">
        <v>102200973534</v>
      </c>
      <c r="AL281" t="s">
        <v>107</v>
      </c>
    </row>
    <row r="282" spans="1:38" x14ac:dyDescent="0.25">
      <c r="A282" t="str">
        <f t="shared" si="4"/>
        <v>8757194523</v>
      </c>
      <c r="B282">
        <v>2022</v>
      </c>
      <c r="C282">
        <v>3</v>
      </c>
      <c r="D282" t="s">
        <v>69</v>
      </c>
      <c r="E282" t="s">
        <v>70</v>
      </c>
      <c r="F282" t="s">
        <v>4</v>
      </c>
      <c r="G282" t="s">
        <v>71</v>
      </c>
      <c r="H282" t="s">
        <v>78</v>
      </c>
      <c r="I282" t="s">
        <v>79</v>
      </c>
      <c r="J282" t="s">
        <v>73</v>
      </c>
      <c r="K282" t="s">
        <v>103</v>
      </c>
      <c r="L282" s="10">
        <v>44634</v>
      </c>
      <c r="M282" t="s">
        <v>81</v>
      </c>
      <c r="N282" t="s">
        <v>82</v>
      </c>
      <c r="O282" t="s">
        <v>83</v>
      </c>
      <c r="P282">
        <v>0</v>
      </c>
      <c r="Q282" t="s">
        <v>74</v>
      </c>
      <c r="R282" t="s">
        <v>100</v>
      </c>
      <c r="T282">
        <v>1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 t="s">
        <v>85</v>
      </c>
      <c r="AB282" t="s">
        <v>104</v>
      </c>
      <c r="AC282" t="s">
        <v>105</v>
      </c>
      <c r="AD282" t="s">
        <v>105</v>
      </c>
      <c r="AE282" t="s">
        <v>106</v>
      </c>
      <c r="AG282" t="s">
        <v>74</v>
      </c>
      <c r="AH282" t="s">
        <v>74</v>
      </c>
      <c r="AJ282" t="s">
        <v>77</v>
      </c>
      <c r="AK282">
        <v>102200973534</v>
      </c>
      <c r="AL282" t="s">
        <v>107</v>
      </c>
    </row>
    <row r="283" spans="1:38" x14ac:dyDescent="0.25">
      <c r="A283" t="str">
        <f t="shared" si="4"/>
        <v>8757194523</v>
      </c>
      <c r="B283">
        <v>2022</v>
      </c>
      <c r="C283">
        <v>3</v>
      </c>
      <c r="D283" t="s">
        <v>69</v>
      </c>
      <c r="E283" t="s">
        <v>70</v>
      </c>
      <c r="F283" t="s">
        <v>4</v>
      </c>
      <c r="G283" t="s">
        <v>71</v>
      </c>
      <c r="H283" t="s">
        <v>78</v>
      </c>
      <c r="I283" t="s">
        <v>79</v>
      </c>
      <c r="J283" t="s">
        <v>73</v>
      </c>
      <c r="K283" t="s">
        <v>103</v>
      </c>
      <c r="L283" s="10">
        <v>44648</v>
      </c>
      <c r="M283" t="s">
        <v>81</v>
      </c>
      <c r="N283" t="s">
        <v>82</v>
      </c>
      <c r="O283" t="s">
        <v>83</v>
      </c>
      <c r="P283">
        <v>0</v>
      </c>
      <c r="Q283" t="s">
        <v>74</v>
      </c>
      <c r="R283" t="s">
        <v>100</v>
      </c>
      <c r="T283">
        <v>1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 t="s">
        <v>85</v>
      </c>
      <c r="AB283" t="s">
        <v>104</v>
      </c>
      <c r="AC283" t="s">
        <v>105</v>
      </c>
      <c r="AD283" t="s">
        <v>105</v>
      </c>
      <c r="AE283" t="s">
        <v>106</v>
      </c>
      <c r="AG283" t="s">
        <v>74</v>
      </c>
      <c r="AH283" t="s">
        <v>74</v>
      </c>
      <c r="AJ283" t="s">
        <v>77</v>
      </c>
      <c r="AK283">
        <v>102200973534</v>
      </c>
      <c r="AL283" t="s">
        <v>107</v>
      </c>
    </row>
    <row r="284" spans="1:38" x14ac:dyDescent="0.25">
      <c r="A284" t="str">
        <f t="shared" si="4"/>
        <v>9361054285</v>
      </c>
      <c r="B284">
        <v>2022</v>
      </c>
      <c r="C284">
        <v>3</v>
      </c>
      <c r="D284" t="s">
        <v>69</v>
      </c>
      <c r="E284" t="s">
        <v>70</v>
      </c>
      <c r="F284" t="s">
        <v>4</v>
      </c>
      <c r="G284" t="s">
        <v>71</v>
      </c>
      <c r="H284" t="s">
        <v>78</v>
      </c>
      <c r="I284" t="s">
        <v>79</v>
      </c>
      <c r="J284" t="s">
        <v>73</v>
      </c>
      <c r="K284" t="s">
        <v>1352</v>
      </c>
      <c r="L284" s="10">
        <v>44630</v>
      </c>
      <c r="M284" t="s">
        <v>81</v>
      </c>
      <c r="N284" t="s">
        <v>82</v>
      </c>
      <c r="O284" t="s">
        <v>83</v>
      </c>
      <c r="P284">
        <v>0</v>
      </c>
      <c r="Q284" t="s">
        <v>74</v>
      </c>
      <c r="R284" t="s">
        <v>240</v>
      </c>
      <c r="S284" t="s">
        <v>241</v>
      </c>
      <c r="T284">
        <v>1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 t="s">
        <v>85</v>
      </c>
      <c r="AB284" t="s">
        <v>86</v>
      </c>
      <c r="AC284" t="s">
        <v>87</v>
      </c>
      <c r="AD284" t="s">
        <v>279</v>
      </c>
      <c r="AE284" t="s">
        <v>1112</v>
      </c>
      <c r="AG284" t="s">
        <v>74</v>
      </c>
      <c r="AH284" t="s">
        <v>74</v>
      </c>
      <c r="AJ284" t="s">
        <v>77</v>
      </c>
      <c r="AK284">
        <v>102200973566</v>
      </c>
      <c r="AL284" t="s">
        <v>927</v>
      </c>
    </row>
    <row r="285" spans="1:38" x14ac:dyDescent="0.25">
      <c r="A285" t="str">
        <f t="shared" si="4"/>
        <v>9361054285</v>
      </c>
      <c r="B285">
        <v>2022</v>
      </c>
      <c r="C285">
        <v>3</v>
      </c>
      <c r="D285" t="s">
        <v>69</v>
      </c>
      <c r="E285" t="s">
        <v>70</v>
      </c>
      <c r="F285" t="s">
        <v>4</v>
      </c>
      <c r="G285" t="s">
        <v>71</v>
      </c>
      <c r="H285" t="s">
        <v>78</v>
      </c>
      <c r="I285" t="s">
        <v>79</v>
      </c>
      <c r="J285" t="s">
        <v>73</v>
      </c>
      <c r="K285" t="s">
        <v>1352</v>
      </c>
      <c r="L285" s="10">
        <v>44630</v>
      </c>
      <c r="M285" t="s">
        <v>81</v>
      </c>
      <c r="N285" t="s">
        <v>82</v>
      </c>
      <c r="O285" t="s">
        <v>83</v>
      </c>
      <c r="P285">
        <v>0</v>
      </c>
      <c r="Q285" t="s">
        <v>74</v>
      </c>
      <c r="R285" t="s">
        <v>482</v>
      </c>
      <c r="T285">
        <v>1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 t="s">
        <v>85</v>
      </c>
      <c r="AB285" t="s">
        <v>86</v>
      </c>
      <c r="AC285" t="s">
        <v>87</v>
      </c>
      <c r="AD285" t="s">
        <v>279</v>
      </c>
      <c r="AE285" t="s">
        <v>1112</v>
      </c>
      <c r="AG285" t="s">
        <v>74</v>
      </c>
      <c r="AH285" t="s">
        <v>74</v>
      </c>
      <c r="AJ285" t="s">
        <v>77</v>
      </c>
      <c r="AK285">
        <v>102200973566</v>
      </c>
      <c r="AL285" t="s">
        <v>927</v>
      </c>
    </row>
    <row r="286" spans="1:38" x14ac:dyDescent="0.25">
      <c r="A286" t="str">
        <f t="shared" si="4"/>
        <v>345414469</v>
      </c>
      <c r="B286">
        <v>2022</v>
      </c>
      <c r="C286">
        <v>3</v>
      </c>
      <c r="D286" t="s">
        <v>69</v>
      </c>
      <c r="E286" t="s">
        <v>70</v>
      </c>
      <c r="F286" t="s">
        <v>4</v>
      </c>
      <c r="G286" t="s">
        <v>71</v>
      </c>
      <c r="H286" t="s">
        <v>78</v>
      </c>
      <c r="I286" t="s">
        <v>79</v>
      </c>
      <c r="J286" t="s">
        <v>108</v>
      </c>
      <c r="K286" t="s">
        <v>1353</v>
      </c>
      <c r="L286" s="10">
        <v>44650</v>
      </c>
      <c r="M286" t="s">
        <v>81</v>
      </c>
      <c r="N286" t="s">
        <v>82</v>
      </c>
      <c r="O286" t="s">
        <v>110</v>
      </c>
      <c r="P286">
        <v>0</v>
      </c>
      <c r="Q286" t="s">
        <v>74</v>
      </c>
      <c r="R286" t="s">
        <v>92</v>
      </c>
      <c r="S286" t="s">
        <v>93</v>
      </c>
      <c r="T286">
        <v>1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1.4035679999999999</v>
      </c>
      <c r="AA286" t="s">
        <v>85</v>
      </c>
      <c r="AB286" t="s">
        <v>86</v>
      </c>
      <c r="AC286" t="s">
        <v>87</v>
      </c>
      <c r="AD286" t="s">
        <v>111</v>
      </c>
      <c r="AE286" t="s">
        <v>112</v>
      </c>
      <c r="AF286" t="s">
        <v>178</v>
      </c>
      <c r="AG286" t="s">
        <v>179</v>
      </c>
      <c r="AH286" t="s">
        <v>180</v>
      </c>
      <c r="AI286" t="s">
        <v>116</v>
      </c>
      <c r="AJ286" t="s">
        <v>1354</v>
      </c>
      <c r="AK286">
        <v>102200917870</v>
      </c>
      <c r="AL286" t="s">
        <v>823</v>
      </c>
    </row>
    <row r="287" spans="1:38" x14ac:dyDescent="0.25">
      <c r="A287" t="str">
        <f t="shared" si="4"/>
        <v>345414469</v>
      </c>
      <c r="B287">
        <v>2022</v>
      </c>
      <c r="C287">
        <v>3</v>
      </c>
      <c r="D287" t="s">
        <v>69</v>
      </c>
      <c r="E287" t="s">
        <v>70</v>
      </c>
      <c r="F287" t="s">
        <v>4</v>
      </c>
      <c r="G287" t="s">
        <v>71</v>
      </c>
      <c r="H287" t="s">
        <v>78</v>
      </c>
      <c r="I287" t="s">
        <v>79</v>
      </c>
      <c r="J287" t="s">
        <v>108</v>
      </c>
      <c r="K287" t="s">
        <v>1353</v>
      </c>
      <c r="L287" s="10">
        <v>44650</v>
      </c>
      <c r="M287" t="s">
        <v>81</v>
      </c>
      <c r="N287" t="s">
        <v>82</v>
      </c>
      <c r="O287" t="s">
        <v>110</v>
      </c>
      <c r="P287">
        <v>0</v>
      </c>
      <c r="Q287" t="s">
        <v>74</v>
      </c>
      <c r="R287" t="s">
        <v>101</v>
      </c>
      <c r="T287">
        <v>1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1.4035679999999999</v>
      </c>
      <c r="AA287" t="s">
        <v>85</v>
      </c>
      <c r="AB287" t="s">
        <v>86</v>
      </c>
      <c r="AC287" t="s">
        <v>87</v>
      </c>
      <c r="AD287" t="s">
        <v>111</v>
      </c>
      <c r="AE287" t="s">
        <v>112</v>
      </c>
      <c r="AF287" t="s">
        <v>178</v>
      </c>
      <c r="AG287" t="s">
        <v>179</v>
      </c>
      <c r="AH287" t="s">
        <v>180</v>
      </c>
      <c r="AI287" t="s">
        <v>116</v>
      </c>
      <c r="AJ287" t="s">
        <v>1354</v>
      </c>
      <c r="AK287">
        <v>102200917870</v>
      </c>
      <c r="AL287" t="s">
        <v>823</v>
      </c>
    </row>
    <row r="288" spans="1:38" x14ac:dyDescent="0.25">
      <c r="A288" t="str">
        <f t="shared" si="4"/>
        <v>345414469</v>
      </c>
      <c r="B288">
        <v>2022</v>
      </c>
      <c r="C288">
        <v>3</v>
      </c>
      <c r="D288" t="s">
        <v>69</v>
      </c>
      <c r="E288" t="s">
        <v>70</v>
      </c>
      <c r="F288" t="s">
        <v>4</v>
      </c>
      <c r="G288" t="s">
        <v>71</v>
      </c>
      <c r="H288" t="s">
        <v>78</v>
      </c>
      <c r="I288" t="s">
        <v>79</v>
      </c>
      <c r="J288" t="s">
        <v>108</v>
      </c>
      <c r="K288" t="s">
        <v>1353</v>
      </c>
      <c r="L288" s="10">
        <v>44651</v>
      </c>
      <c r="M288" t="s">
        <v>81</v>
      </c>
      <c r="N288" t="s">
        <v>82</v>
      </c>
      <c r="O288" t="s">
        <v>110</v>
      </c>
      <c r="P288">
        <v>0</v>
      </c>
      <c r="Q288" t="s">
        <v>74</v>
      </c>
      <c r="R288" t="s">
        <v>84</v>
      </c>
      <c r="T288">
        <v>1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1.4035679999999999</v>
      </c>
      <c r="AA288" t="s">
        <v>85</v>
      </c>
      <c r="AB288" t="s">
        <v>86</v>
      </c>
      <c r="AC288" t="s">
        <v>87</v>
      </c>
      <c r="AD288" t="s">
        <v>111</v>
      </c>
      <c r="AE288" t="s">
        <v>112</v>
      </c>
      <c r="AF288" t="s">
        <v>178</v>
      </c>
      <c r="AG288" t="s">
        <v>179</v>
      </c>
      <c r="AH288" t="s">
        <v>180</v>
      </c>
      <c r="AI288" t="s">
        <v>116</v>
      </c>
      <c r="AJ288" t="s">
        <v>1354</v>
      </c>
      <c r="AK288">
        <v>102200918968</v>
      </c>
      <c r="AL288" t="s">
        <v>823</v>
      </c>
    </row>
    <row r="289" spans="1:38" x14ac:dyDescent="0.25">
      <c r="A289" t="str">
        <f t="shared" si="4"/>
        <v>345414469</v>
      </c>
      <c r="B289">
        <v>2022</v>
      </c>
      <c r="C289">
        <v>3</v>
      </c>
      <c r="D289" t="s">
        <v>69</v>
      </c>
      <c r="E289" t="s">
        <v>70</v>
      </c>
      <c r="F289" t="s">
        <v>4</v>
      </c>
      <c r="G289" t="s">
        <v>71</v>
      </c>
      <c r="H289" t="s">
        <v>78</v>
      </c>
      <c r="I289" t="s">
        <v>79</v>
      </c>
      <c r="J289" t="s">
        <v>108</v>
      </c>
      <c r="K289" t="s">
        <v>1353</v>
      </c>
      <c r="L289" s="10">
        <v>44651</v>
      </c>
      <c r="M289" t="s">
        <v>81</v>
      </c>
      <c r="N289" t="s">
        <v>82</v>
      </c>
      <c r="O289" t="s">
        <v>110</v>
      </c>
      <c r="P289">
        <v>0</v>
      </c>
      <c r="Q289" t="s">
        <v>74</v>
      </c>
      <c r="R289" t="s">
        <v>99</v>
      </c>
      <c r="T289">
        <v>1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1.4035679999999999</v>
      </c>
      <c r="AA289" t="s">
        <v>85</v>
      </c>
      <c r="AB289" t="s">
        <v>86</v>
      </c>
      <c r="AC289" t="s">
        <v>87</v>
      </c>
      <c r="AD289" t="s">
        <v>111</v>
      </c>
      <c r="AE289" t="s">
        <v>112</v>
      </c>
      <c r="AF289" t="s">
        <v>178</v>
      </c>
      <c r="AG289" t="s">
        <v>179</v>
      </c>
      <c r="AH289" t="s">
        <v>180</v>
      </c>
      <c r="AI289" t="s">
        <v>116</v>
      </c>
      <c r="AJ289" t="s">
        <v>1354</v>
      </c>
      <c r="AK289">
        <v>102200918968</v>
      </c>
      <c r="AL289" t="s">
        <v>823</v>
      </c>
    </row>
    <row r="290" spans="1:38" x14ac:dyDescent="0.25">
      <c r="A290" t="str">
        <f t="shared" si="4"/>
        <v>390315412</v>
      </c>
      <c r="B290">
        <v>2022</v>
      </c>
      <c r="C290">
        <v>3</v>
      </c>
      <c r="D290" t="s">
        <v>69</v>
      </c>
      <c r="E290" t="s">
        <v>70</v>
      </c>
      <c r="F290" t="s">
        <v>4</v>
      </c>
      <c r="G290" t="s">
        <v>71</v>
      </c>
      <c r="H290" t="s">
        <v>78</v>
      </c>
      <c r="I290" t="s">
        <v>79</v>
      </c>
      <c r="J290" t="s">
        <v>108</v>
      </c>
      <c r="K290" t="s">
        <v>1295</v>
      </c>
      <c r="L290" s="10">
        <v>44637</v>
      </c>
      <c r="M290" t="s">
        <v>81</v>
      </c>
      <c r="N290" t="s">
        <v>82</v>
      </c>
      <c r="O290" t="s">
        <v>110</v>
      </c>
      <c r="P290">
        <v>0</v>
      </c>
      <c r="Q290" t="s">
        <v>74</v>
      </c>
      <c r="R290" t="s">
        <v>92</v>
      </c>
      <c r="S290" t="s">
        <v>93</v>
      </c>
      <c r="T290">
        <v>1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1.4035679999999999</v>
      </c>
      <c r="AA290" t="s">
        <v>85</v>
      </c>
      <c r="AB290" t="s">
        <v>86</v>
      </c>
      <c r="AC290" t="s">
        <v>87</v>
      </c>
      <c r="AD290" t="s">
        <v>111</v>
      </c>
      <c r="AE290" t="s">
        <v>161</v>
      </c>
      <c r="AF290" t="s">
        <v>113</v>
      </c>
      <c r="AG290" t="s">
        <v>114</v>
      </c>
      <c r="AH290" t="s">
        <v>115</v>
      </c>
      <c r="AI290" t="s">
        <v>116</v>
      </c>
      <c r="AJ290" t="s">
        <v>1355</v>
      </c>
      <c r="AK290">
        <v>102200918926</v>
      </c>
      <c r="AL290" t="s">
        <v>754</v>
      </c>
    </row>
    <row r="291" spans="1:38" x14ac:dyDescent="0.25">
      <c r="A291" t="str">
        <f t="shared" si="4"/>
        <v>390315412</v>
      </c>
      <c r="B291">
        <v>2022</v>
      </c>
      <c r="C291">
        <v>3</v>
      </c>
      <c r="D291" t="s">
        <v>69</v>
      </c>
      <c r="E291" t="s">
        <v>70</v>
      </c>
      <c r="F291" t="s">
        <v>4</v>
      </c>
      <c r="G291" t="s">
        <v>71</v>
      </c>
      <c r="H291" t="s">
        <v>78</v>
      </c>
      <c r="I291" t="s">
        <v>79</v>
      </c>
      <c r="J291" t="s">
        <v>108</v>
      </c>
      <c r="K291" t="s">
        <v>1295</v>
      </c>
      <c r="L291" s="10">
        <v>44637</v>
      </c>
      <c r="M291" t="s">
        <v>81</v>
      </c>
      <c r="N291" t="s">
        <v>82</v>
      </c>
      <c r="O291" t="s">
        <v>110</v>
      </c>
      <c r="P291">
        <v>0</v>
      </c>
      <c r="Q291" t="s">
        <v>74</v>
      </c>
      <c r="R291" t="s">
        <v>102</v>
      </c>
      <c r="T291">
        <v>1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1.4035679999999999</v>
      </c>
      <c r="AA291" t="s">
        <v>85</v>
      </c>
      <c r="AB291" t="s">
        <v>86</v>
      </c>
      <c r="AC291" t="s">
        <v>87</v>
      </c>
      <c r="AD291" t="s">
        <v>111</v>
      </c>
      <c r="AE291" t="s">
        <v>161</v>
      </c>
      <c r="AF291" t="s">
        <v>113</v>
      </c>
      <c r="AG291" t="s">
        <v>114</v>
      </c>
      <c r="AH291" t="s">
        <v>115</v>
      </c>
      <c r="AI291" t="s">
        <v>116</v>
      </c>
      <c r="AJ291" t="s">
        <v>1355</v>
      </c>
      <c r="AK291">
        <v>102200918926</v>
      </c>
      <c r="AL291" t="s">
        <v>754</v>
      </c>
    </row>
    <row r="292" spans="1:38" x14ac:dyDescent="0.25">
      <c r="A292" t="str">
        <f t="shared" si="4"/>
        <v>390315412</v>
      </c>
      <c r="B292">
        <v>2022</v>
      </c>
      <c r="C292">
        <v>3</v>
      </c>
      <c r="D292" t="s">
        <v>69</v>
      </c>
      <c r="E292" t="s">
        <v>70</v>
      </c>
      <c r="F292" t="s">
        <v>4</v>
      </c>
      <c r="G292" t="s">
        <v>71</v>
      </c>
      <c r="H292" t="s">
        <v>78</v>
      </c>
      <c r="I292" t="s">
        <v>79</v>
      </c>
      <c r="J292" t="s">
        <v>108</v>
      </c>
      <c r="K292" t="s">
        <v>1295</v>
      </c>
      <c r="L292" s="10">
        <v>44637</v>
      </c>
      <c r="M292" t="s">
        <v>81</v>
      </c>
      <c r="N292" t="s">
        <v>82</v>
      </c>
      <c r="O292" t="s">
        <v>110</v>
      </c>
      <c r="P292">
        <v>0</v>
      </c>
      <c r="Q292" t="s">
        <v>74</v>
      </c>
      <c r="R292" t="s">
        <v>98</v>
      </c>
      <c r="T292">
        <v>1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1.4035679999999999</v>
      </c>
      <c r="AA292" t="s">
        <v>85</v>
      </c>
      <c r="AB292" t="s">
        <v>86</v>
      </c>
      <c r="AC292" t="s">
        <v>87</v>
      </c>
      <c r="AD292" t="s">
        <v>111</v>
      </c>
      <c r="AE292" t="s">
        <v>161</v>
      </c>
      <c r="AF292" t="s">
        <v>113</v>
      </c>
      <c r="AG292" t="s">
        <v>114</v>
      </c>
      <c r="AH292" t="s">
        <v>115</v>
      </c>
      <c r="AI292" t="s">
        <v>116</v>
      </c>
      <c r="AJ292" t="s">
        <v>1355</v>
      </c>
      <c r="AK292">
        <v>102200918926</v>
      </c>
      <c r="AL292" t="s">
        <v>754</v>
      </c>
    </row>
    <row r="293" spans="1:38" x14ac:dyDescent="0.25">
      <c r="A293" t="str">
        <f t="shared" si="4"/>
        <v>390315412</v>
      </c>
      <c r="B293">
        <v>2022</v>
      </c>
      <c r="C293">
        <v>3</v>
      </c>
      <c r="D293" t="s">
        <v>69</v>
      </c>
      <c r="E293" t="s">
        <v>70</v>
      </c>
      <c r="F293" t="s">
        <v>4</v>
      </c>
      <c r="G293" t="s">
        <v>71</v>
      </c>
      <c r="H293" t="s">
        <v>78</v>
      </c>
      <c r="I293" t="s">
        <v>79</v>
      </c>
      <c r="J293" t="s">
        <v>108</v>
      </c>
      <c r="K293" t="s">
        <v>1295</v>
      </c>
      <c r="L293" s="10">
        <v>44637</v>
      </c>
      <c r="M293" t="s">
        <v>81</v>
      </c>
      <c r="N293" t="s">
        <v>82</v>
      </c>
      <c r="O293" t="s">
        <v>110</v>
      </c>
      <c r="P293">
        <v>0</v>
      </c>
      <c r="Q293" t="s">
        <v>74</v>
      </c>
      <c r="R293" t="s">
        <v>99</v>
      </c>
      <c r="T293">
        <v>1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1.4035679999999999</v>
      </c>
      <c r="AA293" t="s">
        <v>85</v>
      </c>
      <c r="AB293" t="s">
        <v>86</v>
      </c>
      <c r="AC293" t="s">
        <v>87</v>
      </c>
      <c r="AD293" t="s">
        <v>111</v>
      </c>
      <c r="AE293" t="s">
        <v>161</v>
      </c>
      <c r="AF293" t="s">
        <v>113</v>
      </c>
      <c r="AG293" t="s">
        <v>114</v>
      </c>
      <c r="AH293" t="s">
        <v>115</v>
      </c>
      <c r="AI293" t="s">
        <v>116</v>
      </c>
      <c r="AJ293" t="s">
        <v>1355</v>
      </c>
      <c r="AK293">
        <v>102200918926</v>
      </c>
      <c r="AL293" t="s">
        <v>754</v>
      </c>
    </row>
    <row r="294" spans="1:38" x14ac:dyDescent="0.25">
      <c r="A294" t="str">
        <f t="shared" si="4"/>
        <v>415406414</v>
      </c>
      <c r="B294">
        <v>2022</v>
      </c>
      <c r="C294">
        <v>3</v>
      </c>
      <c r="D294" t="s">
        <v>69</v>
      </c>
      <c r="E294" t="s">
        <v>70</v>
      </c>
      <c r="F294" t="s">
        <v>4</v>
      </c>
      <c r="G294" t="s">
        <v>71</v>
      </c>
      <c r="H294" t="s">
        <v>78</v>
      </c>
      <c r="I294" t="s">
        <v>79</v>
      </c>
      <c r="J294" t="s">
        <v>108</v>
      </c>
      <c r="K294" t="s">
        <v>1356</v>
      </c>
      <c r="L294" s="10">
        <v>44634</v>
      </c>
      <c r="M294" t="s">
        <v>81</v>
      </c>
      <c r="N294" t="s">
        <v>82</v>
      </c>
      <c r="O294" t="s">
        <v>110</v>
      </c>
      <c r="P294">
        <v>0</v>
      </c>
      <c r="Q294" t="s">
        <v>74</v>
      </c>
      <c r="R294" t="s">
        <v>92</v>
      </c>
      <c r="S294" t="s">
        <v>93</v>
      </c>
      <c r="T294">
        <v>1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1.4035679999999999</v>
      </c>
      <c r="AA294" t="s">
        <v>85</v>
      </c>
      <c r="AB294" t="s">
        <v>86</v>
      </c>
      <c r="AC294" t="s">
        <v>87</v>
      </c>
      <c r="AD294" t="s">
        <v>258</v>
      </c>
      <c r="AE294" t="s">
        <v>259</v>
      </c>
      <c r="AF294" t="s">
        <v>113</v>
      </c>
      <c r="AG294" t="s">
        <v>114</v>
      </c>
      <c r="AH294" t="s">
        <v>115</v>
      </c>
      <c r="AI294" t="s">
        <v>116</v>
      </c>
      <c r="AJ294" t="s">
        <v>1357</v>
      </c>
      <c r="AK294">
        <v>102200918902</v>
      </c>
      <c r="AL294" t="s">
        <v>1358</v>
      </c>
    </row>
    <row r="295" spans="1:38" x14ac:dyDescent="0.25">
      <c r="A295" t="str">
        <f t="shared" si="4"/>
        <v>415406414</v>
      </c>
      <c r="B295">
        <v>2022</v>
      </c>
      <c r="C295">
        <v>3</v>
      </c>
      <c r="D295" t="s">
        <v>69</v>
      </c>
      <c r="E295" t="s">
        <v>70</v>
      </c>
      <c r="F295" t="s">
        <v>4</v>
      </c>
      <c r="G295" t="s">
        <v>71</v>
      </c>
      <c r="H295" t="s">
        <v>78</v>
      </c>
      <c r="I295" t="s">
        <v>79</v>
      </c>
      <c r="J295" t="s">
        <v>108</v>
      </c>
      <c r="K295" t="s">
        <v>1356</v>
      </c>
      <c r="L295" s="10">
        <v>44634</v>
      </c>
      <c r="M295" t="s">
        <v>81</v>
      </c>
      <c r="N295" t="s">
        <v>82</v>
      </c>
      <c r="O295" t="s">
        <v>110</v>
      </c>
      <c r="P295">
        <v>0</v>
      </c>
      <c r="Q295" t="s">
        <v>74</v>
      </c>
      <c r="R295" t="s">
        <v>102</v>
      </c>
      <c r="T295">
        <v>1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1.4035679999999999</v>
      </c>
      <c r="AA295" t="s">
        <v>85</v>
      </c>
      <c r="AB295" t="s">
        <v>86</v>
      </c>
      <c r="AC295" t="s">
        <v>87</v>
      </c>
      <c r="AD295" t="s">
        <v>258</v>
      </c>
      <c r="AE295" t="s">
        <v>259</v>
      </c>
      <c r="AF295" t="s">
        <v>113</v>
      </c>
      <c r="AG295" t="s">
        <v>114</v>
      </c>
      <c r="AH295" t="s">
        <v>115</v>
      </c>
      <c r="AI295" t="s">
        <v>116</v>
      </c>
      <c r="AJ295" t="s">
        <v>1357</v>
      </c>
      <c r="AK295">
        <v>102200918902</v>
      </c>
      <c r="AL295" t="s">
        <v>1358</v>
      </c>
    </row>
    <row r="296" spans="1:38" x14ac:dyDescent="0.25">
      <c r="A296" t="str">
        <f t="shared" si="4"/>
        <v>415406414</v>
      </c>
      <c r="B296">
        <v>2022</v>
      </c>
      <c r="C296">
        <v>3</v>
      </c>
      <c r="D296" t="s">
        <v>69</v>
      </c>
      <c r="E296" t="s">
        <v>70</v>
      </c>
      <c r="F296" t="s">
        <v>4</v>
      </c>
      <c r="G296" t="s">
        <v>71</v>
      </c>
      <c r="H296" t="s">
        <v>78</v>
      </c>
      <c r="I296" t="s">
        <v>79</v>
      </c>
      <c r="J296" t="s">
        <v>108</v>
      </c>
      <c r="K296" t="s">
        <v>1356</v>
      </c>
      <c r="L296" s="10">
        <v>44634</v>
      </c>
      <c r="M296" t="s">
        <v>81</v>
      </c>
      <c r="N296" t="s">
        <v>82</v>
      </c>
      <c r="O296" t="s">
        <v>110</v>
      </c>
      <c r="P296">
        <v>0</v>
      </c>
      <c r="Q296" t="s">
        <v>74</v>
      </c>
      <c r="R296" t="s">
        <v>387</v>
      </c>
      <c r="T296">
        <v>1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1.4035679999999999</v>
      </c>
      <c r="AA296" t="s">
        <v>85</v>
      </c>
      <c r="AB296" t="s">
        <v>86</v>
      </c>
      <c r="AC296" t="s">
        <v>87</v>
      </c>
      <c r="AD296" t="s">
        <v>258</v>
      </c>
      <c r="AE296" t="s">
        <v>259</v>
      </c>
      <c r="AF296" t="s">
        <v>113</v>
      </c>
      <c r="AG296" t="s">
        <v>114</v>
      </c>
      <c r="AH296" t="s">
        <v>115</v>
      </c>
      <c r="AI296" t="s">
        <v>116</v>
      </c>
      <c r="AJ296" t="s">
        <v>1357</v>
      </c>
      <c r="AK296">
        <v>102200918902</v>
      </c>
      <c r="AL296" t="s">
        <v>1358</v>
      </c>
    </row>
    <row r="297" spans="1:38" x14ac:dyDescent="0.25">
      <c r="A297" t="str">
        <f t="shared" si="4"/>
        <v>415406414</v>
      </c>
      <c r="B297">
        <v>2022</v>
      </c>
      <c r="C297">
        <v>3</v>
      </c>
      <c r="D297" t="s">
        <v>69</v>
      </c>
      <c r="E297" t="s">
        <v>70</v>
      </c>
      <c r="F297" t="s">
        <v>4</v>
      </c>
      <c r="G297" t="s">
        <v>71</v>
      </c>
      <c r="H297" t="s">
        <v>78</v>
      </c>
      <c r="I297" t="s">
        <v>79</v>
      </c>
      <c r="J297" t="s">
        <v>108</v>
      </c>
      <c r="K297" t="s">
        <v>1356</v>
      </c>
      <c r="L297" s="10">
        <v>44634</v>
      </c>
      <c r="M297" t="s">
        <v>81</v>
      </c>
      <c r="N297" t="s">
        <v>82</v>
      </c>
      <c r="O297" t="s">
        <v>110</v>
      </c>
      <c r="P297">
        <v>0</v>
      </c>
      <c r="Q297" t="s">
        <v>74</v>
      </c>
      <c r="R297" t="s">
        <v>100</v>
      </c>
      <c r="T297">
        <v>1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1.4035679999999999</v>
      </c>
      <c r="AA297" t="s">
        <v>85</v>
      </c>
      <c r="AB297" t="s">
        <v>86</v>
      </c>
      <c r="AC297" t="s">
        <v>87</v>
      </c>
      <c r="AD297" t="s">
        <v>258</v>
      </c>
      <c r="AE297" t="s">
        <v>259</v>
      </c>
      <c r="AF297" t="s">
        <v>113</v>
      </c>
      <c r="AG297" t="s">
        <v>114</v>
      </c>
      <c r="AH297" t="s">
        <v>115</v>
      </c>
      <c r="AI297" t="s">
        <v>116</v>
      </c>
      <c r="AJ297" t="s">
        <v>1357</v>
      </c>
      <c r="AK297">
        <v>102200918902</v>
      </c>
      <c r="AL297" t="s">
        <v>1358</v>
      </c>
    </row>
    <row r="298" spans="1:38" x14ac:dyDescent="0.25">
      <c r="A298" t="str">
        <f t="shared" si="4"/>
        <v>426126433</v>
      </c>
      <c r="B298">
        <v>2022</v>
      </c>
      <c r="C298">
        <v>3</v>
      </c>
      <c r="D298" t="s">
        <v>69</v>
      </c>
      <c r="E298" t="s">
        <v>70</v>
      </c>
      <c r="F298" t="s">
        <v>4</v>
      </c>
      <c r="G298" t="s">
        <v>71</v>
      </c>
      <c r="H298" t="s">
        <v>78</v>
      </c>
      <c r="I298" t="s">
        <v>79</v>
      </c>
      <c r="J298" t="s">
        <v>108</v>
      </c>
      <c r="K298" t="s">
        <v>1359</v>
      </c>
      <c r="L298" s="10">
        <v>44622</v>
      </c>
      <c r="M298" t="s">
        <v>81</v>
      </c>
      <c r="N298" t="s">
        <v>82</v>
      </c>
      <c r="O298" t="s">
        <v>110</v>
      </c>
      <c r="P298">
        <v>0</v>
      </c>
      <c r="Q298" t="s">
        <v>74</v>
      </c>
      <c r="R298" t="s">
        <v>92</v>
      </c>
      <c r="S298" t="s">
        <v>93</v>
      </c>
      <c r="T298">
        <v>1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1.4035679999999999</v>
      </c>
      <c r="AA298" t="s">
        <v>85</v>
      </c>
      <c r="AE298" t="s">
        <v>1360</v>
      </c>
      <c r="AF298" t="s">
        <v>155</v>
      </c>
      <c r="AG298" t="s">
        <v>156</v>
      </c>
      <c r="AH298" t="s">
        <v>115</v>
      </c>
      <c r="AI298" t="s">
        <v>116</v>
      </c>
      <c r="AJ298" t="s">
        <v>1361</v>
      </c>
      <c r="AK298">
        <v>102200917838</v>
      </c>
      <c r="AL298" t="s">
        <v>158</v>
      </c>
    </row>
    <row r="299" spans="1:38" x14ac:dyDescent="0.25">
      <c r="A299" t="str">
        <f t="shared" si="4"/>
        <v>426126433</v>
      </c>
      <c r="B299">
        <v>2022</v>
      </c>
      <c r="C299">
        <v>3</v>
      </c>
      <c r="D299" t="s">
        <v>69</v>
      </c>
      <c r="E299" t="s">
        <v>70</v>
      </c>
      <c r="F299" t="s">
        <v>4</v>
      </c>
      <c r="G299" t="s">
        <v>71</v>
      </c>
      <c r="H299" t="s">
        <v>78</v>
      </c>
      <c r="I299" t="s">
        <v>79</v>
      </c>
      <c r="J299" t="s">
        <v>108</v>
      </c>
      <c r="K299" t="s">
        <v>1359</v>
      </c>
      <c r="L299" s="10">
        <v>44622</v>
      </c>
      <c r="M299" t="s">
        <v>81</v>
      </c>
      <c r="N299" t="s">
        <v>82</v>
      </c>
      <c r="O299" t="s">
        <v>110</v>
      </c>
      <c r="P299">
        <v>0</v>
      </c>
      <c r="Q299" t="s">
        <v>74</v>
      </c>
      <c r="R299" t="s">
        <v>99</v>
      </c>
      <c r="T299">
        <v>1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1.4035679999999999</v>
      </c>
      <c r="AA299" t="s">
        <v>85</v>
      </c>
      <c r="AE299" t="s">
        <v>1360</v>
      </c>
      <c r="AF299" t="s">
        <v>155</v>
      </c>
      <c r="AG299" t="s">
        <v>156</v>
      </c>
      <c r="AH299" t="s">
        <v>115</v>
      </c>
      <c r="AI299" t="s">
        <v>116</v>
      </c>
      <c r="AJ299" t="s">
        <v>1361</v>
      </c>
      <c r="AK299">
        <v>102200917838</v>
      </c>
      <c r="AL299" t="s">
        <v>158</v>
      </c>
    </row>
    <row r="300" spans="1:38" x14ac:dyDescent="0.25">
      <c r="A300" t="str">
        <f t="shared" si="4"/>
        <v>426126433</v>
      </c>
      <c r="B300">
        <v>2022</v>
      </c>
      <c r="C300">
        <v>3</v>
      </c>
      <c r="D300" t="s">
        <v>69</v>
      </c>
      <c r="E300" t="s">
        <v>70</v>
      </c>
      <c r="F300" t="s">
        <v>4</v>
      </c>
      <c r="G300" t="s">
        <v>71</v>
      </c>
      <c r="H300" t="s">
        <v>78</v>
      </c>
      <c r="I300" t="s">
        <v>79</v>
      </c>
      <c r="J300" t="s">
        <v>108</v>
      </c>
      <c r="K300" t="s">
        <v>1359</v>
      </c>
      <c r="L300" s="10">
        <v>44622</v>
      </c>
      <c r="M300" t="s">
        <v>81</v>
      </c>
      <c r="N300" t="s">
        <v>82</v>
      </c>
      <c r="O300" t="s">
        <v>110</v>
      </c>
      <c r="P300">
        <v>0</v>
      </c>
      <c r="Q300" t="s">
        <v>74</v>
      </c>
      <c r="R300" t="s">
        <v>129</v>
      </c>
      <c r="T300">
        <v>1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1.4035679999999999</v>
      </c>
      <c r="AA300" t="s">
        <v>85</v>
      </c>
      <c r="AE300" t="s">
        <v>1360</v>
      </c>
      <c r="AF300" t="s">
        <v>155</v>
      </c>
      <c r="AG300" t="s">
        <v>156</v>
      </c>
      <c r="AH300" t="s">
        <v>115</v>
      </c>
      <c r="AI300" t="s">
        <v>116</v>
      </c>
      <c r="AJ300" t="s">
        <v>1361</v>
      </c>
      <c r="AK300">
        <v>102200917838</v>
      </c>
      <c r="AL300" t="s">
        <v>158</v>
      </c>
    </row>
    <row r="301" spans="1:38" x14ac:dyDescent="0.25">
      <c r="A301" t="str">
        <f t="shared" si="4"/>
        <v>465411432</v>
      </c>
      <c r="B301">
        <v>2022</v>
      </c>
      <c r="C301">
        <v>3</v>
      </c>
      <c r="D301" t="s">
        <v>69</v>
      </c>
      <c r="E301" t="s">
        <v>70</v>
      </c>
      <c r="F301" t="s">
        <v>4</v>
      </c>
      <c r="G301" t="s">
        <v>71</v>
      </c>
      <c r="H301" t="s">
        <v>78</v>
      </c>
      <c r="I301" t="s">
        <v>79</v>
      </c>
      <c r="J301" t="s">
        <v>108</v>
      </c>
      <c r="K301" t="s">
        <v>1362</v>
      </c>
      <c r="L301" s="10">
        <v>44651</v>
      </c>
      <c r="M301" t="s">
        <v>81</v>
      </c>
      <c r="N301" t="s">
        <v>82</v>
      </c>
      <c r="O301" t="s">
        <v>110</v>
      </c>
      <c r="P301">
        <v>0</v>
      </c>
      <c r="Q301" t="s">
        <v>74</v>
      </c>
      <c r="R301" t="s">
        <v>92</v>
      </c>
      <c r="S301" t="s">
        <v>93</v>
      </c>
      <c r="T301">
        <v>1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1.4035679999999999</v>
      </c>
      <c r="AA301" t="s">
        <v>85</v>
      </c>
      <c r="AB301" t="s">
        <v>104</v>
      </c>
      <c r="AC301" t="s">
        <v>391</v>
      </c>
      <c r="AD301" t="s">
        <v>391</v>
      </c>
      <c r="AE301" t="s">
        <v>1363</v>
      </c>
      <c r="AF301" t="s">
        <v>155</v>
      </c>
      <c r="AG301" t="s">
        <v>156</v>
      </c>
      <c r="AH301" t="s">
        <v>115</v>
      </c>
      <c r="AI301" t="s">
        <v>116</v>
      </c>
      <c r="AJ301" t="s">
        <v>1364</v>
      </c>
      <c r="AK301">
        <v>102200918970</v>
      </c>
      <c r="AL301" t="s">
        <v>958</v>
      </c>
    </row>
    <row r="302" spans="1:38" x14ac:dyDescent="0.25">
      <c r="A302" t="str">
        <f t="shared" si="4"/>
        <v>465411432</v>
      </c>
      <c r="B302">
        <v>2022</v>
      </c>
      <c r="C302">
        <v>3</v>
      </c>
      <c r="D302" t="s">
        <v>69</v>
      </c>
      <c r="E302" t="s">
        <v>70</v>
      </c>
      <c r="F302" t="s">
        <v>4</v>
      </c>
      <c r="G302" t="s">
        <v>71</v>
      </c>
      <c r="H302" t="s">
        <v>78</v>
      </c>
      <c r="I302" t="s">
        <v>79</v>
      </c>
      <c r="J302" t="s">
        <v>108</v>
      </c>
      <c r="K302" t="s">
        <v>1362</v>
      </c>
      <c r="L302" s="10">
        <v>44651</v>
      </c>
      <c r="M302" t="s">
        <v>81</v>
      </c>
      <c r="N302" t="s">
        <v>82</v>
      </c>
      <c r="O302" t="s">
        <v>110</v>
      </c>
      <c r="P302">
        <v>0</v>
      </c>
      <c r="Q302" t="s">
        <v>74</v>
      </c>
      <c r="R302" t="s">
        <v>102</v>
      </c>
      <c r="T302">
        <v>1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1.4035679999999999</v>
      </c>
      <c r="AA302" t="s">
        <v>85</v>
      </c>
      <c r="AB302" t="s">
        <v>104</v>
      </c>
      <c r="AC302" t="s">
        <v>391</v>
      </c>
      <c r="AD302" t="s">
        <v>391</v>
      </c>
      <c r="AE302" t="s">
        <v>1363</v>
      </c>
      <c r="AF302" t="s">
        <v>155</v>
      </c>
      <c r="AG302" t="s">
        <v>156</v>
      </c>
      <c r="AH302" t="s">
        <v>115</v>
      </c>
      <c r="AI302" t="s">
        <v>116</v>
      </c>
      <c r="AJ302" t="s">
        <v>1364</v>
      </c>
      <c r="AK302">
        <v>102200918970</v>
      </c>
      <c r="AL302" t="s">
        <v>958</v>
      </c>
    </row>
    <row r="303" spans="1:38" x14ac:dyDescent="0.25">
      <c r="A303" t="str">
        <f t="shared" si="4"/>
        <v>465411432</v>
      </c>
      <c r="B303">
        <v>2022</v>
      </c>
      <c r="C303">
        <v>3</v>
      </c>
      <c r="D303" t="s">
        <v>69</v>
      </c>
      <c r="E303" t="s">
        <v>70</v>
      </c>
      <c r="F303" t="s">
        <v>4</v>
      </c>
      <c r="G303" t="s">
        <v>71</v>
      </c>
      <c r="H303" t="s">
        <v>78</v>
      </c>
      <c r="I303" t="s">
        <v>79</v>
      </c>
      <c r="J303" t="s">
        <v>108</v>
      </c>
      <c r="K303" t="s">
        <v>1362</v>
      </c>
      <c r="L303" s="10">
        <v>44651</v>
      </c>
      <c r="M303" t="s">
        <v>81</v>
      </c>
      <c r="N303" t="s">
        <v>82</v>
      </c>
      <c r="O303" t="s">
        <v>110</v>
      </c>
      <c r="P303">
        <v>0</v>
      </c>
      <c r="Q303" t="s">
        <v>74</v>
      </c>
      <c r="R303" t="s">
        <v>98</v>
      </c>
      <c r="T303">
        <v>1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1.4035679999999999</v>
      </c>
      <c r="AA303" t="s">
        <v>85</v>
      </c>
      <c r="AB303" t="s">
        <v>104</v>
      </c>
      <c r="AC303" t="s">
        <v>391</v>
      </c>
      <c r="AD303" t="s">
        <v>391</v>
      </c>
      <c r="AE303" t="s">
        <v>1363</v>
      </c>
      <c r="AF303" t="s">
        <v>155</v>
      </c>
      <c r="AG303" t="s">
        <v>156</v>
      </c>
      <c r="AH303" t="s">
        <v>115</v>
      </c>
      <c r="AI303" t="s">
        <v>116</v>
      </c>
      <c r="AJ303" t="s">
        <v>1364</v>
      </c>
      <c r="AK303">
        <v>102200918970</v>
      </c>
      <c r="AL303" t="s">
        <v>958</v>
      </c>
    </row>
    <row r="304" spans="1:38" x14ac:dyDescent="0.25">
      <c r="A304" t="str">
        <f t="shared" si="4"/>
        <v>465411432</v>
      </c>
      <c r="B304">
        <v>2022</v>
      </c>
      <c r="C304">
        <v>3</v>
      </c>
      <c r="D304" t="s">
        <v>69</v>
      </c>
      <c r="E304" t="s">
        <v>70</v>
      </c>
      <c r="F304" t="s">
        <v>4</v>
      </c>
      <c r="G304" t="s">
        <v>71</v>
      </c>
      <c r="H304" t="s">
        <v>78</v>
      </c>
      <c r="I304" t="s">
        <v>79</v>
      </c>
      <c r="J304" t="s">
        <v>108</v>
      </c>
      <c r="K304" t="s">
        <v>1362</v>
      </c>
      <c r="L304" s="10">
        <v>44651</v>
      </c>
      <c r="M304" t="s">
        <v>81</v>
      </c>
      <c r="N304" t="s">
        <v>82</v>
      </c>
      <c r="O304" t="s">
        <v>110</v>
      </c>
      <c r="P304">
        <v>0</v>
      </c>
      <c r="Q304" t="s">
        <v>74</v>
      </c>
      <c r="R304" t="s">
        <v>387</v>
      </c>
      <c r="T304">
        <v>1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1.4035679999999999</v>
      </c>
      <c r="AA304" t="s">
        <v>85</v>
      </c>
      <c r="AB304" t="s">
        <v>104</v>
      </c>
      <c r="AC304" t="s">
        <v>391</v>
      </c>
      <c r="AD304" t="s">
        <v>391</v>
      </c>
      <c r="AE304" t="s">
        <v>1363</v>
      </c>
      <c r="AF304" t="s">
        <v>155</v>
      </c>
      <c r="AG304" t="s">
        <v>156</v>
      </c>
      <c r="AH304" t="s">
        <v>115</v>
      </c>
      <c r="AI304" t="s">
        <v>116</v>
      </c>
      <c r="AJ304" t="s">
        <v>1364</v>
      </c>
      <c r="AK304">
        <v>102200918970</v>
      </c>
      <c r="AL304" t="s">
        <v>958</v>
      </c>
    </row>
    <row r="305" spans="1:38" x14ac:dyDescent="0.25">
      <c r="A305" t="str">
        <f t="shared" si="4"/>
        <v>465411432</v>
      </c>
      <c r="B305">
        <v>2022</v>
      </c>
      <c r="C305">
        <v>3</v>
      </c>
      <c r="D305" t="s">
        <v>69</v>
      </c>
      <c r="E305" t="s">
        <v>70</v>
      </c>
      <c r="F305" t="s">
        <v>4</v>
      </c>
      <c r="G305" t="s">
        <v>71</v>
      </c>
      <c r="H305" t="s">
        <v>78</v>
      </c>
      <c r="I305" t="s">
        <v>79</v>
      </c>
      <c r="J305" t="s">
        <v>108</v>
      </c>
      <c r="K305" t="s">
        <v>1362</v>
      </c>
      <c r="L305" s="10">
        <v>44651</v>
      </c>
      <c r="M305" t="s">
        <v>81</v>
      </c>
      <c r="N305" t="s">
        <v>82</v>
      </c>
      <c r="O305" t="s">
        <v>110</v>
      </c>
      <c r="P305">
        <v>0</v>
      </c>
      <c r="Q305" t="s">
        <v>74</v>
      </c>
      <c r="R305" t="s">
        <v>84</v>
      </c>
      <c r="T305">
        <v>1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1.4035679999999999</v>
      </c>
      <c r="AA305" t="s">
        <v>85</v>
      </c>
      <c r="AB305" t="s">
        <v>104</v>
      </c>
      <c r="AC305" t="s">
        <v>391</v>
      </c>
      <c r="AD305" t="s">
        <v>391</v>
      </c>
      <c r="AE305" t="s">
        <v>1363</v>
      </c>
      <c r="AF305" t="s">
        <v>155</v>
      </c>
      <c r="AG305" t="s">
        <v>156</v>
      </c>
      <c r="AH305" t="s">
        <v>115</v>
      </c>
      <c r="AI305" t="s">
        <v>116</v>
      </c>
      <c r="AJ305" t="s">
        <v>1364</v>
      </c>
      <c r="AK305">
        <v>102200918970</v>
      </c>
      <c r="AL305" t="s">
        <v>958</v>
      </c>
    </row>
    <row r="306" spans="1:38" x14ac:dyDescent="0.25">
      <c r="A306" t="str">
        <f t="shared" si="4"/>
        <v>485413708</v>
      </c>
      <c r="B306">
        <v>2022</v>
      </c>
      <c r="C306">
        <v>3</v>
      </c>
      <c r="D306" t="s">
        <v>69</v>
      </c>
      <c r="E306" t="s">
        <v>70</v>
      </c>
      <c r="F306" t="s">
        <v>4</v>
      </c>
      <c r="G306" t="s">
        <v>71</v>
      </c>
      <c r="H306" t="s">
        <v>78</v>
      </c>
      <c r="I306" t="s">
        <v>79</v>
      </c>
      <c r="J306" t="s">
        <v>108</v>
      </c>
      <c r="K306" t="s">
        <v>1365</v>
      </c>
      <c r="L306" s="10">
        <v>44636</v>
      </c>
      <c r="M306" t="s">
        <v>81</v>
      </c>
      <c r="N306" t="s">
        <v>82</v>
      </c>
      <c r="O306" t="s">
        <v>110</v>
      </c>
      <c r="P306">
        <v>0</v>
      </c>
      <c r="Q306" t="s">
        <v>74</v>
      </c>
      <c r="R306" t="s">
        <v>92</v>
      </c>
      <c r="S306" t="s">
        <v>93</v>
      </c>
      <c r="T306">
        <v>1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1.4035679999999999</v>
      </c>
      <c r="AA306" t="s">
        <v>85</v>
      </c>
      <c r="AB306" t="s">
        <v>86</v>
      </c>
      <c r="AC306" t="s">
        <v>164</v>
      </c>
      <c r="AD306" t="s">
        <v>165</v>
      </c>
      <c r="AE306" t="s">
        <v>1366</v>
      </c>
      <c r="AF306" t="s">
        <v>155</v>
      </c>
      <c r="AG306" t="s">
        <v>156</v>
      </c>
      <c r="AH306" t="s">
        <v>115</v>
      </c>
      <c r="AI306" t="s">
        <v>116</v>
      </c>
      <c r="AJ306" t="s">
        <v>1367</v>
      </c>
      <c r="AK306">
        <v>102200918922</v>
      </c>
      <c r="AL306" t="s">
        <v>446</v>
      </c>
    </row>
    <row r="307" spans="1:38" x14ac:dyDescent="0.25">
      <c r="A307" t="str">
        <f t="shared" si="4"/>
        <v>485413708</v>
      </c>
      <c r="B307">
        <v>2022</v>
      </c>
      <c r="C307">
        <v>3</v>
      </c>
      <c r="D307" t="s">
        <v>69</v>
      </c>
      <c r="E307" t="s">
        <v>70</v>
      </c>
      <c r="F307" t="s">
        <v>4</v>
      </c>
      <c r="G307" t="s">
        <v>71</v>
      </c>
      <c r="H307" t="s">
        <v>78</v>
      </c>
      <c r="I307" t="s">
        <v>79</v>
      </c>
      <c r="J307" t="s">
        <v>108</v>
      </c>
      <c r="K307" t="s">
        <v>1365</v>
      </c>
      <c r="L307" s="10">
        <v>44636</v>
      </c>
      <c r="M307" t="s">
        <v>81</v>
      </c>
      <c r="N307" t="s">
        <v>82</v>
      </c>
      <c r="O307" t="s">
        <v>110</v>
      </c>
      <c r="P307">
        <v>0</v>
      </c>
      <c r="Q307" t="s">
        <v>74</v>
      </c>
      <c r="R307" t="s">
        <v>102</v>
      </c>
      <c r="T307">
        <v>1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1.4035679999999999</v>
      </c>
      <c r="AA307" t="s">
        <v>85</v>
      </c>
      <c r="AB307" t="s">
        <v>86</v>
      </c>
      <c r="AC307" t="s">
        <v>164</v>
      </c>
      <c r="AD307" t="s">
        <v>165</v>
      </c>
      <c r="AE307" t="s">
        <v>1366</v>
      </c>
      <c r="AF307" t="s">
        <v>155</v>
      </c>
      <c r="AG307" t="s">
        <v>156</v>
      </c>
      <c r="AH307" t="s">
        <v>115</v>
      </c>
      <c r="AI307" t="s">
        <v>116</v>
      </c>
      <c r="AJ307" t="s">
        <v>1367</v>
      </c>
      <c r="AK307">
        <v>102200918922</v>
      </c>
      <c r="AL307" t="s">
        <v>446</v>
      </c>
    </row>
    <row r="308" spans="1:38" x14ac:dyDescent="0.25">
      <c r="A308" t="str">
        <f t="shared" si="4"/>
        <v>485413708</v>
      </c>
      <c r="B308">
        <v>2022</v>
      </c>
      <c r="C308">
        <v>3</v>
      </c>
      <c r="D308" t="s">
        <v>69</v>
      </c>
      <c r="E308" t="s">
        <v>70</v>
      </c>
      <c r="F308" t="s">
        <v>4</v>
      </c>
      <c r="G308" t="s">
        <v>71</v>
      </c>
      <c r="H308" t="s">
        <v>78</v>
      </c>
      <c r="I308" t="s">
        <v>79</v>
      </c>
      <c r="J308" t="s">
        <v>108</v>
      </c>
      <c r="K308" t="s">
        <v>1365</v>
      </c>
      <c r="L308" s="10">
        <v>44636</v>
      </c>
      <c r="M308" t="s">
        <v>81</v>
      </c>
      <c r="N308" t="s">
        <v>82</v>
      </c>
      <c r="O308" t="s">
        <v>110</v>
      </c>
      <c r="P308">
        <v>0</v>
      </c>
      <c r="Q308" t="s">
        <v>74</v>
      </c>
      <c r="R308" t="s">
        <v>99</v>
      </c>
      <c r="T308">
        <v>1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1.4035679999999999</v>
      </c>
      <c r="AA308" t="s">
        <v>85</v>
      </c>
      <c r="AB308" t="s">
        <v>86</v>
      </c>
      <c r="AC308" t="s">
        <v>164</v>
      </c>
      <c r="AD308" t="s">
        <v>165</v>
      </c>
      <c r="AE308" t="s">
        <v>1366</v>
      </c>
      <c r="AF308" t="s">
        <v>155</v>
      </c>
      <c r="AG308" t="s">
        <v>156</v>
      </c>
      <c r="AH308" t="s">
        <v>115</v>
      </c>
      <c r="AI308" t="s">
        <v>116</v>
      </c>
      <c r="AJ308" t="s">
        <v>1367</v>
      </c>
      <c r="AK308">
        <v>102200918922</v>
      </c>
      <c r="AL308" t="s">
        <v>446</v>
      </c>
    </row>
    <row r="309" spans="1:38" x14ac:dyDescent="0.25">
      <c r="A309" t="str">
        <f t="shared" si="4"/>
        <v>485413708</v>
      </c>
      <c r="B309">
        <v>2022</v>
      </c>
      <c r="C309">
        <v>3</v>
      </c>
      <c r="D309" t="s">
        <v>69</v>
      </c>
      <c r="E309" t="s">
        <v>70</v>
      </c>
      <c r="F309" t="s">
        <v>4</v>
      </c>
      <c r="G309" t="s">
        <v>71</v>
      </c>
      <c r="H309" t="s">
        <v>78</v>
      </c>
      <c r="I309" t="s">
        <v>79</v>
      </c>
      <c r="J309" t="s">
        <v>108</v>
      </c>
      <c r="K309" t="s">
        <v>1365</v>
      </c>
      <c r="L309" s="10">
        <v>44636</v>
      </c>
      <c r="M309" t="s">
        <v>81</v>
      </c>
      <c r="N309" t="s">
        <v>82</v>
      </c>
      <c r="O309" t="s">
        <v>110</v>
      </c>
      <c r="P309">
        <v>0</v>
      </c>
      <c r="Q309" t="s">
        <v>74</v>
      </c>
      <c r="R309" t="s">
        <v>100</v>
      </c>
      <c r="T309">
        <v>1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1.4035679999999999</v>
      </c>
      <c r="AA309" t="s">
        <v>85</v>
      </c>
      <c r="AB309" t="s">
        <v>86</v>
      </c>
      <c r="AC309" t="s">
        <v>164</v>
      </c>
      <c r="AD309" t="s">
        <v>165</v>
      </c>
      <c r="AE309" t="s">
        <v>1366</v>
      </c>
      <c r="AF309" t="s">
        <v>155</v>
      </c>
      <c r="AG309" t="s">
        <v>156</v>
      </c>
      <c r="AH309" t="s">
        <v>115</v>
      </c>
      <c r="AI309" t="s">
        <v>116</v>
      </c>
      <c r="AJ309" t="s">
        <v>1367</v>
      </c>
      <c r="AK309">
        <v>102200918922</v>
      </c>
      <c r="AL309" t="s">
        <v>446</v>
      </c>
    </row>
    <row r="310" spans="1:38" x14ac:dyDescent="0.25">
      <c r="A310" t="str">
        <f t="shared" si="4"/>
        <v>536116231</v>
      </c>
      <c r="B310">
        <v>2022</v>
      </c>
      <c r="C310">
        <v>3</v>
      </c>
      <c r="D310" t="s">
        <v>69</v>
      </c>
      <c r="E310" t="s">
        <v>70</v>
      </c>
      <c r="F310" t="s">
        <v>4</v>
      </c>
      <c r="G310" t="s">
        <v>71</v>
      </c>
      <c r="H310" t="s">
        <v>78</v>
      </c>
      <c r="I310" t="s">
        <v>79</v>
      </c>
      <c r="J310" t="s">
        <v>108</v>
      </c>
      <c r="K310" t="s">
        <v>1368</v>
      </c>
      <c r="L310" s="10">
        <v>44631</v>
      </c>
      <c r="M310" t="s">
        <v>81</v>
      </c>
      <c r="N310" t="s">
        <v>82</v>
      </c>
      <c r="O310" t="s">
        <v>110</v>
      </c>
      <c r="P310">
        <v>0</v>
      </c>
      <c r="Q310" t="s">
        <v>74</v>
      </c>
      <c r="R310" t="s">
        <v>176</v>
      </c>
      <c r="S310" t="s">
        <v>177</v>
      </c>
      <c r="T310">
        <v>1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1.4035679999999999</v>
      </c>
      <c r="AA310" t="s">
        <v>85</v>
      </c>
      <c r="AB310" t="s">
        <v>86</v>
      </c>
      <c r="AC310" t="s">
        <v>94</v>
      </c>
      <c r="AD310" t="s">
        <v>95</v>
      </c>
      <c r="AE310" t="s">
        <v>772</v>
      </c>
      <c r="AF310" t="s">
        <v>113</v>
      </c>
      <c r="AG310" t="s">
        <v>114</v>
      </c>
      <c r="AH310" t="s">
        <v>115</v>
      </c>
      <c r="AI310" t="s">
        <v>116</v>
      </c>
      <c r="AJ310" t="s">
        <v>1369</v>
      </c>
      <c r="AK310">
        <v>102200918888</v>
      </c>
      <c r="AL310" t="s">
        <v>162</v>
      </c>
    </row>
    <row r="311" spans="1:38" x14ac:dyDescent="0.25">
      <c r="A311" t="str">
        <f t="shared" si="4"/>
        <v>536116231</v>
      </c>
      <c r="B311">
        <v>2022</v>
      </c>
      <c r="C311">
        <v>3</v>
      </c>
      <c r="D311" t="s">
        <v>69</v>
      </c>
      <c r="E311" t="s">
        <v>70</v>
      </c>
      <c r="F311" t="s">
        <v>4</v>
      </c>
      <c r="G311" t="s">
        <v>71</v>
      </c>
      <c r="H311" t="s">
        <v>78</v>
      </c>
      <c r="I311" t="s">
        <v>79</v>
      </c>
      <c r="J311" t="s">
        <v>108</v>
      </c>
      <c r="K311" t="s">
        <v>1368</v>
      </c>
      <c r="L311" s="10">
        <v>44631</v>
      </c>
      <c r="M311" t="s">
        <v>81</v>
      </c>
      <c r="N311" t="s">
        <v>82</v>
      </c>
      <c r="O311" t="s">
        <v>110</v>
      </c>
      <c r="P311">
        <v>0</v>
      </c>
      <c r="Q311" t="s">
        <v>74</v>
      </c>
      <c r="R311" t="s">
        <v>99</v>
      </c>
      <c r="T311">
        <v>1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1.4035679999999999</v>
      </c>
      <c r="AA311" t="s">
        <v>85</v>
      </c>
      <c r="AB311" t="s">
        <v>86</v>
      </c>
      <c r="AC311" t="s">
        <v>94</v>
      </c>
      <c r="AD311" t="s">
        <v>95</v>
      </c>
      <c r="AE311" t="s">
        <v>772</v>
      </c>
      <c r="AF311" t="s">
        <v>113</v>
      </c>
      <c r="AG311" t="s">
        <v>114</v>
      </c>
      <c r="AH311" t="s">
        <v>115</v>
      </c>
      <c r="AI311" t="s">
        <v>116</v>
      </c>
      <c r="AJ311" t="s">
        <v>1369</v>
      </c>
      <c r="AK311">
        <v>102200918888</v>
      </c>
      <c r="AL311" t="s">
        <v>162</v>
      </c>
    </row>
    <row r="312" spans="1:38" x14ac:dyDescent="0.25">
      <c r="A312" t="str">
        <f t="shared" si="4"/>
        <v>536116231</v>
      </c>
      <c r="B312">
        <v>2022</v>
      </c>
      <c r="C312">
        <v>3</v>
      </c>
      <c r="D312" t="s">
        <v>69</v>
      </c>
      <c r="E312" t="s">
        <v>70</v>
      </c>
      <c r="F312" t="s">
        <v>4</v>
      </c>
      <c r="G312" t="s">
        <v>71</v>
      </c>
      <c r="H312" t="s">
        <v>78</v>
      </c>
      <c r="I312" t="s">
        <v>79</v>
      </c>
      <c r="J312" t="s">
        <v>108</v>
      </c>
      <c r="K312" t="s">
        <v>1368</v>
      </c>
      <c r="L312" s="10">
        <v>44635</v>
      </c>
      <c r="M312" t="s">
        <v>81</v>
      </c>
      <c r="N312" t="s">
        <v>82</v>
      </c>
      <c r="O312" t="s">
        <v>110</v>
      </c>
      <c r="P312">
        <v>0</v>
      </c>
      <c r="Q312" t="s">
        <v>74</v>
      </c>
      <c r="R312" t="s">
        <v>92</v>
      </c>
      <c r="S312" t="s">
        <v>93</v>
      </c>
      <c r="T312">
        <v>1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1.4035679999999999</v>
      </c>
      <c r="AA312" t="s">
        <v>85</v>
      </c>
      <c r="AB312" t="s">
        <v>86</v>
      </c>
      <c r="AC312" t="s">
        <v>94</v>
      </c>
      <c r="AD312" t="s">
        <v>95</v>
      </c>
      <c r="AE312" t="s">
        <v>772</v>
      </c>
      <c r="AF312" t="s">
        <v>113</v>
      </c>
      <c r="AG312" t="s">
        <v>114</v>
      </c>
      <c r="AH312" t="s">
        <v>115</v>
      </c>
      <c r="AI312" t="s">
        <v>116</v>
      </c>
      <c r="AJ312" t="s">
        <v>1369</v>
      </c>
      <c r="AK312">
        <v>102200918890</v>
      </c>
      <c r="AL312" t="s">
        <v>162</v>
      </c>
    </row>
    <row r="313" spans="1:38" x14ac:dyDescent="0.25">
      <c r="A313" t="str">
        <f t="shared" si="4"/>
        <v>536116231</v>
      </c>
      <c r="B313">
        <v>2022</v>
      </c>
      <c r="C313">
        <v>3</v>
      </c>
      <c r="D313" t="s">
        <v>69</v>
      </c>
      <c r="E313" t="s">
        <v>70</v>
      </c>
      <c r="F313" t="s">
        <v>4</v>
      </c>
      <c r="G313" t="s">
        <v>71</v>
      </c>
      <c r="H313" t="s">
        <v>78</v>
      </c>
      <c r="I313" t="s">
        <v>79</v>
      </c>
      <c r="J313" t="s">
        <v>108</v>
      </c>
      <c r="K313" t="s">
        <v>1368</v>
      </c>
      <c r="L313" s="10">
        <v>44635</v>
      </c>
      <c r="M313" t="s">
        <v>81</v>
      </c>
      <c r="N313" t="s">
        <v>82</v>
      </c>
      <c r="O313" t="s">
        <v>110</v>
      </c>
      <c r="P313">
        <v>0</v>
      </c>
      <c r="Q313" t="s">
        <v>74</v>
      </c>
      <c r="R313" t="s">
        <v>84</v>
      </c>
      <c r="T313">
        <v>1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1.4035679999999999</v>
      </c>
      <c r="AA313" t="s">
        <v>85</v>
      </c>
      <c r="AB313" t="s">
        <v>86</v>
      </c>
      <c r="AC313" t="s">
        <v>94</v>
      </c>
      <c r="AD313" t="s">
        <v>95</v>
      </c>
      <c r="AE313" t="s">
        <v>772</v>
      </c>
      <c r="AF313" t="s">
        <v>113</v>
      </c>
      <c r="AG313" t="s">
        <v>114</v>
      </c>
      <c r="AH313" t="s">
        <v>115</v>
      </c>
      <c r="AI313" t="s">
        <v>116</v>
      </c>
      <c r="AJ313" t="s">
        <v>1369</v>
      </c>
      <c r="AK313">
        <v>102200918890</v>
      </c>
      <c r="AL313" t="s">
        <v>162</v>
      </c>
    </row>
    <row r="314" spans="1:38" x14ac:dyDescent="0.25">
      <c r="A314" t="str">
        <f t="shared" si="4"/>
        <v>536116231</v>
      </c>
      <c r="B314">
        <v>2022</v>
      </c>
      <c r="C314">
        <v>3</v>
      </c>
      <c r="D314" t="s">
        <v>69</v>
      </c>
      <c r="E314" t="s">
        <v>70</v>
      </c>
      <c r="F314" t="s">
        <v>4</v>
      </c>
      <c r="G314" t="s">
        <v>71</v>
      </c>
      <c r="H314" t="s">
        <v>78</v>
      </c>
      <c r="I314" t="s">
        <v>79</v>
      </c>
      <c r="J314" t="s">
        <v>108</v>
      </c>
      <c r="K314" t="s">
        <v>1368</v>
      </c>
      <c r="L314" s="10">
        <v>44635</v>
      </c>
      <c r="M314" t="s">
        <v>81</v>
      </c>
      <c r="N314" t="s">
        <v>82</v>
      </c>
      <c r="O314" t="s">
        <v>110</v>
      </c>
      <c r="P314">
        <v>0</v>
      </c>
      <c r="Q314" t="s">
        <v>74</v>
      </c>
      <c r="R314" t="s">
        <v>99</v>
      </c>
      <c r="T314">
        <v>1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1.4035679999999999</v>
      </c>
      <c r="AA314" t="s">
        <v>85</v>
      </c>
      <c r="AB314" t="s">
        <v>86</v>
      </c>
      <c r="AC314" t="s">
        <v>94</v>
      </c>
      <c r="AD314" t="s">
        <v>95</v>
      </c>
      <c r="AE314" t="s">
        <v>772</v>
      </c>
      <c r="AF314" t="s">
        <v>113</v>
      </c>
      <c r="AG314" t="s">
        <v>114</v>
      </c>
      <c r="AH314" t="s">
        <v>115</v>
      </c>
      <c r="AI314" t="s">
        <v>116</v>
      </c>
      <c r="AJ314" t="s">
        <v>1369</v>
      </c>
      <c r="AK314">
        <v>102200918890</v>
      </c>
      <c r="AL314" t="s">
        <v>162</v>
      </c>
    </row>
    <row r="315" spans="1:38" x14ac:dyDescent="0.25">
      <c r="A315" t="str">
        <f t="shared" si="4"/>
        <v>536116231</v>
      </c>
      <c r="B315">
        <v>2022</v>
      </c>
      <c r="C315">
        <v>3</v>
      </c>
      <c r="D315" t="s">
        <v>69</v>
      </c>
      <c r="E315" t="s">
        <v>70</v>
      </c>
      <c r="F315" t="s">
        <v>4</v>
      </c>
      <c r="G315" t="s">
        <v>71</v>
      </c>
      <c r="H315" t="s">
        <v>78</v>
      </c>
      <c r="I315" t="s">
        <v>79</v>
      </c>
      <c r="J315" t="s">
        <v>108</v>
      </c>
      <c r="K315" t="s">
        <v>1368</v>
      </c>
      <c r="L315" s="10">
        <v>44635</v>
      </c>
      <c r="M315" t="s">
        <v>81</v>
      </c>
      <c r="N315" t="s">
        <v>82</v>
      </c>
      <c r="O315" t="s">
        <v>110</v>
      </c>
      <c r="P315">
        <v>0</v>
      </c>
      <c r="Q315" t="s">
        <v>74</v>
      </c>
      <c r="R315" t="s">
        <v>101</v>
      </c>
      <c r="T315">
        <v>1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1.4035679999999999</v>
      </c>
      <c r="AA315" t="s">
        <v>85</v>
      </c>
      <c r="AB315" t="s">
        <v>86</v>
      </c>
      <c r="AC315" t="s">
        <v>94</v>
      </c>
      <c r="AD315" t="s">
        <v>95</v>
      </c>
      <c r="AE315" t="s">
        <v>772</v>
      </c>
      <c r="AF315" t="s">
        <v>113</v>
      </c>
      <c r="AG315" t="s">
        <v>114</v>
      </c>
      <c r="AH315" t="s">
        <v>115</v>
      </c>
      <c r="AI315" t="s">
        <v>116</v>
      </c>
      <c r="AJ315" t="s">
        <v>1369</v>
      </c>
      <c r="AK315">
        <v>102200918890</v>
      </c>
      <c r="AL315" t="s">
        <v>162</v>
      </c>
    </row>
    <row r="316" spans="1:38" x14ac:dyDescent="0.25">
      <c r="A316" t="str">
        <f t="shared" si="4"/>
        <v>5701222329</v>
      </c>
      <c r="B316">
        <v>2022</v>
      </c>
      <c r="C316">
        <v>3</v>
      </c>
      <c r="D316" t="s">
        <v>69</v>
      </c>
      <c r="E316" t="s">
        <v>70</v>
      </c>
      <c r="F316" t="s">
        <v>4</v>
      </c>
      <c r="G316" t="s">
        <v>71</v>
      </c>
      <c r="H316" t="s">
        <v>78</v>
      </c>
      <c r="I316" t="s">
        <v>79</v>
      </c>
      <c r="J316" t="s">
        <v>108</v>
      </c>
      <c r="K316" t="s">
        <v>1370</v>
      </c>
      <c r="L316" s="10">
        <v>44630</v>
      </c>
      <c r="M316" t="s">
        <v>81</v>
      </c>
      <c r="N316" t="s">
        <v>82</v>
      </c>
      <c r="O316" t="s">
        <v>110</v>
      </c>
      <c r="P316">
        <v>0</v>
      </c>
      <c r="Q316" t="s">
        <v>74</v>
      </c>
      <c r="R316" t="s">
        <v>92</v>
      </c>
      <c r="S316" t="s">
        <v>93</v>
      </c>
      <c r="T316">
        <v>1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1.4035679999999999</v>
      </c>
      <c r="AA316" t="s">
        <v>85</v>
      </c>
      <c r="AB316" t="s">
        <v>322</v>
      </c>
      <c r="AC316" t="s">
        <v>323</v>
      </c>
      <c r="AD316" t="s">
        <v>323</v>
      </c>
      <c r="AE316" t="s">
        <v>881</v>
      </c>
      <c r="AF316" t="s">
        <v>113</v>
      </c>
      <c r="AG316" t="s">
        <v>114</v>
      </c>
      <c r="AH316" t="s">
        <v>115</v>
      </c>
      <c r="AI316" t="s">
        <v>116</v>
      </c>
      <c r="AJ316" t="s">
        <v>1371</v>
      </c>
      <c r="AK316">
        <v>102200918886</v>
      </c>
      <c r="AL316" t="s">
        <v>815</v>
      </c>
    </row>
    <row r="317" spans="1:38" x14ac:dyDescent="0.25">
      <c r="A317" t="str">
        <f t="shared" si="4"/>
        <v>5701222329</v>
      </c>
      <c r="B317">
        <v>2022</v>
      </c>
      <c r="C317">
        <v>3</v>
      </c>
      <c r="D317" t="s">
        <v>69</v>
      </c>
      <c r="E317" t="s">
        <v>70</v>
      </c>
      <c r="F317" t="s">
        <v>4</v>
      </c>
      <c r="G317" t="s">
        <v>71</v>
      </c>
      <c r="H317" t="s">
        <v>78</v>
      </c>
      <c r="I317" t="s">
        <v>79</v>
      </c>
      <c r="J317" t="s">
        <v>108</v>
      </c>
      <c r="K317" t="s">
        <v>1370</v>
      </c>
      <c r="L317" s="10">
        <v>44630</v>
      </c>
      <c r="M317" t="s">
        <v>81</v>
      </c>
      <c r="N317" t="s">
        <v>82</v>
      </c>
      <c r="O317" t="s">
        <v>110</v>
      </c>
      <c r="P317">
        <v>0</v>
      </c>
      <c r="Q317" t="s">
        <v>74</v>
      </c>
      <c r="R317" t="s">
        <v>176</v>
      </c>
      <c r="S317" t="s">
        <v>177</v>
      </c>
      <c r="T317">
        <v>1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1.4035679999999999</v>
      </c>
      <c r="AA317" t="s">
        <v>85</v>
      </c>
      <c r="AB317" t="s">
        <v>322</v>
      </c>
      <c r="AC317" t="s">
        <v>323</v>
      </c>
      <c r="AD317" t="s">
        <v>323</v>
      </c>
      <c r="AE317" t="s">
        <v>881</v>
      </c>
      <c r="AF317" t="s">
        <v>113</v>
      </c>
      <c r="AG317" t="s">
        <v>114</v>
      </c>
      <c r="AH317" t="s">
        <v>115</v>
      </c>
      <c r="AI317" t="s">
        <v>116</v>
      </c>
      <c r="AJ317" t="s">
        <v>1371</v>
      </c>
      <c r="AK317">
        <v>102200918886</v>
      </c>
      <c r="AL317" t="s">
        <v>815</v>
      </c>
    </row>
    <row r="318" spans="1:38" x14ac:dyDescent="0.25">
      <c r="A318" t="str">
        <f t="shared" si="4"/>
        <v>5701222329</v>
      </c>
      <c r="B318">
        <v>2022</v>
      </c>
      <c r="C318">
        <v>3</v>
      </c>
      <c r="D318" t="s">
        <v>69</v>
      </c>
      <c r="E318" t="s">
        <v>70</v>
      </c>
      <c r="F318" t="s">
        <v>4</v>
      </c>
      <c r="G318" t="s">
        <v>71</v>
      </c>
      <c r="H318" t="s">
        <v>78</v>
      </c>
      <c r="I318" t="s">
        <v>79</v>
      </c>
      <c r="J318" t="s">
        <v>108</v>
      </c>
      <c r="K318" t="s">
        <v>1370</v>
      </c>
      <c r="L318" s="10">
        <v>44630</v>
      </c>
      <c r="M318" t="s">
        <v>81</v>
      </c>
      <c r="N318" t="s">
        <v>82</v>
      </c>
      <c r="O318" t="s">
        <v>110</v>
      </c>
      <c r="P318">
        <v>0</v>
      </c>
      <c r="Q318" t="s">
        <v>74</v>
      </c>
      <c r="R318" t="s">
        <v>102</v>
      </c>
      <c r="T318">
        <v>1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1.4035679999999999</v>
      </c>
      <c r="AA318" t="s">
        <v>85</v>
      </c>
      <c r="AB318" t="s">
        <v>322</v>
      </c>
      <c r="AC318" t="s">
        <v>323</v>
      </c>
      <c r="AD318" t="s">
        <v>323</v>
      </c>
      <c r="AE318" t="s">
        <v>881</v>
      </c>
      <c r="AF318" t="s">
        <v>113</v>
      </c>
      <c r="AG318" t="s">
        <v>114</v>
      </c>
      <c r="AH318" t="s">
        <v>115</v>
      </c>
      <c r="AI318" t="s">
        <v>116</v>
      </c>
      <c r="AJ318" t="s">
        <v>1371</v>
      </c>
      <c r="AK318">
        <v>102200918886</v>
      </c>
      <c r="AL318" t="s">
        <v>815</v>
      </c>
    </row>
    <row r="319" spans="1:38" x14ac:dyDescent="0.25">
      <c r="A319" t="str">
        <f t="shared" si="4"/>
        <v>5701222329</v>
      </c>
      <c r="B319">
        <v>2022</v>
      </c>
      <c r="C319">
        <v>3</v>
      </c>
      <c r="D319" t="s">
        <v>69</v>
      </c>
      <c r="E319" t="s">
        <v>70</v>
      </c>
      <c r="F319" t="s">
        <v>4</v>
      </c>
      <c r="G319" t="s">
        <v>71</v>
      </c>
      <c r="H319" t="s">
        <v>78</v>
      </c>
      <c r="I319" t="s">
        <v>79</v>
      </c>
      <c r="J319" t="s">
        <v>108</v>
      </c>
      <c r="K319" t="s">
        <v>1370</v>
      </c>
      <c r="L319" s="10">
        <v>44630</v>
      </c>
      <c r="M319" t="s">
        <v>81</v>
      </c>
      <c r="N319" t="s">
        <v>82</v>
      </c>
      <c r="O319" t="s">
        <v>110</v>
      </c>
      <c r="P319">
        <v>0</v>
      </c>
      <c r="Q319" t="s">
        <v>74</v>
      </c>
      <c r="R319" t="s">
        <v>98</v>
      </c>
      <c r="T319">
        <v>1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1.4035679999999999</v>
      </c>
      <c r="AA319" t="s">
        <v>85</v>
      </c>
      <c r="AB319" t="s">
        <v>322</v>
      </c>
      <c r="AC319" t="s">
        <v>323</v>
      </c>
      <c r="AD319" t="s">
        <v>323</v>
      </c>
      <c r="AE319" t="s">
        <v>881</v>
      </c>
      <c r="AF319" t="s">
        <v>113</v>
      </c>
      <c r="AG319" t="s">
        <v>114</v>
      </c>
      <c r="AH319" t="s">
        <v>115</v>
      </c>
      <c r="AI319" t="s">
        <v>116</v>
      </c>
      <c r="AJ319" t="s">
        <v>1371</v>
      </c>
      <c r="AK319">
        <v>102200918886</v>
      </c>
      <c r="AL319" t="s">
        <v>815</v>
      </c>
    </row>
    <row r="320" spans="1:38" x14ac:dyDescent="0.25">
      <c r="A320" t="str">
        <f t="shared" si="4"/>
        <v>5701222329</v>
      </c>
      <c r="B320">
        <v>2022</v>
      </c>
      <c r="C320">
        <v>3</v>
      </c>
      <c r="D320" t="s">
        <v>69</v>
      </c>
      <c r="E320" t="s">
        <v>70</v>
      </c>
      <c r="F320" t="s">
        <v>4</v>
      </c>
      <c r="G320" t="s">
        <v>71</v>
      </c>
      <c r="H320" t="s">
        <v>78</v>
      </c>
      <c r="I320" t="s">
        <v>79</v>
      </c>
      <c r="J320" t="s">
        <v>108</v>
      </c>
      <c r="K320" t="s">
        <v>1370</v>
      </c>
      <c r="L320" s="10">
        <v>44630</v>
      </c>
      <c r="M320" t="s">
        <v>81</v>
      </c>
      <c r="N320" t="s">
        <v>82</v>
      </c>
      <c r="O320" t="s">
        <v>110</v>
      </c>
      <c r="P320">
        <v>0</v>
      </c>
      <c r="Q320" t="s">
        <v>74</v>
      </c>
      <c r="R320" t="s">
        <v>100</v>
      </c>
      <c r="T320">
        <v>1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1.4035679999999999</v>
      </c>
      <c r="AA320" t="s">
        <v>85</v>
      </c>
      <c r="AB320" t="s">
        <v>322</v>
      </c>
      <c r="AC320" t="s">
        <v>323</v>
      </c>
      <c r="AD320" t="s">
        <v>323</v>
      </c>
      <c r="AE320" t="s">
        <v>881</v>
      </c>
      <c r="AF320" t="s">
        <v>113</v>
      </c>
      <c r="AG320" t="s">
        <v>114</v>
      </c>
      <c r="AH320" t="s">
        <v>115</v>
      </c>
      <c r="AI320" t="s">
        <v>116</v>
      </c>
      <c r="AJ320" t="s">
        <v>1371</v>
      </c>
      <c r="AK320">
        <v>102200918886</v>
      </c>
      <c r="AL320" t="s">
        <v>815</v>
      </c>
    </row>
    <row r="321" spans="1:38" x14ac:dyDescent="0.25">
      <c r="A321" t="str">
        <f t="shared" si="4"/>
        <v>5701222329</v>
      </c>
      <c r="B321">
        <v>2022</v>
      </c>
      <c r="C321">
        <v>3</v>
      </c>
      <c r="D321" t="s">
        <v>69</v>
      </c>
      <c r="E321" t="s">
        <v>70</v>
      </c>
      <c r="F321" t="s">
        <v>4</v>
      </c>
      <c r="G321" t="s">
        <v>71</v>
      </c>
      <c r="H321" t="s">
        <v>78</v>
      </c>
      <c r="I321" t="s">
        <v>79</v>
      </c>
      <c r="J321" t="s">
        <v>108</v>
      </c>
      <c r="K321" t="s">
        <v>1370</v>
      </c>
      <c r="L321" s="10">
        <v>44630</v>
      </c>
      <c r="M321" t="s">
        <v>81</v>
      </c>
      <c r="N321" t="s">
        <v>82</v>
      </c>
      <c r="O321" t="s">
        <v>110</v>
      </c>
      <c r="P321">
        <v>0</v>
      </c>
      <c r="Q321" t="s">
        <v>74</v>
      </c>
      <c r="R321" t="s">
        <v>101</v>
      </c>
      <c r="T321">
        <v>1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1.4035679999999999</v>
      </c>
      <c r="AA321" t="s">
        <v>85</v>
      </c>
      <c r="AB321" t="s">
        <v>322</v>
      </c>
      <c r="AC321" t="s">
        <v>323</v>
      </c>
      <c r="AD321" t="s">
        <v>323</v>
      </c>
      <c r="AE321" t="s">
        <v>881</v>
      </c>
      <c r="AF321" t="s">
        <v>113</v>
      </c>
      <c r="AG321" t="s">
        <v>114</v>
      </c>
      <c r="AH321" t="s">
        <v>115</v>
      </c>
      <c r="AI321" t="s">
        <v>116</v>
      </c>
      <c r="AJ321" t="s">
        <v>1371</v>
      </c>
      <c r="AK321">
        <v>102200918886</v>
      </c>
      <c r="AL321" t="s">
        <v>815</v>
      </c>
    </row>
    <row r="322" spans="1:38" x14ac:dyDescent="0.25">
      <c r="A322" t="str">
        <f t="shared" si="4"/>
        <v>5957221996</v>
      </c>
      <c r="B322">
        <v>2022</v>
      </c>
      <c r="C322">
        <v>3</v>
      </c>
      <c r="D322" t="s">
        <v>69</v>
      </c>
      <c r="E322" t="s">
        <v>70</v>
      </c>
      <c r="F322" t="s">
        <v>4</v>
      </c>
      <c r="G322" t="s">
        <v>71</v>
      </c>
      <c r="H322" t="s">
        <v>78</v>
      </c>
      <c r="I322" t="s">
        <v>79</v>
      </c>
      <c r="J322" t="s">
        <v>108</v>
      </c>
      <c r="K322" t="s">
        <v>1372</v>
      </c>
      <c r="L322" s="10">
        <v>44638</v>
      </c>
      <c r="M322" t="s">
        <v>81</v>
      </c>
      <c r="N322" t="s">
        <v>82</v>
      </c>
      <c r="O322" t="s">
        <v>110</v>
      </c>
      <c r="P322">
        <v>0</v>
      </c>
      <c r="Q322" t="s">
        <v>74</v>
      </c>
      <c r="R322" t="s">
        <v>92</v>
      </c>
      <c r="S322" t="s">
        <v>93</v>
      </c>
      <c r="T322">
        <v>1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1.4035679999999999</v>
      </c>
      <c r="AA322" t="s">
        <v>85</v>
      </c>
      <c r="AB322" t="s">
        <v>86</v>
      </c>
      <c r="AC322" t="s">
        <v>164</v>
      </c>
      <c r="AD322" t="s">
        <v>275</v>
      </c>
      <c r="AE322" t="s">
        <v>376</v>
      </c>
      <c r="AF322" t="s">
        <v>113</v>
      </c>
      <c r="AG322" t="s">
        <v>114</v>
      </c>
      <c r="AH322" t="s">
        <v>115</v>
      </c>
      <c r="AI322" t="s">
        <v>116</v>
      </c>
      <c r="AJ322" t="s">
        <v>1373</v>
      </c>
      <c r="AK322">
        <v>102200918936</v>
      </c>
      <c r="AL322" t="s">
        <v>1374</v>
      </c>
    </row>
    <row r="323" spans="1:38" x14ac:dyDescent="0.25">
      <c r="A323" t="str">
        <f t="shared" si="4"/>
        <v>5957221996</v>
      </c>
      <c r="B323">
        <v>2022</v>
      </c>
      <c r="C323">
        <v>3</v>
      </c>
      <c r="D323" t="s">
        <v>69</v>
      </c>
      <c r="E323" t="s">
        <v>70</v>
      </c>
      <c r="F323" t="s">
        <v>4</v>
      </c>
      <c r="G323" t="s">
        <v>71</v>
      </c>
      <c r="H323" t="s">
        <v>78</v>
      </c>
      <c r="I323" t="s">
        <v>79</v>
      </c>
      <c r="J323" t="s">
        <v>108</v>
      </c>
      <c r="K323" t="s">
        <v>1372</v>
      </c>
      <c r="L323" s="10">
        <v>44638</v>
      </c>
      <c r="M323" t="s">
        <v>81</v>
      </c>
      <c r="N323" t="s">
        <v>82</v>
      </c>
      <c r="O323" t="s">
        <v>110</v>
      </c>
      <c r="P323">
        <v>0</v>
      </c>
      <c r="Q323" t="s">
        <v>74</v>
      </c>
      <c r="R323" t="s">
        <v>102</v>
      </c>
      <c r="T323">
        <v>1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1.4035679999999999</v>
      </c>
      <c r="AA323" t="s">
        <v>85</v>
      </c>
      <c r="AB323" t="s">
        <v>86</v>
      </c>
      <c r="AC323" t="s">
        <v>164</v>
      </c>
      <c r="AD323" t="s">
        <v>275</v>
      </c>
      <c r="AE323" t="s">
        <v>376</v>
      </c>
      <c r="AF323" t="s">
        <v>113</v>
      </c>
      <c r="AG323" t="s">
        <v>114</v>
      </c>
      <c r="AH323" t="s">
        <v>115</v>
      </c>
      <c r="AI323" t="s">
        <v>116</v>
      </c>
      <c r="AJ323" t="s">
        <v>1373</v>
      </c>
      <c r="AK323">
        <v>102200918936</v>
      </c>
      <c r="AL323" t="s">
        <v>1374</v>
      </c>
    </row>
    <row r="324" spans="1:38" x14ac:dyDescent="0.25">
      <c r="A324" t="str">
        <f t="shared" ref="A324:A387" si="5">CONCATENATE(K324)</f>
        <v>5957221996</v>
      </c>
      <c r="B324">
        <v>2022</v>
      </c>
      <c r="C324">
        <v>3</v>
      </c>
      <c r="D324" t="s">
        <v>69</v>
      </c>
      <c r="E324" t="s">
        <v>70</v>
      </c>
      <c r="F324" t="s">
        <v>4</v>
      </c>
      <c r="G324" t="s">
        <v>71</v>
      </c>
      <c r="H324" t="s">
        <v>78</v>
      </c>
      <c r="I324" t="s">
        <v>79</v>
      </c>
      <c r="J324" t="s">
        <v>108</v>
      </c>
      <c r="K324" t="s">
        <v>1372</v>
      </c>
      <c r="L324" s="10">
        <v>44638</v>
      </c>
      <c r="M324" t="s">
        <v>81</v>
      </c>
      <c r="N324" t="s">
        <v>82</v>
      </c>
      <c r="O324" t="s">
        <v>110</v>
      </c>
      <c r="P324">
        <v>0</v>
      </c>
      <c r="Q324" t="s">
        <v>74</v>
      </c>
      <c r="R324" t="s">
        <v>84</v>
      </c>
      <c r="T324">
        <v>1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1.4035679999999999</v>
      </c>
      <c r="AA324" t="s">
        <v>85</v>
      </c>
      <c r="AB324" t="s">
        <v>86</v>
      </c>
      <c r="AC324" t="s">
        <v>164</v>
      </c>
      <c r="AD324" t="s">
        <v>275</v>
      </c>
      <c r="AE324" t="s">
        <v>376</v>
      </c>
      <c r="AF324" t="s">
        <v>113</v>
      </c>
      <c r="AG324" t="s">
        <v>114</v>
      </c>
      <c r="AH324" t="s">
        <v>115</v>
      </c>
      <c r="AI324" t="s">
        <v>116</v>
      </c>
      <c r="AJ324" t="s">
        <v>1373</v>
      </c>
      <c r="AK324">
        <v>102200918936</v>
      </c>
      <c r="AL324" t="s">
        <v>1374</v>
      </c>
    </row>
    <row r="325" spans="1:38" x14ac:dyDescent="0.25">
      <c r="A325" t="str">
        <f t="shared" si="5"/>
        <v>5957221996</v>
      </c>
      <c r="B325">
        <v>2022</v>
      </c>
      <c r="C325">
        <v>3</v>
      </c>
      <c r="D325" t="s">
        <v>69</v>
      </c>
      <c r="E325" t="s">
        <v>70</v>
      </c>
      <c r="F325" t="s">
        <v>4</v>
      </c>
      <c r="G325" t="s">
        <v>71</v>
      </c>
      <c r="H325" t="s">
        <v>78</v>
      </c>
      <c r="I325" t="s">
        <v>79</v>
      </c>
      <c r="J325" t="s">
        <v>108</v>
      </c>
      <c r="K325" t="s">
        <v>1372</v>
      </c>
      <c r="L325" s="10">
        <v>44649</v>
      </c>
      <c r="M325" t="s">
        <v>81</v>
      </c>
      <c r="N325" t="s">
        <v>82</v>
      </c>
      <c r="O325" t="s">
        <v>110</v>
      </c>
      <c r="P325">
        <v>0</v>
      </c>
      <c r="Q325" t="s">
        <v>74</v>
      </c>
      <c r="R325" t="s">
        <v>92</v>
      </c>
      <c r="S325" t="s">
        <v>93</v>
      </c>
      <c r="T325">
        <v>1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1.4035679999999999</v>
      </c>
      <c r="AA325" t="s">
        <v>85</v>
      </c>
      <c r="AB325" t="s">
        <v>86</v>
      </c>
      <c r="AC325" t="s">
        <v>164</v>
      </c>
      <c r="AD325" t="s">
        <v>275</v>
      </c>
      <c r="AE325" t="s">
        <v>376</v>
      </c>
      <c r="AF325" t="s">
        <v>113</v>
      </c>
      <c r="AG325" t="s">
        <v>114</v>
      </c>
      <c r="AH325" t="s">
        <v>115</v>
      </c>
      <c r="AI325" t="s">
        <v>116</v>
      </c>
      <c r="AJ325" t="s">
        <v>1373</v>
      </c>
      <c r="AK325">
        <v>102201320790</v>
      </c>
      <c r="AL325" t="s">
        <v>1374</v>
      </c>
    </row>
    <row r="326" spans="1:38" x14ac:dyDescent="0.25">
      <c r="A326" t="str">
        <f t="shared" si="5"/>
        <v>5957221996</v>
      </c>
      <c r="B326">
        <v>2022</v>
      </c>
      <c r="C326">
        <v>3</v>
      </c>
      <c r="D326" t="s">
        <v>69</v>
      </c>
      <c r="E326" t="s">
        <v>70</v>
      </c>
      <c r="F326" t="s">
        <v>4</v>
      </c>
      <c r="G326" t="s">
        <v>71</v>
      </c>
      <c r="H326" t="s">
        <v>78</v>
      </c>
      <c r="I326" t="s">
        <v>79</v>
      </c>
      <c r="J326" t="s">
        <v>108</v>
      </c>
      <c r="K326" t="s">
        <v>1372</v>
      </c>
      <c r="L326" s="10">
        <v>44649</v>
      </c>
      <c r="M326" t="s">
        <v>81</v>
      </c>
      <c r="N326" t="s">
        <v>82</v>
      </c>
      <c r="O326" t="s">
        <v>110</v>
      </c>
      <c r="P326">
        <v>0</v>
      </c>
      <c r="Q326" t="s">
        <v>74</v>
      </c>
      <c r="R326" t="s">
        <v>84</v>
      </c>
      <c r="T326">
        <v>1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1.4035679999999999</v>
      </c>
      <c r="AA326" t="s">
        <v>85</v>
      </c>
      <c r="AB326" t="s">
        <v>86</v>
      </c>
      <c r="AC326" t="s">
        <v>164</v>
      </c>
      <c r="AD326" t="s">
        <v>275</v>
      </c>
      <c r="AE326" t="s">
        <v>376</v>
      </c>
      <c r="AF326" t="s">
        <v>113</v>
      </c>
      <c r="AG326" t="s">
        <v>114</v>
      </c>
      <c r="AH326" t="s">
        <v>115</v>
      </c>
      <c r="AI326" t="s">
        <v>116</v>
      </c>
      <c r="AJ326" t="s">
        <v>1373</v>
      </c>
      <c r="AK326">
        <v>102200918938</v>
      </c>
      <c r="AL326" t="s">
        <v>1374</v>
      </c>
    </row>
    <row r="327" spans="1:38" x14ac:dyDescent="0.25">
      <c r="A327" t="str">
        <f t="shared" si="5"/>
        <v>5957221996</v>
      </c>
      <c r="B327">
        <v>2022</v>
      </c>
      <c r="C327">
        <v>3</v>
      </c>
      <c r="D327" t="s">
        <v>69</v>
      </c>
      <c r="E327" t="s">
        <v>70</v>
      </c>
      <c r="F327" t="s">
        <v>4</v>
      </c>
      <c r="G327" t="s">
        <v>71</v>
      </c>
      <c r="H327" t="s">
        <v>78</v>
      </c>
      <c r="I327" t="s">
        <v>79</v>
      </c>
      <c r="J327" t="s">
        <v>108</v>
      </c>
      <c r="K327" t="s">
        <v>1372</v>
      </c>
      <c r="L327" s="10">
        <v>44649</v>
      </c>
      <c r="M327" t="s">
        <v>81</v>
      </c>
      <c r="N327" t="s">
        <v>82</v>
      </c>
      <c r="O327" t="s">
        <v>110</v>
      </c>
      <c r="P327">
        <v>0</v>
      </c>
      <c r="Q327" t="s">
        <v>74</v>
      </c>
      <c r="R327" t="s">
        <v>99</v>
      </c>
      <c r="T327">
        <v>1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1.4035679999999999</v>
      </c>
      <c r="AA327" t="s">
        <v>85</v>
      </c>
      <c r="AB327" t="s">
        <v>86</v>
      </c>
      <c r="AC327" t="s">
        <v>164</v>
      </c>
      <c r="AD327" t="s">
        <v>275</v>
      </c>
      <c r="AE327" t="s">
        <v>376</v>
      </c>
      <c r="AF327" t="s">
        <v>113</v>
      </c>
      <c r="AG327" t="s">
        <v>114</v>
      </c>
      <c r="AH327" t="s">
        <v>115</v>
      </c>
      <c r="AI327" t="s">
        <v>116</v>
      </c>
      <c r="AJ327" t="s">
        <v>1373</v>
      </c>
      <c r="AK327">
        <v>102200918938</v>
      </c>
      <c r="AL327" t="s">
        <v>1374</v>
      </c>
    </row>
    <row r="328" spans="1:38" x14ac:dyDescent="0.25">
      <c r="A328" t="str">
        <f t="shared" si="5"/>
        <v>5957221996</v>
      </c>
      <c r="B328">
        <v>2022</v>
      </c>
      <c r="C328">
        <v>3</v>
      </c>
      <c r="D328" t="s">
        <v>69</v>
      </c>
      <c r="E328" t="s">
        <v>70</v>
      </c>
      <c r="F328" t="s">
        <v>4</v>
      </c>
      <c r="G328" t="s">
        <v>71</v>
      </c>
      <c r="H328" t="s">
        <v>78</v>
      </c>
      <c r="I328" t="s">
        <v>79</v>
      </c>
      <c r="J328" t="s">
        <v>108</v>
      </c>
      <c r="K328" t="s">
        <v>1372</v>
      </c>
      <c r="L328" s="10">
        <v>44649</v>
      </c>
      <c r="M328" t="s">
        <v>81</v>
      </c>
      <c r="N328" t="s">
        <v>82</v>
      </c>
      <c r="O328" t="s">
        <v>110</v>
      </c>
      <c r="P328">
        <v>0</v>
      </c>
      <c r="Q328" t="s">
        <v>74</v>
      </c>
      <c r="R328" t="s">
        <v>129</v>
      </c>
      <c r="T328">
        <v>1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1.4035679999999999</v>
      </c>
      <c r="AA328" t="s">
        <v>85</v>
      </c>
      <c r="AB328" t="s">
        <v>86</v>
      </c>
      <c r="AC328" t="s">
        <v>164</v>
      </c>
      <c r="AD328" t="s">
        <v>275</v>
      </c>
      <c r="AE328" t="s">
        <v>376</v>
      </c>
      <c r="AF328" t="s">
        <v>113</v>
      </c>
      <c r="AG328" t="s">
        <v>114</v>
      </c>
      <c r="AH328" t="s">
        <v>115</v>
      </c>
      <c r="AI328" t="s">
        <v>116</v>
      </c>
      <c r="AJ328" t="s">
        <v>1373</v>
      </c>
      <c r="AK328">
        <v>102200918938</v>
      </c>
      <c r="AL328" t="s">
        <v>1374</v>
      </c>
    </row>
    <row r="329" spans="1:38" x14ac:dyDescent="0.25">
      <c r="A329" t="str">
        <f t="shared" si="5"/>
        <v>6110050254</v>
      </c>
      <c r="B329">
        <v>2022</v>
      </c>
      <c r="C329">
        <v>3</v>
      </c>
      <c r="D329" t="s">
        <v>69</v>
      </c>
      <c r="E329" t="s">
        <v>70</v>
      </c>
      <c r="F329" t="s">
        <v>4</v>
      </c>
      <c r="G329" t="s">
        <v>71</v>
      </c>
      <c r="H329" t="s">
        <v>78</v>
      </c>
      <c r="I329" t="s">
        <v>79</v>
      </c>
      <c r="J329" t="s">
        <v>108</v>
      </c>
      <c r="K329" t="s">
        <v>1375</v>
      </c>
      <c r="L329" s="10">
        <v>44638</v>
      </c>
      <c r="M329" t="s">
        <v>81</v>
      </c>
      <c r="N329" t="s">
        <v>82</v>
      </c>
      <c r="O329" t="s">
        <v>110</v>
      </c>
      <c r="P329">
        <v>0</v>
      </c>
      <c r="Q329" t="s">
        <v>74</v>
      </c>
      <c r="R329" t="s">
        <v>92</v>
      </c>
      <c r="S329" t="s">
        <v>93</v>
      </c>
      <c r="T329">
        <v>1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1.4035679999999999</v>
      </c>
      <c r="AA329" t="s">
        <v>85</v>
      </c>
      <c r="AB329" t="s">
        <v>86</v>
      </c>
      <c r="AC329" t="s">
        <v>132</v>
      </c>
      <c r="AD329" t="s">
        <v>132</v>
      </c>
      <c r="AE329" t="s">
        <v>191</v>
      </c>
      <c r="AF329" t="s">
        <v>155</v>
      </c>
      <c r="AG329" t="s">
        <v>156</v>
      </c>
      <c r="AH329" t="s">
        <v>115</v>
      </c>
      <c r="AI329" t="s">
        <v>116</v>
      </c>
      <c r="AJ329" t="s">
        <v>1376</v>
      </c>
      <c r="AK329">
        <v>102200918002</v>
      </c>
      <c r="AL329" t="s">
        <v>360</v>
      </c>
    </row>
    <row r="330" spans="1:38" x14ac:dyDescent="0.25">
      <c r="A330" t="str">
        <f t="shared" si="5"/>
        <v>6110050254</v>
      </c>
      <c r="B330">
        <v>2022</v>
      </c>
      <c r="C330">
        <v>3</v>
      </c>
      <c r="D330" t="s">
        <v>69</v>
      </c>
      <c r="E330" t="s">
        <v>70</v>
      </c>
      <c r="F330" t="s">
        <v>4</v>
      </c>
      <c r="G330" t="s">
        <v>71</v>
      </c>
      <c r="H330" t="s">
        <v>78</v>
      </c>
      <c r="I330" t="s">
        <v>79</v>
      </c>
      <c r="J330" t="s">
        <v>108</v>
      </c>
      <c r="K330" t="s">
        <v>1375</v>
      </c>
      <c r="L330" s="10">
        <v>44638</v>
      </c>
      <c r="M330" t="s">
        <v>81</v>
      </c>
      <c r="N330" t="s">
        <v>82</v>
      </c>
      <c r="O330" t="s">
        <v>110</v>
      </c>
      <c r="P330">
        <v>0</v>
      </c>
      <c r="Q330" t="s">
        <v>74</v>
      </c>
      <c r="R330" t="s">
        <v>99</v>
      </c>
      <c r="T330">
        <v>1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1.4035679999999999</v>
      </c>
      <c r="AA330" t="s">
        <v>85</v>
      </c>
      <c r="AB330" t="s">
        <v>86</v>
      </c>
      <c r="AC330" t="s">
        <v>132</v>
      </c>
      <c r="AD330" t="s">
        <v>132</v>
      </c>
      <c r="AE330" t="s">
        <v>191</v>
      </c>
      <c r="AF330" t="s">
        <v>155</v>
      </c>
      <c r="AG330" t="s">
        <v>156</v>
      </c>
      <c r="AH330" t="s">
        <v>115</v>
      </c>
      <c r="AI330" t="s">
        <v>116</v>
      </c>
      <c r="AJ330" t="s">
        <v>1376</v>
      </c>
      <c r="AK330">
        <v>102200918002</v>
      </c>
      <c r="AL330" t="s">
        <v>360</v>
      </c>
    </row>
    <row r="331" spans="1:38" x14ac:dyDescent="0.25">
      <c r="A331" t="str">
        <f t="shared" si="5"/>
        <v>6110050254</v>
      </c>
      <c r="B331">
        <v>2022</v>
      </c>
      <c r="C331">
        <v>3</v>
      </c>
      <c r="D331" t="s">
        <v>69</v>
      </c>
      <c r="E331" t="s">
        <v>70</v>
      </c>
      <c r="F331" t="s">
        <v>4</v>
      </c>
      <c r="G331" t="s">
        <v>71</v>
      </c>
      <c r="H331" t="s">
        <v>78</v>
      </c>
      <c r="I331" t="s">
        <v>79</v>
      </c>
      <c r="J331" t="s">
        <v>108</v>
      </c>
      <c r="K331" t="s">
        <v>1375</v>
      </c>
      <c r="L331" s="10">
        <v>44638</v>
      </c>
      <c r="M331" t="s">
        <v>81</v>
      </c>
      <c r="N331" t="s">
        <v>82</v>
      </c>
      <c r="O331" t="s">
        <v>110</v>
      </c>
      <c r="P331">
        <v>0</v>
      </c>
      <c r="Q331" t="s">
        <v>74</v>
      </c>
      <c r="R331" t="s">
        <v>101</v>
      </c>
      <c r="T331">
        <v>1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1.4035679999999999</v>
      </c>
      <c r="AA331" t="s">
        <v>85</v>
      </c>
      <c r="AB331" t="s">
        <v>86</v>
      </c>
      <c r="AC331" t="s">
        <v>132</v>
      </c>
      <c r="AD331" t="s">
        <v>132</v>
      </c>
      <c r="AE331" t="s">
        <v>191</v>
      </c>
      <c r="AF331" t="s">
        <v>155</v>
      </c>
      <c r="AG331" t="s">
        <v>156</v>
      </c>
      <c r="AH331" t="s">
        <v>115</v>
      </c>
      <c r="AI331" t="s">
        <v>116</v>
      </c>
      <c r="AJ331" t="s">
        <v>1376</v>
      </c>
      <c r="AK331">
        <v>102200918002</v>
      </c>
      <c r="AL331" t="s">
        <v>360</v>
      </c>
    </row>
    <row r="332" spans="1:38" x14ac:dyDescent="0.25">
      <c r="A332" t="str">
        <f t="shared" si="5"/>
        <v>6662080513</v>
      </c>
      <c r="B332">
        <v>2022</v>
      </c>
      <c r="C332">
        <v>3</v>
      </c>
      <c r="D332" t="s">
        <v>69</v>
      </c>
      <c r="E332" t="s">
        <v>70</v>
      </c>
      <c r="F332" t="s">
        <v>4</v>
      </c>
      <c r="G332" t="s">
        <v>71</v>
      </c>
      <c r="H332" t="s">
        <v>78</v>
      </c>
      <c r="I332" t="s">
        <v>79</v>
      </c>
      <c r="J332" t="s">
        <v>108</v>
      </c>
      <c r="K332" t="s">
        <v>1377</v>
      </c>
      <c r="L332" s="10">
        <v>44627</v>
      </c>
      <c r="M332" t="s">
        <v>81</v>
      </c>
      <c r="N332" t="s">
        <v>82</v>
      </c>
      <c r="O332" t="s">
        <v>110</v>
      </c>
      <c r="P332">
        <v>0</v>
      </c>
      <c r="Q332" t="s">
        <v>74</v>
      </c>
      <c r="R332" t="s">
        <v>169</v>
      </c>
      <c r="S332" t="s">
        <v>170</v>
      </c>
      <c r="T332">
        <v>1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1.4035679999999999</v>
      </c>
      <c r="AA332" t="s">
        <v>85</v>
      </c>
      <c r="AB332" t="s">
        <v>265</v>
      </c>
      <c r="AC332" t="s">
        <v>294</v>
      </c>
      <c r="AD332" t="s">
        <v>295</v>
      </c>
      <c r="AE332" t="s">
        <v>296</v>
      </c>
      <c r="AF332" t="s">
        <v>113</v>
      </c>
      <c r="AG332" t="s">
        <v>114</v>
      </c>
      <c r="AH332" t="s">
        <v>115</v>
      </c>
      <c r="AI332" t="s">
        <v>116</v>
      </c>
      <c r="AJ332" t="s">
        <v>1378</v>
      </c>
      <c r="AK332">
        <v>102200918864</v>
      </c>
      <c r="AL332" t="s">
        <v>1146</v>
      </c>
    </row>
    <row r="333" spans="1:38" x14ac:dyDescent="0.25">
      <c r="A333" t="str">
        <f t="shared" si="5"/>
        <v>6662080513</v>
      </c>
      <c r="B333">
        <v>2022</v>
      </c>
      <c r="C333">
        <v>3</v>
      </c>
      <c r="D333" t="s">
        <v>69</v>
      </c>
      <c r="E333" t="s">
        <v>70</v>
      </c>
      <c r="F333" t="s">
        <v>4</v>
      </c>
      <c r="G333" t="s">
        <v>71</v>
      </c>
      <c r="H333" t="s">
        <v>78</v>
      </c>
      <c r="I333" t="s">
        <v>79</v>
      </c>
      <c r="J333" t="s">
        <v>108</v>
      </c>
      <c r="K333" t="s">
        <v>1377</v>
      </c>
      <c r="L333" s="10">
        <v>44627</v>
      </c>
      <c r="M333" t="s">
        <v>81</v>
      </c>
      <c r="N333" t="s">
        <v>82</v>
      </c>
      <c r="O333" t="s">
        <v>110</v>
      </c>
      <c r="P333">
        <v>0</v>
      </c>
      <c r="Q333" t="s">
        <v>74</v>
      </c>
      <c r="R333" t="s">
        <v>102</v>
      </c>
      <c r="T333">
        <v>1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1.4035679999999999</v>
      </c>
      <c r="AA333" t="s">
        <v>85</v>
      </c>
      <c r="AB333" t="s">
        <v>265</v>
      </c>
      <c r="AC333" t="s">
        <v>294</v>
      </c>
      <c r="AD333" t="s">
        <v>295</v>
      </c>
      <c r="AE333" t="s">
        <v>296</v>
      </c>
      <c r="AF333" t="s">
        <v>113</v>
      </c>
      <c r="AG333" t="s">
        <v>114</v>
      </c>
      <c r="AH333" t="s">
        <v>115</v>
      </c>
      <c r="AI333" t="s">
        <v>116</v>
      </c>
      <c r="AJ333" t="s">
        <v>1378</v>
      </c>
      <c r="AK333">
        <v>102200918864</v>
      </c>
      <c r="AL333" t="s">
        <v>1146</v>
      </c>
    </row>
    <row r="334" spans="1:38" x14ac:dyDescent="0.25">
      <c r="A334" t="str">
        <f t="shared" si="5"/>
        <v>6662080513</v>
      </c>
      <c r="B334">
        <v>2022</v>
      </c>
      <c r="C334">
        <v>3</v>
      </c>
      <c r="D334" t="s">
        <v>69</v>
      </c>
      <c r="E334" t="s">
        <v>70</v>
      </c>
      <c r="F334" t="s">
        <v>4</v>
      </c>
      <c r="G334" t="s">
        <v>71</v>
      </c>
      <c r="H334" t="s">
        <v>78</v>
      </c>
      <c r="I334" t="s">
        <v>79</v>
      </c>
      <c r="J334" t="s">
        <v>108</v>
      </c>
      <c r="K334" t="s">
        <v>1377</v>
      </c>
      <c r="L334" s="10">
        <v>44627</v>
      </c>
      <c r="M334" t="s">
        <v>81</v>
      </c>
      <c r="N334" t="s">
        <v>82</v>
      </c>
      <c r="O334" t="s">
        <v>110</v>
      </c>
      <c r="P334">
        <v>0</v>
      </c>
      <c r="Q334" t="s">
        <v>74</v>
      </c>
      <c r="R334" t="s">
        <v>98</v>
      </c>
      <c r="T334">
        <v>1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1.4035679999999999</v>
      </c>
      <c r="AA334" t="s">
        <v>85</v>
      </c>
      <c r="AB334" t="s">
        <v>265</v>
      </c>
      <c r="AC334" t="s">
        <v>294</v>
      </c>
      <c r="AD334" t="s">
        <v>295</v>
      </c>
      <c r="AE334" t="s">
        <v>296</v>
      </c>
      <c r="AF334" t="s">
        <v>113</v>
      </c>
      <c r="AG334" t="s">
        <v>114</v>
      </c>
      <c r="AH334" t="s">
        <v>115</v>
      </c>
      <c r="AI334" t="s">
        <v>116</v>
      </c>
      <c r="AJ334" t="s">
        <v>1378</v>
      </c>
      <c r="AK334">
        <v>102200918864</v>
      </c>
      <c r="AL334" t="s">
        <v>1146</v>
      </c>
    </row>
    <row r="335" spans="1:38" x14ac:dyDescent="0.25">
      <c r="A335" t="str">
        <f t="shared" si="5"/>
        <v>6662080513</v>
      </c>
      <c r="B335">
        <v>2022</v>
      </c>
      <c r="C335">
        <v>3</v>
      </c>
      <c r="D335" t="s">
        <v>69</v>
      </c>
      <c r="E335" t="s">
        <v>70</v>
      </c>
      <c r="F335" t="s">
        <v>4</v>
      </c>
      <c r="G335" t="s">
        <v>71</v>
      </c>
      <c r="H335" t="s">
        <v>78</v>
      </c>
      <c r="I335" t="s">
        <v>79</v>
      </c>
      <c r="J335" t="s">
        <v>108</v>
      </c>
      <c r="K335" t="s">
        <v>1377</v>
      </c>
      <c r="L335" s="10">
        <v>44627</v>
      </c>
      <c r="M335" t="s">
        <v>81</v>
      </c>
      <c r="N335" t="s">
        <v>82</v>
      </c>
      <c r="O335" t="s">
        <v>110</v>
      </c>
      <c r="P335">
        <v>0</v>
      </c>
      <c r="Q335" t="s">
        <v>74</v>
      </c>
      <c r="R335" t="s">
        <v>99</v>
      </c>
      <c r="T335">
        <v>1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1.4035679999999999</v>
      </c>
      <c r="AA335" t="s">
        <v>85</v>
      </c>
      <c r="AB335" t="s">
        <v>265</v>
      </c>
      <c r="AC335" t="s">
        <v>294</v>
      </c>
      <c r="AD335" t="s">
        <v>295</v>
      </c>
      <c r="AE335" t="s">
        <v>296</v>
      </c>
      <c r="AF335" t="s">
        <v>113</v>
      </c>
      <c r="AG335" t="s">
        <v>114</v>
      </c>
      <c r="AH335" t="s">
        <v>115</v>
      </c>
      <c r="AI335" t="s">
        <v>116</v>
      </c>
      <c r="AJ335" t="s">
        <v>1378</v>
      </c>
      <c r="AK335">
        <v>102200918864</v>
      </c>
      <c r="AL335" t="s">
        <v>1146</v>
      </c>
    </row>
    <row r="336" spans="1:38" x14ac:dyDescent="0.25">
      <c r="A336" t="str">
        <f t="shared" si="5"/>
        <v>6662080513</v>
      </c>
      <c r="B336">
        <v>2022</v>
      </c>
      <c r="C336">
        <v>3</v>
      </c>
      <c r="D336" t="s">
        <v>69</v>
      </c>
      <c r="E336" t="s">
        <v>70</v>
      </c>
      <c r="F336" t="s">
        <v>4</v>
      </c>
      <c r="G336" t="s">
        <v>71</v>
      </c>
      <c r="H336" t="s">
        <v>78</v>
      </c>
      <c r="I336" t="s">
        <v>79</v>
      </c>
      <c r="J336" t="s">
        <v>108</v>
      </c>
      <c r="K336" t="s">
        <v>1377</v>
      </c>
      <c r="L336" s="10">
        <v>44628</v>
      </c>
      <c r="M336" t="s">
        <v>81</v>
      </c>
      <c r="N336" t="s">
        <v>82</v>
      </c>
      <c r="O336" t="s">
        <v>110</v>
      </c>
      <c r="P336">
        <v>0</v>
      </c>
      <c r="Q336" t="s">
        <v>74</v>
      </c>
      <c r="R336" t="s">
        <v>169</v>
      </c>
      <c r="S336" t="s">
        <v>170</v>
      </c>
      <c r="T336">
        <v>1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1.4035679999999999</v>
      </c>
      <c r="AA336" t="s">
        <v>85</v>
      </c>
      <c r="AB336" t="s">
        <v>265</v>
      </c>
      <c r="AC336" t="s">
        <v>294</v>
      </c>
      <c r="AD336" t="s">
        <v>295</v>
      </c>
      <c r="AE336" t="s">
        <v>296</v>
      </c>
      <c r="AF336" t="s">
        <v>113</v>
      </c>
      <c r="AG336" t="s">
        <v>114</v>
      </c>
      <c r="AH336" t="s">
        <v>115</v>
      </c>
      <c r="AI336" t="s">
        <v>116</v>
      </c>
      <c r="AJ336" t="s">
        <v>1378</v>
      </c>
      <c r="AK336">
        <v>102200918866</v>
      </c>
      <c r="AL336" t="s">
        <v>1146</v>
      </c>
    </row>
    <row r="337" spans="1:38" x14ac:dyDescent="0.25">
      <c r="A337" t="str">
        <f t="shared" si="5"/>
        <v>6662080513</v>
      </c>
      <c r="B337">
        <v>2022</v>
      </c>
      <c r="C337">
        <v>3</v>
      </c>
      <c r="D337" t="s">
        <v>69</v>
      </c>
      <c r="E337" t="s">
        <v>70</v>
      </c>
      <c r="F337" t="s">
        <v>4</v>
      </c>
      <c r="G337" t="s">
        <v>71</v>
      </c>
      <c r="H337" t="s">
        <v>78</v>
      </c>
      <c r="I337" t="s">
        <v>79</v>
      </c>
      <c r="J337" t="s">
        <v>108</v>
      </c>
      <c r="K337" t="s">
        <v>1377</v>
      </c>
      <c r="L337" s="10">
        <v>44628</v>
      </c>
      <c r="M337" t="s">
        <v>81</v>
      </c>
      <c r="N337" t="s">
        <v>82</v>
      </c>
      <c r="O337" t="s">
        <v>110</v>
      </c>
      <c r="P337">
        <v>0</v>
      </c>
      <c r="Q337" t="s">
        <v>74</v>
      </c>
      <c r="R337" t="s">
        <v>100</v>
      </c>
      <c r="T337">
        <v>1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1.4035679999999999</v>
      </c>
      <c r="AA337" t="s">
        <v>85</v>
      </c>
      <c r="AB337" t="s">
        <v>265</v>
      </c>
      <c r="AC337" t="s">
        <v>294</v>
      </c>
      <c r="AD337" t="s">
        <v>295</v>
      </c>
      <c r="AE337" t="s">
        <v>296</v>
      </c>
      <c r="AF337" t="s">
        <v>113</v>
      </c>
      <c r="AG337" t="s">
        <v>114</v>
      </c>
      <c r="AH337" t="s">
        <v>115</v>
      </c>
      <c r="AI337" t="s">
        <v>116</v>
      </c>
      <c r="AJ337" t="s">
        <v>1378</v>
      </c>
      <c r="AK337">
        <v>102200918866</v>
      </c>
      <c r="AL337" t="s">
        <v>1146</v>
      </c>
    </row>
    <row r="338" spans="1:38" x14ac:dyDescent="0.25">
      <c r="A338" t="str">
        <f t="shared" si="5"/>
        <v>6662080513</v>
      </c>
      <c r="B338">
        <v>2022</v>
      </c>
      <c r="C338">
        <v>3</v>
      </c>
      <c r="D338" t="s">
        <v>69</v>
      </c>
      <c r="E338" t="s">
        <v>70</v>
      </c>
      <c r="F338" t="s">
        <v>4</v>
      </c>
      <c r="G338" t="s">
        <v>71</v>
      </c>
      <c r="H338" t="s">
        <v>78</v>
      </c>
      <c r="I338" t="s">
        <v>79</v>
      </c>
      <c r="J338" t="s">
        <v>108</v>
      </c>
      <c r="K338" t="s">
        <v>1377</v>
      </c>
      <c r="L338" s="10">
        <v>44642</v>
      </c>
      <c r="M338" t="s">
        <v>81</v>
      </c>
      <c r="N338" t="s">
        <v>82</v>
      </c>
      <c r="O338" t="s">
        <v>110</v>
      </c>
      <c r="P338">
        <v>0</v>
      </c>
      <c r="Q338" t="s">
        <v>74</v>
      </c>
      <c r="R338" t="s">
        <v>169</v>
      </c>
      <c r="S338" t="s">
        <v>170</v>
      </c>
      <c r="T338">
        <v>1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1.4035679999999999</v>
      </c>
      <c r="AA338" t="s">
        <v>85</v>
      </c>
      <c r="AB338" t="s">
        <v>265</v>
      </c>
      <c r="AC338" t="s">
        <v>294</v>
      </c>
      <c r="AD338" t="s">
        <v>295</v>
      </c>
      <c r="AE338" t="s">
        <v>296</v>
      </c>
      <c r="AF338" t="s">
        <v>113</v>
      </c>
      <c r="AG338" t="s">
        <v>114</v>
      </c>
      <c r="AH338" t="s">
        <v>115</v>
      </c>
      <c r="AI338" t="s">
        <v>116</v>
      </c>
      <c r="AJ338" t="s">
        <v>1378</v>
      </c>
      <c r="AK338">
        <v>102200918862</v>
      </c>
      <c r="AL338" t="s">
        <v>1146</v>
      </c>
    </row>
    <row r="339" spans="1:38" x14ac:dyDescent="0.25">
      <c r="A339" t="str">
        <f t="shared" si="5"/>
        <v>6662080513</v>
      </c>
      <c r="B339">
        <v>2022</v>
      </c>
      <c r="C339">
        <v>3</v>
      </c>
      <c r="D339" t="s">
        <v>69</v>
      </c>
      <c r="E339" t="s">
        <v>70</v>
      </c>
      <c r="F339" t="s">
        <v>4</v>
      </c>
      <c r="G339" t="s">
        <v>71</v>
      </c>
      <c r="H339" t="s">
        <v>78</v>
      </c>
      <c r="I339" t="s">
        <v>79</v>
      </c>
      <c r="J339" t="s">
        <v>108</v>
      </c>
      <c r="K339" t="s">
        <v>1377</v>
      </c>
      <c r="L339" s="10">
        <v>44642</v>
      </c>
      <c r="M339" t="s">
        <v>81</v>
      </c>
      <c r="N339" t="s">
        <v>82</v>
      </c>
      <c r="O339" t="s">
        <v>110</v>
      </c>
      <c r="P339">
        <v>0</v>
      </c>
      <c r="Q339" t="s">
        <v>74</v>
      </c>
      <c r="R339" t="s">
        <v>100</v>
      </c>
      <c r="T339">
        <v>1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1.4035679999999999</v>
      </c>
      <c r="AA339" t="s">
        <v>85</v>
      </c>
      <c r="AB339" t="s">
        <v>265</v>
      </c>
      <c r="AC339" t="s">
        <v>294</v>
      </c>
      <c r="AD339" t="s">
        <v>295</v>
      </c>
      <c r="AE339" t="s">
        <v>296</v>
      </c>
      <c r="AF339" t="s">
        <v>113</v>
      </c>
      <c r="AG339" t="s">
        <v>114</v>
      </c>
      <c r="AH339" t="s">
        <v>115</v>
      </c>
      <c r="AI339" t="s">
        <v>116</v>
      </c>
      <c r="AJ339" t="s">
        <v>1378</v>
      </c>
      <c r="AK339">
        <v>102200918862</v>
      </c>
      <c r="AL339" t="s">
        <v>1146</v>
      </c>
    </row>
    <row r="340" spans="1:38" x14ac:dyDescent="0.25">
      <c r="A340" t="str">
        <f t="shared" si="5"/>
        <v>6910115355</v>
      </c>
      <c r="B340">
        <v>2022</v>
      </c>
      <c r="C340">
        <v>3</v>
      </c>
      <c r="D340" t="s">
        <v>69</v>
      </c>
      <c r="E340" t="s">
        <v>70</v>
      </c>
      <c r="F340" t="s">
        <v>4</v>
      </c>
      <c r="G340" t="s">
        <v>71</v>
      </c>
      <c r="H340" t="s">
        <v>78</v>
      </c>
      <c r="I340" t="s">
        <v>79</v>
      </c>
      <c r="J340" t="s">
        <v>108</v>
      </c>
      <c r="K340" t="s">
        <v>1379</v>
      </c>
      <c r="L340" s="10">
        <v>44621</v>
      </c>
      <c r="M340" t="s">
        <v>81</v>
      </c>
      <c r="N340" t="s">
        <v>82</v>
      </c>
      <c r="O340" t="s">
        <v>110</v>
      </c>
      <c r="P340">
        <v>0</v>
      </c>
      <c r="Q340" t="s">
        <v>74</v>
      </c>
      <c r="R340" t="s">
        <v>92</v>
      </c>
      <c r="S340" t="s">
        <v>93</v>
      </c>
      <c r="T340">
        <v>1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1.4035679999999999</v>
      </c>
      <c r="AA340" t="s">
        <v>85</v>
      </c>
      <c r="AB340" t="s">
        <v>86</v>
      </c>
      <c r="AC340" t="s">
        <v>87</v>
      </c>
      <c r="AD340" t="s">
        <v>111</v>
      </c>
      <c r="AE340" t="s">
        <v>161</v>
      </c>
      <c r="AF340" t="s">
        <v>155</v>
      </c>
      <c r="AG340" t="s">
        <v>156</v>
      </c>
      <c r="AH340" t="s">
        <v>115</v>
      </c>
      <c r="AI340" t="s">
        <v>116</v>
      </c>
      <c r="AJ340" t="s">
        <v>1380</v>
      </c>
      <c r="AK340">
        <v>102200917830</v>
      </c>
      <c r="AL340" t="s">
        <v>596</v>
      </c>
    </row>
    <row r="341" spans="1:38" x14ac:dyDescent="0.25">
      <c r="A341" t="str">
        <f t="shared" si="5"/>
        <v>6910115355</v>
      </c>
      <c r="B341">
        <v>2022</v>
      </c>
      <c r="C341">
        <v>3</v>
      </c>
      <c r="D341" t="s">
        <v>69</v>
      </c>
      <c r="E341" t="s">
        <v>70</v>
      </c>
      <c r="F341" t="s">
        <v>4</v>
      </c>
      <c r="G341" t="s">
        <v>71</v>
      </c>
      <c r="H341" t="s">
        <v>78</v>
      </c>
      <c r="I341" t="s">
        <v>79</v>
      </c>
      <c r="J341" t="s">
        <v>108</v>
      </c>
      <c r="K341" t="s">
        <v>1379</v>
      </c>
      <c r="L341" s="10">
        <v>44621</v>
      </c>
      <c r="M341" t="s">
        <v>81</v>
      </c>
      <c r="N341" t="s">
        <v>82</v>
      </c>
      <c r="O341" t="s">
        <v>110</v>
      </c>
      <c r="P341">
        <v>0</v>
      </c>
      <c r="Q341" t="s">
        <v>74</v>
      </c>
      <c r="R341" t="s">
        <v>102</v>
      </c>
      <c r="T341">
        <v>1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1.4035679999999999</v>
      </c>
      <c r="AA341" t="s">
        <v>85</v>
      </c>
      <c r="AB341" t="s">
        <v>86</v>
      </c>
      <c r="AC341" t="s">
        <v>87</v>
      </c>
      <c r="AD341" t="s">
        <v>111</v>
      </c>
      <c r="AE341" t="s">
        <v>161</v>
      </c>
      <c r="AF341" t="s">
        <v>155</v>
      </c>
      <c r="AG341" t="s">
        <v>156</v>
      </c>
      <c r="AH341" t="s">
        <v>115</v>
      </c>
      <c r="AI341" t="s">
        <v>116</v>
      </c>
      <c r="AJ341" t="s">
        <v>1380</v>
      </c>
      <c r="AK341">
        <v>102200917830</v>
      </c>
      <c r="AL341" t="s">
        <v>596</v>
      </c>
    </row>
    <row r="342" spans="1:38" x14ac:dyDescent="0.25">
      <c r="A342" t="str">
        <f t="shared" si="5"/>
        <v>6910115355</v>
      </c>
      <c r="B342">
        <v>2022</v>
      </c>
      <c r="C342">
        <v>3</v>
      </c>
      <c r="D342" t="s">
        <v>69</v>
      </c>
      <c r="E342" t="s">
        <v>70</v>
      </c>
      <c r="F342" t="s">
        <v>4</v>
      </c>
      <c r="G342" t="s">
        <v>71</v>
      </c>
      <c r="H342" t="s">
        <v>78</v>
      </c>
      <c r="I342" t="s">
        <v>79</v>
      </c>
      <c r="J342" t="s">
        <v>108</v>
      </c>
      <c r="K342" t="s">
        <v>1379</v>
      </c>
      <c r="L342" s="10">
        <v>44621</v>
      </c>
      <c r="M342" t="s">
        <v>81</v>
      </c>
      <c r="N342" t="s">
        <v>82</v>
      </c>
      <c r="O342" t="s">
        <v>110</v>
      </c>
      <c r="P342">
        <v>0</v>
      </c>
      <c r="Q342" t="s">
        <v>74</v>
      </c>
      <c r="R342" t="s">
        <v>99</v>
      </c>
      <c r="T342">
        <v>1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1.4035679999999999</v>
      </c>
      <c r="AA342" t="s">
        <v>85</v>
      </c>
      <c r="AB342" t="s">
        <v>86</v>
      </c>
      <c r="AC342" t="s">
        <v>87</v>
      </c>
      <c r="AD342" t="s">
        <v>111</v>
      </c>
      <c r="AE342" t="s">
        <v>161</v>
      </c>
      <c r="AF342" t="s">
        <v>155</v>
      </c>
      <c r="AG342" t="s">
        <v>156</v>
      </c>
      <c r="AH342" t="s">
        <v>115</v>
      </c>
      <c r="AI342" t="s">
        <v>116</v>
      </c>
      <c r="AJ342" t="s">
        <v>1380</v>
      </c>
      <c r="AK342">
        <v>102200917830</v>
      </c>
      <c r="AL342" t="s">
        <v>596</v>
      </c>
    </row>
    <row r="343" spans="1:38" x14ac:dyDescent="0.25">
      <c r="A343" t="str">
        <f t="shared" si="5"/>
        <v>7211544637</v>
      </c>
      <c r="B343">
        <v>2022</v>
      </c>
      <c r="C343">
        <v>3</v>
      </c>
      <c r="D343" t="s">
        <v>69</v>
      </c>
      <c r="E343" t="s">
        <v>70</v>
      </c>
      <c r="F343" t="s">
        <v>4</v>
      </c>
      <c r="G343" t="s">
        <v>71</v>
      </c>
      <c r="H343" t="s">
        <v>78</v>
      </c>
      <c r="I343" t="s">
        <v>79</v>
      </c>
      <c r="J343" t="s">
        <v>108</v>
      </c>
      <c r="K343" t="s">
        <v>1381</v>
      </c>
      <c r="L343" s="10">
        <v>44650</v>
      </c>
      <c r="M343" t="s">
        <v>81</v>
      </c>
      <c r="N343" t="s">
        <v>82</v>
      </c>
      <c r="O343" t="s">
        <v>110</v>
      </c>
      <c r="P343">
        <v>0</v>
      </c>
      <c r="Q343" t="s">
        <v>74</v>
      </c>
      <c r="R343" t="s">
        <v>169</v>
      </c>
      <c r="S343" t="s">
        <v>170</v>
      </c>
      <c r="T343">
        <v>1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1.4035679999999999</v>
      </c>
      <c r="AA343" t="s">
        <v>85</v>
      </c>
      <c r="AB343" t="s">
        <v>86</v>
      </c>
      <c r="AC343" t="s">
        <v>132</v>
      </c>
      <c r="AD343" t="s">
        <v>235</v>
      </c>
      <c r="AE343" t="s">
        <v>840</v>
      </c>
      <c r="AF343" t="s">
        <v>113</v>
      </c>
      <c r="AG343" t="s">
        <v>114</v>
      </c>
      <c r="AH343" t="s">
        <v>115</v>
      </c>
      <c r="AI343" t="s">
        <v>116</v>
      </c>
      <c r="AJ343" t="s">
        <v>1382</v>
      </c>
      <c r="AK343">
        <v>102200917872</v>
      </c>
      <c r="AL343" t="s">
        <v>596</v>
      </c>
    </row>
    <row r="344" spans="1:38" x14ac:dyDescent="0.25">
      <c r="A344" t="str">
        <f t="shared" si="5"/>
        <v>7211544637</v>
      </c>
      <c r="B344">
        <v>2022</v>
      </c>
      <c r="C344">
        <v>3</v>
      </c>
      <c r="D344" t="s">
        <v>69</v>
      </c>
      <c r="E344" t="s">
        <v>70</v>
      </c>
      <c r="F344" t="s">
        <v>4</v>
      </c>
      <c r="G344" t="s">
        <v>71</v>
      </c>
      <c r="H344" t="s">
        <v>78</v>
      </c>
      <c r="I344" t="s">
        <v>79</v>
      </c>
      <c r="J344" t="s">
        <v>108</v>
      </c>
      <c r="K344" t="s">
        <v>1381</v>
      </c>
      <c r="L344" s="10">
        <v>44650</v>
      </c>
      <c r="M344" t="s">
        <v>81</v>
      </c>
      <c r="N344" t="s">
        <v>82</v>
      </c>
      <c r="O344" t="s">
        <v>110</v>
      </c>
      <c r="P344">
        <v>0</v>
      </c>
      <c r="Q344" t="s">
        <v>74</v>
      </c>
      <c r="R344" t="s">
        <v>102</v>
      </c>
      <c r="T344">
        <v>1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1.4035679999999999</v>
      </c>
      <c r="AA344" t="s">
        <v>85</v>
      </c>
      <c r="AB344" t="s">
        <v>86</v>
      </c>
      <c r="AC344" t="s">
        <v>132</v>
      </c>
      <c r="AD344" t="s">
        <v>235</v>
      </c>
      <c r="AE344" t="s">
        <v>840</v>
      </c>
      <c r="AF344" t="s">
        <v>113</v>
      </c>
      <c r="AG344" t="s">
        <v>114</v>
      </c>
      <c r="AH344" t="s">
        <v>115</v>
      </c>
      <c r="AI344" t="s">
        <v>116</v>
      </c>
      <c r="AJ344" t="s">
        <v>1382</v>
      </c>
      <c r="AK344">
        <v>102200917872</v>
      </c>
      <c r="AL344" t="s">
        <v>596</v>
      </c>
    </row>
    <row r="345" spans="1:38" x14ac:dyDescent="0.25">
      <c r="A345" t="str">
        <f t="shared" si="5"/>
        <v>7960564370</v>
      </c>
      <c r="B345">
        <v>2022</v>
      </c>
      <c r="C345">
        <v>3</v>
      </c>
      <c r="D345" t="s">
        <v>69</v>
      </c>
      <c r="E345" t="s">
        <v>70</v>
      </c>
      <c r="F345" t="s">
        <v>4</v>
      </c>
      <c r="G345" t="s">
        <v>71</v>
      </c>
      <c r="H345" t="s">
        <v>78</v>
      </c>
      <c r="I345" t="s">
        <v>79</v>
      </c>
      <c r="J345" t="s">
        <v>108</v>
      </c>
      <c r="K345" t="s">
        <v>1383</v>
      </c>
      <c r="L345" s="10">
        <v>44629</v>
      </c>
      <c r="M345" t="s">
        <v>81</v>
      </c>
      <c r="N345" t="s">
        <v>82</v>
      </c>
      <c r="O345" t="s">
        <v>110</v>
      </c>
      <c r="P345">
        <v>0</v>
      </c>
      <c r="Q345" t="s">
        <v>74</v>
      </c>
      <c r="R345" t="s">
        <v>92</v>
      </c>
      <c r="S345" t="s">
        <v>93</v>
      </c>
      <c r="T345">
        <v>1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1.4035679999999999</v>
      </c>
      <c r="AA345" t="s">
        <v>85</v>
      </c>
      <c r="AB345" t="s">
        <v>86</v>
      </c>
      <c r="AC345" t="s">
        <v>87</v>
      </c>
      <c r="AD345" t="s">
        <v>144</v>
      </c>
      <c r="AE345" t="s">
        <v>145</v>
      </c>
      <c r="AF345" t="s">
        <v>113</v>
      </c>
      <c r="AG345" t="s">
        <v>114</v>
      </c>
      <c r="AH345" t="s">
        <v>115</v>
      </c>
      <c r="AI345" t="s">
        <v>116</v>
      </c>
      <c r="AJ345" t="s">
        <v>1384</v>
      </c>
      <c r="AK345">
        <v>102200918876</v>
      </c>
      <c r="AL345" t="s">
        <v>207</v>
      </c>
    </row>
    <row r="346" spans="1:38" x14ac:dyDescent="0.25">
      <c r="A346" t="str">
        <f t="shared" si="5"/>
        <v>7960564370</v>
      </c>
      <c r="B346">
        <v>2022</v>
      </c>
      <c r="C346">
        <v>3</v>
      </c>
      <c r="D346" t="s">
        <v>69</v>
      </c>
      <c r="E346" t="s">
        <v>70</v>
      </c>
      <c r="F346" t="s">
        <v>4</v>
      </c>
      <c r="G346" t="s">
        <v>71</v>
      </c>
      <c r="H346" t="s">
        <v>78</v>
      </c>
      <c r="I346" t="s">
        <v>79</v>
      </c>
      <c r="J346" t="s">
        <v>108</v>
      </c>
      <c r="K346" t="s">
        <v>1383</v>
      </c>
      <c r="L346" s="10">
        <v>44629</v>
      </c>
      <c r="M346" t="s">
        <v>81</v>
      </c>
      <c r="N346" t="s">
        <v>82</v>
      </c>
      <c r="O346" t="s">
        <v>110</v>
      </c>
      <c r="P346">
        <v>0</v>
      </c>
      <c r="Q346" t="s">
        <v>74</v>
      </c>
      <c r="R346" t="s">
        <v>98</v>
      </c>
      <c r="T346">
        <v>1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1.4035679999999999</v>
      </c>
      <c r="AA346" t="s">
        <v>85</v>
      </c>
      <c r="AB346" t="s">
        <v>86</v>
      </c>
      <c r="AC346" t="s">
        <v>87</v>
      </c>
      <c r="AD346" t="s">
        <v>144</v>
      </c>
      <c r="AE346" t="s">
        <v>145</v>
      </c>
      <c r="AF346" t="s">
        <v>113</v>
      </c>
      <c r="AG346" t="s">
        <v>114</v>
      </c>
      <c r="AH346" t="s">
        <v>115</v>
      </c>
      <c r="AI346" t="s">
        <v>116</v>
      </c>
      <c r="AJ346" t="s">
        <v>1384</v>
      </c>
      <c r="AK346">
        <v>102200918876</v>
      </c>
      <c r="AL346" t="s">
        <v>207</v>
      </c>
    </row>
    <row r="347" spans="1:38" x14ac:dyDescent="0.25">
      <c r="A347" t="str">
        <f t="shared" si="5"/>
        <v>7960564370</v>
      </c>
      <c r="B347">
        <v>2022</v>
      </c>
      <c r="C347">
        <v>3</v>
      </c>
      <c r="D347" t="s">
        <v>69</v>
      </c>
      <c r="E347" t="s">
        <v>70</v>
      </c>
      <c r="F347" t="s">
        <v>4</v>
      </c>
      <c r="G347" t="s">
        <v>71</v>
      </c>
      <c r="H347" t="s">
        <v>78</v>
      </c>
      <c r="I347" t="s">
        <v>79</v>
      </c>
      <c r="J347" t="s">
        <v>108</v>
      </c>
      <c r="K347" t="s">
        <v>1383</v>
      </c>
      <c r="L347" s="10">
        <v>44629</v>
      </c>
      <c r="M347" t="s">
        <v>81</v>
      </c>
      <c r="N347" t="s">
        <v>82</v>
      </c>
      <c r="O347" t="s">
        <v>110</v>
      </c>
      <c r="P347">
        <v>0</v>
      </c>
      <c r="Q347" t="s">
        <v>74</v>
      </c>
      <c r="R347" t="s">
        <v>99</v>
      </c>
      <c r="T347">
        <v>1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1.4035679999999999</v>
      </c>
      <c r="AA347" t="s">
        <v>85</v>
      </c>
      <c r="AB347" t="s">
        <v>86</v>
      </c>
      <c r="AC347" t="s">
        <v>87</v>
      </c>
      <c r="AD347" t="s">
        <v>144</v>
      </c>
      <c r="AE347" t="s">
        <v>145</v>
      </c>
      <c r="AF347" t="s">
        <v>113</v>
      </c>
      <c r="AG347" t="s">
        <v>114</v>
      </c>
      <c r="AH347" t="s">
        <v>115</v>
      </c>
      <c r="AI347" t="s">
        <v>116</v>
      </c>
      <c r="AJ347" t="s">
        <v>1384</v>
      </c>
      <c r="AK347">
        <v>102200918876</v>
      </c>
      <c r="AL347" t="s">
        <v>207</v>
      </c>
    </row>
    <row r="348" spans="1:38" x14ac:dyDescent="0.25">
      <c r="A348" t="str">
        <f t="shared" si="5"/>
        <v>8258175343</v>
      </c>
      <c r="B348">
        <v>2022</v>
      </c>
      <c r="C348">
        <v>3</v>
      </c>
      <c r="D348" t="s">
        <v>69</v>
      </c>
      <c r="E348" t="s">
        <v>70</v>
      </c>
      <c r="F348" t="s">
        <v>4</v>
      </c>
      <c r="G348" t="s">
        <v>71</v>
      </c>
      <c r="H348" t="s">
        <v>78</v>
      </c>
      <c r="I348" t="s">
        <v>79</v>
      </c>
      <c r="J348" t="s">
        <v>108</v>
      </c>
      <c r="K348" t="s">
        <v>1330</v>
      </c>
      <c r="L348" s="10">
        <v>44621</v>
      </c>
      <c r="M348" t="s">
        <v>81</v>
      </c>
      <c r="N348" t="s">
        <v>82</v>
      </c>
      <c r="O348" t="s">
        <v>110</v>
      </c>
      <c r="P348">
        <v>0</v>
      </c>
      <c r="Q348" t="s">
        <v>74</v>
      </c>
      <c r="R348" t="s">
        <v>92</v>
      </c>
      <c r="S348" t="s">
        <v>93</v>
      </c>
      <c r="T348">
        <v>1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1.4035679999999999</v>
      </c>
      <c r="AA348" t="s">
        <v>85</v>
      </c>
      <c r="AB348" t="s">
        <v>86</v>
      </c>
      <c r="AC348" t="s">
        <v>87</v>
      </c>
      <c r="AD348" t="s">
        <v>479</v>
      </c>
      <c r="AE348" t="s">
        <v>874</v>
      </c>
      <c r="AF348" t="s">
        <v>155</v>
      </c>
      <c r="AG348" t="s">
        <v>156</v>
      </c>
      <c r="AH348" t="s">
        <v>115</v>
      </c>
      <c r="AI348" t="s">
        <v>116</v>
      </c>
      <c r="AJ348" t="s">
        <v>1331</v>
      </c>
      <c r="AK348">
        <v>102200917832</v>
      </c>
      <c r="AL348" t="s">
        <v>189</v>
      </c>
    </row>
    <row r="349" spans="1:38" x14ac:dyDescent="0.25">
      <c r="A349" t="str">
        <f t="shared" si="5"/>
        <v>8258175343</v>
      </c>
      <c r="B349">
        <v>2022</v>
      </c>
      <c r="C349">
        <v>3</v>
      </c>
      <c r="D349" t="s">
        <v>69</v>
      </c>
      <c r="E349" t="s">
        <v>70</v>
      </c>
      <c r="F349" t="s">
        <v>4</v>
      </c>
      <c r="G349" t="s">
        <v>71</v>
      </c>
      <c r="H349" t="s">
        <v>78</v>
      </c>
      <c r="I349" t="s">
        <v>79</v>
      </c>
      <c r="J349" t="s">
        <v>108</v>
      </c>
      <c r="K349" t="s">
        <v>1330</v>
      </c>
      <c r="L349" s="10">
        <v>44621</v>
      </c>
      <c r="M349" t="s">
        <v>81</v>
      </c>
      <c r="N349" t="s">
        <v>82</v>
      </c>
      <c r="O349" t="s">
        <v>110</v>
      </c>
      <c r="P349">
        <v>0</v>
      </c>
      <c r="Q349" t="s">
        <v>74</v>
      </c>
      <c r="R349" t="s">
        <v>101</v>
      </c>
      <c r="T349">
        <v>1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1.4035679999999999</v>
      </c>
      <c r="AA349" t="s">
        <v>85</v>
      </c>
      <c r="AB349" t="s">
        <v>86</v>
      </c>
      <c r="AC349" t="s">
        <v>87</v>
      </c>
      <c r="AD349" t="s">
        <v>479</v>
      </c>
      <c r="AE349" t="s">
        <v>874</v>
      </c>
      <c r="AF349" t="s">
        <v>155</v>
      </c>
      <c r="AG349" t="s">
        <v>156</v>
      </c>
      <c r="AH349" t="s">
        <v>115</v>
      </c>
      <c r="AI349" t="s">
        <v>116</v>
      </c>
      <c r="AJ349" t="s">
        <v>1331</v>
      </c>
      <c r="AK349">
        <v>102200917832</v>
      </c>
      <c r="AL349" t="s">
        <v>189</v>
      </c>
    </row>
    <row r="350" spans="1:38" x14ac:dyDescent="0.25">
      <c r="A350" t="str">
        <f t="shared" si="5"/>
        <v>9012293345</v>
      </c>
      <c r="B350">
        <v>2022</v>
      </c>
      <c r="C350">
        <v>3</v>
      </c>
      <c r="D350" t="s">
        <v>69</v>
      </c>
      <c r="E350" t="s">
        <v>70</v>
      </c>
      <c r="F350" t="s">
        <v>4</v>
      </c>
      <c r="G350" t="s">
        <v>71</v>
      </c>
      <c r="H350" t="s">
        <v>78</v>
      </c>
      <c r="I350" t="s">
        <v>79</v>
      </c>
      <c r="J350" t="s">
        <v>108</v>
      </c>
      <c r="K350" t="s">
        <v>1385</v>
      </c>
      <c r="L350" s="10">
        <v>44651</v>
      </c>
      <c r="M350" t="s">
        <v>81</v>
      </c>
      <c r="N350" t="s">
        <v>82</v>
      </c>
      <c r="O350" t="s">
        <v>110</v>
      </c>
      <c r="P350">
        <v>0</v>
      </c>
      <c r="Q350" t="s">
        <v>74</v>
      </c>
      <c r="R350" t="s">
        <v>169</v>
      </c>
      <c r="S350" t="s">
        <v>170</v>
      </c>
      <c r="T350">
        <v>1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1.4035679999999999</v>
      </c>
      <c r="AA350" t="s">
        <v>85</v>
      </c>
      <c r="AB350" t="s">
        <v>1386</v>
      </c>
      <c r="AC350" t="s">
        <v>1387</v>
      </c>
      <c r="AD350" t="s">
        <v>1387</v>
      </c>
      <c r="AE350" t="s">
        <v>1388</v>
      </c>
      <c r="AF350" t="s">
        <v>155</v>
      </c>
      <c r="AG350" t="s">
        <v>156</v>
      </c>
      <c r="AH350" t="s">
        <v>115</v>
      </c>
      <c r="AI350" t="s">
        <v>116</v>
      </c>
      <c r="AJ350" t="s">
        <v>1389</v>
      </c>
      <c r="AK350">
        <v>102200918972</v>
      </c>
      <c r="AL350" t="s">
        <v>596</v>
      </c>
    </row>
    <row r="351" spans="1:38" x14ac:dyDescent="0.25">
      <c r="A351" t="str">
        <f t="shared" si="5"/>
        <v/>
      </c>
      <c r="B351">
        <v>2022</v>
      </c>
      <c r="C351">
        <v>3</v>
      </c>
      <c r="D351" t="s">
        <v>159</v>
      </c>
      <c r="E351" t="s">
        <v>70</v>
      </c>
      <c r="F351" t="s">
        <v>4</v>
      </c>
      <c r="G351" t="s">
        <v>71</v>
      </c>
      <c r="H351" t="s">
        <v>72</v>
      </c>
      <c r="J351" t="s">
        <v>73</v>
      </c>
      <c r="K351" t="s">
        <v>74</v>
      </c>
      <c r="L351" s="10">
        <v>44635</v>
      </c>
      <c r="M351" t="s">
        <v>74</v>
      </c>
      <c r="O351" t="s">
        <v>75</v>
      </c>
      <c r="P351">
        <v>0</v>
      </c>
      <c r="Q351" t="s">
        <v>74</v>
      </c>
      <c r="R351" t="s">
        <v>74</v>
      </c>
      <c r="T351">
        <v>1</v>
      </c>
      <c r="U351">
        <v>0</v>
      </c>
      <c r="V351">
        <v>0</v>
      </c>
      <c r="W351">
        <v>35253.166700000002</v>
      </c>
      <c r="X351">
        <v>35253.166700000002</v>
      </c>
      <c r="Y351">
        <v>0</v>
      </c>
      <c r="Z351">
        <v>0</v>
      </c>
      <c r="AA351" t="s">
        <v>85</v>
      </c>
      <c r="AG351" t="s">
        <v>74</v>
      </c>
      <c r="AH351" t="s">
        <v>74</v>
      </c>
      <c r="AJ351" t="s">
        <v>77</v>
      </c>
      <c r="AK351">
        <v>0</v>
      </c>
    </row>
    <row r="352" spans="1:38" x14ac:dyDescent="0.25">
      <c r="A352" t="str">
        <f t="shared" si="5"/>
        <v>5953211495</v>
      </c>
      <c r="B352">
        <v>2022</v>
      </c>
      <c r="C352">
        <v>3</v>
      </c>
      <c r="D352" t="s">
        <v>159</v>
      </c>
      <c r="E352" t="s">
        <v>70</v>
      </c>
      <c r="F352" t="s">
        <v>4</v>
      </c>
      <c r="G352" t="s">
        <v>71</v>
      </c>
      <c r="H352" t="s">
        <v>78</v>
      </c>
      <c r="I352" t="s">
        <v>79</v>
      </c>
      <c r="J352" t="s">
        <v>73</v>
      </c>
      <c r="K352" t="s">
        <v>1390</v>
      </c>
      <c r="L352" s="10">
        <v>44644</v>
      </c>
      <c r="M352" t="s">
        <v>81</v>
      </c>
      <c r="N352" t="s">
        <v>82</v>
      </c>
      <c r="O352" t="s">
        <v>83</v>
      </c>
      <c r="P352">
        <v>0</v>
      </c>
      <c r="Q352" t="s">
        <v>74</v>
      </c>
      <c r="R352" t="s">
        <v>100</v>
      </c>
      <c r="T352">
        <v>1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 t="s">
        <v>85</v>
      </c>
      <c r="AB352" t="s">
        <v>86</v>
      </c>
      <c r="AC352" t="s">
        <v>87</v>
      </c>
      <c r="AD352" t="s">
        <v>111</v>
      </c>
      <c r="AE352" t="s">
        <v>161</v>
      </c>
      <c r="AG352" t="s">
        <v>74</v>
      </c>
      <c r="AH352" t="s">
        <v>74</v>
      </c>
      <c r="AJ352" t="s">
        <v>77</v>
      </c>
      <c r="AK352">
        <v>102201046116</v>
      </c>
      <c r="AL352" t="s">
        <v>256</v>
      </c>
    </row>
    <row r="353" spans="1:38" x14ac:dyDescent="0.25">
      <c r="A353" t="str">
        <f t="shared" si="5"/>
        <v>9453105772</v>
      </c>
      <c r="B353">
        <v>2022</v>
      </c>
      <c r="C353">
        <v>3</v>
      </c>
      <c r="D353" t="s">
        <v>159</v>
      </c>
      <c r="E353" t="s">
        <v>70</v>
      </c>
      <c r="F353" t="s">
        <v>4</v>
      </c>
      <c r="G353" t="s">
        <v>71</v>
      </c>
      <c r="H353" t="s">
        <v>78</v>
      </c>
      <c r="I353" t="s">
        <v>79</v>
      </c>
      <c r="J353" t="s">
        <v>73</v>
      </c>
      <c r="K353" t="s">
        <v>1242</v>
      </c>
      <c r="L353" s="10">
        <v>44623</v>
      </c>
      <c r="M353" t="s">
        <v>81</v>
      </c>
      <c r="N353" t="s">
        <v>82</v>
      </c>
      <c r="O353" t="s">
        <v>83</v>
      </c>
      <c r="P353">
        <v>0</v>
      </c>
      <c r="Q353" t="s">
        <v>74</v>
      </c>
      <c r="R353" t="s">
        <v>100</v>
      </c>
      <c r="T353">
        <v>1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 t="s">
        <v>85</v>
      </c>
      <c r="AB353" t="s">
        <v>86</v>
      </c>
      <c r="AC353" t="s">
        <v>87</v>
      </c>
      <c r="AD353" t="s">
        <v>111</v>
      </c>
      <c r="AE353" t="s">
        <v>161</v>
      </c>
      <c r="AG353" t="s">
        <v>74</v>
      </c>
      <c r="AH353" t="s">
        <v>74</v>
      </c>
      <c r="AJ353" t="s">
        <v>77</v>
      </c>
      <c r="AK353">
        <v>102201046104</v>
      </c>
      <c r="AL353" t="s">
        <v>1243</v>
      </c>
    </row>
    <row r="354" spans="1:38" x14ac:dyDescent="0.25">
      <c r="A354" t="str">
        <f t="shared" si="5"/>
        <v>9453105772</v>
      </c>
      <c r="B354">
        <v>2022</v>
      </c>
      <c r="C354">
        <v>3</v>
      </c>
      <c r="D354" t="s">
        <v>159</v>
      </c>
      <c r="E354" t="s">
        <v>70</v>
      </c>
      <c r="F354" t="s">
        <v>4</v>
      </c>
      <c r="G354" t="s">
        <v>71</v>
      </c>
      <c r="H354" t="s">
        <v>78</v>
      </c>
      <c r="I354" t="s">
        <v>79</v>
      </c>
      <c r="J354" t="s">
        <v>73</v>
      </c>
      <c r="K354" t="s">
        <v>1242</v>
      </c>
      <c r="L354" s="10">
        <v>44641</v>
      </c>
      <c r="M354" t="s">
        <v>81</v>
      </c>
      <c r="N354" t="s">
        <v>82</v>
      </c>
      <c r="O354" t="s">
        <v>83</v>
      </c>
      <c r="P354">
        <v>0</v>
      </c>
      <c r="Q354" t="s">
        <v>74</v>
      </c>
      <c r="R354" t="s">
        <v>100</v>
      </c>
      <c r="T354">
        <v>1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 t="s">
        <v>85</v>
      </c>
      <c r="AB354" t="s">
        <v>86</v>
      </c>
      <c r="AC354" t="s">
        <v>87</v>
      </c>
      <c r="AD354" t="s">
        <v>111</v>
      </c>
      <c r="AE354" t="s">
        <v>161</v>
      </c>
      <c r="AG354" t="s">
        <v>74</v>
      </c>
      <c r="AH354" t="s">
        <v>74</v>
      </c>
      <c r="AJ354" t="s">
        <v>77</v>
      </c>
      <c r="AK354">
        <v>102201046104</v>
      </c>
      <c r="AL354" t="s">
        <v>1243</v>
      </c>
    </row>
    <row r="355" spans="1:38" x14ac:dyDescent="0.25">
      <c r="A355" t="str">
        <f t="shared" si="5"/>
        <v>9453105772</v>
      </c>
      <c r="B355">
        <v>2022</v>
      </c>
      <c r="C355">
        <v>3</v>
      </c>
      <c r="D355" t="s">
        <v>159</v>
      </c>
      <c r="E355" t="s">
        <v>70</v>
      </c>
      <c r="F355" t="s">
        <v>4</v>
      </c>
      <c r="G355" t="s">
        <v>71</v>
      </c>
      <c r="H355" t="s">
        <v>78</v>
      </c>
      <c r="I355" t="s">
        <v>79</v>
      </c>
      <c r="J355" t="s">
        <v>73</v>
      </c>
      <c r="K355" t="s">
        <v>1242</v>
      </c>
      <c r="L355" s="10">
        <v>44644</v>
      </c>
      <c r="M355" t="s">
        <v>81</v>
      </c>
      <c r="N355" t="s">
        <v>82</v>
      </c>
      <c r="O355" t="s">
        <v>83</v>
      </c>
      <c r="P355">
        <v>0</v>
      </c>
      <c r="Q355" t="s">
        <v>74</v>
      </c>
      <c r="R355" t="s">
        <v>100</v>
      </c>
      <c r="T355">
        <v>1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 t="s">
        <v>85</v>
      </c>
      <c r="AB355" t="s">
        <v>86</v>
      </c>
      <c r="AC355" t="s">
        <v>87</v>
      </c>
      <c r="AD355" t="s">
        <v>111</v>
      </c>
      <c r="AE355" t="s">
        <v>161</v>
      </c>
      <c r="AG355" t="s">
        <v>74</v>
      </c>
      <c r="AH355" t="s">
        <v>74</v>
      </c>
      <c r="AJ355" t="s">
        <v>77</v>
      </c>
      <c r="AK355">
        <v>102201046104</v>
      </c>
      <c r="AL355" t="s">
        <v>1243</v>
      </c>
    </row>
    <row r="356" spans="1:38" x14ac:dyDescent="0.25">
      <c r="A356" t="str">
        <f t="shared" si="5"/>
        <v>361122064</v>
      </c>
      <c r="B356">
        <v>2022</v>
      </c>
      <c r="C356">
        <v>3</v>
      </c>
      <c r="D356" t="s">
        <v>159</v>
      </c>
      <c r="E356" t="s">
        <v>70</v>
      </c>
      <c r="F356" t="s">
        <v>4</v>
      </c>
      <c r="G356" t="s">
        <v>71</v>
      </c>
      <c r="H356" t="s">
        <v>78</v>
      </c>
      <c r="I356" t="s">
        <v>79</v>
      </c>
      <c r="J356" t="s">
        <v>108</v>
      </c>
      <c r="K356" t="s">
        <v>1391</v>
      </c>
      <c r="L356" s="10">
        <v>44635</v>
      </c>
      <c r="M356" t="s">
        <v>81</v>
      </c>
      <c r="N356" t="s">
        <v>82</v>
      </c>
      <c r="O356" t="s">
        <v>110</v>
      </c>
      <c r="P356">
        <v>0</v>
      </c>
      <c r="Q356" t="s">
        <v>74</v>
      </c>
      <c r="R356" t="s">
        <v>92</v>
      </c>
      <c r="S356" t="s">
        <v>93</v>
      </c>
      <c r="T356">
        <v>1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1.4035679999999999</v>
      </c>
      <c r="AA356" t="s">
        <v>85</v>
      </c>
      <c r="AE356" t="s">
        <v>220</v>
      </c>
      <c r="AF356" t="s">
        <v>155</v>
      </c>
      <c r="AG356" t="s">
        <v>156</v>
      </c>
      <c r="AH356" t="s">
        <v>115</v>
      </c>
      <c r="AI356" t="s">
        <v>116</v>
      </c>
      <c r="AJ356" t="s">
        <v>1392</v>
      </c>
      <c r="AK356">
        <v>102201025506</v>
      </c>
      <c r="AL356" t="s">
        <v>260</v>
      </c>
    </row>
    <row r="357" spans="1:38" x14ac:dyDescent="0.25">
      <c r="A357" t="str">
        <f t="shared" si="5"/>
        <v>361122064</v>
      </c>
      <c r="B357">
        <v>2022</v>
      </c>
      <c r="C357">
        <v>3</v>
      </c>
      <c r="D357" t="s">
        <v>159</v>
      </c>
      <c r="E357" t="s">
        <v>70</v>
      </c>
      <c r="F357" t="s">
        <v>4</v>
      </c>
      <c r="G357" t="s">
        <v>71</v>
      </c>
      <c r="H357" t="s">
        <v>78</v>
      </c>
      <c r="I357" t="s">
        <v>79</v>
      </c>
      <c r="J357" t="s">
        <v>108</v>
      </c>
      <c r="K357" t="s">
        <v>1391</v>
      </c>
      <c r="L357" s="10">
        <v>44635</v>
      </c>
      <c r="M357" t="s">
        <v>81</v>
      </c>
      <c r="N357" t="s">
        <v>82</v>
      </c>
      <c r="O357" t="s">
        <v>110</v>
      </c>
      <c r="P357">
        <v>0</v>
      </c>
      <c r="Q357" t="s">
        <v>74</v>
      </c>
      <c r="R357" t="s">
        <v>102</v>
      </c>
      <c r="T357">
        <v>1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1.4035679999999999</v>
      </c>
      <c r="AA357" t="s">
        <v>85</v>
      </c>
      <c r="AE357" t="s">
        <v>220</v>
      </c>
      <c r="AF357" t="s">
        <v>155</v>
      </c>
      <c r="AG357" t="s">
        <v>156</v>
      </c>
      <c r="AH357" t="s">
        <v>115</v>
      </c>
      <c r="AI357" t="s">
        <v>116</v>
      </c>
      <c r="AJ357" t="s">
        <v>1392</v>
      </c>
      <c r="AK357">
        <v>102201025506</v>
      </c>
      <c r="AL357" t="s">
        <v>260</v>
      </c>
    </row>
    <row r="358" spans="1:38" x14ac:dyDescent="0.25">
      <c r="A358" t="str">
        <f t="shared" si="5"/>
        <v>361122064</v>
      </c>
      <c r="B358">
        <v>2022</v>
      </c>
      <c r="C358">
        <v>3</v>
      </c>
      <c r="D358" t="s">
        <v>159</v>
      </c>
      <c r="E358" t="s">
        <v>70</v>
      </c>
      <c r="F358" t="s">
        <v>4</v>
      </c>
      <c r="G358" t="s">
        <v>71</v>
      </c>
      <c r="H358" t="s">
        <v>78</v>
      </c>
      <c r="I358" t="s">
        <v>79</v>
      </c>
      <c r="J358" t="s">
        <v>108</v>
      </c>
      <c r="K358" t="s">
        <v>1391</v>
      </c>
      <c r="L358" s="10">
        <v>44635</v>
      </c>
      <c r="M358" t="s">
        <v>81</v>
      </c>
      <c r="N358" t="s">
        <v>82</v>
      </c>
      <c r="O358" t="s">
        <v>110</v>
      </c>
      <c r="P358">
        <v>0</v>
      </c>
      <c r="Q358" t="s">
        <v>74</v>
      </c>
      <c r="R358" t="s">
        <v>99</v>
      </c>
      <c r="T358">
        <v>1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1.4035679999999999</v>
      </c>
      <c r="AA358" t="s">
        <v>85</v>
      </c>
      <c r="AE358" t="s">
        <v>220</v>
      </c>
      <c r="AF358" t="s">
        <v>155</v>
      </c>
      <c r="AG358" t="s">
        <v>156</v>
      </c>
      <c r="AH358" t="s">
        <v>115</v>
      </c>
      <c r="AI358" t="s">
        <v>116</v>
      </c>
      <c r="AJ358" t="s">
        <v>1392</v>
      </c>
      <c r="AK358">
        <v>102201025506</v>
      </c>
      <c r="AL358" t="s">
        <v>260</v>
      </c>
    </row>
    <row r="359" spans="1:38" x14ac:dyDescent="0.25">
      <c r="A359" t="str">
        <f t="shared" si="5"/>
        <v>475718127</v>
      </c>
      <c r="B359">
        <v>2022</v>
      </c>
      <c r="C359">
        <v>3</v>
      </c>
      <c r="D359" t="s">
        <v>159</v>
      </c>
      <c r="E359" t="s">
        <v>70</v>
      </c>
      <c r="F359" t="s">
        <v>4</v>
      </c>
      <c r="G359" t="s">
        <v>71</v>
      </c>
      <c r="H359" t="s">
        <v>78</v>
      </c>
      <c r="I359" t="s">
        <v>79</v>
      </c>
      <c r="J359" t="s">
        <v>108</v>
      </c>
      <c r="K359" t="s">
        <v>1393</v>
      </c>
      <c r="L359" s="10">
        <v>44645</v>
      </c>
      <c r="M359" t="s">
        <v>81</v>
      </c>
      <c r="N359" t="s">
        <v>82</v>
      </c>
      <c r="O359" t="s">
        <v>110</v>
      </c>
      <c r="P359">
        <v>0</v>
      </c>
      <c r="Q359" t="s">
        <v>74</v>
      </c>
      <c r="R359" t="s">
        <v>169</v>
      </c>
      <c r="S359" t="s">
        <v>170</v>
      </c>
      <c r="T359">
        <v>1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1.4035679999999999</v>
      </c>
      <c r="AA359" t="s">
        <v>85</v>
      </c>
      <c r="AB359" t="s">
        <v>86</v>
      </c>
      <c r="AC359" t="s">
        <v>87</v>
      </c>
      <c r="AD359" t="s">
        <v>111</v>
      </c>
      <c r="AE359" t="s">
        <v>161</v>
      </c>
      <c r="AF359" t="s">
        <v>155</v>
      </c>
      <c r="AG359" t="s">
        <v>156</v>
      </c>
      <c r="AH359" t="s">
        <v>115</v>
      </c>
      <c r="AI359" t="s">
        <v>116</v>
      </c>
      <c r="AJ359" t="s">
        <v>1394</v>
      </c>
      <c r="AK359">
        <v>102201024402</v>
      </c>
      <c r="AL359" t="s">
        <v>158</v>
      </c>
    </row>
    <row r="360" spans="1:38" x14ac:dyDescent="0.25">
      <c r="A360" t="str">
        <f t="shared" si="5"/>
        <v>475718127</v>
      </c>
      <c r="B360">
        <v>2022</v>
      </c>
      <c r="C360">
        <v>3</v>
      </c>
      <c r="D360" t="s">
        <v>159</v>
      </c>
      <c r="E360" t="s">
        <v>70</v>
      </c>
      <c r="F360" t="s">
        <v>4</v>
      </c>
      <c r="G360" t="s">
        <v>71</v>
      </c>
      <c r="H360" t="s">
        <v>78</v>
      </c>
      <c r="I360" t="s">
        <v>79</v>
      </c>
      <c r="J360" t="s">
        <v>108</v>
      </c>
      <c r="K360" t="s">
        <v>1393</v>
      </c>
      <c r="L360" s="10">
        <v>44645</v>
      </c>
      <c r="M360" t="s">
        <v>81</v>
      </c>
      <c r="N360" t="s">
        <v>82</v>
      </c>
      <c r="O360" t="s">
        <v>110</v>
      </c>
      <c r="P360">
        <v>0</v>
      </c>
      <c r="Q360" t="s">
        <v>74</v>
      </c>
      <c r="R360" t="s">
        <v>102</v>
      </c>
      <c r="T360">
        <v>1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1.4035679999999999</v>
      </c>
      <c r="AA360" t="s">
        <v>85</v>
      </c>
      <c r="AB360" t="s">
        <v>86</v>
      </c>
      <c r="AC360" t="s">
        <v>87</v>
      </c>
      <c r="AD360" t="s">
        <v>111</v>
      </c>
      <c r="AE360" t="s">
        <v>161</v>
      </c>
      <c r="AF360" t="s">
        <v>155</v>
      </c>
      <c r="AG360" t="s">
        <v>156</v>
      </c>
      <c r="AH360" t="s">
        <v>115</v>
      </c>
      <c r="AI360" t="s">
        <v>116</v>
      </c>
      <c r="AJ360" t="s">
        <v>1394</v>
      </c>
      <c r="AK360">
        <v>102201024402</v>
      </c>
      <c r="AL360" t="s">
        <v>158</v>
      </c>
    </row>
    <row r="361" spans="1:38" x14ac:dyDescent="0.25">
      <c r="A361" t="str">
        <f t="shared" si="5"/>
        <v>475718127</v>
      </c>
      <c r="B361">
        <v>2022</v>
      </c>
      <c r="C361">
        <v>3</v>
      </c>
      <c r="D361" t="s">
        <v>159</v>
      </c>
      <c r="E361" t="s">
        <v>70</v>
      </c>
      <c r="F361" t="s">
        <v>4</v>
      </c>
      <c r="G361" t="s">
        <v>71</v>
      </c>
      <c r="H361" t="s">
        <v>78</v>
      </c>
      <c r="I361" t="s">
        <v>79</v>
      </c>
      <c r="J361" t="s">
        <v>108</v>
      </c>
      <c r="K361" t="s">
        <v>1393</v>
      </c>
      <c r="L361" s="10">
        <v>44645</v>
      </c>
      <c r="M361" t="s">
        <v>81</v>
      </c>
      <c r="N361" t="s">
        <v>82</v>
      </c>
      <c r="O361" t="s">
        <v>110</v>
      </c>
      <c r="P361">
        <v>0</v>
      </c>
      <c r="Q361" t="s">
        <v>74</v>
      </c>
      <c r="R361" t="s">
        <v>99</v>
      </c>
      <c r="T361">
        <v>1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1.4035679999999999</v>
      </c>
      <c r="AA361" t="s">
        <v>85</v>
      </c>
      <c r="AB361" t="s">
        <v>86</v>
      </c>
      <c r="AC361" t="s">
        <v>87</v>
      </c>
      <c r="AD361" t="s">
        <v>111</v>
      </c>
      <c r="AE361" t="s">
        <v>161</v>
      </c>
      <c r="AF361" t="s">
        <v>155</v>
      </c>
      <c r="AG361" t="s">
        <v>156</v>
      </c>
      <c r="AH361" t="s">
        <v>115</v>
      </c>
      <c r="AI361" t="s">
        <v>116</v>
      </c>
      <c r="AJ361" t="s">
        <v>1394</v>
      </c>
      <c r="AK361">
        <v>102201024402</v>
      </c>
      <c r="AL361" t="s">
        <v>158</v>
      </c>
    </row>
    <row r="362" spans="1:38" x14ac:dyDescent="0.25">
      <c r="A362" t="str">
        <f t="shared" si="5"/>
        <v/>
      </c>
      <c r="B362">
        <v>2022</v>
      </c>
      <c r="C362">
        <v>3</v>
      </c>
      <c r="D362" t="s">
        <v>183</v>
      </c>
      <c r="E362" t="s">
        <v>70</v>
      </c>
      <c r="F362" t="s">
        <v>4</v>
      </c>
      <c r="G362" t="s">
        <v>71</v>
      </c>
      <c r="H362" t="s">
        <v>72</v>
      </c>
      <c r="J362" t="s">
        <v>73</v>
      </c>
      <c r="K362" t="s">
        <v>74</v>
      </c>
      <c r="L362" s="10">
        <v>44635</v>
      </c>
      <c r="M362" t="s">
        <v>74</v>
      </c>
      <c r="O362" t="s">
        <v>75</v>
      </c>
      <c r="P362">
        <v>0</v>
      </c>
      <c r="Q362" t="s">
        <v>74</v>
      </c>
      <c r="R362" t="s">
        <v>74</v>
      </c>
      <c r="T362">
        <v>1</v>
      </c>
      <c r="U362">
        <v>0</v>
      </c>
      <c r="V362">
        <v>0</v>
      </c>
      <c r="W362">
        <v>98892</v>
      </c>
      <c r="X362">
        <v>98892</v>
      </c>
      <c r="Y362">
        <v>0</v>
      </c>
      <c r="Z362">
        <v>0</v>
      </c>
      <c r="AA362" t="s">
        <v>85</v>
      </c>
      <c r="AG362" t="s">
        <v>74</v>
      </c>
      <c r="AH362" t="s">
        <v>74</v>
      </c>
      <c r="AJ362" t="s">
        <v>77</v>
      </c>
      <c r="AK362">
        <v>0</v>
      </c>
    </row>
    <row r="363" spans="1:38" x14ac:dyDescent="0.25">
      <c r="A363" t="str">
        <f t="shared" si="5"/>
        <v>0460167851</v>
      </c>
      <c r="B363">
        <v>2022</v>
      </c>
      <c r="C363">
        <v>3</v>
      </c>
      <c r="D363" t="s">
        <v>183</v>
      </c>
      <c r="E363" t="s">
        <v>70</v>
      </c>
      <c r="F363" t="s">
        <v>4</v>
      </c>
      <c r="G363" t="s">
        <v>71</v>
      </c>
      <c r="H363" t="s">
        <v>78</v>
      </c>
      <c r="I363" t="s">
        <v>79</v>
      </c>
      <c r="J363" t="s">
        <v>73</v>
      </c>
      <c r="K363" t="s">
        <v>1259</v>
      </c>
      <c r="L363" s="10">
        <v>44634</v>
      </c>
      <c r="M363" t="s">
        <v>81</v>
      </c>
      <c r="N363" t="s">
        <v>82</v>
      </c>
      <c r="O363" t="s">
        <v>83</v>
      </c>
      <c r="P363">
        <v>0</v>
      </c>
      <c r="Q363" t="s">
        <v>74</v>
      </c>
      <c r="R363" t="s">
        <v>100</v>
      </c>
      <c r="T363">
        <v>1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 t="s">
        <v>85</v>
      </c>
      <c r="AB363" t="s">
        <v>86</v>
      </c>
      <c r="AC363" t="s">
        <v>87</v>
      </c>
      <c r="AD363" t="s">
        <v>605</v>
      </c>
      <c r="AE363" t="s">
        <v>606</v>
      </c>
      <c r="AG363" t="s">
        <v>74</v>
      </c>
      <c r="AH363" t="s">
        <v>74</v>
      </c>
      <c r="AJ363" t="s">
        <v>77</v>
      </c>
      <c r="AK363">
        <v>102201153860</v>
      </c>
      <c r="AL363" t="s">
        <v>185</v>
      </c>
    </row>
    <row r="364" spans="1:38" x14ac:dyDescent="0.25">
      <c r="A364" t="str">
        <f t="shared" si="5"/>
        <v>5558290463</v>
      </c>
      <c r="B364">
        <v>2022</v>
      </c>
      <c r="C364">
        <v>3</v>
      </c>
      <c r="D364" t="s">
        <v>183</v>
      </c>
      <c r="E364" t="s">
        <v>70</v>
      </c>
      <c r="F364" t="s">
        <v>4</v>
      </c>
      <c r="G364" t="s">
        <v>71</v>
      </c>
      <c r="H364" t="s">
        <v>78</v>
      </c>
      <c r="I364" t="s">
        <v>79</v>
      </c>
      <c r="J364" t="s">
        <v>73</v>
      </c>
      <c r="K364" t="s">
        <v>1395</v>
      </c>
      <c r="L364" s="10">
        <v>44641</v>
      </c>
      <c r="M364" t="s">
        <v>81</v>
      </c>
      <c r="N364" t="s">
        <v>82</v>
      </c>
      <c r="O364" t="s">
        <v>83</v>
      </c>
      <c r="P364">
        <v>0</v>
      </c>
      <c r="Q364" t="s">
        <v>74</v>
      </c>
      <c r="R364" t="s">
        <v>169</v>
      </c>
      <c r="S364" t="s">
        <v>170</v>
      </c>
      <c r="T364">
        <v>1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 t="s">
        <v>85</v>
      </c>
      <c r="AB364" t="s">
        <v>86</v>
      </c>
      <c r="AC364" t="s">
        <v>94</v>
      </c>
      <c r="AD364" t="s">
        <v>366</v>
      </c>
      <c r="AE364" t="s">
        <v>367</v>
      </c>
      <c r="AG364" t="s">
        <v>74</v>
      </c>
      <c r="AH364" t="s">
        <v>74</v>
      </c>
      <c r="AJ364" t="s">
        <v>77</v>
      </c>
      <c r="AK364">
        <v>102201153864</v>
      </c>
      <c r="AL364" t="s">
        <v>1396</v>
      </c>
    </row>
    <row r="365" spans="1:38" x14ac:dyDescent="0.25">
      <c r="A365" t="str">
        <f t="shared" si="5"/>
        <v>5558290463</v>
      </c>
      <c r="B365">
        <v>2022</v>
      </c>
      <c r="C365">
        <v>3</v>
      </c>
      <c r="D365" t="s">
        <v>183</v>
      </c>
      <c r="E365" t="s">
        <v>70</v>
      </c>
      <c r="F365" t="s">
        <v>4</v>
      </c>
      <c r="G365" t="s">
        <v>71</v>
      </c>
      <c r="H365" t="s">
        <v>78</v>
      </c>
      <c r="I365" t="s">
        <v>79</v>
      </c>
      <c r="J365" t="s">
        <v>73</v>
      </c>
      <c r="K365" t="s">
        <v>1395</v>
      </c>
      <c r="L365" s="10">
        <v>44641</v>
      </c>
      <c r="M365" t="s">
        <v>81</v>
      </c>
      <c r="N365" t="s">
        <v>82</v>
      </c>
      <c r="O365" t="s">
        <v>83</v>
      </c>
      <c r="P365">
        <v>0</v>
      </c>
      <c r="Q365" t="s">
        <v>74</v>
      </c>
      <c r="R365" t="s">
        <v>176</v>
      </c>
      <c r="S365" t="s">
        <v>177</v>
      </c>
      <c r="T365">
        <v>1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 t="s">
        <v>85</v>
      </c>
      <c r="AB365" t="s">
        <v>86</v>
      </c>
      <c r="AC365" t="s">
        <v>94</v>
      </c>
      <c r="AD365" t="s">
        <v>366</v>
      </c>
      <c r="AE365" t="s">
        <v>367</v>
      </c>
      <c r="AG365" t="s">
        <v>74</v>
      </c>
      <c r="AH365" t="s">
        <v>74</v>
      </c>
      <c r="AJ365" t="s">
        <v>77</v>
      </c>
      <c r="AK365">
        <v>102201153864</v>
      </c>
      <c r="AL365" t="s">
        <v>1396</v>
      </c>
    </row>
    <row r="366" spans="1:38" x14ac:dyDescent="0.25">
      <c r="A366" t="str">
        <f t="shared" si="5"/>
        <v>5558290463</v>
      </c>
      <c r="B366">
        <v>2022</v>
      </c>
      <c r="C366">
        <v>3</v>
      </c>
      <c r="D366" t="s">
        <v>183</v>
      </c>
      <c r="E366" t="s">
        <v>70</v>
      </c>
      <c r="F366" t="s">
        <v>4</v>
      </c>
      <c r="G366" t="s">
        <v>71</v>
      </c>
      <c r="H366" t="s">
        <v>78</v>
      </c>
      <c r="I366" t="s">
        <v>79</v>
      </c>
      <c r="J366" t="s">
        <v>73</v>
      </c>
      <c r="K366" t="s">
        <v>1395</v>
      </c>
      <c r="L366" s="10">
        <v>44649</v>
      </c>
      <c r="M366" t="s">
        <v>81</v>
      </c>
      <c r="N366" t="s">
        <v>82</v>
      </c>
      <c r="O366" t="s">
        <v>83</v>
      </c>
      <c r="P366">
        <v>0</v>
      </c>
      <c r="Q366" t="s">
        <v>74</v>
      </c>
      <c r="R366" t="s">
        <v>169</v>
      </c>
      <c r="S366" t="s">
        <v>170</v>
      </c>
      <c r="T366">
        <v>1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 t="s">
        <v>85</v>
      </c>
      <c r="AB366" t="s">
        <v>86</v>
      </c>
      <c r="AC366" t="s">
        <v>94</v>
      </c>
      <c r="AD366" t="s">
        <v>366</v>
      </c>
      <c r="AE366" t="s">
        <v>367</v>
      </c>
      <c r="AG366" t="s">
        <v>74</v>
      </c>
      <c r="AH366" t="s">
        <v>74</v>
      </c>
      <c r="AJ366" t="s">
        <v>77</v>
      </c>
      <c r="AK366">
        <v>102201153864</v>
      </c>
      <c r="AL366" t="s">
        <v>1396</v>
      </c>
    </row>
    <row r="367" spans="1:38" x14ac:dyDescent="0.25">
      <c r="A367" t="str">
        <f t="shared" si="5"/>
        <v>5558290463</v>
      </c>
      <c r="B367">
        <v>2022</v>
      </c>
      <c r="C367">
        <v>3</v>
      </c>
      <c r="D367" t="s">
        <v>183</v>
      </c>
      <c r="E367" t="s">
        <v>70</v>
      </c>
      <c r="F367" t="s">
        <v>4</v>
      </c>
      <c r="G367" t="s">
        <v>71</v>
      </c>
      <c r="H367" t="s">
        <v>78</v>
      </c>
      <c r="I367" t="s">
        <v>79</v>
      </c>
      <c r="J367" t="s">
        <v>73</v>
      </c>
      <c r="K367" t="s">
        <v>1395</v>
      </c>
      <c r="L367" s="10">
        <v>44649</v>
      </c>
      <c r="M367" t="s">
        <v>81</v>
      </c>
      <c r="N367" t="s">
        <v>82</v>
      </c>
      <c r="O367" t="s">
        <v>83</v>
      </c>
      <c r="P367">
        <v>0</v>
      </c>
      <c r="Q367" t="s">
        <v>74</v>
      </c>
      <c r="R367" t="s">
        <v>176</v>
      </c>
      <c r="S367" t="s">
        <v>177</v>
      </c>
      <c r="T367">
        <v>1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 t="s">
        <v>85</v>
      </c>
      <c r="AB367" t="s">
        <v>86</v>
      </c>
      <c r="AC367" t="s">
        <v>94</v>
      </c>
      <c r="AD367" t="s">
        <v>366</v>
      </c>
      <c r="AE367" t="s">
        <v>367</v>
      </c>
      <c r="AG367" t="s">
        <v>74</v>
      </c>
      <c r="AH367" t="s">
        <v>74</v>
      </c>
      <c r="AJ367" t="s">
        <v>77</v>
      </c>
      <c r="AK367">
        <v>102201153864</v>
      </c>
      <c r="AL367" t="s">
        <v>1396</v>
      </c>
    </row>
    <row r="368" spans="1:38" x14ac:dyDescent="0.25">
      <c r="A368" t="str">
        <f t="shared" si="5"/>
        <v>5558290463</v>
      </c>
      <c r="B368">
        <v>2022</v>
      </c>
      <c r="C368">
        <v>3</v>
      </c>
      <c r="D368" t="s">
        <v>183</v>
      </c>
      <c r="E368" t="s">
        <v>70</v>
      </c>
      <c r="F368" t="s">
        <v>4</v>
      </c>
      <c r="G368" t="s">
        <v>71</v>
      </c>
      <c r="H368" t="s">
        <v>78</v>
      </c>
      <c r="I368" t="s">
        <v>79</v>
      </c>
      <c r="J368" t="s">
        <v>73</v>
      </c>
      <c r="K368" t="s">
        <v>1395</v>
      </c>
      <c r="L368" s="10">
        <v>44649</v>
      </c>
      <c r="M368" t="s">
        <v>81</v>
      </c>
      <c r="N368" t="s">
        <v>82</v>
      </c>
      <c r="O368" t="s">
        <v>83</v>
      </c>
      <c r="P368">
        <v>0</v>
      </c>
      <c r="Q368" t="s">
        <v>74</v>
      </c>
      <c r="R368" t="s">
        <v>102</v>
      </c>
      <c r="T368">
        <v>1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 t="s">
        <v>85</v>
      </c>
      <c r="AB368" t="s">
        <v>86</v>
      </c>
      <c r="AC368" t="s">
        <v>94</v>
      </c>
      <c r="AD368" t="s">
        <v>366</v>
      </c>
      <c r="AE368" t="s">
        <v>367</v>
      </c>
      <c r="AG368" t="s">
        <v>74</v>
      </c>
      <c r="AH368" t="s">
        <v>74</v>
      </c>
      <c r="AJ368" t="s">
        <v>77</v>
      </c>
      <c r="AK368">
        <v>102201153864</v>
      </c>
      <c r="AL368" t="s">
        <v>1396</v>
      </c>
    </row>
    <row r="369" spans="1:38" x14ac:dyDescent="0.25">
      <c r="A369" t="str">
        <f t="shared" si="5"/>
        <v>5558290463</v>
      </c>
      <c r="B369">
        <v>2022</v>
      </c>
      <c r="C369">
        <v>3</v>
      </c>
      <c r="D369" t="s">
        <v>183</v>
      </c>
      <c r="E369" t="s">
        <v>70</v>
      </c>
      <c r="F369" t="s">
        <v>4</v>
      </c>
      <c r="G369" t="s">
        <v>71</v>
      </c>
      <c r="H369" t="s">
        <v>78</v>
      </c>
      <c r="I369" t="s">
        <v>79</v>
      </c>
      <c r="J369" t="s">
        <v>73</v>
      </c>
      <c r="K369" t="s">
        <v>1395</v>
      </c>
      <c r="L369" s="10">
        <v>44649</v>
      </c>
      <c r="M369" t="s">
        <v>81</v>
      </c>
      <c r="N369" t="s">
        <v>82</v>
      </c>
      <c r="O369" t="s">
        <v>83</v>
      </c>
      <c r="P369">
        <v>0</v>
      </c>
      <c r="Q369" t="s">
        <v>74</v>
      </c>
      <c r="R369" t="s">
        <v>100</v>
      </c>
      <c r="T369">
        <v>1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 t="s">
        <v>85</v>
      </c>
      <c r="AB369" t="s">
        <v>86</v>
      </c>
      <c r="AC369" t="s">
        <v>94</v>
      </c>
      <c r="AD369" t="s">
        <v>366</v>
      </c>
      <c r="AE369" t="s">
        <v>367</v>
      </c>
      <c r="AG369" t="s">
        <v>74</v>
      </c>
      <c r="AH369" t="s">
        <v>74</v>
      </c>
      <c r="AJ369" t="s">
        <v>77</v>
      </c>
      <c r="AK369">
        <v>102201153864</v>
      </c>
      <c r="AL369" t="s">
        <v>1396</v>
      </c>
    </row>
    <row r="370" spans="1:38" x14ac:dyDescent="0.25">
      <c r="A370" t="str">
        <f t="shared" si="5"/>
        <v>5558290463</v>
      </c>
      <c r="B370">
        <v>2022</v>
      </c>
      <c r="C370">
        <v>3</v>
      </c>
      <c r="D370" t="s">
        <v>183</v>
      </c>
      <c r="E370" t="s">
        <v>70</v>
      </c>
      <c r="F370" t="s">
        <v>4</v>
      </c>
      <c r="G370" t="s">
        <v>71</v>
      </c>
      <c r="H370" t="s">
        <v>78</v>
      </c>
      <c r="I370" t="s">
        <v>79</v>
      </c>
      <c r="J370" t="s">
        <v>73</v>
      </c>
      <c r="K370" t="s">
        <v>1395</v>
      </c>
      <c r="L370" s="10">
        <v>44649</v>
      </c>
      <c r="M370" t="s">
        <v>81</v>
      </c>
      <c r="N370" t="s">
        <v>82</v>
      </c>
      <c r="O370" t="s">
        <v>83</v>
      </c>
      <c r="P370">
        <v>0</v>
      </c>
      <c r="Q370" t="s">
        <v>74</v>
      </c>
      <c r="R370" t="s">
        <v>101</v>
      </c>
      <c r="T370">
        <v>1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 t="s">
        <v>85</v>
      </c>
      <c r="AB370" t="s">
        <v>86</v>
      </c>
      <c r="AC370" t="s">
        <v>94</v>
      </c>
      <c r="AD370" t="s">
        <v>366</v>
      </c>
      <c r="AE370" t="s">
        <v>367</v>
      </c>
      <c r="AG370" t="s">
        <v>74</v>
      </c>
      <c r="AH370" t="s">
        <v>74</v>
      </c>
      <c r="AJ370" t="s">
        <v>77</v>
      </c>
      <c r="AK370">
        <v>102201153864</v>
      </c>
      <c r="AL370" t="s">
        <v>1396</v>
      </c>
    </row>
    <row r="371" spans="1:38" x14ac:dyDescent="0.25">
      <c r="A371" t="str">
        <f t="shared" si="5"/>
        <v>6211160725</v>
      </c>
      <c r="B371">
        <v>2022</v>
      </c>
      <c r="C371">
        <v>3</v>
      </c>
      <c r="D371" t="s">
        <v>183</v>
      </c>
      <c r="E371" t="s">
        <v>70</v>
      </c>
      <c r="F371" t="s">
        <v>4</v>
      </c>
      <c r="G371" t="s">
        <v>71</v>
      </c>
      <c r="H371" t="s">
        <v>78</v>
      </c>
      <c r="I371" t="s">
        <v>79</v>
      </c>
      <c r="J371" t="s">
        <v>73</v>
      </c>
      <c r="K371" t="s">
        <v>1397</v>
      </c>
      <c r="L371" s="10">
        <v>44638</v>
      </c>
      <c r="M371" t="s">
        <v>81</v>
      </c>
      <c r="N371" t="s">
        <v>82</v>
      </c>
      <c r="O371" t="s">
        <v>83</v>
      </c>
      <c r="P371">
        <v>0</v>
      </c>
      <c r="Q371" t="s">
        <v>74</v>
      </c>
      <c r="R371" t="s">
        <v>92</v>
      </c>
      <c r="S371" t="s">
        <v>93</v>
      </c>
      <c r="T371">
        <v>1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 t="s">
        <v>85</v>
      </c>
      <c r="AB371" t="s">
        <v>86</v>
      </c>
      <c r="AC371" t="s">
        <v>87</v>
      </c>
      <c r="AD371" t="s">
        <v>204</v>
      </c>
      <c r="AE371" t="s">
        <v>205</v>
      </c>
      <c r="AG371" t="s">
        <v>74</v>
      </c>
      <c r="AH371" t="s">
        <v>74</v>
      </c>
      <c r="AJ371" t="s">
        <v>77</v>
      </c>
      <c r="AK371">
        <v>102201153862</v>
      </c>
      <c r="AL371" t="s">
        <v>167</v>
      </c>
    </row>
    <row r="372" spans="1:38" x14ac:dyDescent="0.25">
      <c r="A372" t="str">
        <f t="shared" si="5"/>
        <v>6211160725</v>
      </c>
      <c r="B372">
        <v>2022</v>
      </c>
      <c r="C372">
        <v>3</v>
      </c>
      <c r="D372" t="s">
        <v>183</v>
      </c>
      <c r="E372" t="s">
        <v>70</v>
      </c>
      <c r="F372" t="s">
        <v>4</v>
      </c>
      <c r="G372" t="s">
        <v>71</v>
      </c>
      <c r="H372" t="s">
        <v>78</v>
      </c>
      <c r="I372" t="s">
        <v>79</v>
      </c>
      <c r="J372" t="s">
        <v>73</v>
      </c>
      <c r="K372" t="s">
        <v>1397</v>
      </c>
      <c r="L372" s="10">
        <v>44638</v>
      </c>
      <c r="M372" t="s">
        <v>81</v>
      </c>
      <c r="N372" t="s">
        <v>82</v>
      </c>
      <c r="O372" t="s">
        <v>83</v>
      </c>
      <c r="P372">
        <v>0</v>
      </c>
      <c r="Q372" t="s">
        <v>74</v>
      </c>
      <c r="R372" t="s">
        <v>99</v>
      </c>
      <c r="T372">
        <v>1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 t="s">
        <v>85</v>
      </c>
      <c r="AB372" t="s">
        <v>86</v>
      </c>
      <c r="AC372" t="s">
        <v>87</v>
      </c>
      <c r="AD372" t="s">
        <v>204</v>
      </c>
      <c r="AE372" t="s">
        <v>205</v>
      </c>
      <c r="AG372" t="s">
        <v>74</v>
      </c>
      <c r="AH372" t="s">
        <v>74</v>
      </c>
      <c r="AJ372" t="s">
        <v>77</v>
      </c>
      <c r="AK372">
        <v>102201153862</v>
      </c>
      <c r="AL372" t="s">
        <v>167</v>
      </c>
    </row>
    <row r="373" spans="1:38" x14ac:dyDescent="0.25">
      <c r="A373" t="str">
        <f t="shared" si="5"/>
        <v>6211160725</v>
      </c>
      <c r="B373">
        <v>2022</v>
      </c>
      <c r="C373">
        <v>3</v>
      </c>
      <c r="D373" t="s">
        <v>183</v>
      </c>
      <c r="E373" t="s">
        <v>70</v>
      </c>
      <c r="F373" t="s">
        <v>4</v>
      </c>
      <c r="G373" t="s">
        <v>71</v>
      </c>
      <c r="H373" t="s">
        <v>78</v>
      </c>
      <c r="I373" t="s">
        <v>79</v>
      </c>
      <c r="J373" t="s">
        <v>73</v>
      </c>
      <c r="K373" t="s">
        <v>1397</v>
      </c>
      <c r="L373" s="10">
        <v>44638</v>
      </c>
      <c r="M373" t="s">
        <v>81</v>
      </c>
      <c r="N373" t="s">
        <v>82</v>
      </c>
      <c r="O373" t="s">
        <v>83</v>
      </c>
      <c r="P373">
        <v>0</v>
      </c>
      <c r="Q373" t="s">
        <v>74</v>
      </c>
      <c r="R373" t="s">
        <v>101</v>
      </c>
      <c r="T373">
        <v>1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 t="s">
        <v>85</v>
      </c>
      <c r="AB373" t="s">
        <v>86</v>
      </c>
      <c r="AC373" t="s">
        <v>87</v>
      </c>
      <c r="AD373" t="s">
        <v>204</v>
      </c>
      <c r="AE373" t="s">
        <v>205</v>
      </c>
      <c r="AG373" t="s">
        <v>74</v>
      </c>
      <c r="AH373" t="s">
        <v>74</v>
      </c>
      <c r="AJ373" t="s">
        <v>77</v>
      </c>
      <c r="AK373">
        <v>102201153862</v>
      </c>
      <c r="AL373" t="s">
        <v>167</v>
      </c>
    </row>
    <row r="374" spans="1:38" x14ac:dyDescent="0.25">
      <c r="A374" t="str">
        <f t="shared" si="5"/>
        <v>6855130766</v>
      </c>
      <c r="B374">
        <v>2022</v>
      </c>
      <c r="C374">
        <v>3</v>
      </c>
      <c r="D374" t="s">
        <v>183</v>
      </c>
      <c r="E374" t="s">
        <v>70</v>
      </c>
      <c r="F374" t="s">
        <v>4</v>
      </c>
      <c r="G374" t="s">
        <v>71</v>
      </c>
      <c r="H374" t="s">
        <v>78</v>
      </c>
      <c r="I374" t="s">
        <v>79</v>
      </c>
      <c r="J374" t="s">
        <v>73</v>
      </c>
      <c r="K374" t="s">
        <v>1346</v>
      </c>
      <c r="L374" s="10">
        <v>44642</v>
      </c>
      <c r="M374" t="s">
        <v>81</v>
      </c>
      <c r="N374" t="s">
        <v>82</v>
      </c>
      <c r="O374" t="s">
        <v>83</v>
      </c>
      <c r="P374">
        <v>0</v>
      </c>
      <c r="Q374" t="s">
        <v>74</v>
      </c>
      <c r="R374" t="s">
        <v>92</v>
      </c>
      <c r="S374" t="s">
        <v>93</v>
      </c>
      <c r="T374">
        <v>1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 t="s">
        <v>85</v>
      </c>
      <c r="AB374" t="s">
        <v>86</v>
      </c>
      <c r="AC374" t="s">
        <v>87</v>
      </c>
      <c r="AD374" t="s">
        <v>111</v>
      </c>
      <c r="AE374" t="s">
        <v>161</v>
      </c>
      <c r="AG374" t="s">
        <v>74</v>
      </c>
      <c r="AH374" t="s">
        <v>74</v>
      </c>
      <c r="AJ374" t="s">
        <v>77</v>
      </c>
      <c r="AK374">
        <v>102201153866</v>
      </c>
      <c r="AL374" t="s">
        <v>826</v>
      </c>
    </row>
    <row r="375" spans="1:38" x14ac:dyDescent="0.25">
      <c r="A375" t="str">
        <f t="shared" si="5"/>
        <v>350805412</v>
      </c>
      <c r="B375">
        <v>2022</v>
      </c>
      <c r="C375">
        <v>3</v>
      </c>
      <c r="D375" t="s">
        <v>183</v>
      </c>
      <c r="E375" t="s">
        <v>70</v>
      </c>
      <c r="F375" t="s">
        <v>4</v>
      </c>
      <c r="G375" t="s">
        <v>71</v>
      </c>
      <c r="H375" t="s">
        <v>78</v>
      </c>
      <c r="I375" t="s">
        <v>79</v>
      </c>
      <c r="J375" t="s">
        <v>108</v>
      </c>
      <c r="K375" t="s">
        <v>1398</v>
      </c>
      <c r="L375" s="10">
        <v>44644</v>
      </c>
      <c r="M375" t="s">
        <v>81</v>
      </c>
      <c r="N375" t="s">
        <v>82</v>
      </c>
      <c r="O375" t="s">
        <v>110</v>
      </c>
      <c r="P375">
        <v>0</v>
      </c>
      <c r="Q375" t="s">
        <v>74</v>
      </c>
      <c r="R375" t="s">
        <v>92</v>
      </c>
      <c r="S375" t="s">
        <v>93</v>
      </c>
      <c r="T375">
        <v>1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1.4035679999999999</v>
      </c>
      <c r="AA375" t="s">
        <v>85</v>
      </c>
      <c r="AB375" t="s">
        <v>86</v>
      </c>
      <c r="AC375" t="s">
        <v>87</v>
      </c>
      <c r="AD375" t="s">
        <v>121</v>
      </c>
      <c r="AE375" t="s">
        <v>224</v>
      </c>
      <c r="AF375" t="s">
        <v>113</v>
      </c>
      <c r="AG375" t="s">
        <v>114</v>
      </c>
      <c r="AH375" t="s">
        <v>115</v>
      </c>
      <c r="AI375" t="s">
        <v>116</v>
      </c>
      <c r="AJ375" t="s">
        <v>1399</v>
      </c>
      <c r="AK375">
        <v>102201069034</v>
      </c>
      <c r="AL375" t="s">
        <v>709</v>
      </c>
    </row>
    <row r="376" spans="1:38" x14ac:dyDescent="0.25">
      <c r="A376" t="str">
        <f t="shared" si="5"/>
        <v>350805412</v>
      </c>
      <c r="B376">
        <v>2022</v>
      </c>
      <c r="C376">
        <v>3</v>
      </c>
      <c r="D376" t="s">
        <v>183</v>
      </c>
      <c r="E376" t="s">
        <v>70</v>
      </c>
      <c r="F376" t="s">
        <v>4</v>
      </c>
      <c r="G376" t="s">
        <v>71</v>
      </c>
      <c r="H376" t="s">
        <v>78</v>
      </c>
      <c r="I376" t="s">
        <v>79</v>
      </c>
      <c r="J376" t="s">
        <v>108</v>
      </c>
      <c r="K376" t="s">
        <v>1398</v>
      </c>
      <c r="L376" s="10">
        <v>44644</v>
      </c>
      <c r="M376" t="s">
        <v>81</v>
      </c>
      <c r="N376" t="s">
        <v>82</v>
      </c>
      <c r="O376" t="s">
        <v>110</v>
      </c>
      <c r="P376">
        <v>0</v>
      </c>
      <c r="Q376" t="s">
        <v>74</v>
      </c>
      <c r="R376" t="s">
        <v>102</v>
      </c>
      <c r="T376">
        <v>1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1.4035679999999999</v>
      </c>
      <c r="AA376" t="s">
        <v>85</v>
      </c>
      <c r="AB376" t="s">
        <v>86</v>
      </c>
      <c r="AC376" t="s">
        <v>87</v>
      </c>
      <c r="AD376" t="s">
        <v>121</v>
      </c>
      <c r="AE376" t="s">
        <v>224</v>
      </c>
      <c r="AF376" t="s">
        <v>113</v>
      </c>
      <c r="AG376" t="s">
        <v>114</v>
      </c>
      <c r="AH376" t="s">
        <v>115</v>
      </c>
      <c r="AI376" t="s">
        <v>116</v>
      </c>
      <c r="AJ376" t="s">
        <v>1399</v>
      </c>
      <c r="AK376">
        <v>102201069034</v>
      </c>
      <c r="AL376" t="s">
        <v>709</v>
      </c>
    </row>
    <row r="377" spans="1:38" x14ac:dyDescent="0.25">
      <c r="A377" t="str">
        <f t="shared" si="5"/>
        <v>350805412</v>
      </c>
      <c r="B377">
        <v>2022</v>
      </c>
      <c r="C377">
        <v>3</v>
      </c>
      <c r="D377" t="s">
        <v>183</v>
      </c>
      <c r="E377" t="s">
        <v>70</v>
      </c>
      <c r="F377" t="s">
        <v>4</v>
      </c>
      <c r="G377" t="s">
        <v>71</v>
      </c>
      <c r="H377" t="s">
        <v>78</v>
      </c>
      <c r="I377" t="s">
        <v>79</v>
      </c>
      <c r="J377" t="s">
        <v>108</v>
      </c>
      <c r="K377" t="s">
        <v>1398</v>
      </c>
      <c r="L377" s="10">
        <v>44644</v>
      </c>
      <c r="M377" t="s">
        <v>81</v>
      </c>
      <c r="N377" t="s">
        <v>82</v>
      </c>
      <c r="O377" t="s">
        <v>110</v>
      </c>
      <c r="P377">
        <v>0</v>
      </c>
      <c r="Q377" t="s">
        <v>74</v>
      </c>
      <c r="R377" t="s">
        <v>99</v>
      </c>
      <c r="T377">
        <v>1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1.4035679999999999</v>
      </c>
      <c r="AA377" t="s">
        <v>85</v>
      </c>
      <c r="AB377" t="s">
        <v>86</v>
      </c>
      <c r="AC377" t="s">
        <v>87</v>
      </c>
      <c r="AD377" t="s">
        <v>121</v>
      </c>
      <c r="AE377" t="s">
        <v>224</v>
      </c>
      <c r="AF377" t="s">
        <v>113</v>
      </c>
      <c r="AG377" t="s">
        <v>114</v>
      </c>
      <c r="AH377" t="s">
        <v>115</v>
      </c>
      <c r="AI377" t="s">
        <v>116</v>
      </c>
      <c r="AJ377" t="s">
        <v>1399</v>
      </c>
      <c r="AK377">
        <v>102201069034</v>
      </c>
      <c r="AL377" t="s">
        <v>709</v>
      </c>
    </row>
    <row r="378" spans="1:38" x14ac:dyDescent="0.25">
      <c r="A378" t="str">
        <f t="shared" si="5"/>
        <v>455320116</v>
      </c>
      <c r="B378">
        <v>2022</v>
      </c>
      <c r="C378">
        <v>3</v>
      </c>
      <c r="D378" t="s">
        <v>183</v>
      </c>
      <c r="E378" t="s">
        <v>70</v>
      </c>
      <c r="F378" t="s">
        <v>4</v>
      </c>
      <c r="G378" t="s">
        <v>71</v>
      </c>
      <c r="H378" t="s">
        <v>78</v>
      </c>
      <c r="I378" t="s">
        <v>79</v>
      </c>
      <c r="J378" t="s">
        <v>108</v>
      </c>
      <c r="K378" t="s">
        <v>1400</v>
      </c>
      <c r="L378" s="10">
        <v>44630</v>
      </c>
      <c r="M378" t="s">
        <v>81</v>
      </c>
      <c r="N378" t="s">
        <v>82</v>
      </c>
      <c r="O378" t="s">
        <v>110</v>
      </c>
      <c r="P378">
        <v>0</v>
      </c>
      <c r="Q378" t="s">
        <v>74</v>
      </c>
      <c r="R378" t="s">
        <v>92</v>
      </c>
      <c r="S378" t="s">
        <v>93</v>
      </c>
      <c r="T378">
        <v>1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1.4035679999999999</v>
      </c>
      <c r="AA378" t="s">
        <v>85</v>
      </c>
      <c r="AB378" t="s">
        <v>86</v>
      </c>
      <c r="AC378" t="s">
        <v>87</v>
      </c>
      <c r="AD378" t="s">
        <v>204</v>
      </c>
      <c r="AE378" t="s">
        <v>205</v>
      </c>
      <c r="AF378" t="s">
        <v>113</v>
      </c>
      <c r="AG378" t="s">
        <v>114</v>
      </c>
      <c r="AH378" t="s">
        <v>115</v>
      </c>
      <c r="AI378" t="s">
        <v>116</v>
      </c>
      <c r="AJ378" t="s">
        <v>1401</v>
      </c>
      <c r="AK378">
        <v>102201068990</v>
      </c>
      <c r="AL378" t="s">
        <v>238</v>
      </c>
    </row>
    <row r="379" spans="1:38" x14ac:dyDescent="0.25">
      <c r="A379" t="str">
        <f t="shared" si="5"/>
        <v>455320116</v>
      </c>
      <c r="B379">
        <v>2022</v>
      </c>
      <c r="C379">
        <v>3</v>
      </c>
      <c r="D379" t="s">
        <v>183</v>
      </c>
      <c r="E379" t="s">
        <v>70</v>
      </c>
      <c r="F379" t="s">
        <v>4</v>
      </c>
      <c r="G379" t="s">
        <v>71</v>
      </c>
      <c r="H379" t="s">
        <v>78</v>
      </c>
      <c r="I379" t="s">
        <v>79</v>
      </c>
      <c r="J379" t="s">
        <v>108</v>
      </c>
      <c r="K379" t="s">
        <v>1400</v>
      </c>
      <c r="L379" s="10">
        <v>44630</v>
      </c>
      <c r="M379" t="s">
        <v>81</v>
      </c>
      <c r="N379" t="s">
        <v>82</v>
      </c>
      <c r="O379" t="s">
        <v>110</v>
      </c>
      <c r="P379">
        <v>0</v>
      </c>
      <c r="Q379" t="s">
        <v>74</v>
      </c>
      <c r="R379" t="s">
        <v>102</v>
      </c>
      <c r="T379">
        <v>1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1.4035679999999999</v>
      </c>
      <c r="AA379" t="s">
        <v>85</v>
      </c>
      <c r="AB379" t="s">
        <v>86</v>
      </c>
      <c r="AC379" t="s">
        <v>87</v>
      </c>
      <c r="AD379" t="s">
        <v>204</v>
      </c>
      <c r="AE379" t="s">
        <v>205</v>
      </c>
      <c r="AF379" t="s">
        <v>113</v>
      </c>
      <c r="AG379" t="s">
        <v>114</v>
      </c>
      <c r="AH379" t="s">
        <v>115</v>
      </c>
      <c r="AI379" t="s">
        <v>116</v>
      </c>
      <c r="AJ379" t="s">
        <v>1401</v>
      </c>
      <c r="AK379">
        <v>102201068990</v>
      </c>
      <c r="AL379" t="s">
        <v>238</v>
      </c>
    </row>
    <row r="380" spans="1:38" x14ac:dyDescent="0.25">
      <c r="A380" t="str">
        <f t="shared" si="5"/>
        <v>455320116</v>
      </c>
      <c r="B380">
        <v>2022</v>
      </c>
      <c r="C380">
        <v>3</v>
      </c>
      <c r="D380" t="s">
        <v>183</v>
      </c>
      <c r="E380" t="s">
        <v>70</v>
      </c>
      <c r="F380" t="s">
        <v>4</v>
      </c>
      <c r="G380" t="s">
        <v>71</v>
      </c>
      <c r="H380" t="s">
        <v>78</v>
      </c>
      <c r="I380" t="s">
        <v>79</v>
      </c>
      <c r="J380" t="s">
        <v>108</v>
      </c>
      <c r="K380" t="s">
        <v>1400</v>
      </c>
      <c r="L380" s="10">
        <v>44630</v>
      </c>
      <c r="M380" t="s">
        <v>81</v>
      </c>
      <c r="N380" t="s">
        <v>82</v>
      </c>
      <c r="O380" t="s">
        <v>110</v>
      </c>
      <c r="P380">
        <v>0</v>
      </c>
      <c r="Q380" t="s">
        <v>74</v>
      </c>
      <c r="R380" t="s">
        <v>98</v>
      </c>
      <c r="T380">
        <v>1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1.4035679999999999</v>
      </c>
      <c r="AA380" t="s">
        <v>85</v>
      </c>
      <c r="AB380" t="s">
        <v>86</v>
      </c>
      <c r="AC380" t="s">
        <v>87</v>
      </c>
      <c r="AD380" t="s">
        <v>204</v>
      </c>
      <c r="AE380" t="s">
        <v>205</v>
      </c>
      <c r="AF380" t="s">
        <v>113</v>
      </c>
      <c r="AG380" t="s">
        <v>114</v>
      </c>
      <c r="AH380" t="s">
        <v>115</v>
      </c>
      <c r="AI380" t="s">
        <v>116</v>
      </c>
      <c r="AJ380" t="s">
        <v>1401</v>
      </c>
      <c r="AK380">
        <v>102201068990</v>
      </c>
      <c r="AL380" t="s">
        <v>238</v>
      </c>
    </row>
    <row r="381" spans="1:38" x14ac:dyDescent="0.25">
      <c r="A381" t="str">
        <f t="shared" si="5"/>
        <v>455320116</v>
      </c>
      <c r="B381">
        <v>2022</v>
      </c>
      <c r="C381">
        <v>3</v>
      </c>
      <c r="D381" t="s">
        <v>183</v>
      </c>
      <c r="E381" t="s">
        <v>70</v>
      </c>
      <c r="F381" t="s">
        <v>4</v>
      </c>
      <c r="G381" t="s">
        <v>71</v>
      </c>
      <c r="H381" t="s">
        <v>78</v>
      </c>
      <c r="I381" t="s">
        <v>79</v>
      </c>
      <c r="J381" t="s">
        <v>108</v>
      </c>
      <c r="K381" t="s">
        <v>1400</v>
      </c>
      <c r="L381" s="10">
        <v>44630</v>
      </c>
      <c r="M381" t="s">
        <v>81</v>
      </c>
      <c r="N381" t="s">
        <v>82</v>
      </c>
      <c r="O381" t="s">
        <v>110</v>
      </c>
      <c r="P381">
        <v>0</v>
      </c>
      <c r="Q381" t="s">
        <v>74</v>
      </c>
      <c r="R381" t="s">
        <v>99</v>
      </c>
      <c r="T381">
        <v>1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1.4035679999999999</v>
      </c>
      <c r="AA381" t="s">
        <v>85</v>
      </c>
      <c r="AB381" t="s">
        <v>86</v>
      </c>
      <c r="AC381" t="s">
        <v>87</v>
      </c>
      <c r="AD381" t="s">
        <v>204</v>
      </c>
      <c r="AE381" t="s">
        <v>205</v>
      </c>
      <c r="AF381" t="s">
        <v>113</v>
      </c>
      <c r="AG381" t="s">
        <v>114</v>
      </c>
      <c r="AH381" t="s">
        <v>115</v>
      </c>
      <c r="AI381" t="s">
        <v>116</v>
      </c>
      <c r="AJ381" t="s">
        <v>1401</v>
      </c>
      <c r="AK381">
        <v>102201068990</v>
      </c>
      <c r="AL381" t="s">
        <v>238</v>
      </c>
    </row>
    <row r="382" spans="1:38" x14ac:dyDescent="0.25">
      <c r="A382" t="str">
        <f t="shared" si="5"/>
        <v>496008195</v>
      </c>
      <c r="B382">
        <v>2022</v>
      </c>
      <c r="C382">
        <v>3</v>
      </c>
      <c r="D382" t="s">
        <v>183</v>
      </c>
      <c r="E382" t="s">
        <v>70</v>
      </c>
      <c r="F382" t="s">
        <v>4</v>
      </c>
      <c r="G382" t="s">
        <v>71</v>
      </c>
      <c r="H382" t="s">
        <v>78</v>
      </c>
      <c r="I382" t="s">
        <v>79</v>
      </c>
      <c r="J382" t="s">
        <v>108</v>
      </c>
      <c r="K382" t="s">
        <v>1402</v>
      </c>
      <c r="L382" s="10">
        <v>44631</v>
      </c>
      <c r="M382" t="s">
        <v>81</v>
      </c>
      <c r="N382" t="s">
        <v>82</v>
      </c>
      <c r="O382" t="s">
        <v>110</v>
      </c>
      <c r="P382">
        <v>0</v>
      </c>
      <c r="Q382" t="s">
        <v>74</v>
      </c>
      <c r="R382" t="s">
        <v>176</v>
      </c>
      <c r="S382" t="s">
        <v>177</v>
      </c>
      <c r="T382">
        <v>1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1.4035679999999999</v>
      </c>
      <c r="AA382" t="s">
        <v>85</v>
      </c>
      <c r="AB382" t="s">
        <v>86</v>
      </c>
      <c r="AC382" t="s">
        <v>87</v>
      </c>
      <c r="AD382" t="s">
        <v>279</v>
      </c>
      <c r="AE382" t="s">
        <v>565</v>
      </c>
      <c r="AF382" t="s">
        <v>113</v>
      </c>
      <c r="AG382" t="s">
        <v>114</v>
      </c>
      <c r="AH382" t="s">
        <v>115</v>
      </c>
      <c r="AI382" t="s">
        <v>116</v>
      </c>
      <c r="AJ382" t="s">
        <v>1403</v>
      </c>
      <c r="AK382">
        <v>102201068996</v>
      </c>
      <c r="AL382" t="s">
        <v>1088</v>
      </c>
    </row>
    <row r="383" spans="1:38" x14ac:dyDescent="0.25">
      <c r="A383" t="str">
        <f t="shared" si="5"/>
        <v>496008195</v>
      </c>
      <c r="B383">
        <v>2022</v>
      </c>
      <c r="C383">
        <v>3</v>
      </c>
      <c r="D383" t="s">
        <v>183</v>
      </c>
      <c r="E383" t="s">
        <v>70</v>
      </c>
      <c r="F383" t="s">
        <v>4</v>
      </c>
      <c r="G383" t="s">
        <v>71</v>
      </c>
      <c r="H383" t="s">
        <v>78</v>
      </c>
      <c r="I383" t="s">
        <v>79</v>
      </c>
      <c r="J383" t="s">
        <v>108</v>
      </c>
      <c r="K383" t="s">
        <v>1402</v>
      </c>
      <c r="L383" s="10">
        <v>44631</v>
      </c>
      <c r="M383" t="s">
        <v>81</v>
      </c>
      <c r="N383" t="s">
        <v>82</v>
      </c>
      <c r="O383" t="s">
        <v>110</v>
      </c>
      <c r="P383">
        <v>0</v>
      </c>
      <c r="Q383" t="s">
        <v>74</v>
      </c>
      <c r="R383" t="s">
        <v>100</v>
      </c>
      <c r="T383">
        <v>1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1.4035679999999999</v>
      </c>
      <c r="AA383" t="s">
        <v>85</v>
      </c>
      <c r="AB383" t="s">
        <v>86</v>
      </c>
      <c r="AC383" t="s">
        <v>87</v>
      </c>
      <c r="AD383" t="s">
        <v>279</v>
      </c>
      <c r="AE383" t="s">
        <v>565</v>
      </c>
      <c r="AF383" t="s">
        <v>113</v>
      </c>
      <c r="AG383" t="s">
        <v>114</v>
      </c>
      <c r="AH383" t="s">
        <v>115</v>
      </c>
      <c r="AI383" t="s">
        <v>116</v>
      </c>
      <c r="AJ383" t="s">
        <v>1403</v>
      </c>
      <c r="AK383">
        <v>102201068996</v>
      </c>
      <c r="AL383" t="s">
        <v>1088</v>
      </c>
    </row>
    <row r="384" spans="1:38" x14ac:dyDescent="0.25">
      <c r="A384" t="str">
        <f t="shared" si="5"/>
        <v>496008195</v>
      </c>
      <c r="B384">
        <v>2022</v>
      </c>
      <c r="C384">
        <v>3</v>
      </c>
      <c r="D384" t="s">
        <v>183</v>
      </c>
      <c r="E384" t="s">
        <v>70</v>
      </c>
      <c r="F384" t="s">
        <v>4</v>
      </c>
      <c r="G384" t="s">
        <v>71</v>
      </c>
      <c r="H384" t="s">
        <v>78</v>
      </c>
      <c r="I384" t="s">
        <v>79</v>
      </c>
      <c r="J384" t="s">
        <v>108</v>
      </c>
      <c r="K384" t="s">
        <v>1402</v>
      </c>
      <c r="L384" s="10">
        <v>44634</v>
      </c>
      <c r="M384" t="s">
        <v>81</v>
      </c>
      <c r="N384" t="s">
        <v>82</v>
      </c>
      <c r="O384" t="s">
        <v>110</v>
      </c>
      <c r="P384">
        <v>0</v>
      </c>
      <c r="Q384" t="s">
        <v>74</v>
      </c>
      <c r="R384" t="s">
        <v>176</v>
      </c>
      <c r="S384" t="s">
        <v>177</v>
      </c>
      <c r="T384">
        <v>1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1.4035679999999999</v>
      </c>
      <c r="AA384" t="s">
        <v>85</v>
      </c>
      <c r="AB384" t="s">
        <v>86</v>
      </c>
      <c r="AC384" t="s">
        <v>87</v>
      </c>
      <c r="AD384" t="s">
        <v>279</v>
      </c>
      <c r="AE384" t="s">
        <v>565</v>
      </c>
      <c r="AF384" t="s">
        <v>113</v>
      </c>
      <c r="AG384" t="s">
        <v>114</v>
      </c>
      <c r="AH384" t="s">
        <v>115</v>
      </c>
      <c r="AI384" t="s">
        <v>116</v>
      </c>
      <c r="AJ384" t="s">
        <v>1403</v>
      </c>
      <c r="AK384">
        <v>102201068998</v>
      </c>
      <c r="AL384" t="s">
        <v>1088</v>
      </c>
    </row>
    <row r="385" spans="1:38" x14ac:dyDescent="0.25">
      <c r="A385" t="str">
        <f t="shared" si="5"/>
        <v>496008195</v>
      </c>
      <c r="B385">
        <v>2022</v>
      </c>
      <c r="C385">
        <v>3</v>
      </c>
      <c r="D385" t="s">
        <v>183</v>
      </c>
      <c r="E385" t="s">
        <v>70</v>
      </c>
      <c r="F385" t="s">
        <v>4</v>
      </c>
      <c r="G385" t="s">
        <v>71</v>
      </c>
      <c r="H385" t="s">
        <v>78</v>
      </c>
      <c r="I385" t="s">
        <v>79</v>
      </c>
      <c r="J385" t="s">
        <v>108</v>
      </c>
      <c r="K385" t="s">
        <v>1402</v>
      </c>
      <c r="L385" s="10">
        <v>44634</v>
      </c>
      <c r="M385" t="s">
        <v>81</v>
      </c>
      <c r="N385" t="s">
        <v>82</v>
      </c>
      <c r="O385" t="s">
        <v>110</v>
      </c>
      <c r="P385">
        <v>0</v>
      </c>
      <c r="Q385" t="s">
        <v>74</v>
      </c>
      <c r="R385" t="s">
        <v>101</v>
      </c>
      <c r="T385">
        <v>1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1.4035679999999999</v>
      </c>
      <c r="AA385" t="s">
        <v>85</v>
      </c>
      <c r="AB385" t="s">
        <v>86</v>
      </c>
      <c r="AC385" t="s">
        <v>87</v>
      </c>
      <c r="AD385" t="s">
        <v>279</v>
      </c>
      <c r="AE385" t="s">
        <v>565</v>
      </c>
      <c r="AF385" t="s">
        <v>113</v>
      </c>
      <c r="AG385" t="s">
        <v>114</v>
      </c>
      <c r="AH385" t="s">
        <v>115</v>
      </c>
      <c r="AI385" t="s">
        <v>116</v>
      </c>
      <c r="AJ385" t="s">
        <v>1403</v>
      </c>
      <c r="AK385">
        <v>102201068998</v>
      </c>
      <c r="AL385" t="s">
        <v>1088</v>
      </c>
    </row>
    <row r="386" spans="1:38" x14ac:dyDescent="0.25">
      <c r="A386" t="str">
        <f t="shared" si="5"/>
        <v>505318175</v>
      </c>
      <c r="B386">
        <v>2022</v>
      </c>
      <c r="C386">
        <v>3</v>
      </c>
      <c r="D386" t="s">
        <v>183</v>
      </c>
      <c r="E386" t="s">
        <v>70</v>
      </c>
      <c r="F386" t="s">
        <v>4</v>
      </c>
      <c r="G386" t="s">
        <v>71</v>
      </c>
      <c r="H386" t="s">
        <v>78</v>
      </c>
      <c r="I386" t="s">
        <v>79</v>
      </c>
      <c r="J386" t="s">
        <v>108</v>
      </c>
      <c r="K386" t="s">
        <v>1404</v>
      </c>
      <c r="L386" s="10">
        <v>44636</v>
      </c>
      <c r="M386" t="s">
        <v>81</v>
      </c>
      <c r="N386" t="s">
        <v>82</v>
      </c>
      <c r="O386" t="s">
        <v>110</v>
      </c>
      <c r="P386">
        <v>0</v>
      </c>
      <c r="Q386" t="s">
        <v>74</v>
      </c>
      <c r="R386" t="s">
        <v>92</v>
      </c>
      <c r="S386" t="s">
        <v>93</v>
      </c>
      <c r="T386">
        <v>1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1.4035679999999999</v>
      </c>
      <c r="AA386" t="s">
        <v>85</v>
      </c>
      <c r="AB386" t="s">
        <v>86</v>
      </c>
      <c r="AC386" t="s">
        <v>94</v>
      </c>
      <c r="AD386" t="s">
        <v>403</v>
      </c>
      <c r="AE386" t="s">
        <v>1405</v>
      </c>
      <c r="AF386" t="s">
        <v>155</v>
      </c>
      <c r="AG386" t="s">
        <v>156</v>
      </c>
      <c r="AH386" t="s">
        <v>115</v>
      </c>
      <c r="AI386" t="s">
        <v>116</v>
      </c>
      <c r="AJ386" t="s">
        <v>1406</v>
      </c>
      <c r="AK386">
        <v>102201069014</v>
      </c>
      <c r="AL386" t="s">
        <v>1302</v>
      </c>
    </row>
    <row r="387" spans="1:38" x14ac:dyDescent="0.25">
      <c r="A387" t="str">
        <f t="shared" si="5"/>
        <v>505318175</v>
      </c>
      <c r="B387">
        <v>2022</v>
      </c>
      <c r="C387">
        <v>3</v>
      </c>
      <c r="D387" t="s">
        <v>183</v>
      </c>
      <c r="E387" t="s">
        <v>70</v>
      </c>
      <c r="F387" t="s">
        <v>4</v>
      </c>
      <c r="G387" t="s">
        <v>71</v>
      </c>
      <c r="H387" t="s">
        <v>78</v>
      </c>
      <c r="I387" t="s">
        <v>79</v>
      </c>
      <c r="J387" t="s">
        <v>108</v>
      </c>
      <c r="K387" t="s">
        <v>1404</v>
      </c>
      <c r="L387" s="10">
        <v>44636</v>
      </c>
      <c r="M387" t="s">
        <v>81</v>
      </c>
      <c r="N387" t="s">
        <v>82</v>
      </c>
      <c r="O387" t="s">
        <v>110</v>
      </c>
      <c r="P387">
        <v>0</v>
      </c>
      <c r="Q387" t="s">
        <v>74</v>
      </c>
      <c r="R387" t="s">
        <v>102</v>
      </c>
      <c r="T387">
        <v>1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1.4035679999999999</v>
      </c>
      <c r="AA387" t="s">
        <v>85</v>
      </c>
      <c r="AB387" t="s">
        <v>86</v>
      </c>
      <c r="AC387" t="s">
        <v>94</v>
      </c>
      <c r="AD387" t="s">
        <v>403</v>
      </c>
      <c r="AE387" t="s">
        <v>1405</v>
      </c>
      <c r="AF387" t="s">
        <v>155</v>
      </c>
      <c r="AG387" t="s">
        <v>156</v>
      </c>
      <c r="AH387" t="s">
        <v>115</v>
      </c>
      <c r="AI387" t="s">
        <v>116</v>
      </c>
      <c r="AJ387" t="s">
        <v>1406</v>
      </c>
      <c r="AK387">
        <v>102201069014</v>
      </c>
      <c r="AL387" t="s">
        <v>1302</v>
      </c>
    </row>
    <row r="388" spans="1:38" x14ac:dyDescent="0.25">
      <c r="A388" t="str">
        <f t="shared" ref="A388:A451" si="6">CONCATENATE(K388)</f>
        <v>505318175</v>
      </c>
      <c r="B388">
        <v>2022</v>
      </c>
      <c r="C388">
        <v>3</v>
      </c>
      <c r="D388" t="s">
        <v>183</v>
      </c>
      <c r="E388" t="s">
        <v>70</v>
      </c>
      <c r="F388" t="s">
        <v>4</v>
      </c>
      <c r="G388" t="s">
        <v>71</v>
      </c>
      <c r="H388" t="s">
        <v>78</v>
      </c>
      <c r="I388" t="s">
        <v>79</v>
      </c>
      <c r="J388" t="s">
        <v>108</v>
      </c>
      <c r="K388" t="s">
        <v>1404</v>
      </c>
      <c r="L388" s="10">
        <v>44636</v>
      </c>
      <c r="M388" t="s">
        <v>81</v>
      </c>
      <c r="N388" t="s">
        <v>82</v>
      </c>
      <c r="O388" t="s">
        <v>110</v>
      </c>
      <c r="P388">
        <v>0</v>
      </c>
      <c r="Q388" t="s">
        <v>74</v>
      </c>
      <c r="R388" t="s">
        <v>99</v>
      </c>
      <c r="T388">
        <v>1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1.4035679999999999</v>
      </c>
      <c r="AA388" t="s">
        <v>85</v>
      </c>
      <c r="AB388" t="s">
        <v>86</v>
      </c>
      <c r="AC388" t="s">
        <v>94</v>
      </c>
      <c r="AD388" t="s">
        <v>403</v>
      </c>
      <c r="AE388" t="s">
        <v>1405</v>
      </c>
      <c r="AF388" t="s">
        <v>155</v>
      </c>
      <c r="AG388" t="s">
        <v>156</v>
      </c>
      <c r="AH388" t="s">
        <v>115</v>
      </c>
      <c r="AI388" t="s">
        <v>116</v>
      </c>
      <c r="AJ388" t="s">
        <v>1406</v>
      </c>
      <c r="AK388">
        <v>102201069014</v>
      </c>
      <c r="AL388" t="s">
        <v>1302</v>
      </c>
    </row>
    <row r="389" spans="1:38" x14ac:dyDescent="0.25">
      <c r="A389" t="str">
        <f t="shared" si="6"/>
        <v>530523097</v>
      </c>
      <c r="B389">
        <v>2022</v>
      </c>
      <c r="C389">
        <v>3</v>
      </c>
      <c r="D389" t="s">
        <v>183</v>
      </c>
      <c r="E389" t="s">
        <v>70</v>
      </c>
      <c r="F389" t="s">
        <v>4</v>
      </c>
      <c r="G389" t="s">
        <v>71</v>
      </c>
      <c r="H389" t="s">
        <v>78</v>
      </c>
      <c r="I389" t="s">
        <v>79</v>
      </c>
      <c r="J389" t="s">
        <v>108</v>
      </c>
      <c r="K389" t="s">
        <v>1407</v>
      </c>
      <c r="L389" s="10">
        <v>44634</v>
      </c>
      <c r="M389" t="s">
        <v>81</v>
      </c>
      <c r="N389" t="s">
        <v>82</v>
      </c>
      <c r="O389" t="s">
        <v>110</v>
      </c>
      <c r="P389">
        <v>0</v>
      </c>
      <c r="Q389" t="s">
        <v>74</v>
      </c>
      <c r="R389" t="s">
        <v>92</v>
      </c>
      <c r="S389" t="s">
        <v>93</v>
      </c>
      <c r="T389">
        <v>1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1.4035679999999999</v>
      </c>
      <c r="AA389" t="s">
        <v>85</v>
      </c>
      <c r="AB389" t="s">
        <v>86</v>
      </c>
      <c r="AC389" t="s">
        <v>132</v>
      </c>
      <c r="AD389" t="s">
        <v>132</v>
      </c>
      <c r="AE389" t="s">
        <v>191</v>
      </c>
      <c r="AF389" t="s">
        <v>113</v>
      </c>
      <c r="AG389" t="s">
        <v>114</v>
      </c>
      <c r="AH389" t="s">
        <v>115</v>
      </c>
      <c r="AI389" t="s">
        <v>116</v>
      </c>
      <c r="AJ389" t="s">
        <v>1408</v>
      </c>
      <c r="AK389">
        <v>102201069000</v>
      </c>
      <c r="AL389" t="s">
        <v>207</v>
      </c>
    </row>
    <row r="390" spans="1:38" x14ac:dyDescent="0.25">
      <c r="A390" t="str">
        <f t="shared" si="6"/>
        <v>530523097</v>
      </c>
      <c r="B390">
        <v>2022</v>
      </c>
      <c r="C390">
        <v>3</v>
      </c>
      <c r="D390" t="s">
        <v>183</v>
      </c>
      <c r="E390" t="s">
        <v>70</v>
      </c>
      <c r="F390" t="s">
        <v>4</v>
      </c>
      <c r="G390" t="s">
        <v>71</v>
      </c>
      <c r="H390" t="s">
        <v>78</v>
      </c>
      <c r="I390" t="s">
        <v>79</v>
      </c>
      <c r="J390" t="s">
        <v>108</v>
      </c>
      <c r="K390" t="s">
        <v>1407</v>
      </c>
      <c r="L390" s="10">
        <v>44634</v>
      </c>
      <c r="M390" t="s">
        <v>81</v>
      </c>
      <c r="N390" t="s">
        <v>82</v>
      </c>
      <c r="O390" t="s">
        <v>110</v>
      </c>
      <c r="P390">
        <v>0</v>
      </c>
      <c r="Q390" t="s">
        <v>74</v>
      </c>
      <c r="R390" t="s">
        <v>102</v>
      </c>
      <c r="T390">
        <v>1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1.4035679999999999</v>
      </c>
      <c r="AA390" t="s">
        <v>85</v>
      </c>
      <c r="AB390" t="s">
        <v>86</v>
      </c>
      <c r="AC390" t="s">
        <v>132</v>
      </c>
      <c r="AD390" t="s">
        <v>132</v>
      </c>
      <c r="AE390" t="s">
        <v>191</v>
      </c>
      <c r="AF390" t="s">
        <v>113</v>
      </c>
      <c r="AG390" t="s">
        <v>114</v>
      </c>
      <c r="AH390" t="s">
        <v>115</v>
      </c>
      <c r="AI390" t="s">
        <v>116</v>
      </c>
      <c r="AJ390" t="s">
        <v>1408</v>
      </c>
      <c r="AK390">
        <v>102201069000</v>
      </c>
      <c r="AL390" t="s">
        <v>207</v>
      </c>
    </row>
    <row r="391" spans="1:38" x14ac:dyDescent="0.25">
      <c r="A391" t="str">
        <f t="shared" si="6"/>
        <v>530523097</v>
      </c>
      <c r="B391">
        <v>2022</v>
      </c>
      <c r="C391">
        <v>3</v>
      </c>
      <c r="D391" t="s">
        <v>183</v>
      </c>
      <c r="E391" t="s">
        <v>70</v>
      </c>
      <c r="F391" t="s">
        <v>4</v>
      </c>
      <c r="G391" t="s">
        <v>71</v>
      </c>
      <c r="H391" t="s">
        <v>78</v>
      </c>
      <c r="I391" t="s">
        <v>79</v>
      </c>
      <c r="J391" t="s">
        <v>108</v>
      </c>
      <c r="K391" t="s">
        <v>1407</v>
      </c>
      <c r="L391" s="10">
        <v>44634</v>
      </c>
      <c r="M391" t="s">
        <v>81</v>
      </c>
      <c r="N391" t="s">
        <v>82</v>
      </c>
      <c r="O391" t="s">
        <v>110</v>
      </c>
      <c r="P391">
        <v>0</v>
      </c>
      <c r="Q391" t="s">
        <v>74</v>
      </c>
      <c r="R391" t="s">
        <v>98</v>
      </c>
      <c r="T391">
        <v>1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1.4035679999999999</v>
      </c>
      <c r="AA391" t="s">
        <v>85</v>
      </c>
      <c r="AB391" t="s">
        <v>86</v>
      </c>
      <c r="AC391" t="s">
        <v>132</v>
      </c>
      <c r="AD391" t="s">
        <v>132</v>
      </c>
      <c r="AE391" t="s">
        <v>191</v>
      </c>
      <c r="AF391" t="s">
        <v>113</v>
      </c>
      <c r="AG391" t="s">
        <v>114</v>
      </c>
      <c r="AH391" t="s">
        <v>115</v>
      </c>
      <c r="AI391" t="s">
        <v>116</v>
      </c>
      <c r="AJ391" t="s">
        <v>1408</v>
      </c>
      <c r="AK391">
        <v>102201069000</v>
      </c>
      <c r="AL391" t="s">
        <v>207</v>
      </c>
    </row>
    <row r="392" spans="1:38" x14ac:dyDescent="0.25">
      <c r="A392" t="str">
        <f t="shared" si="6"/>
        <v>530523097</v>
      </c>
      <c r="B392">
        <v>2022</v>
      </c>
      <c r="C392">
        <v>3</v>
      </c>
      <c r="D392" t="s">
        <v>183</v>
      </c>
      <c r="E392" t="s">
        <v>70</v>
      </c>
      <c r="F392" t="s">
        <v>4</v>
      </c>
      <c r="G392" t="s">
        <v>71</v>
      </c>
      <c r="H392" t="s">
        <v>78</v>
      </c>
      <c r="I392" t="s">
        <v>79</v>
      </c>
      <c r="J392" t="s">
        <v>108</v>
      </c>
      <c r="K392" t="s">
        <v>1407</v>
      </c>
      <c r="L392" s="10">
        <v>44634</v>
      </c>
      <c r="M392" t="s">
        <v>81</v>
      </c>
      <c r="N392" t="s">
        <v>82</v>
      </c>
      <c r="O392" t="s">
        <v>110</v>
      </c>
      <c r="P392">
        <v>0</v>
      </c>
      <c r="Q392" t="s">
        <v>74</v>
      </c>
      <c r="R392" t="s">
        <v>100</v>
      </c>
      <c r="T392">
        <v>1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1.4035679999999999</v>
      </c>
      <c r="AA392" t="s">
        <v>85</v>
      </c>
      <c r="AB392" t="s">
        <v>86</v>
      </c>
      <c r="AC392" t="s">
        <v>132</v>
      </c>
      <c r="AD392" t="s">
        <v>132</v>
      </c>
      <c r="AE392" t="s">
        <v>191</v>
      </c>
      <c r="AF392" t="s">
        <v>113</v>
      </c>
      <c r="AG392" t="s">
        <v>114</v>
      </c>
      <c r="AH392" t="s">
        <v>115</v>
      </c>
      <c r="AI392" t="s">
        <v>116</v>
      </c>
      <c r="AJ392" t="s">
        <v>1408</v>
      </c>
      <c r="AK392">
        <v>102201069000</v>
      </c>
      <c r="AL392" t="s">
        <v>207</v>
      </c>
    </row>
    <row r="393" spans="1:38" x14ac:dyDescent="0.25">
      <c r="A393" t="str">
        <f t="shared" si="6"/>
        <v>530523097</v>
      </c>
      <c r="B393">
        <v>2022</v>
      </c>
      <c r="C393">
        <v>3</v>
      </c>
      <c r="D393" t="s">
        <v>183</v>
      </c>
      <c r="E393" t="s">
        <v>70</v>
      </c>
      <c r="F393" t="s">
        <v>4</v>
      </c>
      <c r="G393" t="s">
        <v>71</v>
      </c>
      <c r="H393" t="s">
        <v>78</v>
      </c>
      <c r="I393" t="s">
        <v>79</v>
      </c>
      <c r="J393" t="s">
        <v>108</v>
      </c>
      <c r="K393" t="s">
        <v>1407</v>
      </c>
      <c r="L393" s="10">
        <v>44634</v>
      </c>
      <c r="M393" t="s">
        <v>81</v>
      </c>
      <c r="N393" t="s">
        <v>82</v>
      </c>
      <c r="O393" t="s">
        <v>110</v>
      </c>
      <c r="P393">
        <v>0</v>
      </c>
      <c r="Q393" t="s">
        <v>74</v>
      </c>
      <c r="R393" t="s">
        <v>101</v>
      </c>
      <c r="T393">
        <v>1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1.4035679999999999</v>
      </c>
      <c r="AA393" t="s">
        <v>85</v>
      </c>
      <c r="AB393" t="s">
        <v>86</v>
      </c>
      <c r="AC393" t="s">
        <v>132</v>
      </c>
      <c r="AD393" t="s">
        <v>132</v>
      </c>
      <c r="AE393" t="s">
        <v>191</v>
      </c>
      <c r="AF393" t="s">
        <v>113</v>
      </c>
      <c r="AG393" t="s">
        <v>114</v>
      </c>
      <c r="AH393" t="s">
        <v>115</v>
      </c>
      <c r="AI393" t="s">
        <v>116</v>
      </c>
      <c r="AJ393" t="s">
        <v>1408</v>
      </c>
      <c r="AK393">
        <v>102201069000</v>
      </c>
      <c r="AL393" t="s">
        <v>207</v>
      </c>
    </row>
    <row r="394" spans="1:38" x14ac:dyDescent="0.25">
      <c r="A394" t="str">
        <f t="shared" si="6"/>
        <v>530523097</v>
      </c>
      <c r="B394">
        <v>2022</v>
      </c>
      <c r="C394">
        <v>3</v>
      </c>
      <c r="D394" t="s">
        <v>183</v>
      </c>
      <c r="E394" t="s">
        <v>70</v>
      </c>
      <c r="F394" t="s">
        <v>4</v>
      </c>
      <c r="G394" t="s">
        <v>71</v>
      </c>
      <c r="H394" t="s">
        <v>78</v>
      </c>
      <c r="I394" t="s">
        <v>79</v>
      </c>
      <c r="J394" t="s">
        <v>108</v>
      </c>
      <c r="K394" t="s">
        <v>1407</v>
      </c>
      <c r="L394" s="10">
        <v>44635</v>
      </c>
      <c r="M394" t="s">
        <v>81</v>
      </c>
      <c r="N394" t="s">
        <v>82</v>
      </c>
      <c r="O394" t="s">
        <v>110</v>
      </c>
      <c r="P394">
        <v>0</v>
      </c>
      <c r="Q394" t="s">
        <v>74</v>
      </c>
      <c r="R394" t="s">
        <v>92</v>
      </c>
      <c r="S394" t="s">
        <v>93</v>
      </c>
      <c r="T394">
        <v>1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1.4035679999999999</v>
      </c>
      <c r="AA394" t="s">
        <v>85</v>
      </c>
      <c r="AB394" t="s">
        <v>86</v>
      </c>
      <c r="AC394" t="s">
        <v>132</v>
      </c>
      <c r="AD394" t="s">
        <v>132</v>
      </c>
      <c r="AE394" t="s">
        <v>191</v>
      </c>
      <c r="AF394" t="s">
        <v>113</v>
      </c>
      <c r="AG394" t="s">
        <v>114</v>
      </c>
      <c r="AH394" t="s">
        <v>115</v>
      </c>
      <c r="AI394" t="s">
        <v>116</v>
      </c>
      <c r="AJ394" t="s">
        <v>1408</v>
      </c>
      <c r="AK394">
        <v>102201069010</v>
      </c>
      <c r="AL394" t="s">
        <v>207</v>
      </c>
    </row>
    <row r="395" spans="1:38" x14ac:dyDescent="0.25">
      <c r="A395" t="str">
        <f t="shared" si="6"/>
        <v>530523097</v>
      </c>
      <c r="B395">
        <v>2022</v>
      </c>
      <c r="C395">
        <v>3</v>
      </c>
      <c r="D395" t="s">
        <v>183</v>
      </c>
      <c r="E395" t="s">
        <v>70</v>
      </c>
      <c r="F395" t="s">
        <v>4</v>
      </c>
      <c r="G395" t="s">
        <v>71</v>
      </c>
      <c r="H395" t="s">
        <v>78</v>
      </c>
      <c r="I395" t="s">
        <v>79</v>
      </c>
      <c r="J395" t="s">
        <v>108</v>
      </c>
      <c r="K395" t="s">
        <v>1407</v>
      </c>
      <c r="L395" s="10">
        <v>44635</v>
      </c>
      <c r="M395" t="s">
        <v>81</v>
      </c>
      <c r="N395" t="s">
        <v>82</v>
      </c>
      <c r="O395" t="s">
        <v>110</v>
      </c>
      <c r="P395">
        <v>0</v>
      </c>
      <c r="Q395" t="s">
        <v>74</v>
      </c>
      <c r="R395" t="s">
        <v>99</v>
      </c>
      <c r="T395">
        <v>1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1.4035679999999999</v>
      </c>
      <c r="AA395" t="s">
        <v>85</v>
      </c>
      <c r="AB395" t="s">
        <v>86</v>
      </c>
      <c r="AC395" t="s">
        <v>132</v>
      </c>
      <c r="AD395" t="s">
        <v>132</v>
      </c>
      <c r="AE395" t="s">
        <v>191</v>
      </c>
      <c r="AF395" t="s">
        <v>113</v>
      </c>
      <c r="AG395" t="s">
        <v>114</v>
      </c>
      <c r="AH395" t="s">
        <v>115</v>
      </c>
      <c r="AI395" t="s">
        <v>116</v>
      </c>
      <c r="AJ395" t="s">
        <v>1408</v>
      </c>
      <c r="AK395">
        <v>102201069010</v>
      </c>
      <c r="AL395" t="s">
        <v>207</v>
      </c>
    </row>
    <row r="396" spans="1:38" x14ac:dyDescent="0.25">
      <c r="A396" t="str">
        <f t="shared" si="6"/>
        <v>6410040769</v>
      </c>
      <c r="B396">
        <v>2022</v>
      </c>
      <c r="C396">
        <v>3</v>
      </c>
      <c r="D396" t="s">
        <v>183</v>
      </c>
      <c r="E396" t="s">
        <v>70</v>
      </c>
      <c r="F396" t="s">
        <v>4</v>
      </c>
      <c r="G396" t="s">
        <v>71</v>
      </c>
      <c r="H396" t="s">
        <v>78</v>
      </c>
      <c r="I396" t="s">
        <v>79</v>
      </c>
      <c r="J396" t="s">
        <v>108</v>
      </c>
      <c r="K396" t="s">
        <v>1409</v>
      </c>
      <c r="L396" s="10">
        <v>44651</v>
      </c>
      <c r="M396" t="s">
        <v>81</v>
      </c>
      <c r="N396" t="s">
        <v>82</v>
      </c>
      <c r="O396" t="s">
        <v>110</v>
      </c>
      <c r="P396">
        <v>0</v>
      </c>
      <c r="Q396" t="s">
        <v>74</v>
      </c>
      <c r="R396" t="s">
        <v>169</v>
      </c>
      <c r="S396" t="s">
        <v>170</v>
      </c>
      <c r="T396">
        <v>1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1.4035679999999999</v>
      </c>
      <c r="AA396" t="s">
        <v>85</v>
      </c>
      <c r="AB396" t="s">
        <v>86</v>
      </c>
      <c r="AC396" t="s">
        <v>87</v>
      </c>
      <c r="AD396" t="s">
        <v>279</v>
      </c>
      <c r="AE396" t="s">
        <v>565</v>
      </c>
      <c r="AF396" t="s">
        <v>113</v>
      </c>
      <c r="AG396" t="s">
        <v>114</v>
      </c>
      <c r="AH396" t="s">
        <v>115</v>
      </c>
      <c r="AI396" t="s">
        <v>116</v>
      </c>
      <c r="AJ396" t="s">
        <v>1410</v>
      </c>
      <c r="AK396">
        <v>102201069046</v>
      </c>
      <c r="AL396" t="s">
        <v>310</v>
      </c>
    </row>
    <row r="397" spans="1:38" x14ac:dyDescent="0.25">
      <c r="A397" t="str">
        <f t="shared" si="6"/>
        <v>6410040769</v>
      </c>
      <c r="B397">
        <v>2022</v>
      </c>
      <c r="C397">
        <v>3</v>
      </c>
      <c r="D397" t="s">
        <v>183</v>
      </c>
      <c r="E397" t="s">
        <v>70</v>
      </c>
      <c r="F397" t="s">
        <v>4</v>
      </c>
      <c r="G397" t="s">
        <v>71</v>
      </c>
      <c r="H397" t="s">
        <v>78</v>
      </c>
      <c r="I397" t="s">
        <v>79</v>
      </c>
      <c r="J397" t="s">
        <v>108</v>
      </c>
      <c r="K397" t="s">
        <v>1409</v>
      </c>
      <c r="L397" s="10">
        <v>44651</v>
      </c>
      <c r="M397" t="s">
        <v>81</v>
      </c>
      <c r="N397" t="s">
        <v>82</v>
      </c>
      <c r="O397" t="s">
        <v>110</v>
      </c>
      <c r="P397">
        <v>0</v>
      </c>
      <c r="Q397" t="s">
        <v>74</v>
      </c>
      <c r="R397" t="s">
        <v>102</v>
      </c>
      <c r="T397">
        <v>1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1.4035679999999999</v>
      </c>
      <c r="AA397" t="s">
        <v>85</v>
      </c>
      <c r="AB397" t="s">
        <v>86</v>
      </c>
      <c r="AC397" t="s">
        <v>87</v>
      </c>
      <c r="AD397" t="s">
        <v>279</v>
      </c>
      <c r="AE397" t="s">
        <v>565</v>
      </c>
      <c r="AF397" t="s">
        <v>113</v>
      </c>
      <c r="AG397" t="s">
        <v>114</v>
      </c>
      <c r="AH397" t="s">
        <v>115</v>
      </c>
      <c r="AI397" t="s">
        <v>116</v>
      </c>
      <c r="AJ397" t="s">
        <v>1410</v>
      </c>
      <c r="AK397">
        <v>102201069046</v>
      </c>
      <c r="AL397" t="s">
        <v>310</v>
      </c>
    </row>
    <row r="398" spans="1:38" x14ac:dyDescent="0.25">
      <c r="A398" t="str">
        <f t="shared" si="6"/>
        <v>6410040769</v>
      </c>
      <c r="B398">
        <v>2022</v>
      </c>
      <c r="C398">
        <v>3</v>
      </c>
      <c r="D398" t="s">
        <v>183</v>
      </c>
      <c r="E398" t="s">
        <v>70</v>
      </c>
      <c r="F398" t="s">
        <v>4</v>
      </c>
      <c r="G398" t="s">
        <v>71</v>
      </c>
      <c r="H398" t="s">
        <v>78</v>
      </c>
      <c r="I398" t="s">
        <v>79</v>
      </c>
      <c r="J398" t="s">
        <v>108</v>
      </c>
      <c r="K398" t="s">
        <v>1409</v>
      </c>
      <c r="L398" s="10">
        <v>44651</v>
      </c>
      <c r="M398" t="s">
        <v>81</v>
      </c>
      <c r="N398" t="s">
        <v>82</v>
      </c>
      <c r="O398" t="s">
        <v>110</v>
      </c>
      <c r="P398">
        <v>0</v>
      </c>
      <c r="Q398" t="s">
        <v>74</v>
      </c>
      <c r="R398" t="s">
        <v>84</v>
      </c>
      <c r="T398">
        <v>1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1.4035679999999999</v>
      </c>
      <c r="AA398" t="s">
        <v>85</v>
      </c>
      <c r="AB398" t="s">
        <v>86</v>
      </c>
      <c r="AC398" t="s">
        <v>87</v>
      </c>
      <c r="AD398" t="s">
        <v>279</v>
      </c>
      <c r="AE398" t="s">
        <v>565</v>
      </c>
      <c r="AF398" t="s">
        <v>113</v>
      </c>
      <c r="AG398" t="s">
        <v>114</v>
      </c>
      <c r="AH398" t="s">
        <v>115</v>
      </c>
      <c r="AI398" t="s">
        <v>116</v>
      </c>
      <c r="AJ398" t="s">
        <v>1410</v>
      </c>
      <c r="AK398">
        <v>102201069046</v>
      </c>
      <c r="AL398" t="s">
        <v>310</v>
      </c>
    </row>
    <row r="399" spans="1:38" x14ac:dyDescent="0.25">
      <c r="A399" t="str">
        <f t="shared" si="6"/>
        <v>7007245344</v>
      </c>
      <c r="B399">
        <v>2022</v>
      </c>
      <c r="C399">
        <v>3</v>
      </c>
      <c r="D399" t="s">
        <v>183</v>
      </c>
      <c r="E399" t="s">
        <v>70</v>
      </c>
      <c r="F399" t="s">
        <v>4</v>
      </c>
      <c r="G399" t="s">
        <v>71</v>
      </c>
      <c r="H399" t="s">
        <v>78</v>
      </c>
      <c r="I399" t="s">
        <v>79</v>
      </c>
      <c r="J399" t="s">
        <v>108</v>
      </c>
      <c r="K399" t="s">
        <v>1411</v>
      </c>
      <c r="L399" s="10">
        <v>44630</v>
      </c>
      <c r="M399" t="s">
        <v>81</v>
      </c>
      <c r="N399" t="s">
        <v>82</v>
      </c>
      <c r="O399" t="s">
        <v>110</v>
      </c>
      <c r="P399">
        <v>0</v>
      </c>
      <c r="Q399" t="s">
        <v>74</v>
      </c>
      <c r="R399" t="s">
        <v>92</v>
      </c>
      <c r="S399" t="s">
        <v>93</v>
      </c>
      <c r="T399">
        <v>1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1.4035679999999999</v>
      </c>
      <c r="AA399" t="s">
        <v>85</v>
      </c>
      <c r="AE399" t="s">
        <v>1412</v>
      </c>
      <c r="AF399" t="s">
        <v>1413</v>
      </c>
      <c r="AG399" t="s">
        <v>1414</v>
      </c>
      <c r="AH399" t="s">
        <v>900</v>
      </c>
      <c r="AI399" t="s">
        <v>116</v>
      </c>
      <c r="AJ399" t="s">
        <v>1415</v>
      </c>
      <c r="AK399">
        <v>102201068994</v>
      </c>
      <c r="AL399" t="s">
        <v>232</v>
      </c>
    </row>
    <row r="400" spans="1:38" x14ac:dyDescent="0.25">
      <c r="A400" t="str">
        <f t="shared" si="6"/>
        <v>7007245344</v>
      </c>
      <c r="B400">
        <v>2022</v>
      </c>
      <c r="C400">
        <v>3</v>
      </c>
      <c r="D400" t="s">
        <v>183</v>
      </c>
      <c r="E400" t="s">
        <v>70</v>
      </c>
      <c r="F400" t="s">
        <v>4</v>
      </c>
      <c r="G400" t="s">
        <v>71</v>
      </c>
      <c r="H400" t="s">
        <v>78</v>
      </c>
      <c r="I400" t="s">
        <v>79</v>
      </c>
      <c r="J400" t="s">
        <v>108</v>
      </c>
      <c r="K400" t="s">
        <v>1411</v>
      </c>
      <c r="L400" s="10">
        <v>44630</v>
      </c>
      <c r="M400" t="s">
        <v>81</v>
      </c>
      <c r="N400" t="s">
        <v>82</v>
      </c>
      <c r="O400" t="s">
        <v>110</v>
      </c>
      <c r="P400">
        <v>0</v>
      </c>
      <c r="Q400" t="s">
        <v>74</v>
      </c>
      <c r="R400" t="s">
        <v>102</v>
      </c>
      <c r="T400">
        <v>1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1.4035679999999999</v>
      </c>
      <c r="AA400" t="s">
        <v>85</v>
      </c>
      <c r="AE400" t="s">
        <v>1412</v>
      </c>
      <c r="AF400" t="s">
        <v>1413</v>
      </c>
      <c r="AG400" t="s">
        <v>1414</v>
      </c>
      <c r="AH400" t="s">
        <v>900</v>
      </c>
      <c r="AI400" t="s">
        <v>116</v>
      </c>
      <c r="AJ400" t="s">
        <v>1415</v>
      </c>
      <c r="AK400">
        <v>102201068994</v>
      </c>
      <c r="AL400" t="s">
        <v>232</v>
      </c>
    </row>
    <row r="401" spans="1:38" x14ac:dyDescent="0.25">
      <c r="A401" t="str">
        <f t="shared" si="6"/>
        <v>7007245344</v>
      </c>
      <c r="B401">
        <v>2022</v>
      </c>
      <c r="C401">
        <v>3</v>
      </c>
      <c r="D401" t="s">
        <v>183</v>
      </c>
      <c r="E401" t="s">
        <v>70</v>
      </c>
      <c r="F401" t="s">
        <v>4</v>
      </c>
      <c r="G401" t="s">
        <v>71</v>
      </c>
      <c r="H401" t="s">
        <v>78</v>
      </c>
      <c r="I401" t="s">
        <v>79</v>
      </c>
      <c r="J401" t="s">
        <v>108</v>
      </c>
      <c r="K401" t="s">
        <v>1411</v>
      </c>
      <c r="L401" s="10">
        <v>44630</v>
      </c>
      <c r="M401" t="s">
        <v>81</v>
      </c>
      <c r="N401" t="s">
        <v>82</v>
      </c>
      <c r="O401" t="s">
        <v>110</v>
      </c>
      <c r="P401">
        <v>0</v>
      </c>
      <c r="Q401" t="s">
        <v>74</v>
      </c>
      <c r="R401" t="s">
        <v>98</v>
      </c>
      <c r="T401">
        <v>1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1.4035679999999999</v>
      </c>
      <c r="AA401" t="s">
        <v>85</v>
      </c>
      <c r="AE401" t="s">
        <v>1412</v>
      </c>
      <c r="AF401" t="s">
        <v>1413</v>
      </c>
      <c r="AG401" t="s">
        <v>1414</v>
      </c>
      <c r="AH401" t="s">
        <v>900</v>
      </c>
      <c r="AI401" t="s">
        <v>116</v>
      </c>
      <c r="AJ401" t="s">
        <v>1415</v>
      </c>
      <c r="AK401">
        <v>102201068994</v>
      </c>
      <c r="AL401" t="s">
        <v>232</v>
      </c>
    </row>
    <row r="402" spans="1:38" x14ac:dyDescent="0.25">
      <c r="A402" t="str">
        <f t="shared" si="6"/>
        <v>7007245344</v>
      </c>
      <c r="B402">
        <v>2022</v>
      </c>
      <c r="C402">
        <v>3</v>
      </c>
      <c r="D402" t="s">
        <v>183</v>
      </c>
      <c r="E402" t="s">
        <v>70</v>
      </c>
      <c r="F402" t="s">
        <v>4</v>
      </c>
      <c r="G402" t="s">
        <v>71</v>
      </c>
      <c r="H402" t="s">
        <v>78</v>
      </c>
      <c r="I402" t="s">
        <v>79</v>
      </c>
      <c r="J402" t="s">
        <v>108</v>
      </c>
      <c r="K402" t="s">
        <v>1411</v>
      </c>
      <c r="L402" s="10">
        <v>44630</v>
      </c>
      <c r="M402" t="s">
        <v>81</v>
      </c>
      <c r="N402" t="s">
        <v>82</v>
      </c>
      <c r="O402" t="s">
        <v>110</v>
      </c>
      <c r="P402">
        <v>0</v>
      </c>
      <c r="Q402" t="s">
        <v>74</v>
      </c>
      <c r="R402" t="s">
        <v>101</v>
      </c>
      <c r="T402">
        <v>1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1.4035679999999999</v>
      </c>
      <c r="AA402" t="s">
        <v>85</v>
      </c>
      <c r="AE402" t="s">
        <v>1412</v>
      </c>
      <c r="AF402" t="s">
        <v>1413</v>
      </c>
      <c r="AG402" t="s">
        <v>1414</v>
      </c>
      <c r="AH402" t="s">
        <v>900</v>
      </c>
      <c r="AI402" t="s">
        <v>116</v>
      </c>
      <c r="AJ402" t="s">
        <v>1415</v>
      </c>
      <c r="AK402">
        <v>102201068994</v>
      </c>
      <c r="AL402" t="s">
        <v>232</v>
      </c>
    </row>
    <row r="403" spans="1:38" x14ac:dyDescent="0.25">
      <c r="A403" t="str">
        <f t="shared" si="6"/>
        <v>7558275362</v>
      </c>
      <c r="B403">
        <v>2022</v>
      </c>
      <c r="C403">
        <v>3</v>
      </c>
      <c r="D403" t="s">
        <v>183</v>
      </c>
      <c r="E403" t="s">
        <v>70</v>
      </c>
      <c r="F403" t="s">
        <v>4</v>
      </c>
      <c r="G403" t="s">
        <v>71</v>
      </c>
      <c r="H403" t="s">
        <v>78</v>
      </c>
      <c r="I403" t="s">
        <v>79</v>
      </c>
      <c r="J403" t="s">
        <v>108</v>
      </c>
      <c r="K403" t="s">
        <v>1416</v>
      </c>
      <c r="L403" s="10">
        <v>44628</v>
      </c>
      <c r="M403" t="s">
        <v>81</v>
      </c>
      <c r="N403" t="s">
        <v>82</v>
      </c>
      <c r="O403" t="s">
        <v>110</v>
      </c>
      <c r="P403">
        <v>0</v>
      </c>
      <c r="Q403" t="s">
        <v>74</v>
      </c>
      <c r="R403" t="s">
        <v>169</v>
      </c>
      <c r="S403" t="s">
        <v>170</v>
      </c>
      <c r="T403">
        <v>1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1.4035679999999999</v>
      </c>
      <c r="AA403" t="s">
        <v>85</v>
      </c>
      <c r="AB403" t="s">
        <v>86</v>
      </c>
      <c r="AC403" t="s">
        <v>87</v>
      </c>
      <c r="AD403" t="s">
        <v>111</v>
      </c>
      <c r="AE403" t="s">
        <v>161</v>
      </c>
      <c r="AF403" t="s">
        <v>113</v>
      </c>
      <c r="AG403" t="s">
        <v>114</v>
      </c>
      <c r="AH403" t="s">
        <v>115</v>
      </c>
      <c r="AI403" t="s">
        <v>116</v>
      </c>
      <c r="AJ403" t="s">
        <v>1417</v>
      </c>
      <c r="AK403">
        <v>102201068976</v>
      </c>
      <c r="AL403" t="s">
        <v>1418</v>
      </c>
    </row>
    <row r="404" spans="1:38" x14ac:dyDescent="0.25">
      <c r="A404" t="str">
        <f t="shared" si="6"/>
        <v>7558275362</v>
      </c>
      <c r="B404">
        <v>2022</v>
      </c>
      <c r="C404">
        <v>3</v>
      </c>
      <c r="D404" t="s">
        <v>183</v>
      </c>
      <c r="E404" t="s">
        <v>70</v>
      </c>
      <c r="F404" t="s">
        <v>4</v>
      </c>
      <c r="G404" t="s">
        <v>71</v>
      </c>
      <c r="H404" t="s">
        <v>78</v>
      </c>
      <c r="I404" t="s">
        <v>79</v>
      </c>
      <c r="J404" t="s">
        <v>108</v>
      </c>
      <c r="K404" t="s">
        <v>1416</v>
      </c>
      <c r="L404" s="10">
        <v>44628</v>
      </c>
      <c r="M404" t="s">
        <v>81</v>
      </c>
      <c r="N404" t="s">
        <v>82</v>
      </c>
      <c r="O404" t="s">
        <v>110</v>
      </c>
      <c r="P404">
        <v>0</v>
      </c>
      <c r="Q404" t="s">
        <v>74</v>
      </c>
      <c r="R404" t="s">
        <v>99</v>
      </c>
      <c r="T404">
        <v>1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1.4035679999999999</v>
      </c>
      <c r="AA404" t="s">
        <v>85</v>
      </c>
      <c r="AB404" t="s">
        <v>86</v>
      </c>
      <c r="AC404" t="s">
        <v>87</v>
      </c>
      <c r="AD404" t="s">
        <v>111</v>
      </c>
      <c r="AE404" t="s">
        <v>161</v>
      </c>
      <c r="AF404" t="s">
        <v>113</v>
      </c>
      <c r="AG404" t="s">
        <v>114</v>
      </c>
      <c r="AH404" t="s">
        <v>115</v>
      </c>
      <c r="AI404" t="s">
        <v>116</v>
      </c>
      <c r="AJ404" t="s">
        <v>1417</v>
      </c>
      <c r="AK404">
        <v>102201068976</v>
      </c>
      <c r="AL404" t="s">
        <v>1418</v>
      </c>
    </row>
    <row r="405" spans="1:38" x14ac:dyDescent="0.25">
      <c r="A405" t="str">
        <f t="shared" si="6"/>
        <v>7558275362</v>
      </c>
      <c r="B405">
        <v>2022</v>
      </c>
      <c r="C405">
        <v>3</v>
      </c>
      <c r="D405" t="s">
        <v>183</v>
      </c>
      <c r="E405" t="s">
        <v>70</v>
      </c>
      <c r="F405" t="s">
        <v>4</v>
      </c>
      <c r="G405" t="s">
        <v>71</v>
      </c>
      <c r="H405" t="s">
        <v>78</v>
      </c>
      <c r="I405" t="s">
        <v>79</v>
      </c>
      <c r="J405" t="s">
        <v>108</v>
      </c>
      <c r="K405" t="s">
        <v>1416</v>
      </c>
      <c r="L405" s="10">
        <v>44642</v>
      </c>
      <c r="M405" t="s">
        <v>81</v>
      </c>
      <c r="N405" t="s">
        <v>82</v>
      </c>
      <c r="O405" t="s">
        <v>110</v>
      </c>
      <c r="P405">
        <v>0</v>
      </c>
      <c r="Q405" t="s">
        <v>74</v>
      </c>
      <c r="R405" t="s">
        <v>169</v>
      </c>
      <c r="S405" t="s">
        <v>170</v>
      </c>
      <c r="T405">
        <v>1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1.4035679999999999</v>
      </c>
      <c r="AA405" t="s">
        <v>85</v>
      </c>
      <c r="AB405" t="s">
        <v>86</v>
      </c>
      <c r="AC405" t="s">
        <v>87</v>
      </c>
      <c r="AD405" t="s">
        <v>111</v>
      </c>
      <c r="AE405" t="s">
        <v>161</v>
      </c>
      <c r="AF405" t="s">
        <v>113</v>
      </c>
      <c r="AG405" t="s">
        <v>114</v>
      </c>
      <c r="AH405" t="s">
        <v>115</v>
      </c>
      <c r="AI405" t="s">
        <v>116</v>
      </c>
      <c r="AJ405" t="s">
        <v>1419</v>
      </c>
      <c r="AK405">
        <v>102201069024</v>
      </c>
      <c r="AL405" t="s">
        <v>1418</v>
      </c>
    </row>
    <row r="406" spans="1:38" x14ac:dyDescent="0.25">
      <c r="A406" t="str">
        <f t="shared" si="6"/>
        <v>7558275362</v>
      </c>
      <c r="B406">
        <v>2022</v>
      </c>
      <c r="C406">
        <v>3</v>
      </c>
      <c r="D406" t="s">
        <v>183</v>
      </c>
      <c r="E406" t="s">
        <v>70</v>
      </c>
      <c r="F406" t="s">
        <v>4</v>
      </c>
      <c r="G406" t="s">
        <v>71</v>
      </c>
      <c r="H406" t="s">
        <v>78</v>
      </c>
      <c r="I406" t="s">
        <v>79</v>
      </c>
      <c r="J406" t="s">
        <v>108</v>
      </c>
      <c r="K406" t="s">
        <v>1416</v>
      </c>
      <c r="L406" s="10">
        <v>44645</v>
      </c>
      <c r="M406" t="s">
        <v>81</v>
      </c>
      <c r="N406" t="s">
        <v>82</v>
      </c>
      <c r="O406" t="s">
        <v>110</v>
      </c>
      <c r="P406">
        <v>0</v>
      </c>
      <c r="Q406" t="s">
        <v>74</v>
      </c>
      <c r="R406" t="s">
        <v>169</v>
      </c>
      <c r="S406" t="s">
        <v>170</v>
      </c>
      <c r="T406">
        <v>1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1.4035679999999999</v>
      </c>
      <c r="AA406" t="s">
        <v>85</v>
      </c>
      <c r="AB406" t="s">
        <v>86</v>
      </c>
      <c r="AC406" t="s">
        <v>87</v>
      </c>
      <c r="AD406" t="s">
        <v>111</v>
      </c>
      <c r="AE406" t="s">
        <v>161</v>
      </c>
      <c r="AF406" t="s">
        <v>113</v>
      </c>
      <c r="AG406" t="s">
        <v>114</v>
      </c>
      <c r="AH406" t="s">
        <v>115</v>
      </c>
      <c r="AI406" t="s">
        <v>116</v>
      </c>
      <c r="AJ406" t="s">
        <v>1419</v>
      </c>
      <c r="AK406">
        <v>102201068974</v>
      </c>
      <c r="AL406" t="s">
        <v>1418</v>
      </c>
    </row>
    <row r="407" spans="1:38" x14ac:dyDescent="0.25">
      <c r="A407" t="str">
        <f t="shared" si="6"/>
        <v/>
      </c>
      <c r="B407">
        <v>2022</v>
      </c>
      <c r="C407">
        <v>3</v>
      </c>
      <c r="D407" t="s">
        <v>247</v>
      </c>
      <c r="E407" t="s">
        <v>70</v>
      </c>
      <c r="F407" t="s">
        <v>4</v>
      </c>
      <c r="G407" t="s">
        <v>71</v>
      </c>
      <c r="H407" t="s">
        <v>72</v>
      </c>
      <c r="J407" t="s">
        <v>73</v>
      </c>
      <c r="K407" t="s">
        <v>74</v>
      </c>
      <c r="L407" s="10">
        <v>44635</v>
      </c>
      <c r="M407" t="s">
        <v>74</v>
      </c>
      <c r="O407" t="s">
        <v>75</v>
      </c>
      <c r="P407">
        <v>0</v>
      </c>
      <c r="Q407" t="s">
        <v>74</v>
      </c>
      <c r="R407" t="s">
        <v>74</v>
      </c>
      <c r="T407">
        <v>1</v>
      </c>
      <c r="U407">
        <v>0</v>
      </c>
      <c r="V407">
        <v>0</v>
      </c>
      <c r="W407">
        <v>8241</v>
      </c>
      <c r="X407">
        <v>8241</v>
      </c>
      <c r="Y407">
        <v>0</v>
      </c>
      <c r="Z407">
        <v>0</v>
      </c>
      <c r="AA407" t="s">
        <v>85</v>
      </c>
      <c r="AG407" t="s">
        <v>74</v>
      </c>
      <c r="AH407" t="s">
        <v>74</v>
      </c>
      <c r="AJ407" t="s">
        <v>77</v>
      </c>
      <c r="AK407">
        <v>0</v>
      </c>
    </row>
    <row r="408" spans="1:38" x14ac:dyDescent="0.25">
      <c r="A408" t="str">
        <f t="shared" si="6"/>
        <v>5551181361</v>
      </c>
      <c r="B408">
        <v>2022</v>
      </c>
      <c r="C408">
        <v>3</v>
      </c>
      <c r="D408" t="s">
        <v>247</v>
      </c>
      <c r="E408" t="s">
        <v>70</v>
      </c>
      <c r="F408" t="s">
        <v>4</v>
      </c>
      <c r="G408" t="s">
        <v>71</v>
      </c>
      <c r="H408" t="s">
        <v>78</v>
      </c>
      <c r="I408" t="s">
        <v>79</v>
      </c>
      <c r="J408" t="s">
        <v>108</v>
      </c>
      <c r="K408" t="s">
        <v>1151</v>
      </c>
      <c r="L408" s="10">
        <v>44635</v>
      </c>
      <c r="M408" t="s">
        <v>81</v>
      </c>
      <c r="N408" t="s">
        <v>82</v>
      </c>
      <c r="O408" t="s">
        <v>110</v>
      </c>
      <c r="P408">
        <v>0</v>
      </c>
      <c r="Q408" t="s">
        <v>74</v>
      </c>
      <c r="R408" t="s">
        <v>169</v>
      </c>
      <c r="S408" t="s">
        <v>170</v>
      </c>
      <c r="T408">
        <v>1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1.4035679999999999</v>
      </c>
      <c r="AA408" t="s">
        <v>85</v>
      </c>
      <c r="AB408" t="s">
        <v>265</v>
      </c>
      <c r="AC408" t="s">
        <v>294</v>
      </c>
      <c r="AD408" t="s">
        <v>295</v>
      </c>
      <c r="AE408" t="s">
        <v>1152</v>
      </c>
      <c r="AF408" t="s">
        <v>113</v>
      </c>
      <c r="AG408" t="s">
        <v>114</v>
      </c>
      <c r="AH408" t="s">
        <v>115</v>
      </c>
      <c r="AI408" t="s">
        <v>116</v>
      </c>
      <c r="AJ408" t="s">
        <v>1420</v>
      </c>
      <c r="AK408">
        <v>102201191112</v>
      </c>
      <c r="AL408" t="s">
        <v>570</v>
      </c>
    </row>
    <row r="409" spans="1:38" x14ac:dyDescent="0.25">
      <c r="A409" t="str">
        <f t="shared" si="6"/>
        <v>5551181361</v>
      </c>
      <c r="B409">
        <v>2022</v>
      </c>
      <c r="C409">
        <v>3</v>
      </c>
      <c r="D409" t="s">
        <v>247</v>
      </c>
      <c r="E409" t="s">
        <v>70</v>
      </c>
      <c r="F409" t="s">
        <v>4</v>
      </c>
      <c r="G409" t="s">
        <v>71</v>
      </c>
      <c r="H409" t="s">
        <v>78</v>
      </c>
      <c r="I409" t="s">
        <v>79</v>
      </c>
      <c r="J409" t="s">
        <v>108</v>
      </c>
      <c r="K409" t="s">
        <v>1151</v>
      </c>
      <c r="L409" s="10">
        <v>44635</v>
      </c>
      <c r="M409" t="s">
        <v>81</v>
      </c>
      <c r="N409" t="s">
        <v>82</v>
      </c>
      <c r="O409" t="s">
        <v>110</v>
      </c>
      <c r="P409">
        <v>0</v>
      </c>
      <c r="Q409" t="s">
        <v>74</v>
      </c>
      <c r="R409" t="s">
        <v>100</v>
      </c>
      <c r="T409">
        <v>1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1.4035679999999999</v>
      </c>
      <c r="AA409" t="s">
        <v>85</v>
      </c>
      <c r="AB409" t="s">
        <v>265</v>
      </c>
      <c r="AC409" t="s">
        <v>294</v>
      </c>
      <c r="AD409" t="s">
        <v>295</v>
      </c>
      <c r="AE409" t="s">
        <v>1152</v>
      </c>
      <c r="AF409" t="s">
        <v>113</v>
      </c>
      <c r="AG409" t="s">
        <v>114</v>
      </c>
      <c r="AH409" t="s">
        <v>115</v>
      </c>
      <c r="AI409" t="s">
        <v>116</v>
      </c>
      <c r="AJ409" t="s">
        <v>1420</v>
      </c>
      <c r="AK409">
        <v>102201191112</v>
      </c>
      <c r="AL409" t="s">
        <v>570</v>
      </c>
    </row>
    <row r="410" spans="1:38" x14ac:dyDescent="0.25">
      <c r="A410" t="str">
        <f t="shared" si="6"/>
        <v/>
      </c>
      <c r="B410">
        <v>2022</v>
      </c>
      <c r="C410">
        <v>3</v>
      </c>
      <c r="D410" t="s">
        <v>253</v>
      </c>
      <c r="E410" t="s">
        <v>70</v>
      </c>
      <c r="F410" t="s">
        <v>4</v>
      </c>
      <c r="G410" t="s">
        <v>71</v>
      </c>
      <c r="H410" t="s">
        <v>72</v>
      </c>
      <c r="J410" t="s">
        <v>73</v>
      </c>
      <c r="K410" t="s">
        <v>74</v>
      </c>
      <c r="L410" s="10">
        <v>44635</v>
      </c>
      <c r="M410" t="s">
        <v>74</v>
      </c>
      <c r="O410" t="s">
        <v>75</v>
      </c>
      <c r="P410">
        <v>0</v>
      </c>
      <c r="Q410" t="s">
        <v>74</v>
      </c>
      <c r="R410" t="s">
        <v>74</v>
      </c>
      <c r="T410">
        <v>1</v>
      </c>
      <c r="U410">
        <v>0</v>
      </c>
      <c r="V410">
        <v>0</v>
      </c>
      <c r="W410">
        <v>33650.75</v>
      </c>
      <c r="X410">
        <v>33650.75</v>
      </c>
      <c r="Y410">
        <v>0</v>
      </c>
      <c r="Z410">
        <v>0</v>
      </c>
      <c r="AA410" t="s">
        <v>85</v>
      </c>
      <c r="AG410" t="s">
        <v>74</v>
      </c>
      <c r="AH410" t="s">
        <v>74</v>
      </c>
      <c r="AJ410" t="s">
        <v>77</v>
      </c>
      <c r="AK410">
        <v>0</v>
      </c>
    </row>
    <row r="411" spans="1:38" x14ac:dyDescent="0.25">
      <c r="A411" t="str">
        <f t="shared" si="6"/>
        <v>536120234</v>
      </c>
      <c r="B411">
        <v>2022</v>
      </c>
      <c r="C411">
        <v>3</v>
      </c>
      <c r="D411" t="s">
        <v>253</v>
      </c>
      <c r="E411" t="s">
        <v>70</v>
      </c>
      <c r="F411" t="s">
        <v>4</v>
      </c>
      <c r="G411" t="s">
        <v>71</v>
      </c>
      <c r="H411" t="s">
        <v>78</v>
      </c>
      <c r="I411" t="s">
        <v>79</v>
      </c>
      <c r="J411" t="s">
        <v>73</v>
      </c>
      <c r="K411" t="s">
        <v>1421</v>
      </c>
      <c r="L411" s="10">
        <v>44642</v>
      </c>
      <c r="M411" t="s">
        <v>81</v>
      </c>
      <c r="N411" t="s">
        <v>82</v>
      </c>
      <c r="O411" t="s">
        <v>83</v>
      </c>
      <c r="P411">
        <v>0</v>
      </c>
      <c r="Q411" t="s">
        <v>74</v>
      </c>
      <c r="R411" t="s">
        <v>92</v>
      </c>
      <c r="S411" t="s">
        <v>93</v>
      </c>
      <c r="T411">
        <v>2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 t="s">
        <v>85</v>
      </c>
      <c r="AB411" t="s">
        <v>86</v>
      </c>
      <c r="AC411" t="s">
        <v>87</v>
      </c>
      <c r="AD411" t="s">
        <v>111</v>
      </c>
      <c r="AE411" t="s">
        <v>161</v>
      </c>
      <c r="AG411" t="s">
        <v>74</v>
      </c>
      <c r="AH411" t="s">
        <v>74</v>
      </c>
      <c r="AJ411" t="s">
        <v>77</v>
      </c>
      <c r="AK411">
        <v>102201256606</v>
      </c>
      <c r="AL411" t="s">
        <v>1073</v>
      </c>
    </row>
    <row r="412" spans="1:38" x14ac:dyDescent="0.25">
      <c r="A412" t="str">
        <f t="shared" si="6"/>
        <v>536120234</v>
      </c>
      <c r="B412">
        <v>2022</v>
      </c>
      <c r="C412">
        <v>3</v>
      </c>
      <c r="D412" t="s">
        <v>253</v>
      </c>
      <c r="E412" t="s">
        <v>70</v>
      </c>
      <c r="F412" t="s">
        <v>4</v>
      </c>
      <c r="G412" t="s">
        <v>71</v>
      </c>
      <c r="H412" t="s">
        <v>78</v>
      </c>
      <c r="I412" t="s">
        <v>79</v>
      </c>
      <c r="J412" t="s">
        <v>73</v>
      </c>
      <c r="K412" t="s">
        <v>1421</v>
      </c>
      <c r="L412" s="10">
        <v>44642</v>
      </c>
      <c r="M412" t="s">
        <v>81</v>
      </c>
      <c r="N412" t="s">
        <v>82</v>
      </c>
      <c r="O412" t="s">
        <v>83</v>
      </c>
      <c r="P412">
        <v>0</v>
      </c>
      <c r="Q412" t="s">
        <v>74</v>
      </c>
      <c r="R412" t="s">
        <v>102</v>
      </c>
      <c r="T412">
        <v>1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 t="s">
        <v>85</v>
      </c>
      <c r="AB412" t="s">
        <v>86</v>
      </c>
      <c r="AC412" t="s">
        <v>87</v>
      </c>
      <c r="AD412" t="s">
        <v>111</v>
      </c>
      <c r="AE412" t="s">
        <v>161</v>
      </c>
      <c r="AG412" t="s">
        <v>74</v>
      </c>
      <c r="AH412" t="s">
        <v>74</v>
      </c>
      <c r="AJ412" t="s">
        <v>77</v>
      </c>
      <c r="AK412">
        <v>102201256606</v>
      </c>
      <c r="AL412" t="s">
        <v>1073</v>
      </c>
    </row>
    <row r="413" spans="1:38" x14ac:dyDescent="0.25">
      <c r="A413" t="str">
        <f t="shared" si="6"/>
        <v>536120234</v>
      </c>
      <c r="B413">
        <v>2022</v>
      </c>
      <c r="C413">
        <v>3</v>
      </c>
      <c r="D413" t="s">
        <v>253</v>
      </c>
      <c r="E413" t="s">
        <v>70</v>
      </c>
      <c r="F413" t="s">
        <v>4</v>
      </c>
      <c r="G413" t="s">
        <v>71</v>
      </c>
      <c r="H413" t="s">
        <v>78</v>
      </c>
      <c r="I413" t="s">
        <v>79</v>
      </c>
      <c r="J413" t="s">
        <v>73</v>
      </c>
      <c r="K413" t="s">
        <v>1421</v>
      </c>
      <c r="L413" s="10">
        <v>44642</v>
      </c>
      <c r="M413" t="s">
        <v>81</v>
      </c>
      <c r="N413" t="s">
        <v>82</v>
      </c>
      <c r="O413" t="s">
        <v>83</v>
      </c>
      <c r="P413">
        <v>0</v>
      </c>
      <c r="Q413" t="s">
        <v>74</v>
      </c>
      <c r="R413" t="s">
        <v>98</v>
      </c>
      <c r="T413">
        <v>1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 t="s">
        <v>85</v>
      </c>
      <c r="AB413" t="s">
        <v>86</v>
      </c>
      <c r="AC413" t="s">
        <v>87</v>
      </c>
      <c r="AD413" t="s">
        <v>111</v>
      </c>
      <c r="AE413" t="s">
        <v>161</v>
      </c>
      <c r="AG413" t="s">
        <v>74</v>
      </c>
      <c r="AH413" t="s">
        <v>74</v>
      </c>
      <c r="AJ413" t="s">
        <v>77</v>
      </c>
      <c r="AK413">
        <v>102201256606</v>
      </c>
      <c r="AL413" t="s">
        <v>1073</v>
      </c>
    </row>
    <row r="414" spans="1:38" x14ac:dyDescent="0.25">
      <c r="A414" t="str">
        <f t="shared" si="6"/>
        <v>536120234</v>
      </c>
      <c r="B414">
        <v>2022</v>
      </c>
      <c r="C414">
        <v>3</v>
      </c>
      <c r="D414" t="s">
        <v>253</v>
      </c>
      <c r="E414" t="s">
        <v>70</v>
      </c>
      <c r="F414" t="s">
        <v>4</v>
      </c>
      <c r="G414" t="s">
        <v>71</v>
      </c>
      <c r="H414" t="s">
        <v>78</v>
      </c>
      <c r="I414" t="s">
        <v>79</v>
      </c>
      <c r="J414" t="s">
        <v>73</v>
      </c>
      <c r="K414" t="s">
        <v>1421</v>
      </c>
      <c r="L414" s="10">
        <v>44642</v>
      </c>
      <c r="M414" t="s">
        <v>81</v>
      </c>
      <c r="N414" t="s">
        <v>82</v>
      </c>
      <c r="O414" t="s">
        <v>83</v>
      </c>
      <c r="P414">
        <v>0</v>
      </c>
      <c r="Q414" t="s">
        <v>74</v>
      </c>
      <c r="R414" t="s">
        <v>101</v>
      </c>
      <c r="T414">
        <v>1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 t="s">
        <v>85</v>
      </c>
      <c r="AB414" t="s">
        <v>86</v>
      </c>
      <c r="AC414" t="s">
        <v>87</v>
      </c>
      <c r="AD414" t="s">
        <v>111</v>
      </c>
      <c r="AE414" t="s">
        <v>161</v>
      </c>
      <c r="AG414" t="s">
        <v>74</v>
      </c>
      <c r="AH414" t="s">
        <v>74</v>
      </c>
      <c r="AJ414" t="s">
        <v>77</v>
      </c>
      <c r="AK414">
        <v>102201256606</v>
      </c>
      <c r="AL414" t="s">
        <v>1073</v>
      </c>
    </row>
    <row r="415" spans="1:38" x14ac:dyDescent="0.25">
      <c r="A415" t="str">
        <f t="shared" si="6"/>
        <v>8256225692</v>
      </c>
      <c r="B415">
        <v>2022</v>
      </c>
      <c r="C415">
        <v>3</v>
      </c>
      <c r="D415" t="s">
        <v>253</v>
      </c>
      <c r="E415" t="s">
        <v>70</v>
      </c>
      <c r="F415" t="s">
        <v>4</v>
      </c>
      <c r="G415" t="s">
        <v>71</v>
      </c>
      <c r="H415" t="s">
        <v>78</v>
      </c>
      <c r="I415" t="s">
        <v>79</v>
      </c>
      <c r="J415" t="s">
        <v>73</v>
      </c>
      <c r="K415" t="s">
        <v>1422</v>
      </c>
      <c r="L415" s="10">
        <v>44642</v>
      </c>
      <c r="M415" t="s">
        <v>81</v>
      </c>
      <c r="N415" t="s">
        <v>82</v>
      </c>
      <c r="O415" t="s">
        <v>83</v>
      </c>
      <c r="P415">
        <v>0</v>
      </c>
      <c r="Q415" t="s">
        <v>74</v>
      </c>
      <c r="R415" t="s">
        <v>92</v>
      </c>
      <c r="S415" t="s">
        <v>93</v>
      </c>
      <c r="T415">
        <v>1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 t="s">
        <v>85</v>
      </c>
      <c r="AB415" t="s">
        <v>86</v>
      </c>
      <c r="AC415" t="s">
        <v>87</v>
      </c>
      <c r="AD415" t="s">
        <v>479</v>
      </c>
      <c r="AE415" t="s">
        <v>480</v>
      </c>
      <c r="AG415" t="s">
        <v>74</v>
      </c>
      <c r="AH415" t="s">
        <v>74</v>
      </c>
      <c r="AJ415" t="s">
        <v>77</v>
      </c>
      <c r="AK415">
        <v>102201255588</v>
      </c>
      <c r="AL415" t="s">
        <v>291</v>
      </c>
    </row>
    <row r="416" spans="1:38" x14ac:dyDescent="0.25">
      <c r="A416" t="str">
        <f t="shared" si="6"/>
        <v>2252011267</v>
      </c>
      <c r="B416">
        <v>2022</v>
      </c>
      <c r="C416">
        <v>3</v>
      </c>
      <c r="D416" t="s">
        <v>253</v>
      </c>
      <c r="E416" t="s">
        <v>70</v>
      </c>
      <c r="F416" t="s">
        <v>4</v>
      </c>
      <c r="G416" t="s">
        <v>71</v>
      </c>
      <c r="H416" t="s">
        <v>78</v>
      </c>
      <c r="I416" t="s">
        <v>79</v>
      </c>
      <c r="J416" t="s">
        <v>108</v>
      </c>
      <c r="K416" t="s">
        <v>1423</v>
      </c>
      <c r="L416" s="10">
        <v>44627</v>
      </c>
      <c r="M416" t="s">
        <v>81</v>
      </c>
      <c r="N416" t="s">
        <v>82</v>
      </c>
      <c r="O416" t="s">
        <v>110</v>
      </c>
      <c r="P416">
        <v>0</v>
      </c>
      <c r="Q416" t="s">
        <v>74</v>
      </c>
      <c r="R416" t="s">
        <v>379</v>
      </c>
      <c r="S416" t="s">
        <v>380</v>
      </c>
      <c r="T416">
        <v>1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1.4035679999999999</v>
      </c>
      <c r="AA416" t="s">
        <v>85</v>
      </c>
      <c r="AB416" t="s">
        <v>104</v>
      </c>
      <c r="AC416" t="s">
        <v>391</v>
      </c>
      <c r="AD416" t="s">
        <v>391</v>
      </c>
      <c r="AE416" t="s">
        <v>1115</v>
      </c>
      <c r="AF416" t="s">
        <v>382</v>
      </c>
      <c r="AG416" t="s">
        <v>383</v>
      </c>
      <c r="AH416" t="s">
        <v>384</v>
      </c>
      <c r="AI416" t="s">
        <v>344</v>
      </c>
      <c r="AJ416" t="s">
        <v>1424</v>
      </c>
      <c r="AK416">
        <v>102201211028</v>
      </c>
      <c r="AL416" t="s">
        <v>386</v>
      </c>
    </row>
    <row r="417" spans="1:38" x14ac:dyDescent="0.25">
      <c r="A417" t="str">
        <f t="shared" si="6"/>
        <v>2252011267</v>
      </c>
      <c r="B417">
        <v>2022</v>
      </c>
      <c r="C417">
        <v>3</v>
      </c>
      <c r="D417" t="s">
        <v>253</v>
      </c>
      <c r="E417" t="s">
        <v>70</v>
      </c>
      <c r="F417" t="s">
        <v>4</v>
      </c>
      <c r="G417" t="s">
        <v>71</v>
      </c>
      <c r="H417" t="s">
        <v>78</v>
      </c>
      <c r="I417" t="s">
        <v>79</v>
      </c>
      <c r="J417" t="s">
        <v>108</v>
      </c>
      <c r="K417" t="s">
        <v>1423</v>
      </c>
      <c r="L417" s="10">
        <v>44627</v>
      </c>
      <c r="M417" t="s">
        <v>81</v>
      </c>
      <c r="N417" t="s">
        <v>82</v>
      </c>
      <c r="O417" t="s">
        <v>110</v>
      </c>
      <c r="P417">
        <v>0</v>
      </c>
      <c r="Q417" t="s">
        <v>74</v>
      </c>
      <c r="R417" t="s">
        <v>102</v>
      </c>
      <c r="T417">
        <v>1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1.4035679999999999</v>
      </c>
      <c r="AA417" t="s">
        <v>85</v>
      </c>
      <c r="AB417" t="s">
        <v>104</v>
      </c>
      <c r="AC417" t="s">
        <v>391</v>
      </c>
      <c r="AD417" t="s">
        <v>391</v>
      </c>
      <c r="AE417" t="s">
        <v>1115</v>
      </c>
      <c r="AF417" t="s">
        <v>382</v>
      </c>
      <c r="AG417" t="s">
        <v>383</v>
      </c>
      <c r="AH417" t="s">
        <v>384</v>
      </c>
      <c r="AI417" t="s">
        <v>344</v>
      </c>
      <c r="AJ417" t="s">
        <v>1424</v>
      </c>
      <c r="AK417">
        <v>102201211028</v>
      </c>
      <c r="AL417" t="s">
        <v>386</v>
      </c>
    </row>
    <row r="418" spans="1:38" x14ac:dyDescent="0.25">
      <c r="A418" t="str">
        <f t="shared" si="6"/>
        <v>2252011267</v>
      </c>
      <c r="B418">
        <v>2022</v>
      </c>
      <c r="C418">
        <v>3</v>
      </c>
      <c r="D418" t="s">
        <v>253</v>
      </c>
      <c r="E418" t="s">
        <v>70</v>
      </c>
      <c r="F418" t="s">
        <v>4</v>
      </c>
      <c r="G418" t="s">
        <v>71</v>
      </c>
      <c r="H418" t="s">
        <v>78</v>
      </c>
      <c r="I418" t="s">
        <v>79</v>
      </c>
      <c r="J418" t="s">
        <v>108</v>
      </c>
      <c r="K418" t="s">
        <v>1423</v>
      </c>
      <c r="L418" s="10">
        <v>44627</v>
      </c>
      <c r="M418" t="s">
        <v>81</v>
      </c>
      <c r="N418" t="s">
        <v>82</v>
      </c>
      <c r="O418" t="s">
        <v>110</v>
      </c>
      <c r="P418">
        <v>0</v>
      </c>
      <c r="Q418" t="s">
        <v>74</v>
      </c>
      <c r="R418" t="s">
        <v>98</v>
      </c>
      <c r="T418">
        <v>1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1.4035679999999999</v>
      </c>
      <c r="AA418" t="s">
        <v>85</v>
      </c>
      <c r="AB418" t="s">
        <v>104</v>
      </c>
      <c r="AC418" t="s">
        <v>391</v>
      </c>
      <c r="AD418" t="s">
        <v>391</v>
      </c>
      <c r="AE418" t="s">
        <v>1115</v>
      </c>
      <c r="AF418" t="s">
        <v>382</v>
      </c>
      <c r="AG418" t="s">
        <v>383</v>
      </c>
      <c r="AH418" t="s">
        <v>384</v>
      </c>
      <c r="AI418" t="s">
        <v>344</v>
      </c>
      <c r="AJ418" t="s">
        <v>1424</v>
      </c>
      <c r="AK418">
        <v>102201211028</v>
      </c>
      <c r="AL418" t="s">
        <v>386</v>
      </c>
    </row>
    <row r="419" spans="1:38" x14ac:dyDescent="0.25">
      <c r="A419" t="str">
        <f t="shared" si="6"/>
        <v>2252011267</v>
      </c>
      <c r="B419">
        <v>2022</v>
      </c>
      <c r="C419">
        <v>3</v>
      </c>
      <c r="D419" t="s">
        <v>253</v>
      </c>
      <c r="E419" t="s">
        <v>70</v>
      </c>
      <c r="F419" t="s">
        <v>4</v>
      </c>
      <c r="G419" t="s">
        <v>71</v>
      </c>
      <c r="H419" t="s">
        <v>78</v>
      </c>
      <c r="I419" t="s">
        <v>79</v>
      </c>
      <c r="J419" t="s">
        <v>108</v>
      </c>
      <c r="K419" t="s">
        <v>1423</v>
      </c>
      <c r="L419" s="10">
        <v>44627</v>
      </c>
      <c r="M419" t="s">
        <v>81</v>
      </c>
      <c r="N419" t="s">
        <v>82</v>
      </c>
      <c r="O419" t="s">
        <v>110</v>
      </c>
      <c r="P419">
        <v>0</v>
      </c>
      <c r="Q419" t="s">
        <v>74</v>
      </c>
      <c r="R419" t="s">
        <v>387</v>
      </c>
      <c r="T419">
        <v>1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1.4035679999999999</v>
      </c>
      <c r="AA419" t="s">
        <v>85</v>
      </c>
      <c r="AB419" t="s">
        <v>104</v>
      </c>
      <c r="AC419" t="s">
        <v>391</v>
      </c>
      <c r="AD419" t="s">
        <v>391</v>
      </c>
      <c r="AE419" t="s">
        <v>1115</v>
      </c>
      <c r="AF419" t="s">
        <v>382</v>
      </c>
      <c r="AG419" t="s">
        <v>383</v>
      </c>
      <c r="AH419" t="s">
        <v>384</v>
      </c>
      <c r="AI419" t="s">
        <v>344</v>
      </c>
      <c r="AJ419" t="s">
        <v>1424</v>
      </c>
      <c r="AK419">
        <v>102201211028</v>
      </c>
      <c r="AL419" t="s">
        <v>386</v>
      </c>
    </row>
    <row r="420" spans="1:38" x14ac:dyDescent="0.25">
      <c r="A420" t="str">
        <f t="shared" si="6"/>
        <v>2252011267</v>
      </c>
      <c r="B420">
        <v>2022</v>
      </c>
      <c r="C420">
        <v>3</v>
      </c>
      <c r="D420" t="s">
        <v>253</v>
      </c>
      <c r="E420" t="s">
        <v>70</v>
      </c>
      <c r="F420" t="s">
        <v>4</v>
      </c>
      <c r="G420" t="s">
        <v>71</v>
      </c>
      <c r="H420" t="s">
        <v>78</v>
      </c>
      <c r="I420" t="s">
        <v>79</v>
      </c>
      <c r="J420" t="s">
        <v>108</v>
      </c>
      <c r="K420" t="s">
        <v>1423</v>
      </c>
      <c r="L420" s="10">
        <v>44627</v>
      </c>
      <c r="M420" t="s">
        <v>81</v>
      </c>
      <c r="N420" t="s">
        <v>82</v>
      </c>
      <c r="O420" t="s">
        <v>110</v>
      </c>
      <c r="P420">
        <v>0</v>
      </c>
      <c r="Q420" t="s">
        <v>74</v>
      </c>
      <c r="R420" t="s">
        <v>99</v>
      </c>
      <c r="T420">
        <v>1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1.4035679999999999</v>
      </c>
      <c r="AA420" t="s">
        <v>85</v>
      </c>
      <c r="AB420" t="s">
        <v>104</v>
      </c>
      <c r="AC420" t="s">
        <v>391</v>
      </c>
      <c r="AD420" t="s">
        <v>391</v>
      </c>
      <c r="AE420" t="s">
        <v>1115</v>
      </c>
      <c r="AF420" t="s">
        <v>382</v>
      </c>
      <c r="AG420" t="s">
        <v>383</v>
      </c>
      <c r="AH420" t="s">
        <v>384</v>
      </c>
      <c r="AI420" t="s">
        <v>344</v>
      </c>
      <c r="AJ420" t="s">
        <v>1424</v>
      </c>
      <c r="AK420">
        <v>102201211028</v>
      </c>
      <c r="AL420" t="s">
        <v>386</v>
      </c>
    </row>
    <row r="421" spans="1:38" x14ac:dyDescent="0.25">
      <c r="A421" t="str">
        <f t="shared" si="6"/>
        <v>2252011267</v>
      </c>
      <c r="B421">
        <v>2022</v>
      </c>
      <c r="C421">
        <v>3</v>
      </c>
      <c r="D421" t="s">
        <v>253</v>
      </c>
      <c r="E421" t="s">
        <v>70</v>
      </c>
      <c r="F421" t="s">
        <v>4</v>
      </c>
      <c r="G421" t="s">
        <v>71</v>
      </c>
      <c r="H421" t="s">
        <v>78</v>
      </c>
      <c r="I421" t="s">
        <v>79</v>
      </c>
      <c r="J421" t="s">
        <v>108</v>
      </c>
      <c r="K421" t="s">
        <v>1423</v>
      </c>
      <c r="L421" s="10">
        <v>44627</v>
      </c>
      <c r="M421" t="s">
        <v>81</v>
      </c>
      <c r="N421" t="s">
        <v>82</v>
      </c>
      <c r="O421" t="s">
        <v>110</v>
      </c>
      <c r="P421">
        <v>0</v>
      </c>
      <c r="Q421" t="s">
        <v>74</v>
      </c>
      <c r="R421" t="s">
        <v>101</v>
      </c>
      <c r="T421">
        <v>1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1.4035679999999999</v>
      </c>
      <c r="AA421" t="s">
        <v>85</v>
      </c>
      <c r="AB421" t="s">
        <v>104</v>
      </c>
      <c r="AC421" t="s">
        <v>391</v>
      </c>
      <c r="AD421" t="s">
        <v>391</v>
      </c>
      <c r="AE421" t="s">
        <v>1115</v>
      </c>
      <c r="AF421" t="s">
        <v>382</v>
      </c>
      <c r="AG421" t="s">
        <v>383</v>
      </c>
      <c r="AH421" t="s">
        <v>384</v>
      </c>
      <c r="AI421" t="s">
        <v>344</v>
      </c>
      <c r="AJ421" t="s">
        <v>1424</v>
      </c>
      <c r="AK421">
        <v>102201211028</v>
      </c>
      <c r="AL421" t="s">
        <v>386</v>
      </c>
    </row>
    <row r="422" spans="1:38" x14ac:dyDescent="0.25">
      <c r="A422" t="str">
        <f t="shared" si="6"/>
        <v>2252011267</v>
      </c>
      <c r="B422">
        <v>2022</v>
      </c>
      <c r="C422">
        <v>3</v>
      </c>
      <c r="D422" t="s">
        <v>253</v>
      </c>
      <c r="E422" t="s">
        <v>70</v>
      </c>
      <c r="F422" t="s">
        <v>4</v>
      </c>
      <c r="G422" t="s">
        <v>71</v>
      </c>
      <c r="H422" t="s">
        <v>78</v>
      </c>
      <c r="I422" t="s">
        <v>79</v>
      </c>
      <c r="J422" t="s">
        <v>108</v>
      </c>
      <c r="K422" t="s">
        <v>1423</v>
      </c>
      <c r="L422" s="10">
        <v>44644</v>
      </c>
      <c r="M422" t="s">
        <v>81</v>
      </c>
      <c r="N422" t="s">
        <v>82</v>
      </c>
      <c r="O422" t="s">
        <v>110</v>
      </c>
      <c r="P422">
        <v>0</v>
      </c>
      <c r="Q422" t="s">
        <v>74</v>
      </c>
      <c r="R422" t="s">
        <v>379</v>
      </c>
      <c r="S422" t="s">
        <v>380</v>
      </c>
      <c r="T422">
        <v>1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1.4035679999999999</v>
      </c>
      <c r="AA422" t="s">
        <v>85</v>
      </c>
      <c r="AB422" t="s">
        <v>104</v>
      </c>
      <c r="AC422" t="s">
        <v>391</v>
      </c>
      <c r="AD422" t="s">
        <v>391</v>
      </c>
      <c r="AE422" t="s">
        <v>1115</v>
      </c>
      <c r="AF422" t="s">
        <v>382</v>
      </c>
      <c r="AG422" t="s">
        <v>383</v>
      </c>
      <c r="AH422" t="s">
        <v>384</v>
      </c>
      <c r="AI422" t="s">
        <v>344</v>
      </c>
      <c r="AJ422" t="s">
        <v>1424</v>
      </c>
      <c r="AK422">
        <v>102201211026</v>
      </c>
      <c r="AL422" t="s">
        <v>386</v>
      </c>
    </row>
    <row r="423" spans="1:38" x14ac:dyDescent="0.25">
      <c r="A423" t="str">
        <f t="shared" si="6"/>
        <v>2252011267</v>
      </c>
      <c r="B423">
        <v>2022</v>
      </c>
      <c r="C423">
        <v>3</v>
      </c>
      <c r="D423" t="s">
        <v>253</v>
      </c>
      <c r="E423" t="s">
        <v>70</v>
      </c>
      <c r="F423" t="s">
        <v>4</v>
      </c>
      <c r="G423" t="s">
        <v>71</v>
      </c>
      <c r="H423" t="s">
        <v>78</v>
      </c>
      <c r="I423" t="s">
        <v>79</v>
      </c>
      <c r="J423" t="s">
        <v>108</v>
      </c>
      <c r="K423" t="s">
        <v>1423</v>
      </c>
      <c r="L423" s="10">
        <v>44644</v>
      </c>
      <c r="M423" t="s">
        <v>81</v>
      </c>
      <c r="N423" t="s">
        <v>82</v>
      </c>
      <c r="O423" t="s">
        <v>110</v>
      </c>
      <c r="P423">
        <v>0</v>
      </c>
      <c r="Q423" t="s">
        <v>74</v>
      </c>
      <c r="R423" t="s">
        <v>387</v>
      </c>
      <c r="T423">
        <v>1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1.4035679999999999</v>
      </c>
      <c r="AA423" t="s">
        <v>85</v>
      </c>
      <c r="AB423" t="s">
        <v>104</v>
      </c>
      <c r="AC423" t="s">
        <v>391</v>
      </c>
      <c r="AD423" t="s">
        <v>391</v>
      </c>
      <c r="AE423" t="s">
        <v>1115</v>
      </c>
      <c r="AF423" t="s">
        <v>382</v>
      </c>
      <c r="AG423" t="s">
        <v>383</v>
      </c>
      <c r="AH423" t="s">
        <v>384</v>
      </c>
      <c r="AI423" t="s">
        <v>344</v>
      </c>
      <c r="AJ423" t="s">
        <v>1424</v>
      </c>
      <c r="AK423">
        <v>102201211026</v>
      </c>
      <c r="AL423" t="s">
        <v>386</v>
      </c>
    </row>
    <row r="424" spans="1:38" x14ac:dyDescent="0.25">
      <c r="A424" t="str">
        <f t="shared" si="6"/>
        <v>480422413</v>
      </c>
      <c r="B424">
        <v>2022</v>
      </c>
      <c r="C424">
        <v>3</v>
      </c>
      <c r="D424" t="s">
        <v>253</v>
      </c>
      <c r="E424" t="s">
        <v>70</v>
      </c>
      <c r="F424" t="s">
        <v>4</v>
      </c>
      <c r="G424" t="s">
        <v>71</v>
      </c>
      <c r="H424" t="s">
        <v>78</v>
      </c>
      <c r="I424" t="s">
        <v>79</v>
      </c>
      <c r="J424" t="s">
        <v>108</v>
      </c>
      <c r="K424" t="s">
        <v>1425</v>
      </c>
      <c r="L424" s="10">
        <v>44638</v>
      </c>
      <c r="M424" t="s">
        <v>81</v>
      </c>
      <c r="N424" t="s">
        <v>82</v>
      </c>
      <c r="O424" t="s">
        <v>110</v>
      </c>
      <c r="P424">
        <v>0</v>
      </c>
      <c r="Q424" t="s">
        <v>74</v>
      </c>
      <c r="R424" t="s">
        <v>92</v>
      </c>
      <c r="S424" t="s">
        <v>93</v>
      </c>
      <c r="T424">
        <v>1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1.4035679999999999</v>
      </c>
      <c r="AA424" t="s">
        <v>85</v>
      </c>
      <c r="AB424" t="s">
        <v>86</v>
      </c>
      <c r="AC424" t="s">
        <v>164</v>
      </c>
      <c r="AD424" t="s">
        <v>165</v>
      </c>
      <c r="AE424" t="s">
        <v>166</v>
      </c>
      <c r="AF424" t="s">
        <v>155</v>
      </c>
      <c r="AG424" t="s">
        <v>156</v>
      </c>
      <c r="AH424" t="s">
        <v>115</v>
      </c>
      <c r="AI424" t="s">
        <v>116</v>
      </c>
      <c r="AJ424" t="s">
        <v>1426</v>
      </c>
      <c r="AK424">
        <v>102201210488</v>
      </c>
      <c r="AL424" t="s">
        <v>260</v>
      </c>
    </row>
    <row r="425" spans="1:38" x14ac:dyDescent="0.25">
      <c r="A425" t="str">
        <f t="shared" si="6"/>
        <v>480422413</v>
      </c>
      <c r="B425">
        <v>2022</v>
      </c>
      <c r="C425">
        <v>3</v>
      </c>
      <c r="D425" t="s">
        <v>253</v>
      </c>
      <c r="E425" t="s">
        <v>70</v>
      </c>
      <c r="F425" t="s">
        <v>4</v>
      </c>
      <c r="G425" t="s">
        <v>71</v>
      </c>
      <c r="H425" t="s">
        <v>78</v>
      </c>
      <c r="I425" t="s">
        <v>79</v>
      </c>
      <c r="J425" t="s">
        <v>108</v>
      </c>
      <c r="K425" t="s">
        <v>1425</v>
      </c>
      <c r="L425" s="10">
        <v>44638</v>
      </c>
      <c r="M425" t="s">
        <v>81</v>
      </c>
      <c r="N425" t="s">
        <v>82</v>
      </c>
      <c r="O425" t="s">
        <v>110</v>
      </c>
      <c r="P425">
        <v>0</v>
      </c>
      <c r="Q425" t="s">
        <v>74</v>
      </c>
      <c r="R425" t="s">
        <v>84</v>
      </c>
      <c r="T425">
        <v>1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1.4035679999999999</v>
      </c>
      <c r="AA425" t="s">
        <v>85</v>
      </c>
      <c r="AB425" t="s">
        <v>86</v>
      </c>
      <c r="AC425" t="s">
        <v>164</v>
      </c>
      <c r="AD425" t="s">
        <v>165</v>
      </c>
      <c r="AE425" t="s">
        <v>166</v>
      </c>
      <c r="AF425" t="s">
        <v>155</v>
      </c>
      <c r="AG425" t="s">
        <v>156</v>
      </c>
      <c r="AH425" t="s">
        <v>115</v>
      </c>
      <c r="AI425" t="s">
        <v>116</v>
      </c>
      <c r="AJ425" t="s">
        <v>1426</v>
      </c>
      <c r="AK425">
        <v>102201210488</v>
      </c>
      <c r="AL425" t="s">
        <v>260</v>
      </c>
    </row>
    <row r="426" spans="1:38" x14ac:dyDescent="0.25">
      <c r="A426" t="str">
        <f t="shared" si="6"/>
        <v>480422413</v>
      </c>
      <c r="B426">
        <v>2022</v>
      </c>
      <c r="C426">
        <v>3</v>
      </c>
      <c r="D426" t="s">
        <v>253</v>
      </c>
      <c r="E426" t="s">
        <v>70</v>
      </c>
      <c r="F426" t="s">
        <v>4</v>
      </c>
      <c r="G426" t="s">
        <v>71</v>
      </c>
      <c r="H426" t="s">
        <v>78</v>
      </c>
      <c r="I426" t="s">
        <v>79</v>
      </c>
      <c r="J426" t="s">
        <v>108</v>
      </c>
      <c r="K426" t="s">
        <v>1425</v>
      </c>
      <c r="L426" s="10">
        <v>44642</v>
      </c>
      <c r="M426" t="s">
        <v>81</v>
      </c>
      <c r="N426" t="s">
        <v>82</v>
      </c>
      <c r="O426" t="s">
        <v>110</v>
      </c>
      <c r="P426">
        <v>0</v>
      </c>
      <c r="Q426" t="s">
        <v>74</v>
      </c>
      <c r="R426" t="s">
        <v>92</v>
      </c>
      <c r="S426" t="s">
        <v>93</v>
      </c>
      <c r="T426">
        <v>1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1.4035679999999999</v>
      </c>
      <c r="AA426" t="s">
        <v>85</v>
      </c>
      <c r="AB426" t="s">
        <v>86</v>
      </c>
      <c r="AC426" t="s">
        <v>164</v>
      </c>
      <c r="AD426" t="s">
        <v>165</v>
      </c>
      <c r="AE426" t="s">
        <v>166</v>
      </c>
      <c r="AF426" t="s">
        <v>155</v>
      </c>
      <c r="AG426" t="s">
        <v>156</v>
      </c>
      <c r="AH426" t="s">
        <v>115</v>
      </c>
      <c r="AI426" t="s">
        <v>116</v>
      </c>
      <c r="AJ426" t="s">
        <v>1426</v>
      </c>
      <c r="AK426">
        <v>102201210490</v>
      </c>
      <c r="AL426" t="s">
        <v>260</v>
      </c>
    </row>
    <row r="427" spans="1:38" x14ac:dyDescent="0.25">
      <c r="A427" t="str">
        <f t="shared" si="6"/>
        <v>480422413</v>
      </c>
      <c r="B427">
        <v>2022</v>
      </c>
      <c r="C427">
        <v>3</v>
      </c>
      <c r="D427" t="s">
        <v>253</v>
      </c>
      <c r="E427" t="s">
        <v>70</v>
      </c>
      <c r="F427" t="s">
        <v>4</v>
      </c>
      <c r="G427" t="s">
        <v>71</v>
      </c>
      <c r="H427" t="s">
        <v>78</v>
      </c>
      <c r="I427" t="s">
        <v>79</v>
      </c>
      <c r="J427" t="s">
        <v>108</v>
      </c>
      <c r="K427" t="s">
        <v>1425</v>
      </c>
      <c r="L427" s="10">
        <v>44642</v>
      </c>
      <c r="M427" t="s">
        <v>81</v>
      </c>
      <c r="N427" t="s">
        <v>82</v>
      </c>
      <c r="O427" t="s">
        <v>110</v>
      </c>
      <c r="P427">
        <v>0</v>
      </c>
      <c r="Q427" t="s">
        <v>74</v>
      </c>
      <c r="R427" t="s">
        <v>99</v>
      </c>
      <c r="T427">
        <v>1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1.4035679999999999</v>
      </c>
      <c r="AA427" t="s">
        <v>85</v>
      </c>
      <c r="AB427" t="s">
        <v>86</v>
      </c>
      <c r="AC427" t="s">
        <v>164</v>
      </c>
      <c r="AD427" t="s">
        <v>165</v>
      </c>
      <c r="AE427" t="s">
        <v>166</v>
      </c>
      <c r="AF427" t="s">
        <v>155</v>
      </c>
      <c r="AG427" t="s">
        <v>156</v>
      </c>
      <c r="AH427" t="s">
        <v>115</v>
      </c>
      <c r="AI427" t="s">
        <v>116</v>
      </c>
      <c r="AJ427" t="s">
        <v>1426</v>
      </c>
      <c r="AK427">
        <v>102201210490</v>
      </c>
      <c r="AL427" t="s">
        <v>260</v>
      </c>
    </row>
    <row r="428" spans="1:38" x14ac:dyDescent="0.25">
      <c r="A428" t="str">
        <f t="shared" si="6"/>
        <v>5954011206</v>
      </c>
      <c r="B428">
        <v>2022</v>
      </c>
      <c r="C428">
        <v>3</v>
      </c>
      <c r="D428" t="s">
        <v>253</v>
      </c>
      <c r="E428" t="s">
        <v>70</v>
      </c>
      <c r="F428" t="s">
        <v>4</v>
      </c>
      <c r="G428" t="s">
        <v>71</v>
      </c>
      <c r="H428" t="s">
        <v>78</v>
      </c>
      <c r="I428" t="s">
        <v>79</v>
      </c>
      <c r="J428" t="s">
        <v>108</v>
      </c>
      <c r="K428" t="s">
        <v>1427</v>
      </c>
      <c r="L428" s="10">
        <v>44637</v>
      </c>
      <c r="M428" t="s">
        <v>81</v>
      </c>
      <c r="N428" t="s">
        <v>82</v>
      </c>
      <c r="O428" t="s">
        <v>110</v>
      </c>
      <c r="P428">
        <v>0</v>
      </c>
      <c r="Q428" t="s">
        <v>74</v>
      </c>
      <c r="R428" t="s">
        <v>92</v>
      </c>
      <c r="S428" t="s">
        <v>93</v>
      </c>
      <c r="T428">
        <v>1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1.4035679999999999</v>
      </c>
      <c r="AA428" t="s">
        <v>85</v>
      </c>
      <c r="AB428" t="s">
        <v>86</v>
      </c>
      <c r="AC428" t="s">
        <v>94</v>
      </c>
      <c r="AD428" t="s">
        <v>403</v>
      </c>
      <c r="AE428" t="s">
        <v>842</v>
      </c>
      <c r="AF428" t="s">
        <v>155</v>
      </c>
      <c r="AG428" t="s">
        <v>156</v>
      </c>
      <c r="AH428" t="s">
        <v>115</v>
      </c>
      <c r="AI428" t="s">
        <v>116</v>
      </c>
      <c r="AJ428" t="s">
        <v>1428</v>
      </c>
      <c r="AK428">
        <v>102201211066</v>
      </c>
      <c r="AL428" t="s">
        <v>207</v>
      </c>
    </row>
    <row r="429" spans="1:38" x14ac:dyDescent="0.25">
      <c r="A429" t="str">
        <f t="shared" si="6"/>
        <v>5954011206</v>
      </c>
      <c r="B429">
        <v>2022</v>
      </c>
      <c r="C429">
        <v>3</v>
      </c>
      <c r="D429" t="s">
        <v>253</v>
      </c>
      <c r="E429" t="s">
        <v>70</v>
      </c>
      <c r="F429" t="s">
        <v>4</v>
      </c>
      <c r="G429" t="s">
        <v>71</v>
      </c>
      <c r="H429" t="s">
        <v>78</v>
      </c>
      <c r="I429" t="s">
        <v>79</v>
      </c>
      <c r="J429" t="s">
        <v>108</v>
      </c>
      <c r="K429" t="s">
        <v>1427</v>
      </c>
      <c r="L429" s="10">
        <v>44638</v>
      </c>
      <c r="M429" t="s">
        <v>81</v>
      </c>
      <c r="N429" t="s">
        <v>82</v>
      </c>
      <c r="O429" t="s">
        <v>110</v>
      </c>
      <c r="P429">
        <v>0</v>
      </c>
      <c r="Q429" t="s">
        <v>74</v>
      </c>
      <c r="R429" t="s">
        <v>84</v>
      </c>
      <c r="T429">
        <v>1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1.4035679999999999</v>
      </c>
      <c r="AA429" t="s">
        <v>85</v>
      </c>
      <c r="AB429" t="s">
        <v>86</v>
      </c>
      <c r="AC429" t="s">
        <v>94</v>
      </c>
      <c r="AD429" t="s">
        <v>403</v>
      </c>
      <c r="AE429" t="s">
        <v>842</v>
      </c>
      <c r="AF429" t="s">
        <v>155</v>
      </c>
      <c r="AG429" t="s">
        <v>156</v>
      </c>
      <c r="AH429" t="s">
        <v>115</v>
      </c>
      <c r="AI429" t="s">
        <v>116</v>
      </c>
      <c r="AJ429" t="s">
        <v>1428</v>
      </c>
      <c r="AK429">
        <v>102201211064</v>
      </c>
      <c r="AL429" t="s">
        <v>207</v>
      </c>
    </row>
    <row r="430" spans="1:38" x14ac:dyDescent="0.25">
      <c r="A430" t="str">
        <f t="shared" si="6"/>
        <v>5954011206</v>
      </c>
      <c r="B430">
        <v>2022</v>
      </c>
      <c r="C430">
        <v>3</v>
      </c>
      <c r="D430" t="s">
        <v>253</v>
      </c>
      <c r="E430" t="s">
        <v>70</v>
      </c>
      <c r="F430" t="s">
        <v>4</v>
      </c>
      <c r="G430" t="s">
        <v>71</v>
      </c>
      <c r="H430" t="s">
        <v>78</v>
      </c>
      <c r="I430" t="s">
        <v>79</v>
      </c>
      <c r="J430" t="s">
        <v>108</v>
      </c>
      <c r="K430" t="s">
        <v>1427</v>
      </c>
      <c r="L430" s="10">
        <v>44638</v>
      </c>
      <c r="M430" t="s">
        <v>81</v>
      </c>
      <c r="N430" t="s">
        <v>82</v>
      </c>
      <c r="O430" t="s">
        <v>110</v>
      </c>
      <c r="P430">
        <v>0</v>
      </c>
      <c r="Q430" t="s">
        <v>74</v>
      </c>
      <c r="R430" t="s">
        <v>99</v>
      </c>
      <c r="T430">
        <v>1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1.4035679999999999</v>
      </c>
      <c r="AA430" t="s">
        <v>85</v>
      </c>
      <c r="AB430" t="s">
        <v>86</v>
      </c>
      <c r="AC430" t="s">
        <v>94</v>
      </c>
      <c r="AD430" t="s">
        <v>403</v>
      </c>
      <c r="AE430" t="s">
        <v>842</v>
      </c>
      <c r="AF430" t="s">
        <v>155</v>
      </c>
      <c r="AG430" t="s">
        <v>156</v>
      </c>
      <c r="AH430" t="s">
        <v>115</v>
      </c>
      <c r="AI430" t="s">
        <v>116</v>
      </c>
      <c r="AJ430" t="s">
        <v>1428</v>
      </c>
      <c r="AK430">
        <v>102201211064</v>
      </c>
      <c r="AL430" t="s">
        <v>207</v>
      </c>
    </row>
    <row r="431" spans="1:38" x14ac:dyDescent="0.25">
      <c r="A431" t="str">
        <f t="shared" si="6"/>
        <v>5954011206</v>
      </c>
      <c r="B431">
        <v>2022</v>
      </c>
      <c r="C431">
        <v>3</v>
      </c>
      <c r="D431" t="s">
        <v>253</v>
      </c>
      <c r="E431" t="s">
        <v>70</v>
      </c>
      <c r="F431" t="s">
        <v>4</v>
      </c>
      <c r="G431" t="s">
        <v>71</v>
      </c>
      <c r="H431" t="s">
        <v>78</v>
      </c>
      <c r="I431" t="s">
        <v>79</v>
      </c>
      <c r="J431" t="s">
        <v>108</v>
      </c>
      <c r="K431" t="s">
        <v>1427</v>
      </c>
      <c r="L431" s="10">
        <v>44638</v>
      </c>
      <c r="M431" t="s">
        <v>81</v>
      </c>
      <c r="N431" t="s">
        <v>82</v>
      </c>
      <c r="O431" t="s">
        <v>110</v>
      </c>
      <c r="P431">
        <v>0</v>
      </c>
      <c r="Q431" t="s">
        <v>74</v>
      </c>
      <c r="R431" t="s">
        <v>101</v>
      </c>
      <c r="T431">
        <v>1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1.4035679999999999</v>
      </c>
      <c r="AA431" t="s">
        <v>85</v>
      </c>
      <c r="AB431" t="s">
        <v>86</v>
      </c>
      <c r="AC431" t="s">
        <v>94</v>
      </c>
      <c r="AD431" t="s">
        <v>403</v>
      </c>
      <c r="AE431" t="s">
        <v>842</v>
      </c>
      <c r="AF431" t="s">
        <v>155</v>
      </c>
      <c r="AG431" t="s">
        <v>156</v>
      </c>
      <c r="AH431" t="s">
        <v>115</v>
      </c>
      <c r="AI431" t="s">
        <v>116</v>
      </c>
      <c r="AJ431" t="s">
        <v>1428</v>
      </c>
      <c r="AK431">
        <v>102201211064</v>
      </c>
      <c r="AL431" t="s">
        <v>207</v>
      </c>
    </row>
    <row r="432" spans="1:38" x14ac:dyDescent="0.25">
      <c r="A432" t="str">
        <f t="shared" si="6"/>
        <v>5954011206</v>
      </c>
      <c r="B432">
        <v>2022</v>
      </c>
      <c r="C432">
        <v>3</v>
      </c>
      <c r="D432" t="s">
        <v>253</v>
      </c>
      <c r="E432" t="s">
        <v>70</v>
      </c>
      <c r="F432" t="s">
        <v>4</v>
      </c>
      <c r="G432" t="s">
        <v>71</v>
      </c>
      <c r="H432" t="s">
        <v>78</v>
      </c>
      <c r="I432" t="s">
        <v>79</v>
      </c>
      <c r="J432" t="s">
        <v>108</v>
      </c>
      <c r="K432" t="s">
        <v>1427</v>
      </c>
      <c r="L432" s="10">
        <v>44641</v>
      </c>
      <c r="M432" t="s">
        <v>81</v>
      </c>
      <c r="N432" t="s">
        <v>82</v>
      </c>
      <c r="O432" t="s">
        <v>110</v>
      </c>
      <c r="P432">
        <v>0</v>
      </c>
      <c r="Q432" t="s">
        <v>74</v>
      </c>
      <c r="R432" t="s">
        <v>100</v>
      </c>
      <c r="T432">
        <v>1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1.4035679999999999</v>
      </c>
      <c r="AA432" t="s">
        <v>85</v>
      </c>
      <c r="AB432" t="s">
        <v>86</v>
      </c>
      <c r="AC432" t="s">
        <v>94</v>
      </c>
      <c r="AD432" t="s">
        <v>403</v>
      </c>
      <c r="AE432" t="s">
        <v>842</v>
      </c>
      <c r="AF432" t="s">
        <v>155</v>
      </c>
      <c r="AG432" t="s">
        <v>156</v>
      </c>
      <c r="AH432" t="s">
        <v>115</v>
      </c>
      <c r="AI432" t="s">
        <v>116</v>
      </c>
      <c r="AJ432" t="s">
        <v>1428</v>
      </c>
      <c r="AK432">
        <v>102201211068</v>
      </c>
      <c r="AL432" t="s">
        <v>207</v>
      </c>
    </row>
    <row r="433" spans="1:38" x14ac:dyDescent="0.25">
      <c r="A433" t="str">
        <f t="shared" si="6"/>
        <v>5954011206</v>
      </c>
      <c r="B433">
        <v>2022</v>
      </c>
      <c r="C433">
        <v>3</v>
      </c>
      <c r="D433" t="s">
        <v>253</v>
      </c>
      <c r="E433" t="s">
        <v>70</v>
      </c>
      <c r="F433" t="s">
        <v>4</v>
      </c>
      <c r="G433" t="s">
        <v>71</v>
      </c>
      <c r="H433" t="s">
        <v>78</v>
      </c>
      <c r="I433" t="s">
        <v>79</v>
      </c>
      <c r="J433" t="s">
        <v>108</v>
      </c>
      <c r="K433" t="s">
        <v>1427</v>
      </c>
      <c r="L433" s="10">
        <v>44644</v>
      </c>
      <c r="M433" t="s">
        <v>81</v>
      </c>
      <c r="N433" t="s">
        <v>82</v>
      </c>
      <c r="O433" t="s">
        <v>110</v>
      </c>
      <c r="P433">
        <v>0</v>
      </c>
      <c r="Q433" t="s">
        <v>74</v>
      </c>
      <c r="R433" t="s">
        <v>100</v>
      </c>
      <c r="T433">
        <v>1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1.4035679999999999</v>
      </c>
      <c r="AA433" t="s">
        <v>85</v>
      </c>
      <c r="AB433" t="s">
        <v>86</v>
      </c>
      <c r="AC433" t="s">
        <v>94</v>
      </c>
      <c r="AD433" t="s">
        <v>403</v>
      </c>
      <c r="AE433" t="s">
        <v>842</v>
      </c>
      <c r="AF433" t="s">
        <v>155</v>
      </c>
      <c r="AG433" t="s">
        <v>156</v>
      </c>
      <c r="AH433" t="s">
        <v>115</v>
      </c>
      <c r="AI433" t="s">
        <v>116</v>
      </c>
      <c r="AJ433" t="s">
        <v>1428</v>
      </c>
      <c r="AK433">
        <v>102201211070</v>
      </c>
      <c r="AL433" t="s">
        <v>207</v>
      </c>
    </row>
    <row r="434" spans="1:38" x14ac:dyDescent="0.25">
      <c r="A434" t="str">
        <f t="shared" si="6"/>
        <v>5954011206</v>
      </c>
      <c r="B434">
        <v>2022</v>
      </c>
      <c r="C434">
        <v>3</v>
      </c>
      <c r="D434" t="s">
        <v>253</v>
      </c>
      <c r="E434" t="s">
        <v>70</v>
      </c>
      <c r="F434" t="s">
        <v>4</v>
      </c>
      <c r="G434" t="s">
        <v>71</v>
      </c>
      <c r="H434" t="s">
        <v>78</v>
      </c>
      <c r="I434" t="s">
        <v>79</v>
      </c>
      <c r="J434" t="s">
        <v>108</v>
      </c>
      <c r="K434" t="s">
        <v>1427</v>
      </c>
      <c r="L434" s="10">
        <v>44644</v>
      </c>
      <c r="M434" t="s">
        <v>81</v>
      </c>
      <c r="N434" t="s">
        <v>82</v>
      </c>
      <c r="O434" t="s">
        <v>110</v>
      </c>
      <c r="P434">
        <v>0</v>
      </c>
      <c r="Q434" t="s">
        <v>74</v>
      </c>
      <c r="R434" t="s">
        <v>101</v>
      </c>
      <c r="T434">
        <v>1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1.4035679999999999</v>
      </c>
      <c r="AA434" t="s">
        <v>85</v>
      </c>
      <c r="AB434" t="s">
        <v>86</v>
      </c>
      <c r="AC434" t="s">
        <v>94</v>
      </c>
      <c r="AD434" t="s">
        <v>403</v>
      </c>
      <c r="AE434" t="s">
        <v>842</v>
      </c>
      <c r="AF434" t="s">
        <v>155</v>
      </c>
      <c r="AG434" t="s">
        <v>156</v>
      </c>
      <c r="AH434" t="s">
        <v>115</v>
      </c>
      <c r="AI434" t="s">
        <v>116</v>
      </c>
      <c r="AJ434" t="s">
        <v>1428</v>
      </c>
      <c r="AK434">
        <v>102201211070</v>
      </c>
      <c r="AL434" t="s">
        <v>207</v>
      </c>
    </row>
    <row r="435" spans="1:38" x14ac:dyDescent="0.25">
      <c r="A435" t="str">
        <f t="shared" si="6"/>
        <v>6204220429</v>
      </c>
      <c r="B435">
        <v>2022</v>
      </c>
      <c r="C435">
        <v>3</v>
      </c>
      <c r="D435" t="s">
        <v>253</v>
      </c>
      <c r="E435" t="s">
        <v>70</v>
      </c>
      <c r="F435" t="s">
        <v>4</v>
      </c>
      <c r="G435" t="s">
        <v>71</v>
      </c>
      <c r="H435" t="s">
        <v>78</v>
      </c>
      <c r="I435" t="s">
        <v>79</v>
      </c>
      <c r="J435" t="s">
        <v>108</v>
      </c>
      <c r="K435" t="s">
        <v>1429</v>
      </c>
      <c r="L435" s="10">
        <v>44629</v>
      </c>
      <c r="M435" t="s">
        <v>81</v>
      </c>
      <c r="N435" t="s">
        <v>82</v>
      </c>
      <c r="O435" t="s">
        <v>110</v>
      </c>
      <c r="P435">
        <v>0</v>
      </c>
      <c r="Q435" t="s">
        <v>74</v>
      </c>
      <c r="R435" t="s">
        <v>169</v>
      </c>
      <c r="S435" t="s">
        <v>170</v>
      </c>
      <c r="T435">
        <v>1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1.4035679999999999</v>
      </c>
      <c r="AA435" t="s">
        <v>85</v>
      </c>
      <c r="AB435" t="s">
        <v>86</v>
      </c>
      <c r="AC435" t="s">
        <v>94</v>
      </c>
      <c r="AD435" t="s">
        <v>95</v>
      </c>
      <c r="AE435" t="s">
        <v>96</v>
      </c>
      <c r="AF435" t="s">
        <v>113</v>
      </c>
      <c r="AG435" t="s">
        <v>114</v>
      </c>
      <c r="AH435" t="s">
        <v>115</v>
      </c>
      <c r="AI435" t="s">
        <v>116</v>
      </c>
      <c r="AJ435" t="s">
        <v>1430</v>
      </c>
      <c r="AK435">
        <v>102201211042</v>
      </c>
      <c r="AL435" t="s">
        <v>333</v>
      </c>
    </row>
    <row r="436" spans="1:38" x14ac:dyDescent="0.25">
      <c r="A436" t="str">
        <f t="shared" si="6"/>
        <v>6204220429</v>
      </c>
      <c r="B436">
        <v>2022</v>
      </c>
      <c r="C436">
        <v>3</v>
      </c>
      <c r="D436" t="s">
        <v>253</v>
      </c>
      <c r="E436" t="s">
        <v>70</v>
      </c>
      <c r="F436" t="s">
        <v>4</v>
      </c>
      <c r="G436" t="s">
        <v>71</v>
      </c>
      <c r="H436" t="s">
        <v>78</v>
      </c>
      <c r="I436" t="s">
        <v>79</v>
      </c>
      <c r="J436" t="s">
        <v>108</v>
      </c>
      <c r="K436" t="s">
        <v>1429</v>
      </c>
      <c r="L436" s="10">
        <v>44629</v>
      </c>
      <c r="M436" t="s">
        <v>81</v>
      </c>
      <c r="N436" t="s">
        <v>82</v>
      </c>
      <c r="O436" t="s">
        <v>110</v>
      </c>
      <c r="P436">
        <v>0</v>
      </c>
      <c r="Q436" t="s">
        <v>74</v>
      </c>
      <c r="R436" t="s">
        <v>99</v>
      </c>
      <c r="T436">
        <v>1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1.4035679999999999</v>
      </c>
      <c r="AA436" t="s">
        <v>85</v>
      </c>
      <c r="AB436" t="s">
        <v>86</v>
      </c>
      <c r="AC436" t="s">
        <v>94</v>
      </c>
      <c r="AD436" t="s">
        <v>95</v>
      </c>
      <c r="AE436" t="s">
        <v>96</v>
      </c>
      <c r="AF436" t="s">
        <v>113</v>
      </c>
      <c r="AG436" t="s">
        <v>114</v>
      </c>
      <c r="AH436" t="s">
        <v>115</v>
      </c>
      <c r="AI436" t="s">
        <v>116</v>
      </c>
      <c r="AJ436" t="s">
        <v>1430</v>
      </c>
      <c r="AK436">
        <v>102201211042</v>
      </c>
      <c r="AL436" t="s">
        <v>333</v>
      </c>
    </row>
    <row r="437" spans="1:38" x14ac:dyDescent="0.25">
      <c r="A437" t="str">
        <f t="shared" si="6"/>
        <v>6655110803</v>
      </c>
      <c r="B437">
        <v>2022</v>
      </c>
      <c r="C437">
        <v>3</v>
      </c>
      <c r="D437" t="s">
        <v>253</v>
      </c>
      <c r="E437" t="s">
        <v>70</v>
      </c>
      <c r="F437" t="s">
        <v>4</v>
      </c>
      <c r="G437" t="s">
        <v>71</v>
      </c>
      <c r="H437" t="s">
        <v>78</v>
      </c>
      <c r="I437" t="s">
        <v>79</v>
      </c>
      <c r="J437" t="s">
        <v>108</v>
      </c>
      <c r="K437" t="s">
        <v>1431</v>
      </c>
      <c r="L437" s="10">
        <v>44645</v>
      </c>
      <c r="M437" t="s">
        <v>81</v>
      </c>
      <c r="N437" t="s">
        <v>82</v>
      </c>
      <c r="O437" t="s">
        <v>110</v>
      </c>
      <c r="P437">
        <v>0</v>
      </c>
      <c r="Q437" t="s">
        <v>74</v>
      </c>
      <c r="R437" t="s">
        <v>169</v>
      </c>
      <c r="S437" t="s">
        <v>170</v>
      </c>
      <c r="T437">
        <v>1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1.4035679999999999</v>
      </c>
      <c r="AA437" t="s">
        <v>85</v>
      </c>
      <c r="AB437" t="s">
        <v>328</v>
      </c>
      <c r="AC437" t="s">
        <v>1432</v>
      </c>
      <c r="AD437" t="s">
        <v>1433</v>
      </c>
      <c r="AE437" t="s">
        <v>1434</v>
      </c>
      <c r="AF437" t="s">
        <v>113</v>
      </c>
      <c r="AG437" t="s">
        <v>114</v>
      </c>
      <c r="AH437" t="s">
        <v>115</v>
      </c>
      <c r="AI437" t="s">
        <v>116</v>
      </c>
      <c r="AJ437" t="s">
        <v>1435</v>
      </c>
      <c r="AK437">
        <v>102201209890</v>
      </c>
      <c r="AL437" t="s">
        <v>158</v>
      </c>
    </row>
    <row r="438" spans="1:38" x14ac:dyDescent="0.25">
      <c r="A438" t="str">
        <f t="shared" si="6"/>
        <v>6655110803</v>
      </c>
      <c r="B438">
        <v>2022</v>
      </c>
      <c r="C438">
        <v>3</v>
      </c>
      <c r="D438" t="s">
        <v>253</v>
      </c>
      <c r="E438" t="s">
        <v>70</v>
      </c>
      <c r="F438" t="s">
        <v>4</v>
      </c>
      <c r="G438" t="s">
        <v>71</v>
      </c>
      <c r="H438" t="s">
        <v>78</v>
      </c>
      <c r="I438" t="s">
        <v>79</v>
      </c>
      <c r="J438" t="s">
        <v>108</v>
      </c>
      <c r="K438" t="s">
        <v>1431</v>
      </c>
      <c r="L438" s="10">
        <v>44645</v>
      </c>
      <c r="M438" t="s">
        <v>81</v>
      </c>
      <c r="N438" t="s">
        <v>82</v>
      </c>
      <c r="O438" t="s">
        <v>110</v>
      </c>
      <c r="P438">
        <v>0</v>
      </c>
      <c r="Q438" t="s">
        <v>74</v>
      </c>
      <c r="R438" t="s">
        <v>102</v>
      </c>
      <c r="T438">
        <v>1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1.4035679999999999</v>
      </c>
      <c r="AA438" t="s">
        <v>85</v>
      </c>
      <c r="AB438" t="s">
        <v>328</v>
      </c>
      <c r="AC438" t="s">
        <v>1432</v>
      </c>
      <c r="AD438" t="s">
        <v>1433</v>
      </c>
      <c r="AE438" t="s">
        <v>1434</v>
      </c>
      <c r="AF438" t="s">
        <v>113</v>
      </c>
      <c r="AG438" t="s">
        <v>114</v>
      </c>
      <c r="AH438" t="s">
        <v>115</v>
      </c>
      <c r="AI438" t="s">
        <v>116</v>
      </c>
      <c r="AJ438" t="s">
        <v>1435</v>
      </c>
      <c r="AK438">
        <v>102201209890</v>
      </c>
      <c r="AL438" t="s">
        <v>158</v>
      </c>
    </row>
    <row r="439" spans="1:38" x14ac:dyDescent="0.25">
      <c r="A439" t="str">
        <f t="shared" si="6"/>
        <v>7409225351</v>
      </c>
      <c r="B439">
        <v>2022</v>
      </c>
      <c r="C439">
        <v>3</v>
      </c>
      <c r="D439" t="s">
        <v>253</v>
      </c>
      <c r="E439" t="s">
        <v>70</v>
      </c>
      <c r="F439" t="s">
        <v>4</v>
      </c>
      <c r="G439" t="s">
        <v>71</v>
      </c>
      <c r="H439" t="s">
        <v>78</v>
      </c>
      <c r="I439" t="s">
        <v>79</v>
      </c>
      <c r="J439" t="s">
        <v>108</v>
      </c>
      <c r="K439" t="s">
        <v>1436</v>
      </c>
      <c r="L439" s="10">
        <v>44644</v>
      </c>
      <c r="M439" t="s">
        <v>81</v>
      </c>
      <c r="N439" t="s">
        <v>82</v>
      </c>
      <c r="O439" t="s">
        <v>110</v>
      </c>
      <c r="P439">
        <v>0</v>
      </c>
      <c r="Q439" t="s">
        <v>74</v>
      </c>
      <c r="R439" t="s">
        <v>92</v>
      </c>
      <c r="S439" t="s">
        <v>93</v>
      </c>
      <c r="T439">
        <v>1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1.4035679999999999</v>
      </c>
      <c r="AA439" t="s">
        <v>85</v>
      </c>
      <c r="AB439" t="s">
        <v>86</v>
      </c>
      <c r="AC439" t="s">
        <v>87</v>
      </c>
      <c r="AD439" t="s">
        <v>111</v>
      </c>
      <c r="AE439" t="s">
        <v>161</v>
      </c>
      <c r="AF439" t="s">
        <v>155</v>
      </c>
      <c r="AG439" t="s">
        <v>156</v>
      </c>
      <c r="AH439" t="s">
        <v>115</v>
      </c>
      <c r="AI439" t="s">
        <v>116</v>
      </c>
      <c r="AJ439" t="s">
        <v>1437</v>
      </c>
      <c r="AK439">
        <v>102201211078</v>
      </c>
      <c r="AL439" t="s">
        <v>468</v>
      </c>
    </row>
    <row r="440" spans="1:38" x14ac:dyDescent="0.25">
      <c r="A440" t="str">
        <f t="shared" si="6"/>
        <v>7409225351</v>
      </c>
      <c r="B440">
        <v>2022</v>
      </c>
      <c r="C440">
        <v>3</v>
      </c>
      <c r="D440" t="s">
        <v>253</v>
      </c>
      <c r="E440" t="s">
        <v>70</v>
      </c>
      <c r="F440" t="s">
        <v>4</v>
      </c>
      <c r="G440" t="s">
        <v>71</v>
      </c>
      <c r="H440" t="s">
        <v>78</v>
      </c>
      <c r="I440" t="s">
        <v>79</v>
      </c>
      <c r="J440" t="s">
        <v>108</v>
      </c>
      <c r="K440" t="s">
        <v>1436</v>
      </c>
      <c r="L440" s="10">
        <v>44644</v>
      </c>
      <c r="M440" t="s">
        <v>81</v>
      </c>
      <c r="N440" t="s">
        <v>82</v>
      </c>
      <c r="O440" t="s">
        <v>110</v>
      </c>
      <c r="P440">
        <v>0</v>
      </c>
      <c r="Q440" t="s">
        <v>74</v>
      </c>
      <c r="R440" t="s">
        <v>102</v>
      </c>
      <c r="T440">
        <v>1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1.4035679999999999</v>
      </c>
      <c r="AA440" t="s">
        <v>85</v>
      </c>
      <c r="AB440" t="s">
        <v>86</v>
      </c>
      <c r="AC440" t="s">
        <v>87</v>
      </c>
      <c r="AD440" t="s">
        <v>111</v>
      </c>
      <c r="AE440" t="s">
        <v>161</v>
      </c>
      <c r="AF440" t="s">
        <v>155</v>
      </c>
      <c r="AG440" t="s">
        <v>156</v>
      </c>
      <c r="AH440" t="s">
        <v>115</v>
      </c>
      <c r="AI440" t="s">
        <v>116</v>
      </c>
      <c r="AJ440" t="s">
        <v>1437</v>
      </c>
      <c r="AK440">
        <v>102201211078</v>
      </c>
      <c r="AL440" t="s">
        <v>468</v>
      </c>
    </row>
    <row r="441" spans="1:38" x14ac:dyDescent="0.25">
      <c r="A441" t="str">
        <f t="shared" si="6"/>
        <v>7409225351</v>
      </c>
      <c r="B441">
        <v>2022</v>
      </c>
      <c r="C441">
        <v>3</v>
      </c>
      <c r="D441" t="s">
        <v>253</v>
      </c>
      <c r="E441" t="s">
        <v>70</v>
      </c>
      <c r="F441" t="s">
        <v>4</v>
      </c>
      <c r="G441" t="s">
        <v>71</v>
      </c>
      <c r="H441" t="s">
        <v>78</v>
      </c>
      <c r="I441" t="s">
        <v>79</v>
      </c>
      <c r="J441" t="s">
        <v>108</v>
      </c>
      <c r="K441" t="s">
        <v>1436</v>
      </c>
      <c r="L441" s="10">
        <v>44644</v>
      </c>
      <c r="M441" t="s">
        <v>81</v>
      </c>
      <c r="N441" t="s">
        <v>82</v>
      </c>
      <c r="O441" t="s">
        <v>110</v>
      </c>
      <c r="P441">
        <v>0</v>
      </c>
      <c r="Q441" t="s">
        <v>74</v>
      </c>
      <c r="R441" t="s">
        <v>98</v>
      </c>
      <c r="T441">
        <v>1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1.4035679999999999</v>
      </c>
      <c r="AA441" t="s">
        <v>85</v>
      </c>
      <c r="AB441" t="s">
        <v>86</v>
      </c>
      <c r="AC441" t="s">
        <v>87</v>
      </c>
      <c r="AD441" t="s">
        <v>111</v>
      </c>
      <c r="AE441" t="s">
        <v>161</v>
      </c>
      <c r="AF441" t="s">
        <v>155</v>
      </c>
      <c r="AG441" t="s">
        <v>156</v>
      </c>
      <c r="AH441" t="s">
        <v>115</v>
      </c>
      <c r="AI441" t="s">
        <v>116</v>
      </c>
      <c r="AJ441" t="s">
        <v>1437</v>
      </c>
      <c r="AK441">
        <v>102201211078</v>
      </c>
      <c r="AL441" t="s">
        <v>468</v>
      </c>
    </row>
    <row r="442" spans="1:38" x14ac:dyDescent="0.25">
      <c r="A442" t="str">
        <f t="shared" si="6"/>
        <v>7409225351</v>
      </c>
      <c r="B442">
        <v>2022</v>
      </c>
      <c r="C442">
        <v>3</v>
      </c>
      <c r="D442" t="s">
        <v>253</v>
      </c>
      <c r="E442" t="s">
        <v>70</v>
      </c>
      <c r="F442" t="s">
        <v>4</v>
      </c>
      <c r="G442" t="s">
        <v>71</v>
      </c>
      <c r="H442" t="s">
        <v>78</v>
      </c>
      <c r="I442" t="s">
        <v>79</v>
      </c>
      <c r="J442" t="s">
        <v>108</v>
      </c>
      <c r="K442" t="s">
        <v>1436</v>
      </c>
      <c r="L442" s="10">
        <v>44644</v>
      </c>
      <c r="M442" t="s">
        <v>81</v>
      </c>
      <c r="N442" t="s">
        <v>82</v>
      </c>
      <c r="O442" t="s">
        <v>110</v>
      </c>
      <c r="P442">
        <v>0</v>
      </c>
      <c r="Q442" t="s">
        <v>74</v>
      </c>
      <c r="R442" t="s">
        <v>99</v>
      </c>
      <c r="T442">
        <v>1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1.4035679999999999</v>
      </c>
      <c r="AA442" t="s">
        <v>85</v>
      </c>
      <c r="AB442" t="s">
        <v>86</v>
      </c>
      <c r="AC442" t="s">
        <v>87</v>
      </c>
      <c r="AD442" t="s">
        <v>111</v>
      </c>
      <c r="AE442" t="s">
        <v>161</v>
      </c>
      <c r="AF442" t="s">
        <v>155</v>
      </c>
      <c r="AG442" t="s">
        <v>156</v>
      </c>
      <c r="AH442" t="s">
        <v>115</v>
      </c>
      <c r="AI442" t="s">
        <v>116</v>
      </c>
      <c r="AJ442" t="s">
        <v>1437</v>
      </c>
      <c r="AK442">
        <v>102201211078</v>
      </c>
      <c r="AL442" t="s">
        <v>468</v>
      </c>
    </row>
    <row r="443" spans="1:38" x14ac:dyDescent="0.25">
      <c r="A443" t="str">
        <f t="shared" si="6"/>
        <v>8256225692</v>
      </c>
      <c r="B443">
        <v>2022</v>
      </c>
      <c r="C443">
        <v>3</v>
      </c>
      <c r="D443" t="s">
        <v>253</v>
      </c>
      <c r="E443" t="s">
        <v>70</v>
      </c>
      <c r="F443" t="s">
        <v>4</v>
      </c>
      <c r="G443" t="s">
        <v>71</v>
      </c>
      <c r="H443" t="s">
        <v>78</v>
      </c>
      <c r="I443" t="s">
        <v>79</v>
      </c>
      <c r="J443" t="s">
        <v>108</v>
      </c>
      <c r="K443" t="s">
        <v>1422</v>
      </c>
      <c r="L443" s="10">
        <v>44628</v>
      </c>
      <c r="M443" t="s">
        <v>81</v>
      </c>
      <c r="N443" t="s">
        <v>82</v>
      </c>
      <c r="O443" t="s">
        <v>110</v>
      </c>
      <c r="P443">
        <v>0</v>
      </c>
      <c r="Q443" t="s">
        <v>74</v>
      </c>
      <c r="R443" t="s">
        <v>92</v>
      </c>
      <c r="S443" t="s">
        <v>93</v>
      </c>
      <c r="T443">
        <v>1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1.4035679999999999</v>
      </c>
      <c r="AA443" t="s">
        <v>85</v>
      </c>
      <c r="AB443" t="s">
        <v>86</v>
      </c>
      <c r="AC443" t="s">
        <v>87</v>
      </c>
      <c r="AD443" t="s">
        <v>479</v>
      </c>
      <c r="AE443" t="s">
        <v>480</v>
      </c>
      <c r="AF443" t="s">
        <v>155</v>
      </c>
      <c r="AG443" t="s">
        <v>156</v>
      </c>
      <c r="AH443" t="s">
        <v>115</v>
      </c>
      <c r="AI443" t="s">
        <v>116</v>
      </c>
      <c r="AJ443" t="s">
        <v>1438</v>
      </c>
      <c r="AK443">
        <v>102201211032</v>
      </c>
      <c r="AL443" t="s">
        <v>291</v>
      </c>
    </row>
    <row r="444" spans="1:38" x14ac:dyDescent="0.25">
      <c r="A444" t="str">
        <f t="shared" si="6"/>
        <v>8256225692</v>
      </c>
      <c r="B444">
        <v>2022</v>
      </c>
      <c r="C444">
        <v>3</v>
      </c>
      <c r="D444" t="s">
        <v>253</v>
      </c>
      <c r="E444" t="s">
        <v>70</v>
      </c>
      <c r="F444" t="s">
        <v>4</v>
      </c>
      <c r="G444" t="s">
        <v>71</v>
      </c>
      <c r="H444" t="s">
        <v>78</v>
      </c>
      <c r="I444" t="s">
        <v>79</v>
      </c>
      <c r="J444" t="s">
        <v>108</v>
      </c>
      <c r="K444" t="s">
        <v>1422</v>
      </c>
      <c r="L444" s="10">
        <v>44628</v>
      </c>
      <c r="M444" t="s">
        <v>81</v>
      </c>
      <c r="N444" t="s">
        <v>82</v>
      </c>
      <c r="O444" t="s">
        <v>110</v>
      </c>
      <c r="P444">
        <v>0</v>
      </c>
      <c r="Q444" t="s">
        <v>74</v>
      </c>
      <c r="R444" t="s">
        <v>102</v>
      </c>
      <c r="T444">
        <v>1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1.4035679999999999</v>
      </c>
      <c r="AA444" t="s">
        <v>85</v>
      </c>
      <c r="AB444" t="s">
        <v>86</v>
      </c>
      <c r="AC444" t="s">
        <v>87</v>
      </c>
      <c r="AD444" t="s">
        <v>479</v>
      </c>
      <c r="AE444" t="s">
        <v>480</v>
      </c>
      <c r="AF444" t="s">
        <v>155</v>
      </c>
      <c r="AG444" t="s">
        <v>156</v>
      </c>
      <c r="AH444" t="s">
        <v>115</v>
      </c>
      <c r="AI444" t="s">
        <v>116</v>
      </c>
      <c r="AJ444" t="s">
        <v>1438</v>
      </c>
      <c r="AK444">
        <v>102201211032</v>
      </c>
      <c r="AL444" t="s">
        <v>291</v>
      </c>
    </row>
    <row r="445" spans="1:38" x14ac:dyDescent="0.25">
      <c r="A445" t="str">
        <f t="shared" si="6"/>
        <v>8256225692</v>
      </c>
      <c r="B445">
        <v>2022</v>
      </c>
      <c r="C445">
        <v>3</v>
      </c>
      <c r="D445" t="s">
        <v>253</v>
      </c>
      <c r="E445" t="s">
        <v>70</v>
      </c>
      <c r="F445" t="s">
        <v>4</v>
      </c>
      <c r="G445" t="s">
        <v>71</v>
      </c>
      <c r="H445" t="s">
        <v>78</v>
      </c>
      <c r="I445" t="s">
        <v>79</v>
      </c>
      <c r="J445" t="s">
        <v>108</v>
      </c>
      <c r="K445" t="s">
        <v>1422</v>
      </c>
      <c r="L445" s="10">
        <v>44628</v>
      </c>
      <c r="M445" t="s">
        <v>81</v>
      </c>
      <c r="N445" t="s">
        <v>82</v>
      </c>
      <c r="O445" t="s">
        <v>110</v>
      </c>
      <c r="P445">
        <v>0</v>
      </c>
      <c r="Q445" t="s">
        <v>74</v>
      </c>
      <c r="R445" t="s">
        <v>84</v>
      </c>
      <c r="T445">
        <v>1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1.4035679999999999</v>
      </c>
      <c r="AA445" t="s">
        <v>85</v>
      </c>
      <c r="AB445" t="s">
        <v>86</v>
      </c>
      <c r="AC445" t="s">
        <v>87</v>
      </c>
      <c r="AD445" t="s">
        <v>479</v>
      </c>
      <c r="AE445" t="s">
        <v>480</v>
      </c>
      <c r="AF445" t="s">
        <v>155</v>
      </c>
      <c r="AG445" t="s">
        <v>156</v>
      </c>
      <c r="AH445" t="s">
        <v>115</v>
      </c>
      <c r="AI445" t="s">
        <v>116</v>
      </c>
      <c r="AJ445" t="s">
        <v>1438</v>
      </c>
      <c r="AK445">
        <v>102201211032</v>
      </c>
      <c r="AL445" t="s">
        <v>291</v>
      </c>
    </row>
    <row r="446" spans="1:38" x14ac:dyDescent="0.25">
      <c r="A446" t="str">
        <f t="shared" si="6"/>
        <v>8256225692</v>
      </c>
      <c r="B446">
        <v>2022</v>
      </c>
      <c r="C446">
        <v>3</v>
      </c>
      <c r="D446" t="s">
        <v>253</v>
      </c>
      <c r="E446" t="s">
        <v>70</v>
      </c>
      <c r="F446" t="s">
        <v>4</v>
      </c>
      <c r="G446" t="s">
        <v>71</v>
      </c>
      <c r="H446" t="s">
        <v>78</v>
      </c>
      <c r="I446" t="s">
        <v>79</v>
      </c>
      <c r="J446" t="s">
        <v>108</v>
      </c>
      <c r="K446" t="s">
        <v>1422</v>
      </c>
      <c r="L446" s="10">
        <v>44628</v>
      </c>
      <c r="M446" t="s">
        <v>81</v>
      </c>
      <c r="N446" t="s">
        <v>82</v>
      </c>
      <c r="O446" t="s">
        <v>110</v>
      </c>
      <c r="P446">
        <v>0</v>
      </c>
      <c r="Q446" t="s">
        <v>74</v>
      </c>
      <c r="R446" t="s">
        <v>99</v>
      </c>
      <c r="T446">
        <v>1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1.4035679999999999</v>
      </c>
      <c r="AA446" t="s">
        <v>85</v>
      </c>
      <c r="AB446" t="s">
        <v>86</v>
      </c>
      <c r="AC446" t="s">
        <v>87</v>
      </c>
      <c r="AD446" t="s">
        <v>479</v>
      </c>
      <c r="AE446" t="s">
        <v>480</v>
      </c>
      <c r="AF446" t="s">
        <v>155</v>
      </c>
      <c r="AG446" t="s">
        <v>156</v>
      </c>
      <c r="AH446" t="s">
        <v>115</v>
      </c>
      <c r="AI446" t="s">
        <v>116</v>
      </c>
      <c r="AJ446" t="s">
        <v>1438</v>
      </c>
      <c r="AK446">
        <v>102201211032</v>
      </c>
      <c r="AL446" t="s">
        <v>291</v>
      </c>
    </row>
    <row r="447" spans="1:38" x14ac:dyDescent="0.25">
      <c r="A447" t="str">
        <f t="shared" si="6"/>
        <v>8256225692</v>
      </c>
      <c r="B447">
        <v>2022</v>
      </c>
      <c r="C447">
        <v>3</v>
      </c>
      <c r="D447" t="s">
        <v>253</v>
      </c>
      <c r="E447" t="s">
        <v>70</v>
      </c>
      <c r="F447" t="s">
        <v>4</v>
      </c>
      <c r="G447" t="s">
        <v>71</v>
      </c>
      <c r="H447" t="s">
        <v>78</v>
      </c>
      <c r="I447" t="s">
        <v>79</v>
      </c>
      <c r="J447" t="s">
        <v>108</v>
      </c>
      <c r="K447" t="s">
        <v>1422</v>
      </c>
      <c r="L447" s="10">
        <v>44628</v>
      </c>
      <c r="M447" t="s">
        <v>81</v>
      </c>
      <c r="N447" t="s">
        <v>82</v>
      </c>
      <c r="O447" t="s">
        <v>110</v>
      </c>
      <c r="P447">
        <v>0</v>
      </c>
      <c r="Q447" t="s">
        <v>74</v>
      </c>
      <c r="R447" t="s">
        <v>101</v>
      </c>
      <c r="T447">
        <v>1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1.4035679999999999</v>
      </c>
      <c r="AA447" t="s">
        <v>85</v>
      </c>
      <c r="AB447" t="s">
        <v>86</v>
      </c>
      <c r="AC447" t="s">
        <v>87</v>
      </c>
      <c r="AD447" t="s">
        <v>479</v>
      </c>
      <c r="AE447" t="s">
        <v>480</v>
      </c>
      <c r="AF447" t="s">
        <v>155</v>
      </c>
      <c r="AG447" t="s">
        <v>156</v>
      </c>
      <c r="AH447" t="s">
        <v>115</v>
      </c>
      <c r="AI447" t="s">
        <v>116</v>
      </c>
      <c r="AJ447" t="s">
        <v>1438</v>
      </c>
      <c r="AK447">
        <v>102201211032</v>
      </c>
      <c r="AL447" t="s">
        <v>291</v>
      </c>
    </row>
    <row r="448" spans="1:38" x14ac:dyDescent="0.25">
      <c r="A448" t="str">
        <f t="shared" si="6"/>
        <v>8256225692</v>
      </c>
      <c r="B448">
        <v>2022</v>
      </c>
      <c r="C448">
        <v>3</v>
      </c>
      <c r="D448" t="s">
        <v>253</v>
      </c>
      <c r="E448" t="s">
        <v>70</v>
      </c>
      <c r="F448" t="s">
        <v>4</v>
      </c>
      <c r="G448" t="s">
        <v>71</v>
      </c>
      <c r="H448" t="s">
        <v>78</v>
      </c>
      <c r="I448" t="s">
        <v>79</v>
      </c>
      <c r="J448" t="s">
        <v>108</v>
      </c>
      <c r="K448" t="s">
        <v>1422</v>
      </c>
      <c r="L448" s="10">
        <v>44629</v>
      </c>
      <c r="M448" t="s">
        <v>81</v>
      </c>
      <c r="N448" t="s">
        <v>82</v>
      </c>
      <c r="O448" t="s">
        <v>110</v>
      </c>
      <c r="P448">
        <v>0</v>
      </c>
      <c r="Q448" t="s">
        <v>74</v>
      </c>
      <c r="R448" t="s">
        <v>92</v>
      </c>
      <c r="S448" t="s">
        <v>93</v>
      </c>
      <c r="T448">
        <v>1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1.4035679999999999</v>
      </c>
      <c r="AA448" t="s">
        <v>85</v>
      </c>
      <c r="AB448" t="s">
        <v>86</v>
      </c>
      <c r="AC448" t="s">
        <v>87</v>
      </c>
      <c r="AD448" t="s">
        <v>479</v>
      </c>
      <c r="AE448" t="s">
        <v>480</v>
      </c>
      <c r="AF448" t="s">
        <v>155</v>
      </c>
      <c r="AG448" t="s">
        <v>156</v>
      </c>
      <c r="AH448" t="s">
        <v>115</v>
      </c>
      <c r="AI448" t="s">
        <v>116</v>
      </c>
      <c r="AJ448" t="s">
        <v>1438</v>
      </c>
      <c r="AK448">
        <v>102201211034</v>
      </c>
      <c r="AL448" t="s">
        <v>291</v>
      </c>
    </row>
    <row r="449" spans="1:38" x14ac:dyDescent="0.25">
      <c r="A449" t="str">
        <f t="shared" si="6"/>
        <v>8256225692</v>
      </c>
      <c r="B449">
        <v>2022</v>
      </c>
      <c r="C449">
        <v>3</v>
      </c>
      <c r="D449" t="s">
        <v>253</v>
      </c>
      <c r="E449" t="s">
        <v>70</v>
      </c>
      <c r="F449" t="s">
        <v>4</v>
      </c>
      <c r="G449" t="s">
        <v>71</v>
      </c>
      <c r="H449" t="s">
        <v>78</v>
      </c>
      <c r="I449" t="s">
        <v>79</v>
      </c>
      <c r="J449" t="s">
        <v>108</v>
      </c>
      <c r="K449" t="s">
        <v>1422</v>
      </c>
      <c r="L449" s="10">
        <v>44629</v>
      </c>
      <c r="M449" t="s">
        <v>81</v>
      </c>
      <c r="N449" t="s">
        <v>82</v>
      </c>
      <c r="O449" t="s">
        <v>110</v>
      </c>
      <c r="P449">
        <v>0</v>
      </c>
      <c r="Q449" t="s">
        <v>74</v>
      </c>
      <c r="R449" t="s">
        <v>100</v>
      </c>
      <c r="T449">
        <v>1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1.4035679999999999</v>
      </c>
      <c r="AA449" t="s">
        <v>85</v>
      </c>
      <c r="AB449" t="s">
        <v>86</v>
      </c>
      <c r="AC449" t="s">
        <v>87</v>
      </c>
      <c r="AD449" t="s">
        <v>479</v>
      </c>
      <c r="AE449" t="s">
        <v>480</v>
      </c>
      <c r="AF449" t="s">
        <v>155</v>
      </c>
      <c r="AG449" t="s">
        <v>156</v>
      </c>
      <c r="AH449" t="s">
        <v>115</v>
      </c>
      <c r="AI449" t="s">
        <v>116</v>
      </c>
      <c r="AJ449" t="s">
        <v>1438</v>
      </c>
      <c r="AK449">
        <v>102201211034</v>
      </c>
      <c r="AL449" t="s">
        <v>291</v>
      </c>
    </row>
    <row r="450" spans="1:38" x14ac:dyDescent="0.25">
      <c r="A450" t="str">
        <f t="shared" si="6"/>
        <v/>
      </c>
      <c r="B450">
        <v>2022</v>
      </c>
      <c r="C450">
        <v>3</v>
      </c>
      <c r="D450" t="s">
        <v>283</v>
      </c>
      <c r="E450" t="s">
        <v>70</v>
      </c>
      <c r="F450" t="s">
        <v>4</v>
      </c>
      <c r="G450" t="s">
        <v>71</v>
      </c>
      <c r="H450" t="s">
        <v>72</v>
      </c>
      <c r="J450" t="s">
        <v>73</v>
      </c>
      <c r="K450" t="s">
        <v>74</v>
      </c>
      <c r="L450" s="10">
        <v>44635</v>
      </c>
      <c r="M450" t="s">
        <v>74</v>
      </c>
      <c r="O450" t="s">
        <v>75</v>
      </c>
      <c r="P450">
        <v>0</v>
      </c>
      <c r="Q450" t="s">
        <v>74</v>
      </c>
      <c r="R450" t="s">
        <v>74</v>
      </c>
      <c r="T450">
        <v>1</v>
      </c>
      <c r="U450">
        <v>0</v>
      </c>
      <c r="V450">
        <v>0</v>
      </c>
      <c r="W450">
        <v>2060.25</v>
      </c>
      <c r="X450">
        <v>2060.25</v>
      </c>
      <c r="Y450">
        <v>0</v>
      </c>
      <c r="Z450">
        <v>0</v>
      </c>
      <c r="AA450" t="s">
        <v>85</v>
      </c>
      <c r="AG450" t="s">
        <v>74</v>
      </c>
      <c r="AH450" t="s">
        <v>74</v>
      </c>
      <c r="AJ450" t="s">
        <v>77</v>
      </c>
      <c r="AK450">
        <v>0</v>
      </c>
    </row>
    <row r="451" spans="1:38" x14ac:dyDescent="0.25">
      <c r="A451" t="str">
        <f t="shared" si="6"/>
        <v>7110064412</v>
      </c>
      <c r="B451">
        <v>2022</v>
      </c>
      <c r="C451">
        <v>3</v>
      </c>
      <c r="D451" t="s">
        <v>283</v>
      </c>
      <c r="E451" t="s">
        <v>70</v>
      </c>
      <c r="F451" t="s">
        <v>4</v>
      </c>
      <c r="G451" t="s">
        <v>71</v>
      </c>
      <c r="H451" t="s">
        <v>78</v>
      </c>
      <c r="I451" t="s">
        <v>79</v>
      </c>
      <c r="J451" t="s">
        <v>108</v>
      </c>
      <c r="K451" t="s">
        <v>1439</v>
      </c>
      <c r="L451" s="10">
        <v>44629</v>
      </c>
      <c r="M451" t="s">
        <v>81</v>
      </c>
      <c r="N451" t="s">
        <v>82</v>
      </c>
      <c r="O451" t="s">
        <v>110</v>
      </c>
      <c r="P451">
        <v>0</v>
      </c>
      <c r="Q451" t="s">
        <v>74</v>
      </c>
      <c r="R451" t="s">
        <v>92</v>
      </c>
      <c r="S451" t="s">
        <v>93</v>
      </c>
      <c r="T451">
        <v>1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1.4035679999999999</v>
      </c>
      <c r="AA451" t="s">
        <v>85</v>
      </c>
      <c r="AB451" t="s">
        <v>104</v>
      </c>
      <c r="AC451" t="s">
        <v>391</v>
      </c>
      <c r="AD451" t="s">
        <v>391</v>
      </c>
      <c r="AE451" t="s">
        <v>1115</v>
      </c>
      <c r="AF451" t="s">
        <v>155</v>
      </c>
      <c r="AG451" t="s">
        <v>156</v>
      </c>
      <c r="AH451" t="s">
        <v>115</v>
      </c>
      <c r="AI451" t="s">
        <v>116</v>
      </c>
      <c r="AJ451" t="s">
        <v>1440</v>
      </c>
      <c r="AK451">
        <v>102201262432</v>
      </c>
      <c r="AL451" t="s">
        <v>282</v>
      </c>
    </row>
    <row r="452" spans="1:38" x14ac:dyDescent="0.25">
      <c r="A452" t="str">
        <f t="shared" ref="A452:A515" si="7">CONCATENATE(K452)</f>
        <v>7110064412</v>
      </c>
      <c r="B452">
        <v>2022</v>
      </c>
      <c r="C452">
        <v>3</v>
      </c>
      <c r="D452" t="s">
        <v>283</v>
      </c>
      <c r="E452" t="s">
        <v>70</v>
      </c>
      <c r="F452" t="s">
        <v>4</v>
      </c>
      <c r="G452" t="s">
        <v>71</v>
      </c>
      <c r="H452" t="s">
        <v>78</v>
      </c>
      <c r="I452" t="s">
        <v>79</v>
      </c>
      <c r="J452" t="s">
        <v>108</v>
      </c>
      <c r="K452" t="s">
        <v>1439</v>
      </c>
      <c r="L452" s="10">
        <v>44629</v>
      </c>
      <c r="M452" t="s">
        <v>81</v>
      </c>
      <c r="N452" t="s">
        <v>82</v>
      </c>
      <c r="O452" t="s">
        <v>110</v>
      </c>
      <c r="P452">
        <v>0</v>
      </c>
      <c r="Q452" t="s">
        <v>74</v>
      </c>
      <c r="R452" t="s">
        <v>84</v>
      </c>
      <c r="T452">
        <v>1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1.4035679999999999</v>
      </c>
      <c r="AA452" t="s">
        <v>85</v>
      </c>
      <c r="AB452" t="s">
        <v>104</v>
      </c>
      <c r="AC452" t="s">
        <v>391</v>
      </c>
      <c r="AD452" t="s">
        <v>391</v>
      </c>
      <c r="AE452" t="s">
        <v>1115</v>
      </c>
      <c r="AF452" t="s">
        <v>155</v>
      </c>
      <c r="AG452" t="s">
        <v>156</v>
      </c>
      <c r="AH452" t="s">
        <v>115</v>
      </c>
      <c r="AI452" t="s">
        <v>116</v>
      </c>
      <c r="AJ452" t="s">
        <v>1440</v>
      </c>
      <c r="AK452">
        <v>102201262432</v>
      </c>
      <c r="AL452" t="s">
        <v>282</v>
      </c>
    </row>
    <row r="453" spans="1:38" x14ac:dyDescent="0.25">
      <c r="A453" t="str">
        <f t="shared" si="7"/>
        <v>7110064412</v>
      </c>
      <c r="B453">
        <v>2022</v>
      </c>
      <c r="C453">
        <v>3</v>
      </c>
      <c r="D453" t="s">
        <v>283</v>
      </c>
      <c r="E453" t="s">
        <v>70</v>
      </c>
      <c r="F453" t="s">
        <v>4</v>
      </c>
      <c r="G453" t="s">
        <v>71</v>
      </c>
      <c r="H453" t="s">
        <v>78</v>
      </c>
      <c r="I453" t="s">
        <v>79</v>
      </c>
      <c r="J453" t="s">
        <v>108</v>
      </c>
      <c r="K453" t="s">
        <v>1439</v>
      </c>
      <c r="L453" s="10">
        <v>44629</v>
      </c>
      <c r="M453" t="s">
        <v>81</v>
      </c>
      <c r="N453" t="s">
        <v>82</v>
      </c>
      <c r="O453" t="s">
        <v>110</v>
      </c>
      <c r="P453">
        <v>0</v>
      </c>
      <c r="Q453" t="s">
        <v>74</v>
      </c>
      <c r="R453" t="s">
        <v>99</v>
      </c>
      <c r="T453">
        <v>1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1.4035679999999999</v>
      </c>
      <c r="AA453" t="s">
        <v>85</v>
      </c>
      <c r="AB453" t="s">
        <v>104</v>
      </c>
      <c r="AC453" t="s">
        <v>391</v>
      </c>
      <c r="AD453" t="s">
        <v>391</v>
      </c>
      <c r="AE453" t="s">
        <v>1115</v>
      </c>
      <c r="AF453" t="s">
        <v>155</v>
      </c>
      <c r="AG453" t="s">
        <v>156</v>
      </c>
      <c r="AH453" t="s">
        <v>115</v>
      </c>
      <c r="AI453" t="s">
        <v>116</v>
      </c>
      <c r="AJ453" t="s">
        <v>1440</v>
      </c>
      <c r="AK453">
        <v>102201262432</v>
      </c>
      <c r="AL453" t="s">
        <v>282</v>
      </c>
    </row>
    <row r="454" spans="1:38" x14ac:dyDescent="0.25">
      <c r="A454" t="str">
        <f t="shared" si="7"/>
        <v/>
      </c>
      <c r="B454">
        <v>2022</v>
      </c>
      <c r="C454">
        <v>4</v>
      </c>
      <c r="D454" t="s">
        <v>69</v>
      </c>
      <c r="E454" t="s">
        <v>70</v>
      </c>
      <c r="F454" t="s">
        <v>4</v>
      </c>
      <c r="G454" t="s">
        <v>71</v>
      </c>
      <c r="H454" t="s">
        <v>72</v>
      </c>
      <c r="J454" t="s">
        <v>73</v>
      </c>
      <c r="K454" t="s">
        <v>74</v>
      </c>
      <c r="L454" s="10">
        <v>44666</v>
      </c>
      <c r="M454" t="s">
        <v>74</v>
      </c>
      <c r="O454" t="s">
        <v>75</v>
      </c>
      <c r="P454">
        <v>0</v>
      </c>
      <c r="Q454" t="s">
        <v>74</v>
      </c>
      <c r="R454" t="s">
        <v>74</v>
      </c>
      <c r="T454">
        <v>1</v>
      </c>
      <c r="U454">
        <v>0</v>
      </c>
      <c r="V454">
        <v>0</v>
      </c>
      <c r="W454">
        <v>51048.416700000002</v>
      </c>
      <c r="X454">
        <v>51048.416700000002</v>
      </c>
      <c r="Y454">
        <v>0</v>
      </c>
      <c r="Z454">
        <v>0</v>
      </c>
      <c r="AA454" t="s">
        <v>85</v>
      </c>
      <c r="AG454" t="s">
        <v>74</v>
      </c>
      <c r="AH454" t="s">
        <v>74</v>
      </c>
      <c r="AJ454" t="s">
        <v>77</v>
      </c>
      <c r="AK454">
        <v>0</v>
      </c>
    </row>
    <row r="455" spans="1:38" x14ac:dyDescent="0.25">
      <c r="A455" t="str">
        <f t="shared" si="7"/>
        <v>5561052035</v>
      </c>
      <c r="B455">
        <v>2022</v>
      </c>
      <c r="C455">
        <v>4</v>
      </c>
      <c r="D455" t="s">
        <v>69</v>
      </c>
      <c r="E455" t="s">
        <v>70</v>
      </c>
      <c r="F455" t="s">
        <v>4</v>
      </c>
      <c r="G455" t="s">
        <v>71</v>
      </c>
      <c r="H455" t="s">
        <v>78</v>
      </c>
      <c r="I455" t="s">
        <v>79</v>
      </c>
      <c r="J455" t="s">
        <v>73</v>
      </c>
      <c r="K455" t="s">
        <v>1317</v>
      </c>
      <c r="L455" s="10">
        <v>44665</v>
      </c>
      <c r="M455" t="s">
        <v>81</v>
      </c>
      <c r="N455" t="s">
        <v>82</v>
      </c>
      <c r="O455" t="s">
        <v>83</v>
      </c>
      <c r="P455">
        <v>0</v>
      </c>
      <c r="Q455" t="s">
        <v>74</v>
      </c>
      <c r="R455" t="s">
        <v>129</v>
      </c>
      <c r="T455">
        <v>1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 t="s">
        <v>85</v>
      </c>
      <c r="AB455" t="s">
        <v>86</v>
      </c>
      <c r="AC455" t="s">
        <v>87</v>
      </c>
      <c r="AD455" t="s">
        <v>279</v>
      </c>
      <c r="AE455" t="s">
        <v>764</v>
      </c>
      <c r="AG455" t="s">
        <v>74</v>
      </c>
      <c r="AH455" t="s">
        <v>74</v>
      </c>
      <c r="AJ455" t="s">
        <v>77</v>
      </c>
      <c r="AK455">
        <v>102201403092</v>
      </c>
      <c r="AL455" t="s">
        <v>664</v>
      </c>
    </row>
    <row r="456" spans="1:38" x14ac:dyDescent="0.25">
      <c r="A456" t="str">
        <f t="shared" si="7"/>
        <v>8757194523</v>
      </c>
      <c r="B456">
        <v>2022</v>
      </c>
      <c r="C456">
        <v>4</v>
      </c>
      <c r="D456" t="s">
        <v>69</v>
      </c>
      <c r="E456" t="s">
        <v>70</v>
      </c>
      <c r="F456" t="s">
        <v>4</v>
      </c>
      <c r="G456" t="s">
        <v>71</v>
      </c>
      <c r="H456" t="s">
        <v>78</v>
      </c>
      <c r="I456" t="s">
        <v>79</v>
      </c>
      <c r="J456" t="s">
        <v>73</v>
      </c>
      <c r="K456" t="s">
        <v>103</v>
      </c>
      <c r="L456" s="10">
        <v>44655</v>
      </c>
      <c r="M456" t="s">
        <v>81</v>
      </c>
      <c r="N456" t="s">
        <v>82</v>
      </c>
      <c r="O456" t="s">
        <v>83</v>
      </c>
      <c r="P456">
        <v>0</v>
      </c>
      <c r="Q456" t="s">
        <v>74</v>
      </c>
      <c r="R456" t="s">
        <v>102</v>
      </c>
      <c r="T456">
        <v>1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 t="s">
        <v>85</v>
      </c>
      <c r="AB456" t="s">
        <v>104</v>
      </c>
      <c r="AC456" t="s">
        <v>105</v>
      </c>
      <c r="AD456" t="s">
        <v>105</v>
      </c>
      <c r="AE456" t="s">
        <v>106</v>
      </c>
      <c r="AG456" t="s">
        <v>74</v>
      </c>
      <c r="AH456" t="s">
        <v>74</v>
      </c>
      <c r="AJ456" t="s">
        <v>77</v>
      </c>
      <c r="AK456">
        <v>102201403242</v>
      </c>
      <c r="AL456" t="s">
        <v>107</v>
      </c>
    </row>
    <row r="457" spans="1:38" x14ac:dyDescent="0.25">
      <c r="A457" t="str">
        <f t="shared" si="7"/>
        <v>8757194523</v>
      </c>
      <c r="B457">
        <v>2022</v>
      </c>
      <c r="C457">
        <v>4</v>
      </c>
      <c r="D457" t="s">
        <v>69</v>
      </c>
      <c r="E457" t="s">
        <v>70</v>
      </c>
      <c r="F457" t="s">
        <v>4</v>
      </c>
      <c r="G457" t="s">
        <v>71</v>
      </c>
      <c r="H457" t="s">
        <v>78</v>
      </c>
      <c r="I457" t="s">
        <v>79</v>
      </c>
      <c r="J457" t="s">
        <v>73</v>
      </c>
      <c r="K457" t="s">
        <v>103</v>
      </c>
      <c r="L457" s="10">
        <v>44672</v>
      </c>
      <c r="M457" t="s">
        <v>81</v>
      </c>
      <c r="N457" t="s">
        <v>82</v>
      </c>
      <c r="O457" t="s">
        <v>83</v>
      </c>
      <c r="P457">
        <v>0</v>
      </c>
      <c r="Q457" t="s">
        <v>74</v>
      </c>
      <c r="R457" t="s">
        <v>100</v>
      </c>
      <c r="T457">
        <v>1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 t="s">
        <v>85</v>
      </c>
      <c r="AB457" t="s">
        <v>104</v>
      </c>
      <c r="AC457" t="s">
        <v>105</v>
      </c>
      <c r="AD457" t="s">
        <v>105</v>
      </c>
      <c r="AE457" t="s">
        <v>106</v>
      </c>
      <c r="AG457" t="s">
        <v>74</v>
      </c>
      <c r="AH457" t="s">
        <v>74</v>
      </c>
      <c r="AJ457" t="s">
        <v>77</v>
      </c>
      <c r="AK457">
        <v>102201403242</v>
      </c>
      <c r="AL457" t="s">
        <v>107</v>
      </c>
    </row>
    <row r="458" spans="1:38" x14ac:dyDescent="0.25">
      <c r="A458" t="str">
        <f t="shared" si="7"/>
        <v>341119452</v>
      </c>
      <c r="B458">
        <v>2022</v>
      </c>
      <c r="C458">
        <v>4</v>
      </c>
      <c r="D458" t="s">
        <v>69</v>
      </c>
      <c r="E458" t="s">
        <v>70</v>
      </c>
      <c r="F458" t="s">
        <v>4</v>
      </c>
      <c r="G458" t="s">
        <v>71</v>
      </c>
      <c r="H458" t="s">
        <v>78</v>
      </c>
      <c r="I458" t="s">
        <v>79</v>
      </c>
      <c r="J458" t="s">
        <v>108</v>
      </c>
      <c r="K458" t="s">
        <v>1441</v>
      </c>
      <c r="L458" s="10">
        <v>44679</v>
      </c>
      <c r="M458" t="s">
        <v>81</v>
      </c>
      <c r="N458" t="s">
        <v>82</v>
      </c>
      <c r="O458" t="s">
        <v>110</v>
      </c>
      <c r="P458">
        <v>0</v>
      </c>
      <c r="Q458" t="s">
        <v>74</v>
      </c>
      <c r="R458" t="s">
        <v>92</v>
      </c>
      <c r="S458" t="s">
        <v>93</v>
      </c>
      <c r="T458">
        <v>1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1.4035679999999999</v>
      </c>
      <c r="AA458" t="s">
        <v>85</v>
      </c>
      <c r="AB458" t="s">
        <v>86</v>
      </c>
      <c r="AC458" t="s">
        <v>87</v>
      </c>
      <c r="AD458" t="s">
        <v>204</v>
      </c>
      <c r="AE458" t="s">
        <v>1308</v>
      </c>
      <c r="AF458" t="s">
        <v>113</v>
      </c>
      <c r="AG458" t="s">
        <v>114</v>
      </c>
      <c r="AH458" t="s">
        <v>115</v>
      </c>
      <c r="AI458" t="s">
        <v>116</v>
      </c>
      <c r="AJ458" t="s">
        <v>1442</v>
      </c>
      <c r="AK458">
        <v>102201340056</v>
      </c>
      <c r="AL458" t="s">
        <v>1443</v>
      </c>
    </row>
    <row r="459" spans="1:38" x14ac:dyDescent="0.25">
      <c r="A459" t="str">
        <f t="shared" si="7"/>
        <v>341119452</v>
      </c>
      <c r="B459">
        <v>2022</v>
      </c>
      <c r="C459">
        <v>4</v>
      </c>
      <c r="D459" t="s">
        <v>69</v>
      </c>
      <c r="E459" t="s">
        <v>70</v>
      </c>
      <c r="F459" t="s">
        <v>4</v>
      </c>
      <c r="G459" t="s">
        <v>71</v>
      </c>
      <c r="H459" t="s">
        <v>78</v>
      </c>
      <c r="I459" t="s">
        <v>79</v>
      </c>
      <c r="J459" t="s">
        <v>108</v>
      </c>
      <c r="K459" t="s">
        <v>1441</v>
      </c>
      <c r="L459" s="10">
        <v>44679</v>
      </c>
      <c r="M459" t="s">
        <v>81</v>
      </c>
      <c r="N459" t="s">
        <v>82</v>
      </c>
      <c r="O459" t="s">
        <v>110</v>
      </c>
      <c r="P459">
        <v>0</v>
      </c>
      <c r="Q459" t="s">
        <v>74</v>
      </c>
      <c r="R459" t="s">
        <v>102</v>
      </c>
      <c r="T459">
        <v>1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1.4035679999999999</v>
      </c>
      <c r="AA459" t="s">
        <v>85</v>
      </c>
      <c r="AB459" t="s">
        <v>86</v>
      </c>
      <c r="AC459" t="s">
        <v>87</v>
      </c>
      <c r="AD459" t="s">
        <v>204</v>
      </c>
      <c r="AE459" t="s">
        <v>1308</v>
      </c>
      <c r="AF459" t="s">
        <v>113</v>
      </c>
      <c r="AG459" t="s">
        <v>114</v>
      </c>
      <c r="AH459" t="s">
        <v>115</v>
      </c>
      <c r="AI459" t="s">
        <v>116</v>
      </c>
      <c r="AJ459" t="s">
        <v>1442</v>
      </c>
      <c r="AK459">
        <v>102201340056</v>
      </c>
      <c r="AL459" t="s">
        <v>1443</v>
      </c>
    </row>
    <row r="460" spans="1:38" x14ac:dyDescent="0.25">
      <c r="A460" t="str">
        <f t="shared" si="7"/>
        <v>341119452</v>
      </c>
      <c r="B460">
        <v>2022</v>
      </c>
      <c r="C460">
        <v>4</v>
      </c>
      <c r="D460" t="s">
        <v>69</v>
      </c>
      <c r="E460" t="s">
        <v>70</v>
      </c>
      <c r="F460" t="s">
        <v>4</v>
      </c>
      <c r="G460" t="s">
        <v>71</v>
      </c>
      <c r="H460" t="s">
        <v>78</v>
      </c>
      <c r="I460" t="s">
        <v>79</v>
      </c>
      <c r="J460" t="s">
        <v>108</v>
      </c>
      <c r="K460" t="s">
        <v>1441</v>
      </c>
      <c r="L460" s="10">
        <v>44679</v>
      </c>
      <c r="M460" t="s">
        <v>81</v>
      </c>
      <c r="N460" t="s">
        <v>82</v>
      </c>
      <c r="O460" t="s">
        <v>110</v>
      </c>
      <c r="P460">
        <v>0</v>
      </c>
      <c r="Q460" t="s">
        <v>74</v>
      </c>
      <c r="R460" t="s">
        <v>84</v>
      </c>
      <c r="T460">
        <v>1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1.4035679999999999</v>
      </c>
      <c r="AA460" t="s">
        <v>85</v>
      </c>
      <c r="AB460" t="s">
        <v>86</v>
      </c>
      <c r="AC460" t="s">
        <v>87</v>
      </c>
      <c r="AD460" t="s">
        <v>204</v>
      </c>
      <c r="AE460" t="s">
        <v>1308</v>
      </c>
      <c r="AF460" t="s">
        <v>113</v>
      </c>
      <c r="AG460" t="s">
        <v>114</v>
      </c>
      <c r="AH460" t="s">
        <v>115</v>
      </c>
      <c r="AI460" t="s">
        <v>116</v>
      </c>
      <c r="AJ460" t="s">
        <v>1442</v>
      </c>
      <c r="AK460">
        <v>102201340056</v>
      </c>
      <c r="AL460" t="s">
        <v>1443</v>
      </c>
    </row>
    <row r="461" spans="1:38" x14ac:dyDescent="0.25">
      <c r="A461" t="str">
        <f t="shared" si="7"/>
        <v>341119452</v>
      </c>
      <c r="B461">
        <v>2022</v>
      </c>
      <c r="C461">
        <v>4</v>
      </c>
      <c r="D461" t="s">
        <v>69</v>
      </c>
      <c r="E461" t="s">
        <v>70</v>
      </c>
      <c r="F461" t="s">
        <v>4</v>
      </c>
      <c r="G461" t="s">
        <v>71</v>
      </c>
      <c r="H461" t="s">
        <v>78</v>
      </c>
      <c r="I461" t="s">
        <v>79</v>
      </c>
      <c r="J461" t="s">
        <v>108</v>
      </c>
      <c r="K461" t="s">
        <v>1441</v>
      </c>
      <c r="L461" s="10">
        <v>44679</v>
      </c>
      <c r="M461" t="s">
        <v>81</v>
      </c>
      <c r="N461" t="s">
        <v>82</v>
      </c>
      <c r="O461" t="s">
        <v>110</v>
      </c>
      <c r="P461">
        <v>0</v>
      </c>
      <c r="Q461" t="s">
        <v>74</v>
      </c>
      <c r="R461" t="s">
        <v>99</v>
      </c>
      <c r="T461">
        <v>1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1.4035679999999999</v>
      </c>
      <c r="AA461" t="s">
        <v>85</v>
      </c>
      <c r="AB461" t="s">
        <v>86</v>
      </c>
      <c r="AC461" t="s">
        <v>87</v>
      </c>
      <c r="AD461" t="s">
        <v>204</v>
      </c>
      <c r="AE461" t="s">
        <v>1308</v>
      </c>
      <c r="AF461" t="s">
        <v>113</v>
      </c>
      <c r="AG461" t="s">
        <v>114</v>
      </c>
      <c r="AH461" t="s">
        <v>115</v>
      </c>
      <c r="AI461" t="s">
        <v>116</v>
      </c>
      <c r="AJ461" t="s">
        <v>1442</v>
      </c>
      <c r="AK461">
        <v>102201340056</v>
      </c>
      <c r="AL461" t="s">
        <v>1443</v>
      </c>
    </row>
    <row r="462" spans="1:38" x14ac:dyDescent="0.25">
      <c r="A462" t="str">
        <f t="shared" si="7"/>
        <v>430401455</v>
      </c>
      <c r="B462">
        <v>2022</v>
      </c>
      <c r="C462">
        <v>4</v>
      </c>
      <c r="D462" t="s">
        <v>69</v>
      </c>
      <c r="E462" t="s">
        <v>70</v>
      </c>
      <c r="F462" t="s">
        <v>4</v>
      </c>
      <c r="G462" t="s">
        <v>71</v>
      </c>
      <c r="H462" t="s">
        <v>78</v>
      </c>
      <c r="I462" t="s">
        <v>79</v>
      </c>
      <c r="J462" t="s">
        <v>108</v>
      </c>
      <c r="K462" t="s">
        <v>1444</v>
      </c>
      <c r="L462" s="10">
        <v>44658</v>
      </c>
      <c r="M462" t="s">
        <v>81</v>
      </c>
      <c r="N462" t="s">
        <v>82</v>
      </c>
      <c r="O462" t="s">
        <v>110</v>
      </c>
      <c r="P462">
        <v>0</v>
      </c>
      <c r="Q462" t="s">
        <v>74</v>
      </c>
      <c r="R462" t="s">
        <v>169</v>
      </c>
      <c r="S462" t="s">
        <v>170</v>
      </c>
      <c r="T462">
        <v>1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1.4035679999999999</v>
      </c>
      <c r="AA462" t="s">
        <v>85</v>
      </c>
      <c r="AB462" t="s">
        <v>86</v>
      </c>
      <c r="AC462" t="s">
        <v>87</v>
      </c>
      <c r="AD462" t="s">
        <v>121</v>
      </c>
      <c r="AE462" t="s">
        <v>224</v>
      </c>
      <c r="AF462" t="s">
        <v>113</v>
      </c>
      <c r="AG462" t="s">
        <v>114</v>
      </c>
      <c r="AH462" t="s">
        <v>115</v>
      </c>
      <c r="AI462" t="s">
        <v>116</v>
      </c>
      <c r="AJ462" t="s">
        <v>1445</v>
      </c>
      <c r="AK462">
        <v>102201340266</v>
      </c>
      <c r="AL462" t="s">
        <v>1418</v>
      </c>
    </row>
    <row r="463" spans="1:38" x14ac:dyDescent="0.25">
      <c r="A463" t="str">
        <f t="shared" si="7"/>
        <v>430401455</v>
      </c>
      <c r="B463">
        <v>2022</v>
      </c>
      <c r="C463">
        <v>4</v>
      </c>
      <c r="D463" t="s">
        <v>69</v>
      </c>
      <c r="E463" t="s">
        <v>70</v>
      </c>
      <c r="F463" t="s">
        <v>4</v>
      </c>
      <c r="G463" t="s">
        <v>71</v>
      </c>
      <c r="H463" t="s">
        <v>78</v>
      </c>
      <c r="I463" t="s">
        <v>79</v>
      </c>
      <c r="J463" t="s">
        <v>108</v>
      </c>
      <c r="K463" t="s">
        <v>1444</v>
      </c>
      <c r="L463" s="10">
        <v>44658</v>
      </c>
      <c r="M463" t="s">
        <v>81</v>
      </c>
      <c r="N463" t="s">
        <v>82</v>
      </c>
      <c r="O463" t="s">
        <v>110</v>
      </c>
      <c r="P463">
        <v>0</v>
      </c>
      <c r="Q463" t="s">
        <v>74</v>
      </c>
      <c r="R463" t="s">
        <v>102</v>
      </c>
      <c r="T463">
        <v>1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1.4035679999999999</v>
      </c>
      <c r="AA463" t="s">
        <v>85</v>
      </c>
      <c r="AB463" t="s">
        <v>86</v>
      </c>
      <c r="AC463" t="s">
        <v>87</v>
      </c>
      <c r="AD463" t="s">
        <v>121</v>
      </c>
      <c r="AE463" t="s">
        <v>224</v>
      </c>
      <c r="AF463" t="s">
        <v>113</v>
      </c>
      <c r="AG463" t="s">
        <v>114</v>
      </c>
      <c r="AH463" t="s">
        <v>115</v>
      </c>
      <c r="AI463" t="s">
        <v>116</v>
      </c>
      <c r="AJ463" t="s">
        <v>1445</v>
      </c>
      <c r="AK463">
        <v>102201340266</v>
      </c>
      <c r="AL463" t="s">
        <v>1418</v>
      </c>
    </row>
    <row r="464" spans="1:38" x14ac:dyDescent="0.25">
      <c r="A464" t="str">
        <f t="shared" si="7"/>
        <v>430401455</v>
      </c>
      <c r="B464">
        <v>2022</v>
      </c>
      <c r="C464">
        <v>4</v>
      </c>
      <c r="D464" t="s">
        <v>69</v>
      </c>
      <c r="E464" t="s">
        <v>70</v>
      </c>
      <c r="F464" t="s">
        <v>4</v>
      </c>
      <c r="G464" t="s">
        <v>71</v>
      </c>
      <c r="H464" t="s">
        <v>78</v>
      </c>
      <c r="I464" t="s">
        <v>79</v>
      </c>
      <c r="J464" t="s">
        <v>108</v>
      </c>
      <c r="K464" t="s">
        <v>1444</v>
      </c>
      <c r="L464" s="10">
        <v>44658</v>
      </c>
      <c r="M464" t="s">
        <v>81</v>
      </c>
      <c r="N464" t="s">
        <v>82</v>
      </c>
      <c r="O464" t="s">
        <v>110</v>
      </c>
      <c r="P464">
        <v>0</v>
      </c>
      <c r="Q464" t="s">
        <v>74</v>
      </c>
      <c r="R464" t="s">
        <v>98</v>
      </c>
      <c r="T464">
        <v>1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1.4035679999999999</v>
      </c>
      <c r="AA464" t="s">
        <v>85</v>
      </c>
      <c r="AB464" t="s">
        <v>86</v>
      </c>
      <c r="AC464" t="s">
        <v>87</v>
      </c>
      <c r="AD464" t="s">
        <v>121</v>
      </c>
      <c r="AE464" t="s">
        <v>224</v>
      </c>
      <c r="AF464" t="s">
        <v>113</v>
      </c>
      <c r="AG464" t="s">
        <v>114</v>
      </c>
      <c r="AH464" t="s">
        <v>115</v>
      </c>
      <c r="AI464" t="s">
        <v>116</v>
      </c>
      <c r="AJ464" t="s">
        <v>1445</v>
      </c>
      <c r="AK464">
        <v>102201340266</v>
      </c>
      <c r="AL464" t="s">
        <v>1418</v>
      </c>
    </row>
    <row r="465" spans="1:38" x14ac:dyDescent="0.25">
      <c r="A465" t="str">
        <f t="shared" si="7"/>
        <v>430401455</v>
      </c>
      <c r="B465">
        <v>2022</v>
      </c>
      <c r="C465">
        <v>4</v>
      </c>
      <c r="D465" t="s">
        <v>69</v>
      </c>
      <c r="E465" t="s">
        <v>70</v>
      </c>
      <c r="F465" t="s">
        <v>4</v>
      </c>
      <c r="G465" t="s">
        <v>71</v>
      </c>
      <c r="H465" t="s">
        <v>78</v>
      </c>
      <c r="I465" t="s">
        <v>79</v>
      </c>
      <c r="J465" t="s">
        <v>108</v>
      </c>
      <c r="K465" t="s">
        <v>1444</v>
      </c>
      <c r="L465" s="10">
        <v>44658</v>
      </c>
      <c r="M465" t="s">
        <v>81</v>
      </c>
      <c r="N465" t="s">
        <v>82</v>
      </c>
      <c r="O465" t="s">
        <v>110</v>
      </c>
      <c r="P465">
        <v>0</v>
      </c>
      <c r="Q465" t="s">
        <v>74</v>
      </c>
      <c r="R465" t="s">
        <v>100</v>
      </c>
      <c r="T465">
        <v>1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1.4035679999999999</v>
      </c>
      <c r="AA465" t="s">
        <v>85</v>
      </c>
      <c r="AB465" t="s">
        <v>86</v>
      </c>
      <c r="AC465" t="s">
        <v>87</v>
      </c>
      <c r="AD465" t="s">
        <v>121</v>
      </c>
      <c r="AE465" t="s">
        <v>224</v>
      </c>
      <c r="AF465" t="s">
        <v>113</v>
      </c>
      <c r="AG465" t="s">
        <v>114</v>
      </c>
      <c r="AH465" t="s">
        <v>115</v>
      </c>
      <c r="AI465" t="s">
        <v>116</v>
      </c>
      <c r="AJ465" t="s">
        <v>1445</v>
      </c>
      <c r="AK465">
        <v>102201340266</v>
      </c>
      <c r="AL465" t="s">
        <v>1418</v>
      </c>
    </row>
    <row r="466" spans="1:38" x14ac:dyDescent="0.25">
      <c r="A466" t="str">
        <f t="shared" si="7"/>
        <v>500712083</v>
      </c>
      <c r="B466">
        <v>2022</v>
      </c>
      <c r="C466">
        <v>4</v>
      </c>
      <c r="D466" t="s">
        <v>69</v>
      </c>
      <c r="E466" t="s">
        <v>70</v>
      </c>
      <c r="F466" t="s">
        <v>4</v>
      </c>
      <c r="G466" t="s">
        <v>71</v>
      </c>
      <c r="H466" t="s">
        <v>78</v>
      </c>
      <c r="I466" t="s">
        <v>79</v>
      </c>
      <c r="J466" t="s">
        <v>108</v>
      </c>
      <c r="K466" t="s">
        <v>1446</v>
      </c>
      <c r="L466" s="10">
        <v>44671</v>
      </c>
      <c r="M466" t="s">
        <v>81</v>
      </c>
      <c r="N466" t="s">
        <v>82</v>
      </c>
      <c r="O466" t="s">
        <v>110</v>
      </c>
      <c r="P466">
        <v>0</v>
      </c>
      <c r="Q466" t="s">
        <v>74</v>
      </c>
      <c r="R466" t="s">
        <v>92</v>
      </c>
      <c r="S466" t="s">
        <v>93</v>
      </c>
      <c r="T466">
        <v>1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1.4035679999999999</v>
      </c>
      <c r="AA466" t="s">
        <v>85</v>
      </c>
      <c r="AB466" t="s">
        <v>86</v>
      </c>
      <c r="AC466" t="s">
        <v>94</v>
      </c>
      <c r="AD466" t="s">
        <v>403</v>
      </c>
      <c r="AE466" t="s">
        <v>967</v>
      </c>
      <c r="AF466" t="s">
        <v>113</v>
      </c>
      <c r="AG466" t="s">
        <v>114</v>
      </c>
      <c r="AH466" t="s">
        <v>115</v>
      </c>
      <c r="AI466" t="s">
        <v>116</v>
      </c>
      <c r="AJ466" t="s">
        <v>1447</v>
      </c>
      <c r="AK466">
        <v>102201339760</v>
      </c>
      <c r="AL466" t="s">
        <v>596</v>
      </c>
    </row>
    <row r="467" spans="1:38" x14ac:dyDescent="0.25">
      <c r="A467" t="str">
        <f t="shared" si="7"/>
        <v>500712083</v>
      </c>
      <c r="B467">
        <v>2022</v>
      </c>
      <c r="C467">
        <v>4</v>
      </c>
      <c r="D467" t="s">
        <v>69</v>
      </c>
      <c r="E467" t="s">
        <v>70</v>
      </c>
      <c r="F467" t="s">
        <v>4</v>
      </c>
      <c r="G467" t="s">
        <v>71</v>
      </c>
      <c r="H467" t="s">
        <v>78</v>
      </c>
      <c r="I467" t="s">
        <v>79</v>
      </c>
      <c r="J467" t="s">
        <v>108</v>
      </c>
      <c r="K467" t="s">
        <v>1446</v>
      </c>
      <c r="L467" s="10">
        <v>44671</v>
      </c>
      <c r="M467" t="s">
        <v>81</v>
      </c>
      <c r="N467" t="s">
        <v>82</v>
      </c>
      <c r="O467" t="s">
        <v>110</v>
      </c>
      <c r="P467">
        <v>0</v>
      </c>
      <c r="Q467" t="s">
        <v>74</v>
      </c>
      <c r="R467" t="s">
        <v>102</v>
      </c>
      <c r="T467">
        <v>1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1.4035679999999999</v>
      </c>
      <c r="AA467" t="s">
        <v>85</v>
      </c>
      <c r="AB467" t="s">
        <v>86</v>
      </c>
      <c r="AC467" t="s">
        <v>94</v>
      </c>
      <c r="AD467" t="s">
        <v>403</v>
      </c>
      <c r="AE467" t="s">
        <v>967</v>
      </c>
      <c r="AF467" t="s">
        <v>113</v>
      </c>
      <c r="AG467" t="s">
        <v>114</v>
      </c>
      <c r="AH467" t="s">
        <v>115</v>
      </c>
      <c r="AI467" t="s">
        <v>116</v>
      </c>
      <c r="AJ467" t="s">
        <v>1447</v>
      </c>
      <c r="AK467">
        <v>102201339760</v>
      </c>
      <c r="AL467" t="s">
        <v>596</v>
      </c>
    </row>
    <row r="468" spans="1:38" x14ac:dyDescent="0.25">
      <c r="A468" t="str">
        <f t="shared" si="7"/>
        <v>500712083</v>
      </c>
      <c r="B468">
        <v>2022</v>
      </c>
      <c r="C468">
        <v>4</v>
      </c>
      <c r="D468" t="s">
        <v>69</v>
      </c>
      <c r="E468" t="s">
        <v>70</v>
      </c>
      <c r="F468" t="s">
        <v>4</v>
      </c>
      <c r="G468" t="s">
        <v>71</v>
      </c>
      <c r="H468" t="s">
        <v>78</v>
      </c>
      <c r="I468" t="s">
        <v>79</v>
      </c>
      <c r="J468" t="s">
        <v>108</v>
      </c>
      <c r="K468" t="s">
        <v>1446</v>
      </c>
      <c r="L468" s="10">
        <v>44671</v>
      </c>
      <c r="M468" t="s">
        <v>81</v>
      </c>
      <c r="N468" t="s">
        <v>82</v>
      </c>
      <c r="O468" t="s">
        <v>110</v>
      </c>
      <c r="P468">
        <v>0</v>
      </c>
      <c r="Q468" t="s">
        <v>74</v>
      </c>
      <c r="R468" t="s">
        <v>99</v>
      </c>
      <c r="T468">
        <v>1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1.4035679999999999</v>
      </c>
      <c r="AA468" t="s">
        <v>85</v>
      </c>
      <c r="AB468" t="s">
        <v>86</v>
      </c>
      <c r="AC468" t="s">
        <v>94</v>
      </c>
      <c r="AD468" t="s">
        <v>403</v>
      </c>
      <c r="AE468" t="s">
        <v>967</v>
      </c>
      <c r="AF468" t="s">
        <v>113</v>
      </c>
      <c r="AG468" t="s">
        <v>114</v>
      </c>
      <c r="AH468" t="s">
        <v>115</v>
      </c>
      <c r="AI468" t="s">
        <v>116</v>
      </c>
      <c r="AJ468" t="s">
        <v>1447</v>
      </c>
      <c r="AK468">
        <v>102201339760</v>
      </c>
      <c r="AL468" t="s">
        <v>596</v>
      </c>
    </row>
    <row r="469" spans="1:38" x14ac:dyDescent="0.25">
      <c r="A469" t="str">
        <f t="shared" si="7"/>
        <v>5703132226</v>
      </c>
      <c r="B469">
        <v>2022</v>
      </c>
      <c r="C469">
        <v>4</v>
      </c>
      <c r="D469" t="s">
        <v>69</v>
      </c>
      <c r="E469" t="s">
        <v>70</v>
      </c>
      <c r="F469" t="s">
        <v>4</v>
      </c>
      <c r="G469" t="s">
        <v>71</v>
      </c>
      <c r="H469" t="s">
        <v>78</v>
      </c>
      <c r="I469" t="s">
        <v>79</v>
      </c>
      <c r="J469" t="s">
        <v>108</v>
      </c>
      <c r="K469" t="s">
        <v>1448</v>
      </c>
      <c r="L469" s="10">
        <v>44677</v>
      </c>
      <c r="M469" t="s">
        <v>81</v>
      </c>
      <c r="N469" t="s">
        <v>82</v>
      </c>
      <c r="O469" t="s">
        <v>110</v>
      </c>
      <c r="P469">
        <v>0</v>
      </c>
      <c r="Q469" t="s">
        <v>74</v>
      </c>
      <c r="R469" t="s">
        <v>92</v>
      </c>
      <c r="S469" t="s">
        <v>93</v>
      </c>
      <c r="T469">
        <v>1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1.4035679999999999</v>
      </c>
      <c r="AA469" t="s">
        <v>85</v>
      </c>
      <c r="AB469" t="s">
        <v>86</v>
      </c>
      <c r="AC469" t="s">
        <v>164</v>
      </c>
      <c r="AD469" t="s">
        <v>275</v>
      </c>
      <c r="AE469" t="s">
        <v>1449</v>
      </c>
      <c r="AF469" t="s">
        <v>155</v>
      </c>
      <c r="AG469" t="s">
        <v>156</v>
      </c>
      <c r="AH469" t="s">
        <v>115</v>
      </c>
      <c r="AI469" t="s">
        <v>116</v>
      </c>
      <c r="AJ469" t="s">
        <v>1450</v>
      </c>
      <c r="AK469">
        <v>102201340052</v>
      </c>
      <c r="AL469" t="s">
        <v>674</v>
      </c>
    </row>
    <row r="470" spans="1:38" x14ac:dyDescent="0.25">
      <c r="A470" t="str">
        <f t="shared" si="7"/>
        <v>5703132226</v>
      </c>
      <c r="B470">
        <v>2022</v>
      </c>
      <c r="C470">
        <v>4</v>
      </c>
      <c r="D470" t="s">
        <v>69</v>
      </c>
      <c r="E470" t="s">
        <v>70</v>
      </c>
      <c r="F470" t="s">
        <v>4</v>
      </c>
      <c r="G470" t="s">
        <v>71</v>
      </c>
      <c r="H470" t="s">
        <v>78</v>
      </c>
      <c r="I470" t="s">
        <v>79</v>
      </c>
      <c r="J470" t="s">
        <v>108</v>
      </c>
      <c r="K470" t="s">
        <v>1448</v>
      </c>
      <c r="L470" s="10">
        <v>44677</v>
      </c>
      <c r="M470" t="s">
        <v>81</v>
      </c>
      <c r="N470" t="s">
        <v>82</v>
      </c>
      <c r="O470" t="s">
        <v>110</v>
      </c>
      <c r="P470">
        <v>0</v>
      </c>
      <c r="Q470" t="s">
        <v>74</v>
      </c>
      <c r="R470" t="s">
        <v>102</v>
      </c>
      <c r="T470">
        <v>1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1.4035679999999999</v>
      </c>
      <c r="AA470" t="s">
        <v>85</v>
      </c>
      <c r="AB470" t="s">
        <v>86</v>
      </c>
      <c r="AC470" t="s">
        <v>164</v>
      </c>
      <c r="AD470" t="s">
        <v>275</v>
      </c>
      <c r="AE470" t="s">
        <v>1449</v>
      </c>
      <c r="AF470" t="s">
        <v>155</v>
      </c>
      <c r="AG470" t="s">
        <v>156</v>
      </c>
      <c r="AH470" t="s">
        <v>115</v>
      </c>
      <c r="AI470" t="s">
        <v>116</v>
      </c>
      <c r="AJ470" t="s">
        <v>1450</v>
      </c>
      <c r="AK470">
        <v>102201340052</v>
      </c>
      <c r="AL470" t="s">
        <v>674</v>
      </c>
    </row>
    <row r="471" spans="1:38" x14ac:dyDescent="0.25">
      <c r="A471" t="str">
        <f t="shared" si="7"/>
        <v>5703132226</v>
      </c>
      <c r="B471">
        <v>2022</v>
      </c>
      <c r="C471">
        <v>4</v>
      </c>
      <c r="D471" t="s">
        <v>69</v>
      </c>
      <c r="E471" t="s">
        <v>70</v>
      </c>
      <c r="F471" t="s">
        <v>4</v>
      </c>
      <c r="G471" t="s">
        <v>71</v>
      </c>
      <c r="H471" t="s">
        <v>78</v>
      </c>
      <c r="I471" t="s">
        <v>79</v>
      </c>
      <c r="J471" t="s">
        <v>108</v>
      </c>
      <c r="K471" t="s">
        <v>1448</v>
      </c>
      <c r="L471" s="10">
        <v>44677</v>
      </c>
      <c r="M471" t="s">
        <v>81</v>
      </c>
      <c r="N471" t="s">
        <v>82</v>
      </c>
      <c r="O471" t="s">
        <v>110</v>
      </c>
      <c r="P471">
        <v>0</v>
      </c>
      <c r="Q471" t="s">
        <v>74</v>
      </c>
      <c r="R471" t="s">
        <v>99</v>
      </c>
      <c r="T471">
        <v>1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1.4035679999999999</v>
      </c>
      <c r="AA471" t="s">
        <v>85</v>
      </c>
      <c r="AB471" t="s">
        <v>86</v>
      </c>
      <c r="AC471" t="s">
        <v>164</v>
      </c>
      <c r="AD471" t="s">
        <v>275</v>
      </c>
      <c r="AE471" t="s">
        <v>1449</v>
      </c>
      <c r="AF471" t="s">
        <v>155</v>
      </c>
      <c r="AG471" t="s">
        <v>156</v>
      </c>
      <c r="AH471" t="s">
        <v>115</v>
      </c>
      <c r="AI471" t="s">
        <v>116</v>
      </c>
      <c r="AJ471" t="s">
        <v>1450</v>
      </c>
      <c r="AK471">
        <v>102201340052</v>
      </c>
      <c r="AL471" t="s">
        <v>674</v>
      </c>
    </row>
    <row r="472" spans="1:38" x14ac:dyDescent="0.25">
      <c r="A472" t="str">
        <f t="shared" si="7"/>
        <v>5751220156</v>
      </c>
      <c r="B472">
        <v>2022</v>
      </c>
      <c r="C472">
        <v>4</v>
      </c>
      <c r="D472" t="s">
        <v>69</v>
      </c>
      <c r="E472" t="s">
        <v>70</v>
      </c>
      <c r="F472" t="s">
        <v>4</v>
      </c>
      <c r="G472" t="s">
        <v>71</v>
      </c>
      <c r="H472" t="s">
        <v>78</v>
      </c>
      <c r="I472" t="s">
        <v>79</v>
      </c>
      <c r="J472" t="s">
        <v>108</v>
      </c>
      <c r="K472" t="s">
        <v>1451</v>
      </c>
      <c r="L472" s="10">
        <v>44671</v>
      </c>
      <c r="M472" t="s">
        <v>81</v>
      </c>
      <c r="N472" t="s">
        <v>82</v>
      </c>
      <c r="O472" t="s">
        <v>110</v>
      </c>
      <c r="P472">
        <v>0</v>
      </c>
      <c r="Q472" t="s">
        <v>74</v>
      </c>
      <c r="R472" t="s">
        <v>92</v>
      </c>
      <c r="S472" t="s">
        <v>93</v>
      </c>
      <c r="T472">
        <v>1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1.4035679999999999</v>
      </c>
      <c r="AA472" t="s">
        <v>85</v>
      </c>
      <c r="AB472" t="s">
        <v>86</v>
      </c>
      <c r="AC472" t="s">
        <v>87</v>
      </c>
      <c r="AD472" t="s">
        <v>204</v>
      </c>
      <c r="AE472" t="s">
        <v>205</v>
      </c>
      <c r="AF472" t="s">
        <v>155</v>
      </c>
      <c r="AG472" t="s">
        <v>156</v>
      </c>
      <c r="AH472" t="s">
        <v>115</v>
      </c>
      <c r="AI472" t="s">
        <v>116</v>
      </c>
      <c r="AJ472" t="s">
        <v>1452</v>
      </c>
      <c r="AK472">
        <v>102201340134</v>
      </c>
      <c r="AL472" t="s">
        <v>396</v>
      </c>
    </row>
    <row r="473" spans="1:38" x14ac:dyDescent="0.25">
      <c r="A473" t="str">
        <f t="shared" si="7"/>
        <v>5751220156</v>
      </c>
      <c r="B473">
        <v>2022</v>
      </c>
      <c r="C473">
        <v>4</v>
      </c>
      <c r="D473" t="s">
        <v>69</v>
      </c>
      <c r="E473" t="s">
        <v>70</v>
      </c>
      <c r="F473" t="s">
        <v>4</v>
      </c>
      <c r="G473" t="s">
        <v>71</v>
      </c>
      <c r="H473" t="s">
        <v>78</v>
      </c>
      <c r="I473" t="s">
        <v>79</v>
      </c>
      <c r="J473" t="s">
        <v>108</v>
      </c>
      <c r="K473" t="s">
        <v>1451</v>
      </c>
      <c r="L473" s="10">
        <v>44671</v>
      </c>
      <c r="M473" t="s">
        <v>81</v>
      </c>
      <c r="N473" t="s">
        <v>82</v>
      </c>
      <c r="O473" t="s">
        <v>110</v>
      </c>
      <c r="P473">
        <v>0</v>
      </c>
      <c r="Q473" t="s">
        <v>74</v>
      </c>
      <c r="R473" t="s">
        <v>102</v>
      </c>
      <c r="T473">
        <v>1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1.4035679999999999</v>
      </c>
      <c r="AA473" t="s">
        <v>85</v>
      </c>
      <c r="AB473" t="s">
        <v>86</v>
      </c>
      <c r="AC473" t="s">
        <v>87</v>
      </c>
      <c r="AD473" t="s">
        <v>204</v>
      </c>
      <c r="AE473" t="s">
        <v>205</v>
      </c>
      <c r="AF473" t="s">
        <v>155</v>
      </c>
      <c r="AG473" t="s">
        <v>156</v>
      </c>
      <c r="AH473" t="s">
        <v>115</v>
      </c>
      <c r="AI473" t="s">
        <v>116</v>
      </c>
      <c r="AJ473" t="s">
        <v>1452</v>
      </c>
      <c r="AK473">
        <v>102201340134</v>
      </c>
      <c r="AL473" t="s">
        <v>396</v>
      </c>
    </row>
    <row r="474" spans="1:38" x14ac:dyDescent="0.25">
      <c r="A474" t="str">
        <f t="shared" si="7"/>
        <v>5751220156</v>
      </c>
      <c r="B474">
        <v>2022</v>
      </c>
      <c r="C474">
        <v>4</v>
      </c>
      <c r="D474" t="s">
        <v>69</v>
      </c>
      <c r="E474" t="s">
        <v>70</v>
      </c>
      <c r="F474" t="s">
        <v>4</v>
      </c>
      <c r="G474" t="s">
        <v>71</v>
      </c>
      <c r="H474" t="s">
        <v>78</v>
      </c>
      <c r="I474" t="s">
        <v>79</v>
      </c>
      <c r="J474" t="s">
        <v>108</v>
      </c>
      <c r="K474" t="s">
        <v>1451</v>
      </c>
      <c r="L474" s="10">
        <v>44671</v>
      </c>
      <c r="M474" t="s">
        <v>81</v>
      </c>
      <c r="N474" t="s">
        <v>82</v>
      </c>
      <c r="O474" t="s">
        <v>110</v>
      </c>
      <c r="P474">
        <v>0</v>
      </c>
      <c r="Q474" t="s">
        <v>74</v>
      </c>
      <c r="R474" t="s">
        <v>99</v>
      </c>
      <c r="T474">
        <v>1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1.4035679999999999</v>
      </c>
      <c r="AA474" t="s">
        <v>85</v>
      </c>
      <c r="AB474" t="s">
        <v>86</v>
      </c>
      <c r="AC474" t="s">
        <v>87</v>
      </c>
      <c r="AD474" t="s">
        <v>204</v>
      </c>
      <c r="AE474" t="s">
        <v>205</v>
      </c>
      <c r="AF474" t="s">
        <v>155</v>
      </c>
      <c r="AG474" t="s">
        <v>156</v>
      </c>
      <c r="AH474" t="s">
        <v>115</v>
      </c>
      <c r="AI474" t="s">
        <v>116</v>
      </c>
      <c r="AJ474" t="s">
        <v>1452</v>
      </c>
      <c r="AK474">
        <v>102201340134</v>
      </c>
      <c r="AL474" t="s">
        <v>396</v>
      </c>
    </row>
    <row r="475" spans="1:38" x14ac:dyDescent="0.25">
      <c r="A475" t="str">
        <f t="shared" si="7"/>
        <v>6952010857</v>
      </c>
      <c r="B475">
        <v>2022</v>
      </c>
      <c r="C475">
        <v>4</v>
      </c>
      <c r="D475" t="s">
        <v>69</v>
      </c>
      <c r="E475" t="s">
        <v>70</v>
      </c>
      <c r="F475" t="s">
        <v>4</v>
      </c>
      <c r="G475" t="s">
        <v>71</v>
      </c>
      <c r="H475" t="s">
        <v>78</v>
      </c>
      <c r="I475" t="s">
        <v>79</v>
      </c>
      <c r="J475" t="s">
        <v>108</v>
      </c>
      <c r="K475" t="s">
        <v>1453</v>
      </c>
      <c r="L475" s="10">
        <v>44663</v>
      </c>
      <c r="M475" t="s">
        <v>81</v>
      </c>
      <c r="N475" t="s">
        <v>82</v>
      </c>
      <c r="O475" t="s">
        <v>110</v>
      </c>
      <c r="P475">
        <v>0</v>
      </c>
      <c r="Q475" t="s">
        <v>74</v>
      </c>
      <c r="R475" t="s">
        <v>92</v>
      </c>
      <c r="S475" t="s">
        <v>93</v>
      </c>
      <c r="T475">
        <v>1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1.4035679999999999</v>
      </c>
      <c r="AA475" t="s">
        <v>85</v>
      </c>
      <c r="AB475" t="s">
        <v>322</v>
      </c>
      <c r="AC475" t="s">
        <v>323</v>
      </c>
      <c r="AD475" t="s">
        <v>470</v>
      </c>
      <c r="AE475" t="s">
        <v>1454</v>
      </c>
      <c r="AF475" t="s">
        <v>155</v>
      </c>
      <c r="AG475" t="s">
        <v>156</v>
      </c>
      <c r="AH475" t="s">
        <v>115</v>
      </c>
      <c r="AI475" t="s">
        <v>116</v>
      </c>
      <c r="AJ475" t="s">
        <v>1455</v>
      </c>
      <c r="AK475">
        <v>102201340278</v>
      </c>
      <c r="AL475" t="s">
        <v>282</v>
      </c>
    </row>
    <row r="476" spans="1:38" x14ac:dyDescent="0.25">
      <c r="A476" t="str">
        <f t="shared" si="7"/>
        <v>6952010857</v>
      </c>
      <c r="B476">
        <v>2022</v>
      </c>
      <c r="C476">
        <v>4</v>
      </c>
      <c r="D476" t="s">
        <v>69</v>
      </c>
      <c r="E476" t="s">
        <v>70</v>
      </c>
      <c r="F476" t="s">
        <v>4</v>
      </c>
      <c r="G476" t="s">
        <v>71</v>
      </c>
      <c r="H476" t="s">
        <v>78</v>
      </c>
      <c r="I476" t="s">
        <v>79</v>
      </c>
      <c r="J476" t="s">
        <v>108</v>
      </c>
      <c r="K476" t="s">
        <v>1453</v>
      </c>
      <c r="L476" s="10">
        <v>44663</v>
      </c>
      <c r="M476" t="s">
        <v>81</v>
      </c>
      <c r="N476" t="s">
        <v>82</v>
      </c>
      <c r="O476" t="s">
        <v>110</v>
      </c>
      <c r="P476">
        <v>0</v>
      </c>
      <c r="Q476" t="s">
        <v>74</v>
      </c>
      <c r="R476" t="s">
        <v>100</v>
      </c>
      <c r="T476">
        <v>1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1.4035679999999999</v>
      </c>
      <c r="AA476" t="s">
        <v>85</v>
      </c>
      <c r="AB476" t="s">
        <v>322</v>
      </c>
      <c r="AC476" t="s">
        <v>323</v>
      </c>
      <c r="AD476" t="s">
        <v>470</v>
      </c>
      <c r="AE476" t="s">
        <v>1454</v>
      </c>
      <c r="AF476" t="s">
        <v>155</v>
      </c>
      <c r="AG476" t="s">
        <v>156</v>
      </c>
      <c r="AH476" t="s">
        <v>115</v>
      </c>
      <c r="AI476" t="s">
        <v>116</v>
      </c>
      <c r="AJ476" t="s">
        <v>1455</v>
      </c>
      <c r="AK476">
        <v>102201340278</v>
      </c>
      <c r="AL476" t="s">
        <v>282</v>
      </c>
    </row>
    <row r="477" spans="1:38" x14ac:dyDescent="0.25">
      <c r="A477" t="str">
        <f t="shared" si="7"/>
        <v>6952010857</v>
      </c>
      <c r="B477">
        <v>2022</v>
      </c>
      <c r="C477">
        <v>4</v>
      </c>
      <c r="D477" t="s">
        <v>69</v>
      </c>
      <c r="E477" t="s">
        <v>70</v>
      </c>
      <c r="F477" t="s">
        <v>4</v>
      </c>
      <c r="G477" t="s">
        <v>71</v>
      </c>
      <c r="H477" t="s">
        <v>78</v>
      </c>
      <c r="I477" t="s">
        <v>79</v>
      </c>
      <c r="J477" t="s">
        <v>108</v>
      </c>
      <c r="K477" t="s">
        <v>1453</v>
      </c>
      <c r="L477" s="10">
        <v>44664</v>
      </c>
      <c r="M477" t="s">
        <v>81</v>
      </c>
      <c r="N477" t="s">
        <v>82</v>
      </c>
      <c r="O477" t="s">
        <v>110</v>
      </c>
      <c r="P477">
        <v>0</v>
      </c>
      <c r="Q477" t="s">
        <v>74</v>
      </c>
      <c r="R477" t="s">
        <v>92</v>
      </c>
      <c r="S477" t="s">
        <v>93</v>
      </c>
      <c r="T477">
        <v>1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1.4035679999999999</v>
      </c>
      <c r="AA477" t="s">
        <v>85</v>
      </c>
      <c r="AB477" t="s">
        <v>322</v>
      </c>
      <c r="AC477" t="s">
        <v>323</v>
      </c>
      <c r="AD477" t="s">
        <v>470</v>
      </c>
      <c r="AE477" t="s">
        <v>1454</v>
      </c>
      <c r="AF477" t="s">
        <v>155</v>
      </c>
      <c r="AG477" t="s">
        <v>156</v>
      </c>
      <c r="AH477" t="s">
        <v>115</v>
      </c>
      <c r="AI477" t="s">
        <v>116</v>
      </c>
      <c r="AJ477" t="s">
        <v>1455</v>
      </c>
      <c r="AK477">
        <v>102201340280</v>
      </c>
      <c r="AL477" t="s">
        <v>282</v>
      </c>
    </row>
    <row r="478" spans="1:38" x14ac:dyDescent="0.25">
      <c r="A478" t="str">
        <f t="shared" si="7"/>
        <v>6952010857</v>
      </c>
      <c r="B478">
        <v>2022</v>
      </c>
      <c r="C478">
        <v>4</v>
      </c>
      <c r="D478" t="s">
        <v>69</v>
      </c>
      <c r="E478" t="s">
        <v>70</v>
      </c>
      <c r="F478" t="s">
        <v>4</v>
      </c>
      <c r="G478" t="s">
        <v>71</v>
      </c>
      <c r="H478" t="s">
        <v>78</v>
      </c>
      <c r="I478" t="s">
        <v>79</v>
      </c>
      <c r="J478" t="s">
        <v>108</v>
      </c>
      <c r="K478" t="s">
        <v>1453</v>
      </c>
      <c r="L478" s="10">
        <v>44664</v>
      </c>
      <c r="M478" t="s">
        <v>81</v>
      </c>
      <c r="N478" t="s">
        <v>82</v>
      </c>
      <c r="O478" t="s">
        <v>110</v>
      </c>
      <c r="P478">
        <v>0</v>
      </c>
      <c r="Q478" t="s">
        <v>74</v>
      </c>
      <c r="R478" t="s">
        <v>102</v>
      </c>
      <c r="T478">
        <v>1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1.4035679999999999</v>
      </c>
      <c r="AA478" t="s">
        <v>85</v>
      </c>
      <c r="AB478" t="s">
        <v>322</v>
      </c>
      <c r="AC478" t="s">
        <v>323</v>
      </c>
      <c r="AD478" t="s">
        <v>470</v>
      </c>
      <c r="AE478" t="s">
        <v>1454</v>
      </c>
      <c r="AF478" t="s">
        <v>155</v>
      </c>
      <c r="AG478" t="s">
        <v>156</v>
      </c>
      <c r="AH478" t="s">
        <v>115</v>
      </c>
      <c r="AI478" t="s">
        <v>116</v>
      </c>
      <c r="AJ478" t="s">
        <v>1455</v>
      </c>
      <c r="AK478">
        <v>102201340280</v>
      </c>
      <c r="AL478" t="s">
        <v>282</v>
      </c>
    </row>
    <row r="479" spans="1:38" x14ac:dyDescent="0.25">
      <c r="A479" t="str">
        <f t="shared" si="7"/>
        <v>6952010857</v>
      </c>
      <c r="B479">
        <v>2022</v>
      </c>
      <c r="C479">
        <v>4</v>
      </c>
      <c r="D479" t="s">
        <v>69</v>
      </c>
      <c r="E479" t="s">
        <v>70</v>
      </c>
      <c r="F479" t="s">
        <v>4</v>
      </c>
      <c r="G479" t="s">
        <v>71</v>
      </c>
      <c r="H479" t="s">
        <v>78</v>
      </c>
      <c r="I479" t="s">
        <v>79</v>
      </c>
      <c r="J479" t="s">
        <v>108</v>
      </c>
      <c r="K479" t="s">
        <v>1453</v>
      </c>
      <c r="L479" s="10">
        <v>44664</v>
      </c>
      <c r="M479" t="s">
        <v>81</v>
      </c>
      <c r="N479" t="s">
        <v>82</v>
      </c>
      <c r="O479" t="s">
        <v>110</v>
      </c>
      <c r="P479">
        <v>0</v>
      </c>
      <c r="Q479" t="s">
        <v>74</v>
      </c>
      <c r="R479" t="s">
        <v>99</v>
      </c>
      <c r="T479">
        <v>1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1.4035679999999999</v>
      </c>
      <c r="AA479" t="s">
        <v>85</v>
      </c>
      <c r="AB479" t="s">
        <v>322</v>
      </c>
      <c r="AC479" t="s">
        <v>323</v>
      </c>
      <c r="AD479" t="s">
        <v>470</v>
      </c>
      <c r="AE479" t="s">
        <v>1454</v>
      </c>
      <c r="AF479" t="s">
        <v>155</v>
      </c>
      <c r="AG479" t="s">
        <v>156</v>
      </c>
      <c r="AH479" t="s">
        <v>115</v>
      </c>
      <c r="AI479" t="s">
        <v>116</v>
      </c>
      <c r="AJ479" t="s">
        <v>1455</v>
      </c>
      <c r="AK479">
        <v>102201340280</v>
      </c>
      <c r="AL479" t="s">
        <v>282</v>
      </c>
    </row>
    <row r="480" spans="1:38" x14ac:dyDescent="0.25">
      <c r="A480" t="str">
        <f t="shared" si="7"/>
        <v>6952010857</v>
      </c>
      <c r="B480">
        <v>2022</v>
      </c>
      <c r="C480">
        <v>4</v>
      </c>
      <c r="D480" t="s">
        <v>69</v>
      </c>
      <c r="E480" t="s">
        <v>70</v>
      </c>
      <c r="F480" t="s">
        <v>4</v>
      </c>
      <c r="G480" t="s">
        <v>71</v>
      </c>
      <c r="H480" t="s">
        <v>78</v>
      </c>
      <c r="I480" t="s">
        <v>79</v>
      </c>
      <c r="J480" t="s">
        <v>108</v>
      </c>
      <c r="K480" t="s">
        <v>1453</v>
      </c>
      <c r="L480" s="10">
        <v>44665</v>
      </c>
      <c r="M480" t="s">
        <v>81</v>
      </c>
      <c r="N480" t="s">
        <v>82</v>
      </c>
      <c r="O480" t="s">
        <v>110</v>
      </c>
      <c r="P480">
        <v>0</v>
      </c>
      <c r="Q480" t="s">
        <v>74</v>
      </c>
      <c r="R480" t="s">
        <v>99</v>
      </c>
      <c r="T480">
        <v>1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1.4035679999999999</v>
      </c>
      <c r="AA480" t="s">
        <v>85</v>
      </c>
      <c r="AB480" t="s">
        <v>322</v>
      </c>
      <c r="AC480" t="s">
        <v>323</v>
      </c>
      <c r="AD480" t="s">
        <v>470</v>
      </c>
      <c r="AE480" t="s">
        <v>1454</v>
      </c>
      <c r="AF480" t="s">
        <v>155</v>
      </c>
      <c r="AG480" t="s">
        <v>156</v>
      </c>
      <c r="AH480" t="s">
        <v>115</v>
      </c>
      <c r="AI480" t="s">
        <v>116</v>
      </c>
      <c r="AJ480" t="s">
        <v>1455</v>
      </c>
      <c r="AK480">
        <v>102201340276</v>
      </c>
      <c r="AL480" t="s">
        <v>282</v>
      </c>
    </row>
    <row r="481" spans="1:38" x14ac:dyDescent="0.25">
      <c r="A481" t="str">
        <f t="shared" si="7"/>
        <v>6952010857</v>
      </c>
      <c r="B481">
        <v>2022</v>
      </c>
      <c r="C481">
        <v>4</v>
      </c>
      <c r="D481" t="s">
        <v>69</v>
      </c>
      <c r="E481" t="s">
        <v>70</v>
      </c>
      <c r="F481" t="s">
        <v>4</v>
      </c>
      <c r="G481" t="s">
        <v>71</v>
      </c>
      <c r="H481" t="s">
        <v>78</v>
      </c>
      <c r="I481" t="s">
        <v>79</v>
      </c>
      <c r="J481" t="s">
        <v>108</v>
      </c>
      <c r="K481" t="s">
        <v>1453</v>
      </c>
      <c r="L481" s="10">
        <v>44665</v>
      </c>
      <c r="M481" t="s">
        <v>81</v>
      </c>
      <c r="N481" t="s">
        <v>82</v>
      </c>
      <c r="O481" t="s">
        <v>110</v>
      </c>
      <c r="P481">
        <v>0</v>
      </c>
      <c r="Q481" t="s">
        <v>74</v>
      </c>
      <c r="R481" t="s">
        <v>101</v>
      </c>
      <c r="T481">
        <v>1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1.4035679999999999</v>
      </c>
      <c r="AA481" t="s">
        <v>85</v>
      </c>
      <c r="AB481" t="s">
        <v>322</v>
      </c>
      <c r="AC481" t="s">
        <v>323</v>
      </c>
      <c r="AD481" t="s">
        <v>470</v>
      </c>
      <c r="AE481" t="s">
        <v>1454</v>
      </c>
      <c r="AF481" t="s">
        <v>155</v>
      </c>
      <c r="AG481" t="s">
        <v>156</v>
      </c>
      <c r="AH481" t="s">
        <v>115</v>
      </c>
      <c r="AI481" t="s">
        <v>116</v>
      </c>
      <c r="AJ481" t="s">
        <v>1455</v>
      </c>
      <c r="AK481">
        <v>102201340276</v>
      </c>
      <c r="AL481" t="s">
        <v>282</v>
      </c>
    </row>
    <row r="482" spans="1:38" x14ac:dyDescent="0.25">
      <c r="A482" t="str">
        <f t="shared" si="7"/>
        <v>6952010857</v>
      </c>
      <c r="B482">
        <v>2022</v>
      </c>
      <c r="C482">
        <v>4</v>
      </c>
      <c r="D482" t="s">
        <v>69</v>
      </c>
      <c r="E482" t="s">
        <v>70</v>
      </c>
      <c r="F482" t="s">
        <v>4</v>
      </c>
      <c r="G482" t="s">
        <v>71</v>
      </c>
      <c r="H482" t="s">
        <v>78</v>
      </c>
      <c r="I482" t="s">
        <v>79</v>
      </c>
      <c r="J482" t="s">
        <v>108</v>
      </c>
      <c r="K482" t="s">
        <v>1453</v>
      </c>
      <c r="L482" s="10">
        <v>44665</v>
      </c>
      <c r="M482" t="s">
        <v>81</v>
      </c>
      <c r="N482" t="s">
        <v>82</v>
      </c>
      <c r="O482" t="s">
        <v>110</v>
      </c>
      <c r="P482">
        <v>0</v>
      </c>
      <c r="Q482" t="s">
        <v>74</v>
      </c>
      <c r="R482" t="s">
        <v>129</v>
      </c>
      <c r="T482">
        <v>1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1.4035679999999999</v>
      </c>
      <c r="AA482" t="s">
        <v>85</v>
      </c>
      <c r="AB482" t="s">
        <v>322</v>
      </c>
      <c r="AC482" t="s">
        <v>323</v>
      </c>
      <c r="AD482" t="s">
        <v>470</v>
      </c>
      <c r="AE482" t="s">
        <v>1454</v>
      </c>
      <c r="AF482" t="s">
        <v>155</v>
      </c>
      <c r="AG482" t="s">
        <v>156</v>
      </c>
      <c r="AH482" t="s">
        <v>115</v>
      </c>
      <c r="AI482" t="s">
        <v>116</v>
      </c>
      <c r="AJ482" t="s">
        <v>1455</v>
      </c>
      <c r="AK482">
        <v>102201340276</v>
      </c>
      <c r="AL482" t="s">
        <v>282</v>
      </c>
    </row>
    <row r="483" spans="1:38" x14ac:dyDescent="0.25">
      <c r="A483" t="str">
        <f t="shared" si="7"/>
        <v>9012293345</v>
      </c>
      <c r="B483">
        <v>2022</v>
      </c>
      <c r="C483">
        <v>4</v>
      </c>
      <c r="D483" t="s">
        <v>69</v>
      </c>
      <c r="E483" t="s">
        <v>70</v>
      </c>
      <c r="F483" t="s">
        <v>4</v>
      </c>
      <c r="G483" t="s">
        <v>71</v>
      </c>
      <c r="H483" t="s">
        <v>78</v>
      </c>
      <c r="I483" t="s">
        <v>79</v>
      </c>
      <c r="J483" t="s">
        <v>108</v>
      </c>
      <c r="K483" t="s">
        <v>1385</v>
      </c>
      <c r="L483" s="10">
        <v>44655</v>
      </c>
      <c r="M483" t="s">
        <v>81</v>
      </c>
      <c r="N483" t="s">
        <v>82</v>
      </c>
      <c r="O483" t="s">
        <v>110</v>
      </c>
      <c r="P483">
        <v>0</v>
      </c>
      <c r="Q483" t="s">
        <v>74</v>
      </c>
      <c r="R483" t="s">
        <v>100</v>
      </c>
      <c r="T483">
        <v>1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1.4035679999999999</v>
      </c>
      <c r="AA483" t="s">
        <v>85</v>
      </c>
      <c r="AB483" t="s">
        <v>1386</v>
      </c>
      <c r="AC483" t="s">
        <v>1387</v>
      </c>
      <c r="AD483" t="s">
        <v>1387</v>
      </c>
      <c r="AE483" t="s">
        <v>1388</v>
      </c>
      <c r="AF483" t="s">
        <v>155</v>
      </c>
      <c r="AG483" t="s">
        <v>156</v>
      </c>
      <c r="AH483" t="s">
        <v>115</v>
      </c>
      <c r="AI483" t="s">
        <v>116</v>
      </c>
      <c r="AJ483" t="s">
        <v>1389</v>
      </c>
      <c r="AK483">
        <v>102201339072</v>
      </c>
      <c r="AL483" t="s">
        <v>596</v>
      </c>
    </row>
    <row r="484" spans="1:38" x14ac:dyDescent="0.25">
      <c r="A484" t="str">
        <f t="shared" si="7"/>
        <v>9012293345</v>
      </c>
      <c r="B484">
        <v>2022</v>
      </c>
      <c r="C484">
        <v>4</v>
      </c>
      <c r="D484" t="s">
        <v>69</v>
      </c>
      <c r="E484" t="s">
        <v>70</v>
      </c>
      <c r="F484" t="s">
        <v>4</v>
      </c>
      <c r="G484" t="s">
        <v>71</v>
      </c>
      <c r="H484" t="s">
        <v>78</v>
      </c>
      <c r="I484" t="s">
        <v>79</v>
      </c>
      <c r="J484" t="s">
        <v>108</v>
      </c>
      <c r="K484" t="s">
        <v>1385</v>
      </c>
      <c r="L484" s="10">
        <v>44658</v>
      </c>
      <c r="M484" t="s">
        <v>81</v>
      </c>
      <c r="N484" t="s">
        <v>82</v>
      </c>
      <c r="O484" t="s">
        <v>110</v>
      </c>
      <c r="P484">
        <v>0</v>
      </c>
      <c r="Q484" t="s">
        <v>74</v>
      </c>
      <c r="R484" t="s">
        <v>169</v>
      </c>
      <c r="S484" t="s">
        <v>170</v>
      </c>
      <c r="T484">
        <v>1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1.4035679999999999</v>
      </c>
      <c r="AA484" t="s">
        <v>85</v>
      </c>
      <c r="AB484" t="s">
        <v>1386</v>
      </c>
      <c r="AC484" t="s">
        <v>1387</v>
      </c>
      <c r="AD484" t="s">
        <v>1387</v>
      </c>
      <c r="AE484" t="s">
        <v>1388</v>
      </c>
      <c r="AF484" t="s">
        <v>155</v>
      </c>
      <c r="AG484" t="s">
        <v>156</v>
      </c>
      <c r="AH484" t="s">
        <v>115</v>
      </c>
      <c r="AI484" t="s">
        <v>116</v>
      </c>
      <c r="AJ484" t="s">
        <v>1389</v>
      </c>
      <c r="AK484">
        <v>102201340258</v>
      </c>
      <c r="AL484" t="s">
        <v>596</v>
      </c>
    </row>
    <row r="485" spans="1:38" x14ac:dyDescent="0.25">
      <c r="A485" t="str">
        <f t="shared" si="7"/>
        <v>9012293345</v>
      </c>
      <c r="B485">
        <v>2022</v>
      </c>
      <c r="C485">
        <v>4</v>
      </c>
      <c r="D485" t="s">
        <v>69</v>
      </c>
      <c r="E485" t="s">
        <v>70</v>
      </c>
      <c r="F485" t="s">
        <v>4</v>
      </c>
      <c r="G485" t="s">
        <v>71</v>
      </c>
      <c r="H485" t="s">
        <v>78</v>
      </c>
      <c r="I485" t="s">
        <v>79</v>
      </c>
      <c r="J485" t="s">
        <v>108</v>
      </c>
      <c r="K485" t="s">
        <v>1385</v>
      </c>
      <c r="L485" s="10">
        <v>44658</v>
      </c>
      <c r="M485" t="s">
        <v>81</v>
      </c>
      <c r="N485" t="s">
        <v>82</v>
      </c>
      <c r="O485" t="s">
        <v>110</v>
      </c>
      <c r="P485">
        <v>0</v>
      </c>
      <c r="Q485" t="s">
        <v>74</v>
      </c>
      <c r="R485" t="s">
        <v>101</v>
      </c>
      <c r="T485">
        <v>1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1.4035679999999999</v>
      </c>
      <c r="AA485" t="s">
        <v>85</v>
      </c>
      <c r="AB485" t="s">
        <v>1386</v>
      </c>
      <c r="AC485" t="s">
        <v>1387</v>
      </c>
      <c r="AD485" t="s">
        <v>1387</v>
      </c>
      <c r="AE485" t="s">
        <v>1388</v>
      </c>
      <c r="AF485" t="s">
        <v>155</v>
      </c>
      <c r="AG485" t="s">
        <v>156</v>
      </c>
      <c r="AH485" t="s">
        <v>115</v>
      </c>
      <c r="AI485" t="s">
        <v>116</v>
      </c>
      <c r="AJ485" t="s">
        <v>1389</v>
      </c>
      <c r="AK485">
        <v>102201340258</v>
      </c>
      <c r="AL485" t="s">
        <v>596</v>
      </c>
    </row>
    <row r="486" spans="1:38" x14ac:dyDescent="0.25">
      <c r="A486" t="str">
        <f t="shared" si="7"/>
        <v>9012293345</v>
      </c>
      <c r="B486">
        <v>2022</v>
      </c>
      <c r="C486">
        <v>4</v>
      </c>
      <c r="D486" t="s">
        <v>69</v>
      </c>
      <c r="E486" t="s">
        <v>70</v>
      </c>
      <c r="F486" t="s">
        <v>4</v>
      </c>
      <c r="G486" t="s">
        <v>71</v>
      </c>
      <c r="H486" t="s">
        <v>78</v>
      </c>
      <c r="I486" t="s">
        <v>79</v>
      </c>
      <c r="J486" t="s">
        <v>108</v>
      </c>
      <c r="K486" t="s">
        <v>1385</v>
      </c>
      <c r="L486" s="10">
        <v>44662</v>
      </c>
      <c r="M486" t="s">
        <v>81</v>
      </c>
      <c r="N486" t="s">
        <v>82</v>
      </c>
      <c r="O486" t="s">
        <v>110</v>
      </c>
      <c r="P486">
        <v>0</v>
      </c>
      <c r="Q486" t="s">
        <v>74</v>
      </c>
      <c r="R486" t="s">
        <v>101</v>
      </c>
      <c r="T486">
        <v>1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1.4035679999999999</v>
      </c>
      <c r="AA486" t="s">
        <v>85</v>
      </c>
      <c r="AB486" t="s">
        <v>1386</v>
      </c>
      <c r="AC486" t="s">
        <v>1387</v>
      </c>
      <c r="AD486" t="s">
        <v>1387</v>
      </c>
      <c r="AE486" t="s">
        <v>1388</v>
      </c>
      <c r="AF486" t="s">
        <v>155</v>
      </c>
      <c r="AG486" t="s">
        <v>156</v>
      </c>
      <c r="AH486" t="s">
        <v>115</v>
      </c>
      <c r="AI486" t="s">
        <v>116</v>
      </c>
      <c r="AJ486" t="s">
        <v>1389</v>
      </c>
      <c r="AK486">
        <v>102201339074</v>
      </c>
      <c r="AL486" t="s">
        <v>596</v>
      </c>
    </row>
    <row r="487" spans="1:38" x14ac:dyDescent="0.25">
      <c r="A487" t="str">
        <f t="shared" si="7"/>
        <v>9012293345</v>
      </c>
      <c r="B487">
        <v>2022</v>
      </c>
      <c r="C487">
        <v>4</v>
      </c>
      <c r="D487" t="s">
        <v>69</v>
      </c>
      <c r="E487" t="s">
        <v>70</v>
      </c>
      <c r="F487" t="s">
        <v>4</v>
      </c>
      <c r="G487" t="s">
        <v>71</v>
      </c>
      <c r="H487" t="s">
        <v>78</v>
      </c>
      <c r="I487" t="s">
        <v>79</v>
      </c>
      <c r="J487" t="s">
        <v>108</v>
      </c>
      <c r="K487" t="s">
        <v>1385</v>
      </c>
      <c r="L487" s="10">
        <v>44663</v>
      </c>
      <c r="M487" t="s">
        <v>81</v>
      </c>
      <c r="N487" t="s">
        <v>82</v>
      </c>
      <c r="O487" t="s">
        <v>110</v>
      </c>
      <c r="P487">
        <v>0</v>
      </c>
      <c r="Q487" t="s">
        <v>74</v>
      </c>
      <c r="R487" t="s">
        <v>169</v>
      </c>
      <c r="S487" t="s">
        <v>170</v>
      </c>
      <c r="T487">
        <v>1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1.4035679999999999</v>
      </c>
      <c r="AA487" t="s">
        <v>85</v>
      </c>
      <c r="AB487" t="s">
        <v>1386</v>
      </c>
      <c r="AC487" t="s">
        <v>1387</v>
      </c>
      <c r="AD487" t="s">
        <v>1387</v>
      </c>
      <c r="AE487" t="s">
        <v>1388</v>
      </c>
      <c r="AF487" t="s">
        <v>155</v>
      </c>
      <c r="AG487" t="s">
        <v>156</v>
      </c>
      <c r="AH487" t="s">
        <v>115</v>
      </c>
      <c r="AI487" t="s">
        <v>116</v>
      </c>
      <c r="AJ487" t="s">
        <v>1389</v>
      </c>
      <c r="AK487">
        <v>102201339076</v>
      </c>
      <c r="AL487" t="s">
        <v>596</v>
      </c>
    </row>
    <row r="488" spans="1:38" x14ac:dyDescent="0.25">
      <c r="A488" t="str">
        <f t="shared" si="7"/>
        <v>9012293345</v>
      </c>
      <c r="B488">
        <v>2022</v>
      </c>
      <c r="C488">
        <v>4</v>
      </c>
      <c r="D488" t="s">
        <v>69</v>
      </c>
      <c r="E488" t="s">
        <v>70</v>
      </c>
      <c r="F488" t="s">
        <v>4</v>
      </c>
      <c r="G488" t="s">
        <v>71</v>
      </c>
      <c r="H488" t="s">
        <v>78</v>
      </c>
      <c r="I488" t="s">
        <v>79</v>
      </c>
      <c r="J488" t="s">
        <v>108</v>
      </c>
      <c r="K488" t="s">
        <v>1385</v>
      </c>
      <c r="L488" s="10">
        <v>44663</v>
      </c>
      <c r="M488" t="s">
        <v>81</v>
      </c>
      <c r="N488" t="s">
        <v>82</v>
      </c>
      <c r="O488" t="s">
        <v>110</v>
      </c>
      <c r="P488">
        <v>0</v>
      </c>
      <c r="Q488" t="s">
        <v>74</v>
      </c>
      <c r="R488" t="s">
        <v>99</v>
      </c>
      <c r="T488">
        <v>1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1.4035679999999999</v>
      </c>
      <c r="AA488" t="s">
        <v>85</v>
      </c>
      <c r="AB488" t="s">
        <v>1386</v>
      </c>
      <c r="AC488" t="s">
        <v>1387</v>
      </c>
      <c r="AD488" t="s">
        <v>1387</v>
      </c>
      <c r="AE488" t="s">
        <v>1388</v>
      </c>
      <c r="AF488" t="s">
        <v>155</v>
      </c>
      <c r="AG488" t="s">
        <v>156</v>
      </c>
      <c r="AH488" t="s">
        <v>115</v>
      </c>
      <c r="AI488" t="s">
        <v>116</v>
      </c>
      <c r="AJ488" t="s">
        <v>1389</v>
      </c>
      <c r="AK488">
        <v>102201339076</v>
      </c>
      <c r="AL488" t="s">
        <v>596</v>
      </c>
    </row>
    <row r="489" spans="1:38" x14ac:dyDescent="0.25">
      <c r="A489" t="str">
        <f t="shared" si="7"/>
        <v>9012293345</v>
      </c>
      <c r="B489">
        <v>2022</v>
      </c>
      <c r="C489">
        <v>4</v>
      </c>
      <c r="D489" t="s">
        <v>69</v>
      </c>
      <c r="E489" t="s">
        <v>70</v>
      </c>
      <c r="F489" t="s">
        <v>4</v>
      </c>
      <c r="G489" t="s">
        <v>71</v>
      </c>
      <c r="H489" t="s">
        <v>78</v>
      </c>
      <c r="I489" t="s">
        <v>79</v>
      </c>
      <c r="J489" t="s">
        <v>108</v>
      </c>
      <c r="K489" t="s">
        <v>1385</v>
      </c>
      <c r="L489" s="10">
        <v>44665</v>
      </c>
      <c r="M489" t="s">
        <v>81</v>
      </c>
      <c r="N489" t="s">
        <v>82</v>
      </c>
      <c r="O489" t="s">
        <v>110</v>
      </c>
      <c r="P489">
        <v>0</v>
      </c>
      <c r="Q489" t="s">
        <v>74</v>
      </c>
      <c r="R489" t="s">
        <v>100</v>
      </c>
      <c r="T489">
        <v>1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1.4035679999999999</v>
      </c>
      <c r="AA489" t="s">
        <v>85</v>
      </c>
      <c r="AB489" t="s">
        <v>1386</v>
      </c>
      <c r="AC489" t="s">
        <v>1387</v>
      </c>
      <c r="AD489" t="s">
        <v>1387</v>
      </c>
      <c r="AE489" t="s">
        <v>1388</v>
      </c>
      <c r="AF489" t="s">
        <v>155</v>
      </c>
      <c r="AG489" t="s">
        <v>156</v>
      </c>
      <c r="AH489" t="s">
        <v>115</v>
      </c>
      <c r="AI489" t="s">
        <v>116</v>
      </c>
      <c r="AJ489" t="s">
        <v>1389</v>
      </c>
      <c r="AK489">
        <v>102201339068</v>
      </c>
      <c r="AL489" t="s">
        <v>596</v>
      </c>
    </row>
    <row r="490" spans="1:38" x14ac:dyDescent="0.25">
      <c r="A490" t="str">
        <f t="shared" si="7"/>
        <v>9012293345</v>
      </c>
      <c r="B490">
        <v>2022</v>
      </c>
      <c r="C490">
        <v>4</v>
      </c>
      <c r="D490" t="s">
        <v>69</v>
      </c>
      <c r="E490" t="s">
        <v>70</v>
      </c>
      <c r="F490" t="s">
        <v>4</v>
      </c>
      <c r="G490" t="s">
        <v>71</v>
      </c>
      <c r="H490" t="s">
        <v>78</v>
      </c>
      <c r="I490" t="s">
        <v>79</v>
      </c>
      <c r="J490" t="s">
        <v>108</v>
      </c>
      <c r="K490" t="s">
        <v>1385</v>
      </c>
      <c r="L490" s="10">
        <v>44672</v>
      </c>
      <c r="M490" t="s">
        <v>81</v>
      </c>
      <c r="N490" t="s">
        <v>82</v>
      </c>
      <c r="O490" t="s">
        <v>110</v>
      </c>
      <c r="P490">
        <v>0</v>
      </c>
      <c r="Q490" t="s">
        <v>74</v>
      </c>
      <c r="R490" t="s">
        <v>100</v>
      </c>
      <c r="T490">
        <v>1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1.4035679999999999</v>
      </c>
      <c r="AA490" t="s">
        <v>85</v>
      </c>
      <c r="AB490" t="s">
        <v>1386</v>
      </c>
      <c r="AC490" t="s">
        <v>1387</v>
      </c>
      <c r="AD490" t="s">
        <v>1387</v>
      </c>
      <c r="AE490" t="s">
        <v>1388</v>
      </c>
      <c r="AF490" t="s">
        <v>155</v>
      </c>
      <c r="AG490" t="s">
        <v>156</v>
      </c>
      <c r="AH490" t="s">
        <v>115</v>
      </c>
      <c r="AI490" t="s">
        <v>116</v>
      </c>
      <c r="AJ490" t="s">
        <v>1389</v>
      </c>
      <c r="AK490">
        <v>102201340256</v>
      </c>
      <c r="AL490" t="s">
        <v>596</v>
      </c>
    </row>
    <row r="491" spans="1:38" x14ac:dyDescent="0.25">
      <c r="A491" t="str">
        <f t="shared" si="7"/>
        <v>9012293345</v>
      </c>
      <c r="B491">
        <v>2022</v>
      </c>
      <c r="C491">
        <v>4</v>
      </c>
      <c r="D491" t="s">
        <v>69</v>
      </c>
      <c r="E491" t="s">
        <v>70</v>
      </c>
      <c r="F491" t="s">
        <v>4</v>
      </c>
      <c r="G491" t="s">
        <v>71</v>
      </c>
      <c r="H491" t="s">
        <v>78</v>
      </c>
      <c r="I491" t="s">
        <v>79</v>
      </c>
      <c r="J491" t="s">
        <v>108</v>
      </c>
      <c r="K491" t="s">
        <v>1385</v>
      </c>
      <c r="L491" s="10">
        <v>44676</v>
      </c>
      <c r="M491" t="s">
        <v>81</v>
      </c>
      <c r="N491" t="s">
        <v>82</v>
      </c>
      <c r="O491" t="s">
        <v>110</v>
      </c>
      <c r="P491">
        <v>0</v>
      </c>
      <c r="Q491" t="s">
        <v>74</v>
      </c>
      <c r="R491" t="s">
        <v>101</v>
      </c>
      <c r="T491">
        <v>1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1.4035679999999999</v>
      </c>
      <c r="AA491" t="s">
        <v>85</v>
      </c>
      <c r="AB491" t="s">
        <v>1386</v>
      </c>
      <c r="AC491" t="s">
        <v>1387</v>
      </c>
      <c r="AD491" t="s">
        <v>1387</v>
      </c>
      <c r="AE491" t="s">
        <v>1388</v>
      </c>
      <c r="AF491" t="s">
        <v>155</v>
      </c>
      <c r="AG491" t="s">
        <v>156</v>
      </c>
      <c r="AH491" t="s">
        <v>115</v>
      </c>
      <c r="AI491" t="s">
        <v>116</v>
      </c>
      <c r="AJ491" t="s">
        <v>1389</v>
      </c>
      <c r="AK491">
        <v>102201339070</v>
      </c>
      <c r="AL491" t="s">
        <v>596</v>
      </c>
    </row>
    <row r="492" spans="1:38" x14ac:dyDescent="0.25">
      <c r="A492" t="str">
        <f t="shared" si="7"/>
        <v/>
      </c>
      <c r="B492">
        <v>2022</v>
      </c>
      <c r="C492">
        <v>4</v>
      </c>
      <c r="D492" t="s">
        <v>159</v>
      </c>
      <c r="E492" t="s">
        <v>70</v>
      </c>
      <c r="F492" t="s">
        <v>4</v>
      </c>
      <c r="G492" t="s">
        <v>71</v>
      </c>
      <c r="H492" t="s">
        <v>72</v>
      </c>
      <c r="J492" t="s">
        <v>73</v>
      </c>
      <c r="K492" t="s">
        <v>74</v>
      </c>
      <c r="L492" s="10">
        <v>44666</v>
      </c>
      <c r="M492" t="s">
        <v>74</v>
      </c>
      <c r="O492" t="s">
        <v>75</v>
      </c>
      <c r="P492">
        <v>0</v>
      </c>
      <c r="Q492" t="s">
        <v>74</v>
      </c>
      <c r="R492" t="s">
        <v>74</v>
      </c>
      <c r="T492">
        <v>1</v>
      </c>
      <c r="U492">
        <v>0</v>
      </c>
      <c r="V492">
        <v>0</v>
      </c>
      <c r="W492">
        <v>35253.166700000002</v>
      </c>
      <c r="X492">
        <v>35253.166700000002</v>
      </c>
      <c r="Y492">
        <v>0</v>
      </c>
      <c r="Z492">
        <v>0</v>
      </c>
      <c r="AA492" t="s">
        <v>85</v>
      </c>
      <c r="AG492" t="s">
        <v>74</v>
      </c>
      <c r="AH492" t="s">
        <v>74</v>
      </c>
      <c r="AJ492" t="s">
        <v>77</v>
      </c>
      <c r="AK492">
        <v>0</v>
      </c>
    </row>
    <row r="493" spans="1:38" x14ac:dyDescent="0.25">
      <c r="A493" t="str">
        <f t="shared" si="7"/>
        <v>5953211495</v>
      </c>
      <c r="B493">
        <v>2022</v>
      </c>
      <c r="C493">
        <v>4</v>
      </c>
      <c r="D493" t="s">
        <v>159</v>
      </c>
      <c r="E493" t="s">
        <v>70</v>
      </c>
      <c r="F493" t="s">
        <v>4</v>
      </c>
      <c r="G493" t="s">
        <v>71</v>
      </c>
      <c r="H493" t="s">
        <v>78</v>
      </c>
      <c r="I493" t="s">
        <v>79</v>
      </c>
      <c r="J493" t="s">
        <v>73</v>
      </c>
      <c r="K493" t="s">
        <v>1390</v>
      </c>
      <c r="L493" s="10">
        <v>44679</v>
      </c>
      <c r="M493" t="s">
        <v>81</v>
      </c>
      <c r="N493" t="s">
        <v>82</v>
      </c>
      <c r="O493" t="s">
        <v>83</v>
      </c>
      <c r="P493">
        <v>0</v>
      </c>
      <c r="Q493" t="s">
        <v>74</v>
      </c>
      <c r="R493" t="s">
        <v>100</v>
      </c>
      <c r="T493">
        <v>1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 t="s">
        <v>85</v>
      </c>
      <c r="AB493" t="s">
        <v>86</v>
      </c>
      <c r="AC493" t="s">
        <v>87</v>
      </c>
      <c r="AD493" t="s">
        <v>111</v>
      </c>
      <c r="AE493" t="s">
        <v>161</v>
      </c>
      <c r="AG493" t="s">
        <v>74</v>
      </c>
      <c r="AH493" t="s">
        <v>74</v>
      </c>
      <c r="AJ493" t="s">
        <v>77</v>
      </c>
      <c r="AK493">
        <v>102201452600</v>
      </c>
      <c r="AL493" t="s">
        <v>256</v>
      </c>
    </row>
    <row r="494" spans="1:38" x14ac:dyDescent="0.25">
      <c r="A494" t="str">
        <f t="shared" si="7"/>
        <v>5953211495</v>
      </c>
      <c r="B494">
        <v>2022</v>
      </c>
      <c r="C494">
        <v>4</v>
      </c>
      <c r="D494" t="s">
        <v>159</v>
      </c>
      <c r="E494" t="s">
        <v>70</v>
      </c>
      <c r="F494" t="s">
        <v>4</v>
      </c>
      <c r="G494" t="s">
        <v>71</v>
      </c>
      <c r="H494" t="s">
        <v>78</v>
      </c>
      <c r="I494" t="s">
        <v>79</v>
      </c>
      <c r="J494" t="s">
        <v>73</v>
      </c>
      <c r="K494" t="s">
        <v>1390</v>
      </c>
      <c r="L494" s="10">
        <v>44679</v>
      </c>
      <c r="M494" t="s">
        <v>81</v>
      </c>
      <c r="N494" t="s">
        <v>82</v>
      </c>
      <c r="O494" t="s">
        <v>83</v>
      </c>
      <c r="P494">
        <v>0</v>
      </c>
      <c r="Q494" t="s">
        <v>74</v>
      </c>
      <c r="R494" t="s">
        <v>101</v>
      </c>
      <c r="T494">
        <v>1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 t="s">
        <v>85</v>
      </c>
      <c r="AB494" t="s">
        <v>86</v>
      </c>
      <c r="AC494" t="s">
        <v>87</v>
      </c>
      <c r="AD494" t="s">
        <v>111</v>
      </c>
      <c r="AE494" t="s">
        <v>161</v>
      </c>
      <c r="AG494" t="s">
        <v>74</v>
      </c>
      <c r="AH494" t="s">
        <v>74</v>
      </c>
      <c r="AJ494" t="s">
        <v>77</v>
      </c>
      <c r="AK494">
        <v>102201452600</v>
      </c>
      <c r="AL494" t="s">
        <v>256</v>
      </c>
    </row>
    <row r="495" spans="1:38" x14ac:dyDescent="0.25">
      <c r="A495" t="str">
        <f t="shared" si="7"/>
        <v>9453105772</v>
      </c>
      <c r="B495">
        <v>2022</v>
      </c>
      <c r="C495">
        <v>4</v>
      </c>
      <c r="D495" t="s">
        <v>159</v>
      </c>
      <c r="E495" t="s">
        <v>70</v>
      </c>
      <c r="F495" t="s">
        <v>4</v>
      </c>
      <c r="G495" t="s">
        <v>71</v>
      </c>
      <c r="H495" t="s">
        <v>78</v>
      </c>
      <c r="I495" t="s">
        <v>79</v>
      </c>
      <c r="J495" t="s">
        <v>73</v>
      </c>
      <c r="K495" t="s">
        <v>1242</v>
      </c>
      <c r="L495" s="10">
        <v>44655</v>
      </c>
      <c r="M495" t="s">
        <v>81</v>
      </c>
      <c r="N495" t="s">
        <v>82</v>
      </c>
      <c r="O495" t="s">
        <v>83</v>
      </c>
      <c r="P495">
        <v>0</v>
      </c>
      <c r="Q495" t="s">
        <v>74</v>
      </c>
      <c r="R495" t="s">
        <v>102</v>
      </c>
      <c r="T495">
        <v>1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 t="s">
        <v>85</v>
      </c>
      <c r="AB495" t="s">
        <v>86</v>
      </c>
      <c r="AC495" t="s">
        <v>87</v>
      </c>
      <c r="AD495" t="s">
        <v>111</v>
      </c>
      <c r="AE495" t="s">
        <v>161</v>
      </c>
      <c r="AG495" t="s">
        <v>74</v>
      </c>
      <c r="AH495" t="s">
        <v>74</v>
      </c>
      <c r="AJ495" t="s">
        <v>77</v>
      </c>
      <c r="AK495">
        <v>102201451782</v>
      </c>
      <c r="AL495" t="s">
        <v>1243</v>
      </c>
    </row>
    <row r="496" spans="1:38" x14ac:dyDescent="0.25">
      <c r="A496" t="str">
        <f t="shared" si="7"/>
        <v>9453105772</v>
      </c>
      <c r="B496">
        <v>2022</v>
      </c>
      <c r="C496">
        <v>4</v>
      </c>
      <c r="D496" t="s">
        <v>159</v>
      </c>
      <c r="E496" t="s">
        <v>70</v>
      </c>
      <c r="F496" t="s">
        <v>4</v>
      </c>
      <c r="G496" t="s">
        <v>71</v>
      </c>
      <c r="H496" t="s">
        <v>78</v>
      </c>
      <c r="I496" t="s">
        <v>79</v>
      </c>
      <c r="J496" t="s">
        <v>73</v>
      </c>
      <c r="K496" t="s">
        <v>1242</v>
      </c>
      <c r="L496" s="10">
        <v>44662</v>
      </c>
      <c r="M496" t="s">
        <v>81</v>
      </c>
      <c r="N496" t="s">
        <v>82</v>
      </c>
      <c r="O496" t="s">
        <v>83</v>
      </c>
      <c r="P496">
        <v>0</v>
      </c>
      <c r="Q496" t="s">
        <v>74</v>
      </c>
      <c r="R496" t="s">
        <v>84</v>
      </c>
      <c r="T496">
        <v>1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 t="s">
        <v>85</v>
      </c>
      <c r="AB496" t="s">
        <v>86</v>
      </c>
      <c r="AC496" t="s">
        <v>87</v>
      </c>
      <c r="AD496" t="s">
        <v>111</v>
      </c>
      <c r="AE496" t="s">
        <v>161</v>
      </c>
      <c r="AG496" t="s">
        <v>74</v>
      </c>
      <c r="AH496" t="s">
        <v>74</v>
      </c>
      <c r="AJ496" t="s">
        <v>77</v>
      </c>
      <c r="AK496">
        <v>102201451782</v>
      </c>
      <c r="AL496" t="s">
        <v>1243</v>
      </c>
    </row>
    <row r="497" spans="1:38" x14ac:dyDescent="0.25">
      <c r="A497" t="str">
        <f t="shared" si="7"/>
        <v>9453105772</v>
      </c>
      <c r="B497">
        <v>2022</v>
      </c>
      <c r="C497">
        <v>4</v>
      </c>
      <c r="D497" t="s">
        <v>159</v>
      </c>
      <c r="E497" t="s">
        <v>70</v>
      </c>
      <c r="F497" t="s">
        <v>4</v>
      </c>
      <c r="G497" t="s">
        <v>71</v>
      </c>
      <c r="H497" t="s">
        <v>78</v>
      </c>
      <c r="I497" t="s">
        <v>79</v>
      </c>
      <c r="J497" t="s">
        <v>73</v>
      </c>
      <c r="K497" t="s">
        <v>1242</v>
      </c>
      <c r="L497" s="10">
        <v>44672</v>
      </c>
      <c r="M497" t="s">
        <v>81</v>
      </c>
      <c r="N497" t="s">
        <v>82</v>
      </c>
      <c r="O497" t="s">
        <v>83</v>
      </c>
      <c r="P497">
        <v>0</v>
      </c>
      <c r="Q497" t="s">
        <v>74</v>
      </c>
      <c r="R497" t="s">
        <v>100</v>
      </c>
      <c r="T497">
        <v>1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 t="s">
        <v>85</v>
      </c>
      <c r="AB497" t="s">
        <v>86</v>
      </c>
      <c r="AC497" t="s">
        <v>87</v>
      </c>
      <c r="AD497" t="s">
        <v>111</v>
      </c>
      <c r="AE497" t="s">
        <v>161</v>
      </c>
      <c r="AG497" t="s">
        <v>74</v>
      </c>
      <c r="AH497" t="s">
        <v>74</v>
      </c>
      <c r="AJ497" t="s">
        <v>77</v>
      </c>
      <c r="AK497">
        <v>102201451782</v>
      </c>
      <c r="AL497" t="s">
        <v>1243</v>
      </c>
    </row>
    <row r="498" spans="1:38" x14ac:dyDescent="0.25">
      <c r="A498" t="str">
        <f t="shared" si="7"/>
        <v>496024002</v>
      </c>
      <c r="B498">
        <v>2022</v>
      </c>
      <c r="C498">
        <v>4</v>
      </c>
      <c r="D498" t="s">
        <v>159</v>
      </c>
      <c r="E498" t="s">
        <v>70</v>
      </c>
      <c r="F498" t="s">
        <v>4</v>
      </c>
      <c r="G498" t="s">
        <v>71</v>
      </c>
      <c r="H498" t="s">
        <v>78</v>
      </c>
      <c r="I498" t="s">
        <v>79</v>
      </c>
      <c r="J498" t="s">
        <v>108</v>
      </c>
      <c r="K498" t="s">
        <v>1456</v>
      </c>
      <c r="L498" s="10">
        <v>44678</v>
      </c>
      <c r="M498" t="s">
        <v>81</v>
      </c>
      <c r="N498" t="s">
        <v>82</v>
      </c>
      <c r="O498" t="s">
        <v>120</v>
      </c>
      <c r="P498">
        <v>0</v>
      </c>
      <c r="Q498" t="s">
        <v>74</v>
      </c>
      <c r="R498" t="s">
        <v>92</v>
      </c>
      <c r="S498" t="s">
        <v>93</v>
      </c>
      <c r="T498">
        <v>1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1.4035679999999999</v>
      </c>
      <c r="AA498" t="s">
        <v>85</v>
      </c>
      <c r="AB498" t="s">
        <v>86</v>
      </c>
      <c r="AC498" t="s">
        <v>87</v>
      </c>
      <c r="AD498" t="s">
        <v>279</v>
      </c>
      <c r="AE498" t="s">
        <v>638</v>
      </c>
      <c r="AF498" t="s">
        <v>113</v>
      </c>
      <c r="AG498" t="s">
        <v>114</v>
      </c>
      <c r="AH498" t="s">
        <v>115</v>
      </c>
      <c r="AI498" t="s">
        <v>116</v>
      </c>
      <c r="AJ498" t="s">
        <v>1457</v>
      </c>
      <c r="AK498">
        <v>102201432460</v>
      </c>
      <c r="AL498" t="s">
        <v>918</v>
      </c>
    </row>
    <row r="499" spans="1:38" x14ac:dyDescent="0.25">
      <c r="A499" t="str">
        <f t="shared" si="7"/>
        <v>496024002</v>
      </c>
      <c r="B499">
        <v>2022</v>
      </c>
      <c r="C499">
        <v>4</v>
      </c>
      <c r="D499" t="s">
        <v>159</v>
      </c>
      <c r="E499" t="s">
        <v>70</v>
      </c>
      <c r="F499" t="s">
        <v>4</v>
      </c>
      <c r="G499" t="s">
        <v>71</v>
      </c>
      <c r="H499" t="s">
        <v>78</v>
      </c>
      <c r="I499" t="s">
        <v>79</v>
      </c>
      <c r="J499" t="s">
        <v>108</v>
      </c>
      <c r="K499" t="s">
        <v>1456</v>
      </c>
      <c r="L499" s="10">
        <v>44678</v>
      </c>
      <c r="M499" t="s">
        <v>81</v>
      </c>
      <c r="N499" t="s">
        <v>82</v>
      </c>
      <c r="O499" t="s">
        <v>120</v>
      </c>
      <c r="P499">
        <v>0</v>
      </c>
      <c r="Q499" t="s">
        <v>74</v>
      </c>
      <c r="R499" t="s">
        <v>99</v>
      </c>
      <c r="T499">
        <v>1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1.4035679999999999</v>
      </c>
      <c r="AA499" t="s">
        <v>85</v>
      </c>
      <c r="AB499" t="s">
        <v>86</v>
      </c>
      <c r="AC499" t="s">
        <v>87</v>
      </c>
      <c r="AD499" t="s">
        <v>279</v>
      </c>
      <c r="AE499" t="s">
        <v>638</v>
      </c>
      <c r="AF499" t="s">
        <v>113</v>
      </c>
      <c r="AG499" t="s">
        <v>114</v>
      </c>
      <c r="AH499" t="s">
        <v>115</v>
      </c>
      <c r="AI499" t="s">
        <v>116</v>
      </c>
      <c r="AJ499" t="s">
        <v>1457</v>
      </c>
      <c r="AK499">
        <v>102202098262</v>
      </c>
      <c r="AL499" t="s">
        <v>918</v>
      </c>
    </row>
    <row r="500" spans="1:38" x14ac:dyDescent="0.25">
      <c r="A500" t="str">
        <f t="shared" si="7"/>
        <v>496024002</v>
      </c>
      <c r="B500">
        <v>2022</v>
      </c>
      <c r="C500">
        <v>4</v>
      </c>
      <c r="D500" t="s">
        <v>159</v>
      </c>
      <c r="E500" t="s">
        <v>70</v>
      </c>
      <c r="F500" t="s">
        <v>4</v>
      </c>
      <c r="G500" t="s">
        <v>71</v>
      </c>
      <c r="H500" t="s">
        <v>78</v>
      </c>
      <c r="I500" t="s">
        <v>79</v>
      </c>
      <c r="J500" t="s">
        <v>108</v>
      </c>
      <c r="K500" t="s">
        <v>1456</v>
      </c>
      <c r="L500" s="10">
        <v>44678</v>
      </c>
      <c r="M500" t="s">
        <v>81</v>
      </c>
      <c r="N500" t="s">
        <v>82</v>
      </c>
      <c r="O500" t="s">
        <v>120</v>
      </c>
      <c r="P500">
        <v>0</v>
      </c>
      <c r="Q500" t="s">
        <v>74</v>
      </c>
      <c r="R500" t="s">
        <v>129</v>
      </c>
      <c r="T500">
        <v>1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1.4035679999999999</v>
      </c>
      <c r="AA500" t="s">
        <v>85</v>
      </c>
      <c r="AB500" t="s">
        <v>86</v>
      </c>
      <c r="AC500" t="s">
        <v>87</v>
      </c>
      <c r="AD500" t="s">
        <v>279</v>
      </c>
      <c r="AE500" t="s">
        <v>638</v>
      </c>
      <c r="AF500" t="s">
        <v>113</v>
      </c>
      <c r="AG500" t="s">
        <v>114</v>
      </c>
      <c r="AH500" t="s">
        <v>115</v>
      </c>
      <c r="AI500" t="s">
        <v>116</v>
      </c>
      <c r="AJ500" t="s">
        <v>1457</v>
      </c>
      <c r="AK500">
        <v>102201432460</v>
      </c>
      <c r="AL500" t="s">
        <v>918</v>
      </c>
    </row>
    <row r="501" spans="1:38" x14ac:dyDescent="0.25">
      <c r="A501" t="str">
        <f t="shared" si="7"/>
        <v>7509095737</v>
      </c>
      <c r="B501">
        <v>2022</v>
      </c>
      <c r="C501">
        <v>4</v>
      </c>
      <c r="D501" t="s">
        <v>159</v>
      </c>
      <c r="E501" t="s">
        <v>70</v>
      </c>
      <c r="F501" t="s">
        <v>4</v>
      </c>
      <c r="G501" t="s">
        <v>71</v>
      </c>
      <c r="H501" t="s">
        <v>78</v>
      </c>
      <c r="I501" t="s">
        <v>79</v>
      </c>
      <c r="J501" t="s">
        <v>108</v>
      </c>
      <c r="K501" t="s">
        <v>1458</v>
      </c>
      <c r="L501" s="10">
        <v>44663</v>
      </c>
      <c r="M501" t="s">
        <v>81</v>
      </c>
      <c r="N501" t="s">
        <v>82</v>
      </c>
      <c r="O501" t="s">
        <v>110</v>
      </c>
      <c r="P501">
        <v>0</v>
      </c>
      <c r="Q501" t="s">
        <v>74</v>
      </c>
      <c r="R501" t="s">
        <v>92</v>
      </c>
      <c r="S501" t="s">
        <v>93</v>
      </c>
      <c r="T501">
        <v>1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1.4035679999999999</v>
      </c>
      <c r="AA501" t="s">
        <v>85</v>
      </c>
      <c r="AB501" t="s">
        <v>86</v>
      </c>
      <c r="AC501" t="s">
        <v>87</v>
      </c>
      <c r="AD501" t="s">
        <v>357</v>
      </c>
      <c r="AE501" t="s">
        <v>358</v>
      </c>
      <c r="AF501" t="s">
        <v>155</v>
      </c>
      <c r="AG501" t="s">
        <v>156</v>
      </c>
      <c r="AH501" t="s">
        <v>115</v>
      </c>
      <c r="AI501" t="s">
        <v>116</v>
      </c>
      <c r="AJ501" t="s">
        <v>1459</v>
      </c>
      <c r="AK501">
        <v>102201432378</v>
      </c>
      <c r="AL501" t="s">
        <v>207</v>
      </c>
    </row>
    <row r="502" spans="1:38" x14ac:dyDescent="0.25">
      <c r="A502" t="str">
        <f t="shared" si="7"/>
        <v>7509095737</v>
      </c>
      <c r="B502">
        <v>2022</v>
      </c>
      <c r="C502">
        <v>4</v>
      </c>
      <c r="D502" t="s">
        <v>159</v>
      </c>
      <c r="E502" t="s">
        <v>70</v>
      </c>
      <c r="F502" t="s">
        <v>4</v>
      </c>
      <c r="G502" t="s">
        <v>71</v>
      </c>
      <c r="H502" t="s">
        <v>78</v>
      </c>
      <c r="I502" t="s">
        <v>79</v>
      </c>
      <c r="J502" t="s">
        <v>108</v>
      </c>
      <c r="K502" t="s">
        <v>1458</v>
      </c>
      <c r="L502" s="10">
        <v>44663</v>
      </c>
      <c r="M502" t="s">
        <v>81</v>
      </c>
      <c r="N502" t="s">
        <v>82</v>
      </c>
      <c r="O502" t="s">
        <v>110</v>
      </c>
      <c r="P502">
        <v>0</v>
      </c>
      <c r="Q502" t="s">
        <v>74</v>
      </c>
      <c r="R502" t="s">
        <v>102</v>
      </c>
      <c r="T502">
        <v>1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1.4035679999999999</v>
      </c>
      <c r="AA502" t="s">
        <v>85</v>
      </c>
      <c r="AB502" t="s">
        <v>86</v>
      </c>
      <c r="AC502" t="s">
        <v>87</v>
      </c>
      <c r="AD502" t="s">
        <v>357</v>
      </c>
      <c r="AE502" t="s">
        <v>358</v>
      </c>
      <c r="AF502" t="s">
        <v>155</v>
      </c>
      <c r="AG502" t="s">
        <v>156</v>
      </c>
      <c r="AH502" t="s">
        <v>115</v>
      </c>
      <c r="AI502" t="s">
        <v>116</v>
      </c>
      <c r="AJ502" t="s">
        <v>1459</v>
      </c>
      <c r="AK502">
        <v>102201432378</v>
      </c>
      <c r="AL502" t="s">
        <v>207</v>
      </c>
    </row>
    <row r="503" spans="1:38" x14ac:dyDescent="0.25">
      <c r="A503" t="str">
        <f t="shared" si="7"/>
        <v>7509095737</v>
      </c>
      <c r="B503">
        <v>2022</v>
      </c>
      <c r="C503">
        <v>4</v>
      </c>
      <c r="D503" t="s">
        <v>159</v>
      </c>
      <c r="E503" t="s">
        <v>70</v>
      </c>
      <c r="F503" t="s">
        <v>4</v>
      </c>
      <c r="G503" t="s">
        <v>71</v>
      </c>
      <c r="H503" t="s">
        <v>78</v>
      </c>
      <c r="I503" t="s">
        <v>79</v>
      </c>
      <c r="J503" t="s">
        <v>108</v>
      </c>
      <c r="K503" t="s">
        <v>1458</v>
      </c>
      <c r="L503" s="10">
        <v>44663</v>
      </c>
      <c r="M503" t="s">
        <v>81</v>
      </c>
      <c r="N503" t="s">
        <v>82</v>
      </c>
      <c r="O503" t="s">
        <v>110</v>
      </c>
      <c r="P503">
        <v>0</v>
      </c>
      <c r="Q503" t="s">
        <v>74</v>
      </c>
      <c r="R503" t="s">
        <v>84</v>
      </c>
      <c r="T503">
        <v>1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1.4035679999999999</v>
      </c>
      <c r="AA503" t="s">
        <v>85</v>
      </c>
      <c r="AB503" t="s">
        <v>86</v>
      </c>
      <c r="AC503" t="s">
        <v>87</v>
      </c>
      <c r="AD503" t="s">
        <v>357</v>
      </c>
      <c r="AE503" t="s">
        <v>358</v>
      </c>
      <c r="AF503" t="s">
        <v>155</v>
      </c>
      <c r="AG503" t="s">
        <v>156</v>
      </c>
      <c r="AH503" t="s">
        <v>115</v>
      </c>
      <c r="AI503" t="s">
        <v>116</v>
      </c>
      <c r="AJ503" t="s">
        <v>1459</v>
      </c>
      <c r="AK503">
        <v>102201432378</v>
      </c>
      <c r="AL503" t="s">
        <v>207</v>
      </c>
    </row>
    <row r="504" spans="1:38" x14ac:dyDescent="0.25">
      <c r="A504" t="str">
        <f t="shared" si="7"/>
        <v>7509095737</v>
      </c>
      <c r="B504">
        <v>2022</v>
      </c>
      <c r="C504">
        <v>4</v>
      </c>
      <c r="D504" t="s">
        <v>159</v>
      </c>
      <c r="E504" t="s">
        <v>70</v>
      </c>
      <c r="F504" t="s">
        <v>4</v>
      </c>
      <c r="G504" t="s">
        <v>71</v>
      </c>
      <c r="H504" t="s">
        <v>78</v>
      </c>
      <c r="I504" t="s">
        <v>79</v>
      </c>
      <c r="J504" t="s">
        <v>108</v>
      </c>
      <c r="K504" t="s">
        <v>1458</v>
      </c>
      <c r="L504" s="10">
        <v>44663</v>
      </c>
      <c r="M504" t="s">
        <v>81</v>
      </c>
      <c r="N504" t="s">
        <v>82</v>
      </c>
      <c r="O504" t="s">
        <v>110</v>
      </c>
      <c r="P504">
        <v>0</v>
      </c>
      <c r="Q504" t="s">
        <v>74</v>
      </c>
      <c r="R504" t="s">
        <v>99</v>
      </c>
      <c r="T504">
        <v>1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1.4035679999999999</v>
      </c>
      <c r="AA504" t="s">
        <v>85</v>
      </c>
      <c r="AB504" t="s">
        <v>86</v>
      </c>
      <c r="AC504" t="s">
        <v>87</v>
      </c>
      <c r="AD504" t="s">
        <v>357</v>
      </c>
      <c r="AE504" t="s">
        <v>358</v>
      </c>
      <c r="AF504" t="s">
        <v>155</v>
      </c>
      <c r="AG504" t="s">
        <v>156</v>
      </c>
      <c r="AH504" t="s">
        <v>115</v>
      </c>
      <c r="AI504" t="s">
        <v>116</v>
      </c>
      <c r="AJ504" t="s">
        <v>1459</v>
      </c>
      <c r="AK504">
        <v>102201432378</v>
      </c>
      <c r="AL504" t="s">
        <v>207</v>
      </c>
    </row>
    <row r="505" spans="1:38" x14ac:dyDescent="0.25">
      <c r="A505" t="str">
        <f t="shared" si="7"/>
        <v/>
      </c>
      <c r="B505">
        <v>2022</v>
      </c>
      <c r="C505">
        <v>4</v>
      </c>
      <c r="D505" t="s">
        <v>183</v>
      </c>
      <c r="E505" t="s">
        <v>70</v>
      </c>
      <c r="F505" t="s">
        <v>4</v>
      </c>
      <c r="G505" t="s">
        <v>71</v>
      </c>
      <c r="H505" t="s">
        <v>72</v>
      </c>
      <c r="J505" t="s">
        <v>73</v>
      </c>
      <c r="K505" t="s">
        <v>74</v>
      </c>
      <c r="L505" s="10">
        <v>44666</v>
      </c>
      <c r="M505" t="s">
        <v>74</v>
      </c>
      <c r="O505" t="s">
        <v>75</v>
      </c>
      <c r="P505">
        <v>0</v>
      </c>
      <c r="Q505" t="s">
        <v>74</v>
      </c>
      <c r="R505" t="s">
        <v>74</v>
      </c>
      <c r="T505">
        <v>1</v>
      </c>
      <c r="U505">
        <v>0</v>
      </c>
      <c r="V505">
        <v>0</v>
      </c>
      <c r="W505">
        <v>98892</v>
      </c>
      <c r="X505">
        <v>98892</v>
      </c>
      <c r="Y505">
        <v>0</v>
      </c>
      <c r="Z505">
        <v>0</v>
      </c>
      <c r="AA505" t="s">
        <v>85</v>
      </c>
      <c r="AG505" t="s">
        <v>74</v>
      </c>
      <c r="AH505" t="s">
        <v>74</v>
      </c>
      <c r="AJ505" t="s">
        <v>77</v>
      </c>
      <c r="AK505">
        <v>0</v>
      </c>
    </row>
    <row r="506" spans="1:38" x14ac:dyDescent="0.25">
      <c r="A506" t="str">
        <f t="shared" si="7"/>
        <v>0460167851</v>
      </c>
      <c r="B506">
        <v>2022</v>
      </c>
      <c r="C506">
        <v>4</v>
      </c>
      <c r="D506" t="s">
        <v>183</v>
      </c>
      <c r="E506" t="s">
        <v>70</v>
      </c>
      <c r="F506" t="s">
        <v>4</v>
      </c>
      <c r="G506" t="s">
        <v>71</v>
      </c>
      <c r="H506" t="s">
        <v>78</v>
      </c>
      <c r="I506" t="s">
        <v>79</v>
      </c>
      <c r="J506" t="s">
        <v>73</v>
      </c>
      <c r="K506" t="s">
        <v>1259</v>
      </c>
      <c r="L506" s="10">
        <v>44655</v>
      </c>
      <c r="M506" t="s">
        <v>81</v>
      </c>
      <c r="N506" t="s">
        <v>82</v>
      </c>
      <c r="O506" t="s">
        <v>83</v>
      </c>
      <c r="P506">
        <v>0</v>
      </c>
      <c r="Q506" t="s">
        <v>74</v>
      </c>
      <c r="R506" t="s">
        <v>100</v>
      </c>
      <c r="T506">
        <v>1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  <c r="AA506" t="s">
        <v>85</v>
      </c>
      <c r="AB506" t="s">
        <v>86</v>
      </c>
      <c r="AC506" t="s">
        <v>87</v>
      </c>
      <c r="AD506" t="s">
        <v>605</v>
      </c>
      <c r="AE506" t="s">
        <v>606</v>
      </c>
      <c r="AG506" t="s">
        <v>74</v>
      </c>
      <c r="AH506" t="s">
        <v>74</v>
      </c>
      <c r="AJ506" t="s">
        <v>77</v>
      </c>
      <c r="AK506">
        <v>102201530908</v>
      </c>
      <c r="AL506" t="s">
        <v>185</v>
      </c>
    </row>
    <row r="507" spans="1:38" x14ac:dyDescent="0.25">
      <c r="A507" t="str">
        <f t="shared" si="7"/>
        <v>500318090</v>
      </c>
      <c r="B507">
        <v>2022</v>
      </c>
      <c r="C507">
        <v>4</v>
      </c>
      <c r="D507" t="s">
        <v>183</v>
      </c>
      <c r="E507" t="s">
        <v>70</v>
      </c>
      <c r="F507" t="s">
        <v>4</v>
      </c>
      <c r="G507" t="s">
        <v>71</v>
      </c>
      <c r="H507" t="s">
        <v>78</v>
      </c>
      <c r="I507" t="s">
        <v>79</v>
      </c>
      <c r="J507" t="s">
        <v>108</v>
      </c>
      <c r="K507" t="s">
        <v>1460</v>
      </c>
      <c r="L507" s="10">
        <v>44677</v>
      </c>
      <c r="M507" t="s">
        <v>81</v>
      </c>
      <c r="N507" t="s">
        <v>82</v>
      </c>
      <c r="O507" t="s">
        <v>110</v>
      </c>
      <c r="P507">
        <v>0</v>
      </c>
      <c r="Q507" t="s">
        <v>74</v>
      </c>
      <c r="R507" t="s">
        <v>169</v>
      </c>
      <c r="S507" t="s">
        <v>170</v>
      </c>
      <c r="T507">
        <v>1</v>
      </c>
      <c r="U507">
        <v>0</v>
      </c>
      <c r="V507">
        <v>0</v>
      </c>
      <c r="W507">
        <v>0</v>
      </c>
      <c r="X507">
        <v>0</v>
      </c>
      <c r="Y507">
        <v>0</v>
      </c>
      <c r="Z507">
        <v>1.4035679999999999</v>
      </c>
      <c r="AA507" t="s">
        <v>85</v>
      </c>
      <c r="AB507" t="s">
        <v>86</v>
      </c>
      <c r="AC507" t="s">
        <v>132</v>
      </c>
      <c r="AD507" t="s">
        <v>153</v>
      </c>
      <c r="AE507" t="s">
        <v>154</v>
      </c>
      <c r="AF507" t="s">
        <v>113</v>
      </c>
      <c r="AG507" t="s">
        <v>114</v>
      </c>
      <c r="AH507" t="s">
        <v>115</v>
      </c>
      <c r="AI507" t="s">
        <v>116</v>
      </c>
      <c r="AJ507" t="s">
        <v>1461</v>
      </c>
      <c r="AK507">
        <v>102201481476</v>
      </c>
      <c r="AL507" t="s">
        <v>118</v>
      </c>
    </row>
    <row r="508" spans="1:38" x14ac:dyDescent="0.25">
      <c r="A508" t="str">
        <f t="shared" si="7"/>
        <v>500318090</v>
      </c>
      <c r="B508">
        <v>2022</v>
      </c>
      <c r="C508">
        <v>4</v>
      </c>
      <c r="D508" t="s">
        <v>183</v>
      </c>
      <c r="E508" t="s">
        <v>70</v>
      </c>
      <c r="F508" t="s">
        <v>4</v>
      </c>
      <c r="G508" t="s">
        <v>71</v>
      </c>
      <c r="H508" t="s">
        <v>78</v>
      </c>
      <c r="I508" t="s">
        <v>79</v>
      </c>
      <c r="J508" t="s">
        <v>108</v>
      </c>
      <c r="K508" t="s">
        <v>1460</v>
      </c>
      <c r="L508" s="10">
        <v>44677</v>
      </c>
      <c r="M508" t="s">
        <v>81</v>
      </c>
      <c r="N508" t="s">
        <v>82</v>
      </c>
      <c r="O508" t="s">
        <v>110</v>
      </c>
      <c r="P508">
        <v>0</v>
      </c>
      <c r="Q508" t="s">
        <v>74</v>
      </c>
      <c r="R508" t="s">
        <v>102</v>
      </c>
      <c r="T508">
        <v>1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1.4035679999999999</v>
      </c>
      <c r="AA508" t="s">
        <v>85</v>
      </c>
      <c r="AB508" t="s">
        <v>86</v>
      </c>
      <c r="AC508" t="s">
        <v>132</v>
      </c>
      <c r="AD508" t="s">
        <v>153</v>
      </c>
      <c r="AE508" t="s">
        <v>154</v>
      </c>
      <c r="AF508" t="s">
        <v>113</v>
      </c>
      <c r="AG508" t="s">
        <v>114</v>
      </c>
      <c r="AH508" t="s">
        <v>115</v>
      </c>
      <c r="AI508" t="s">
        <v>116</v>
      </c>
      <c r="AJ508" t="s">
        <v>1461</v>
      </c>
      <c r="AK508">
        <v>102201481476</v>
      </c>
      <c r="AL508" t="s">
        <v>118</v>
      </c>
    </row>
    <row r="509" spans="1:38" x14ac:dyDescent="0.25">
      <c r="A509" t="str">
        <f t="shared" si="7"/>
        <v>515108098</v>
      </c>
      <c r="B509">
        <v>2022</v>
      </c>
      <c r="C509">
        <v>4</v>
      </c>
      <c r="D509" t="s">
        <v>183</v>
      </c>
      <c r="E509" t="s">
        <v>70</v>
      </c>
      <c r="F509" t="s">
        <v>4</v>
      </c>
      <c r="G509" t="s">
        <v>71</v>
      </c>
      <c r="H509" t="s">
        <v>78</v>
      </c>
      <c r="I509" t="s">
        <v>79</v>
      </c>
      <c r="J509" t="s">
        <v>108</v>
      </c>
      <c r="K509" t="s">
        <v>1462</v>
      </c>
      <c r="L509" s="10">
        <v>44657</v>
      </c>
      <c r="M509" t="s">
        <v>81</v>
      </c>
      <c r="N509" t="s">
        <v>82</v>
      </c>
      <c r="O509" t="s">
        <v>110</v>
      </c>
      <c r="P509">
        <v>0</v>
      </c>
      <c r="Q509" t="s">
        <v>74</v>
      </c>
      <c r="R509" t="s">
        <v>169</v>
      </c>
      <c r="S509" t="s">
        <v>170</v>
      </c>
      <c r="T509">
        <v>1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1.4035679999999999</v>
      </c>
      <c r="AA509" t="s">
        <v>85</v>
      </c>
      <c r="AE509" t="s">
        <v>220</v>
      </c>
      <c r="AF509" t="s">
        <v>113</v>
      </c>
      <c r="AG509" t="s">
        <v>114</v>
      </c>
      <c r="AH509" t="s">
        <v>115</v>
      </c>
      <c r="AI509" t="s">
        <v>116</v>
      </c>
      <c r="AJ509" t="s">
        <v>1463</v>
      </c>
      <c r="AK509">
        <v>102201481648</v>
      </c>
      <c r="AL509" t="s">
        <v>314</v>
      </c>
    </row>
    <row r="510" spans="1:38" x14ac:dyDescent="0.25">
      <c r="A510" t="str">
        <f t="shared" si="7"/>
        <v>515108098</v>
      </c>
      <c r="B510">
        <v>2022</v>
      </c>
      <c r="C510">
        <v>4</v>
      </c>
      <c r="D510" t="s">
        <v>183</v>
      </c>
      <c r="E510" t="s">
        <v>70</v>
      </c>
      <c r="F510" t="s">
        <v>4</v>
      </c>
      <c r="G510" t="s">
        <v>71</v>
      </c>
      <c r="H510" t="s">
        <v>78</v>
      </c>
      <c r="I510" t="s">
        <v>79</v>
      </c>
      <c r="J510" t="s">
        <v>108</v>
      </c>
      <c r="K510" t="s">
        <v>1462</v>
      </c>
      <c r="L510" s="10">
        <v>44657</v>
      </c>
      <c r="M510" t="s">
        <v>81</v>
      </c>
      <c r="N510" t="s">
        <v>82</v>
      </c>
      <c r="O510" t="s">
        <v>110</v>
      </c>
      <c r="P510">
        <v>0</v>
      </c>
      <c r="Q510" t="s">
        <v>74</v>
      </c>
      <c r="R510" t="s">
        <v>99</v>
      </c>
      <c r="T510">
        <v>1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1.4035679999999999</v>
      </c>
      <c r="AA510" t="s">
        <v>85</v>
      </c>
      <c r="AE510" t="s">
        <v>220</v>
      </c>
      <c r="AF510" t="s">
        <v>113</v>
      </c>
      <c r="AG510" t="s">
        <v>114</v>
      </c>
      <c r="AH510" t="s">
        <v>115</v>
      </c>
      <c r="AI510" t="s">
        <v>116</v>
      </c>
      <c r="AJ510" t="s">
        <v>1463</v>
      </c>
      <c r="AK510">
        <v>102201481648</v>
      </c>
      <c r="AL510" t="s">
        <v>314</v>
      </c>
    </row>
    <row r="511" spans="1:38" x14ac:dyDescent="0.25">
      <c r="A511" t="str">
        <f t="shared" si="7"/>
        <v>6660050947</v>
      </c>
      <c r="B511">
        <v>2022</v>
      </c>
      <c r="C511">
        <v>4</v>
      </c>
      <c r="D511" t="s">
        <v>183</v>
      </c>
      <c r="E511" t="s">
        <v>70</v>
      </c>
      <c r="F511" t="s">
        <v>4</v>
      </c>
      <c r="G511" t="s">
        <v>71</v>
      </c>
      <c r="H511" t="s">
        <v>78</v>
      </c>
      <c r="I511" t="s">
        <v>79</v>
      </c>
      <c r="J511" t="s">
        <v>108</v>
      </c>
      <c r="K511" t="s">
        <v>1464</v>
      </c>
      <c r="L511" s="10">
        <v>44657</v>
      </c>
      <c r="M511" t="s">
        <v>81</v>
      </c>
      <c r="N511" t="s">
        <v>82</v>
      </c>
      <c r="O511" t="s">
        <v>110</v>
      </c>
      <c r="P511">
        <v>0</v>
      </c>
      <c r="Q511" t="s">
        <v>74</v>
      </c>
      <c r="R511" t="s">
        <v>92</v>
      </c>
      <c r="S511" t="s">
        <v>93</v>
      </c>
      <c r="T511">
        <v>1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1.4035679999999999</v>
      </c>
      <c r="AA511" t="s">
        <v>85</v>
      </c>
      <c r="AB511" t="s">
        <v>86</v>
      </c>
      <c r="AC511" t="s">
        <v>87</v>
      </c>
      <c r="AD511" t="s">
        <v>111</v>
      </c>
      <c r="AE511" t="s">
        <v>161</v>
      </c>
      <c r="AF511" t="s">
        <v>113</v>
      </c>
      <c r="AG511" t="s">
        <v>114</v>
      </c>
      <c r="AH511" t="s">
        <v>115</v>
      </c>
      <c r="AI511" t="s">
        <v>116</v>
      </c>
      <c r="AJ511" t="s">
        <v>1465</v>
      </c>
      <c r="AK511">
        <v>102201481650</v>
      </c>
      <c r="AL511" t="s">
        <v>213</v>
      </c>
    </row>
    <row r="512" spans="1:38" x14ac:dyDescent="0.25">
      <c r="A512" t="str">
        <f t="shared" si="7"/>
        <v>6660050947</v>
      </c>
      <c r="B512">
        <v>2022</v>
      </c>
      <c r="C512">
        <v>4</v>
      </c>
      <c r="D512" t="s">
        <v>183</v>
      </c>
      <c r="E512" t="s">
        <v>70</v>
      </c>
      <c r="F512" t="s">
        <v>4</v>
      </c>
      <c r="G512" t="s">
        <v>71</v>
      </c>
      <c r="H512" t="s">
        <v>78</v>
      </c>
      <c r="I512" t="s">
        <v>79</v>
      </c>
      <c r="J512" t="s">
        <v>108</v>
      </c>
      <c r="K512" t="s">
        <v>1464</v>
      </c>
      <c r="L512" s="10">
        <v>44657</v>
      </c>
      <c r="M512" t="s">
        <v>81</v>
      </c>
      <c r="N512" t="s">
        <v>82</v>
      </c>
      <c r="O512" t="s">
        <v>110</v>
      </c>
      <c r="P512">
        <v>0</v>
      </c>
      <c r="Q512" t="s">
        <v>74</v>
      </c>
      <c r="R512" t="s">
        <v>102</v>
      </c>
      <c r="T512">
        <v>1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1.4035679999999999</v>
      </c>
      <c r="AA512" t="s">
        <v>85</v>
      </c>
      <c r="AB512" t="s">
        <v>86</v>
      </c>
      <c r="AC512" t="s">
        <v>87</v>
      </c>
      <c r="AD512" t="s">
        <v>111</v>
      </c>
      <c r="AE512" t="s">
        <v>161</v>
      </c>
      <c r="AF512" t="s">
        <v>113</v>
      </c>
      <c r="AG512" t="s">
        <v>114</v>
      </c>
      <c r="AH512" t="s">
        <v>115</v>
      </c>
      <c r="AI512" t="s">
        <v>116</v>
      </c>
      <c r="AJ512" t="s">
        <v>1465</v>
      </c>
      <c r="AK512">
        <v>102201481650</v>
      </c>
      <c r="AL512" t="s">
        <v>213</v>
      </c>
    </row>
    <row r="513" spans="1:38" x14ac:dyDescent="0.25">
      <c r="A513" t="str">
        <f t="shared" si="7"/>
        <v>6660050947</v>
      </c>
      <c r="B513">
        <v>2022</v>
      </c>
      <c r="C513">
        <v>4</v>
      </c>
      <c r="D513" t="s">
        <v>183</v>
      </c>
      <c r="E513" t="s">
        <v>70</v>
      </c>
      <c r="F513" t="s">
        <v>4</v>
      </c>
      <c r="G513" t="s">
        <v>71</v>
      </c>
      <c r="H513" t="s">
        <v>78</v>
      </c>
      <c r="I513" t="s">
        <v>79</v>
      </c>
      <c r="J513" t="s">
        <v>108</v>
      </c>
      <c r="K513" t="s">
        <v>1464</v>
      </c>
      <c r="L513" s="10">
        <v>44657</v>
      </c>
      <c r="M513" t="s">
        <v>81</v>
      </c>
      <c r="N513" t="s">
        <v>82</v>
      </c>
      <c r="O513" t="s">
        <v>110</v>
      </c>
      <c r="P513">
        <v>0</v>
      </c>
      <c r="Q513" t="s">
        <v>74</v>
      </c>
      <c r="R513" t="s">
        <v>99</v>
      </c>
      <c r="T513">
        <v>1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1.4035679999999999</v>
      </c>
      <c r="AA513" t="s">
        <v>85</v>
      </c>
      <c r="AB513" t="s">
        <v>86</v>
      </c>
      <c r="AC513" t="s">
        <v>87</v>
      </c>
      <c r="AD513" t="s">
        <v>111</v>
      </c>
      <c r="AE513" t="s">
        <v>161</v>
      </c>
      <c r="AF513" t="s">
        <v>113</v>
      </c>
      <c r="AG513" t="s">
        <v>114</v>
      </c>
      <c r="AH513" t="s">
        <v>115</v>
      </c>
      <c r="AI513" t="s">
        <v>116</v>
      </c>
      <c r="AJ513" t="s">
        <v>1465</v>
      </c>
      <c r="AK513">
        <v>102201481650</v>
      </c>
      <c r="AL513" t="s">
        <v>213</v>
      </c>
    </row>
    <row r="514" spans="1:38" x14ac:dyDescent="0.25">
      <c r="A514" t="str">
        <f t="shared" si="7"/>
        <v>6660050947</v>
      </c>
      <c r="B514">
        <v>2022</v>
      </c>
      <c r="C514">
        <v>4</v>
      </c>
      <c r="D514" t="s">
        <v>183</v>
      </c>
      <c r="E514" t="s">
        <v>70</v>
      </c>
      <c r="F514" t="s">
        <v>4</v>
      </c>
      <c r="G514" t="s">
        <v>71</v>
      </c>
      <c r="H514" t="s">
        <v>78</v>
      </c>
      <c r="I514" t="s">
        <v>79</v>
      </c>
      <c r="J514" t="s">
        <v>108</v>
      </c>
      <c r="K514" t="s">
        <v>1464</v>
      </c>
      <c r="L514" s="10">
        <v>44658</v>
      </c>
      <c r="M514" t="s">
        <v>81</v>
      </c>
      <c r="N514" t="s">
        <v>82</v>
      </c>
      <c r="O514" t="s">
        <v>110</v>
      </c>
      <c r="P514">
        <v>0</v>
      </c>
      <c r="Q514" t="s">
        <v>74</v>
      </c>
      <c r="R514" t="s">
        <v>84</v>
      </c>
      <c r="T514">
        <v>1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1.4035679999999999</v>
      </c>
      <c r="AA514" t="s">
        <v>85</v>
      </c>
      <c r="AB514" t="s">
        <v>86</v>
      </c>
      <c r="AC514" t="s">
        <v>87</v>
      </c>
      <c r="AD514" t="s">
        <v>111</v>
      </c>
      <c r="AE514" t="s">
        <v>161</v>
      </c>
      <c r="AF514" t="s">
        <v>113</v>
      </c>
      <c r="AG514" t="s">
        <v>114</v>
      </c>
      <c r="AH514" t="s">
        <v>115</v>
      </c>
      <c r="AI514" t="s">
        <v>116</v>
      </c>
      <c r="AJ514" t="s">
        <v>1465</v>
      </c>
      <c r="AK514">
        <v>102201481652</v>
      </c>
      <c r="AL514" t="s">
        <v>213</v>
      </c>
    </row>
    <row r="515" spans="1:38" x14ac:dyDescent="0.25">
      <c r="A515" t="str">
        <f t="shared" si="7"/>
        <v>7558275362</v>
      </c>
      <c r="B515">
        <v>2022</v>
      </c>
      <c r="C515">
        <v>4</v>
      </c>
      <c r="D515" t="s">
        <v>183</v>
      </c>
      <c r="E515" t="s">
        <v>70</v>
      </c>
      <c r="F515" t="s">
        <v>4</v>
      </c>
      <c r="G515" t="s">
        <v>71</v>
      </c>
      <c r="H515" t="s">
        <v>78</v>
      </c>
      <c r="I515" t="s">
        <v>79</v>
      </c>
      <c r="J515" t="s">
        <v>108</v>
      </c>
      <c r="K515" t="s">
        <v>1416</v>
      </c>
      <c r="L515" s="10">
        <v>44655</v>
      </c>
      <c r="M515" t="s">
        <v>81</v>
      </c>
      <c r="N515" t="s">
        <v>82</v>
      </c>
      <c r="O515" t="s">
        <v>110</v>
      </c>
      <c r="P515">
        <v>0</v>
      </c>
      <c r="Q515" t="s">
        <v>74</v>
      </c>
      <c r="R515" t="s">
        <v>92</v>
      </c>
      <c r="S515" t="s">
        <v>93</v>
      </c>
      <c r="T515">
        <v>1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1.4035679999999999</v>
      </c>
      <c r="AA515" t="s">
        <v>85</v>
      </c>
      <c r="AB515" t="s">
        <v>86</v>
      </c>
      <c r="AC515" t="s">
        <v>87</v>
      </c>
      <c r="AD515" t="s">
        <v>111</v>
      </c>
      <c r="AE515" t="s">
        <v>161</v>
      </c>
      <c r="AF515" t="s">
        <v>113</v>
      </c>
      <c r="AG515" t="s">
        <v>114</v>
      </c>
      <c r="AH515" t="s">
        <v>115</v>
      </c>
      <c r="AI515" t="s">
        <v>116</v>
      </c>
      <c r="AJ515" t="s">
        <v>1419</v>
      </c>
      <c r="AK515">
        <v>102201481646</v>
      </c>
      <c r="AL515" t="s">
        <v>1418</v>
      </c>
    </row>
    <row r="516" spans="1:38" x14ac:dyDescent="0.25">
      <c r="A516" t="str">
        <f t="shared" ref="A516:A579" si="8">CONCATENATE(K516)</f>
        <v>7558275362</v>
      </c>
      <c r="B516">
        <v>2022</v>
      </c>
      <c r="C516">
        <v>4</v>
      </c>
      <c r="D516" t="s">
        <v>183</v>
      </c>
      <c r="E516" t="s">
        <v>70</v>
      </c>
      <c r="F516" t="s">
        <v>4</v>
      </c>
      <c r="G516" t="s">
        <v>71</v>
      </c>
      <c r="H516" t="s">
        <v>78</v>
      </c>
      <c r="I516" t="s">
        <v>79</v>
      </c>
      <c r="J516" t="s">
        <v>108</v>
      </c>
      <c r="K516" t="s">
        <v>1416</v>
      </c>
      <c r="L516" s="10">
        <v>44655</v>
      </c>
      <c r="M516" t="s">
        <v>81</v>
      </c>
      <c r="N516" t="s">
        <v>82</v>
      </c>
      <c r="O516" t="s">
        <v>110</v>
      </c>
      <c r="P516">
        <v>0</v>
      </c>
      <c r="Q516" t="s">
        <v>74</v>
      </c>
      <c r="R516" t="s">
        <v>99</v>
      </c>
      <c r="T516">
        <v>1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1.4035679999999999</v>
      </c>
      <c r="AA516" t="s">
        <v>85</v>
      </c>
      <c r="AB516" t="s">
        <v>86</v>
      </c>
      <c r="AC516" t="s">
        <v>87</v>
      </c>
      <c r="AD516" t="s">
        <v>111</v>
      </c>
      <c r="AE516" t="s">
        <v>161</v>
      </c>
      <c r="AF516" t="s">
        <v>113</v>
      </c>
      <c r="AG516" t="s">
        <v>114</v>
      </c>
      <c r="AH516" t="s">
        <v>115</v>
      </c>
      <c r="AI516" t="s">
        <v>116</v>
      </c>
      <c r="AJ516" t="s">
        <v>1419</v>
      </c>
      <c r="AK516">
        <v>102201481646</v>
      </c>
      <c r="AL516" t="s">
        <v>1418</v>
      </c>
    </row>
    <row r="517" spans="1:38" x14ac:dyDescent="0.25">
      <c r="A517" t="str">
        <f t="shared" si="8"/>
        <v/>
      </c>
      <c r="B517">
        <v>2022</v>
      </c>
      <c r="C517">
        <v>4</v>
      </c>
      <c r="D517" t="s">
        <v>247</v>
      </c>
      <c r="E517" t="s">
        <v>70</v>
      </c>
      <c r="F517" t="s">
        <v>4</v>
      </c>
      <c r="G517" t="s">
        <v>71</v>
      </c>
      <c r="H517" t="s">
        <v>72</v>
      </c>
      <c r="J517" t="s">
        <v>73</v>
      </c>
      <c r="K517" t="s">
        <v>74</v>
      </c>
      <c r="L517" s="10">
        <v>44666</v>
      </c>
      <c r="M517" t="s">
        <v>74</v>
      </c>
      <c r="O517" t="s">
        <v>75</v>
      </c>
      <c r="P517">
        <v>0</v>
      </c>
      <c r="Q517" t="s">
        <v>74</v>
      </c>
      <c r="R517" t="s">
        <v>74</v>
      </c>
      <c r="T517">
        <v>1</v>
      </c>
      <c r="U517">
        <v>0</v>
      </c>
      <c r="V517">
        <v>0</v>
      </c>
      <c r="W517">
        <v>8241</v>
      </c>
      <c r="X517">
        <v>8241</v>
      </c>
      <c r="Y517">
        <v>0</v>
      </c>
      <c r="Z517">
        <v>0</v>
      </c>
      <c r="AA517" t="s">
        <v>85</v>
      </c>
      <c r="AG517" t="s">
        <v>74</v>
      </c>
      <c r="AH517" t="s">
        <v>74</v>
      </c>
      <c r="AJ517" t="s">
        <v>77</v>
      </c>
      <c r="AK517">
        <v>0</v>
      </c>
    </row>
    <row r="518" spans="1:38" x14ac:dyDescent="0.25">
      <c r="A518" t="str">
        <f t="shared" si="8"/>
        <v>490314050</v>
      </c>
      <c r="B518">
        <v>2022</v>
      </c>
      <c r="C518">
        <v>4</v>
      </c>
      <c r="D518" t="s">
        <v>247</v>
      </c>
      <c r="E518" t="s">
        <v>70</v>
      </c>
      <c r="F518" t="s">
        <v>4</v>
      </c>
      <c r="G518" t="s">
        <v>71</v>
      </c>
      <c r="H518" t="s">
        <v>78</v>
      </c>
      <c r="I518" t="s">
        <v>79</v>
      </c>
      <c r="J518" t="s">
        <v>108</v>
      </c>
      <c r="K518" t="s">
        <v>1466</v>
      </c>
      <c r="L518" s="10">
        <v>44671</v>
      </c>
      <c r="M518" t="s">
        <v>81</v>
      </c>
      <c r="N518" t="s">
        <v>82</v>
      </c>
      <c r="O518" t="s">
        <v>110</v>
      </c>
      <c r="P518">
        <v>0</v>
      </c>
      <c r="Q518" t="s">
        <v>74</v>
      </c>
      <c r="R518" t="s">
        <v>169</v>
      </c>
      <c r="S518" t="s">
        <v>170</v>
      </c>
      <c r="T518">
        <v>1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1.4035679999999999</v>
      </c>
      <c r="AA518" t="s">
        <v>85</v>
      </c>
      <c r="AB518" t="s">
        <v>86</v>
      </c>
      <c r="AC518" t="s">
        <v>94</v>
      </c>
      <c r="AD518" t="s">
        <v>403</v>
      </c>
      <c r="AE518" t="s">
        <v>1037</v>
      </c>
      <c r="AF518" t="s">
        <v>1467</v>
      </c>
      <c r="AG518" t="s">
        <v>1468</v>
      </c>
      <c r="AH518" t="s">
        <v>900</v>
      </c>
      <c r="AI518" t="s">
        <v>116</v>
      </c>
      <c r="AJ518" t="s">
        <v>1469</v>
      </c>
      <c r="AK518">
        <v>102201558666</v>
      </c>
      <c r="AL518" t="s">
        <v>464</v>
      </c>
    </row>
    <row r="519" spans="1:38" x14ac:dyDescent="0.25">
      <c r="A519" t="str">
        <f t="shared" si="8"/>
        <v>490314050</v>
      </c>
      <c r="B519">
        <v>2022</v>
      </c>
      <c r="C519">
        <v>4</v>
      </c>
      <c r="D519" t="s">
        <v>247</v>
      </c>
      <c r="E519" t="s">
        <v>70</v>
      </c>
      <c r="F519" t="s">
        <v>4</v>
      </c>
      <c r="G519" t="s">
        <v>71</v>
      </c>
      <c r="H519" t="s">
        <v>78</v>
      </c>
      <c r="I519" t="s">
        <v>79</v>
      </c>
      <c r="J519" t="s">
        <v>108</v>
      </c>
      <c r="K519" t="s">
        <v>1466</v>
      </c>
      <c r="L519" s="10">
        <v>44671</v>
      </c>
      <c r="M519" t="s">
        <v>81</v>
      </c>
      <c r="N519" t="s">
        <v>82</v>
      </c>
      <c r="O519" t="s">
        <v>110</v>
      </c>
      <c r="P519">
        <v>0</v>
      </c>
      <c r="Q519" t="s">
        <v>74</v>
      </c>
      <c r="R519" t="s">
        <v>102</v>
      </c>
      <c r="T519">
        <v>1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1.4035679999999999</v>
      </c>
      <c r="AA519" t="s">
        <v>85</v>
      </c>
      <c r="AB519" t="s">
        <v>86</v>
      </c>
      <c r="AC519" t="s">
        <v>94</v>
      </c>
      <c r="AD519" t="s">
        <v>403</v>
      </c>
      <c r="AE519" t="s">
        <v>1037</v>
      </c>
      <c r="AF519" t="s">
        <v>1467</v>
      </c>
      <c r="AG519" t="s">
        <v>1468</v>
      </c>
      <c r="AH519" t="s">
        <v>900</v>
      </c>
      <c r="AI519" t="s">
        <v>116</v>
      </c>
      <c r="AJ519" t="s">
        <v>1469</v>
      </c>
      <c r="AK519">
        <v>102201558666</v>
      </c>
      <c r="AL519" t="s">
        <v>464</v>
      </c>
    </row>
    <row r="520" spans="1:38" x14ac:dyDescent="0.25">
      <c r="A520" t="str">
        <f t="shared" si="8"/>
        <v>490314050</v>
      </c>
      <c r="B520">
        <v>2022</v>
      </c>
      <c r="C520">
        <v>4</v>
      </c>
      <c r="D520" t="s">
        <v>247</v>
      </c>
      <c r="E520" t="s">
        <v>70</v>
      </c>
      <c r="F520" t="s">
        <v>4</v>
      </c>
      <c r="G520" t="s">
        <v>71</v>
      </c>
      <c r="H520" t="s">
        <v>78</v>
      </c>
      <c r="I520" t="s">
        <v>79</v>
      </c>
      <c r="J520" t="s">
        <v>108</v>
      </c>
      <c r="K520" t="s">
        <v>1466</v>
      </c>
      <c r="L520" s="10">
        <v>44671</v>
      </c>
      <c r="M520" t="s">
        <v>81</v>
      </c>
      <c r="N520" t="s">
        <v>82</v>
      </c>
      <c r="O520" t="s">
        <v>110</v>
      </c>
      <c r="P520">
        <v>0</v>
      </c>
      <c r="Q520" t="s">
        <v>74</v>
      </c>
      <c r="R520" t="s">
        <v>99</v>
      </c>
      <c r="T520">
        <v>1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1.4035679999999999</v>
      </c>
      <c r="AA520" t="s">
        <v>85</v>
      </c>
      <c r="AB520" t="s">
        <v>86</v>
      </c>
      <c r="AC520" t="s">
        <v>94</v>
      </c>
      <c r="AD520" t="s">
        <v>403</v>
      </c>
      <c r="AE520" t="s">
        <v>1037</v>
      </c>
      <c r="AF520" t="s">
        <v>1467</v>
      </c>
      <c r="AG520" t="s">
        <v>1468</v>
      </c>
      <c r="AH520" t="s">
        <v>900</v>
      </c>
      <c r="AI520" t="s">
        <v>116</v>
      </c>
      <c r="AJ520" t="s">
        <v>1469</v>
      </c>
      <c r="AK520">
        <v>102201558666</v>
      </c>
      <c r="AL520" t="s">
        <v>464</v>
      </c>
    </row>
    <row r="521" spans="1:38" x14ac:dyDescent="0.25">
      <c r="A521" t="str">
        <f t="shared" si="8"/>
        <v>5809261645</v>
      </c>
      <c r="B521">
        <v>2022</v>
      </c>
      <c r="C521">
        <v>4</v>
      </c>
      <c r="D521" t="s">
        <v>247</v>
      </c>
      <c r="E521" t="s">
        <v>70</v>
      </c>
      <c r="F521" t="s">
        <v>4</v>
      </c>
      <c r="G521" t="s">
        <v>71</v>
      </c>
      <c r="H521" t="s">
        <v>78</v>
      </c>
      <c r="I521" t="s">
        <v>79</v>
      </c>
      <c r="J521" t="s">
        <v>108</v>
      </c>
      <c r="K521" t="s">
        <v>1470</v>
      </c>
      <c r="L521" s="10">
        <v>44679</v>
      </c>
      <c r="M521" t="s">
        <v>81</v>
      </c>
      <c r="N521" t="s">
        <v>82</v>
      </c>
      <c r="O521" t="s">
        <v>110</v>
      </c>
      <c r="P521">
        <v>0</v>
      </c>
      <c r="Q521" t="s">
        <v>74</v>
      </c>
      <c r="R521" t="s">
        <v>169</v>
      </c>
      <c r="S521" t="s">
        <v>170</v>
      </c>
      <c r="T521">
        <v>1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1.4035679999999999</v>
      </c>
      <c r="AA521" t="s">
        <v>85</v>
      </c>
      <c r="AB521" t="s">
        <v>322</v>
      </c>
      <c r="AC521" t="s">
        <v>1471</v>
      </c>
      <c r="AD521" t="s">
        <v>1471</v>
      </c>
      <c r="AE521" t="s">
        <v>1472</v>
      </c>
      <c r="AF521" t="s">
        <v>113</v>
      </c>
      <c r="AG521" t="s">
        <v>114</v>
      </c>
      <c r="AH521" t="s">
        <v>115</v>
      </c>
      <c r="AI521" t="s">
        <v>116</v>
      </c>
      <c r="AJ521" t="s">
        <v>1473</v>
      </c>
      <c r="AK521">
        <v>102201558586</v>
      </c>
      <c r="AL521" t="s">
        <v>1474</v>
      </c>
    </row>
    <row r="522" spans="1:38" x14ac:dyDescent="0.25">
      <c r="A522" t="str">
        <f t="shared" si="8"/>
        <v>5809261645</v>
      </c>
      <c r="B522">
        <v>2022</v>
      </c>
      <c r="C522">
        <v>4</v>
      </c>
      <c r="D522" t="s">
        <v>247</v>
      </c>
      <c r="E522" t="s">
        <v>70</v>
      </c>
      <c r="F522" t="s">
        <v>4</v>
      </c>
      <c r="G522" t="s">
        <v>71</v>
      </c>
      <c r="H522" t="s">
        <v>78</v>
      </c>
      <c r="I522" t="s">
        <v>79</v>
      </c>
      <c r="J522" t="s">
        <v>108</v>
      </c>
      <c r="K522" t="s">
        <v>1470</v>
      </c>
      <c r="L522" s="10">
        <v>44679</v>
      </c>
      <c r="M522" t="s">
        <v>81</v>
      </c>
      <c r="N522" t="s">
        <v>82</v>
      </c>
      <c r="O522" t="s">
        <v>110</v>
      </c>
      <c r="P522">
        <v>0</v>
      </c>
      <c r="Q522" t="s">
        <v>74</v>
      </c>
      <c r="R522" t="s">
        <v>102</v>
      </c>
      <c r="T522">
        <v>1</v>
      </c>
      <c r="U522">
        <v>0</v>
      </c>
      <c r="V522">
        <v>0</v>
      </c>
      <c r="W522">
        <v>0</v>
      </c>
      <c r="X522">
        <v>0</v>
      </c>
      <c r="Y522">
        <v>0</v>
      </c>
      <c r="Z522">
        <v>1.4035679999999999</v>
      </c>
      <c r="AA522" t="s">
        <v>85</v>
      </c>
      <c r="AB522" t="s">
        <v>322</v>
      </c>
      <c r="AC522" t="s">
        <v>1471</v>
      </c>
      <c r="AD522" t="s">
        <v>1471</v>
      </c>
      <c r="AE522" t="s">
        <v>1472</v>
      </c>
      <c r="AF522" t="s">
        <v>113</v>
      </c>
      <c r="AG522" t="s">
        <v>114</v>
      </c>
      <c r="AH522" t="s">
        <v>115</v>
      </c>
      <c r="AI522" t="s">
        <v>116</v>
      </c>
      <c r="AJ522" t="s">
        <v>1473</v>
      </c>
      <c r="AK522">
        <v>102201558586</v>
      </c>
      <c r="AL522" t="s">
        <v>1474</v>
      </c>
    </row>
    <row r="523" spans="1:38" x14ac:dyDescent="0.25">
      <c r="A523" t="str">
        <f t="shared" si="8"/>
        <v>5809261645</v>
      </c>
      <c r="B523">
        <v>2022</v>
      </c>
      <c r="C523">
        <v>4</v>
      </c>
      <c r="D523" t="s">
        <v>247</v>
      </c>
      <c r="E523" t="s">
        <v>70</v>
      </c>
      <c r="F523" t="s">
        <v>4</v>
      </c>
      <c r="G523" t="s">
        <v>71</v>
      </c>
      <c r="H523" t="s">
        <v>78</v>
      </c>
      <c r="I523" t="s">
        <v>79</v>
      </c>
      <c r="J523" t="s">
        <v>108</v>
      </c>
      <c r="K523" t="s">
        <v>1470</v>
      </c>
      <c r="L523" s="10">
        <v>44679</v>
      </c>
      <c r="M523" t="s">
        <v>81</v>
      </c>
      <c r="N523" t="s">
        <v>82</v>
      </c>
      <c r="O523" t="s">
        <v>110</v>
      </c>
      <c r="P523">
        <v>0</v>
      </c>
      <c r="Q523" t="s">
        <v>74</v>
      </c>
      <c r="R523" t="s">
        <v>98</v>
      </c>
      <c r="T523">
        <v>1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1.4035679999999999</v>
      </c>
      <c r="AA523" t="s">
        <v>85</v>
      </c>
      <c r="AB523" t="s">
        <v>322</v>
      </c>
      <c r="AC523" t="s">
        <v>1471</v>
      </c>
      <c r="AD523" t="s">
        <v>1471</v>
      </c>
      <c r="AE523" t="s">
        <v>1472</v>
      </c>
      <c r="AF523" t="s">
        <v>113</v>
      </c>
      <c r="AG523" t="s">
        <v>114</v>
      </c>
      <c r="AH523" t="s">
        <v>115</v>
      </c>
      <c r="AI523" t="s">
        <v>116</v>
      </c>
      <c r="AJ523" t="s">
        <v>1473</v>
      </c>
      <c r="AK523">
        <v>102201558586</v>
      </c>
      <c r="AL523" t="s">
        <v>1474</v>
      </c>
    </row>
    <row r="524" spans="1:38" x14ac:dyDescent="0.25">
      <c r="A524" t="str">
        <f t="shared" si="8"/>
        <v>5809261645</v>
      </c>
      <c r="B524">
        <v>2022</v>
      </c>
      <c r="C524">
        <v>4</v>
      </c>
      <c r="D524" t="s">
        <v>247</v>
      </c>
      <c r="E524" t="s">
        <v>70</v>
      </c>
      <c r="F524" t="s">
        <v>4</v>
      </c>
      <c r="G524" t="s">
        <v>71</v>
      </c>
      <c r="H524" t="s">
        <v>78</v>
      </c>
      <c r="I524" t="s">
        <v>79</v>
      </c>
      <c r="J524" t="s">
        <v>108</v>
      </c>
      <c r="K524" t="s">
        <v>1470</v>
      </c>
      <c r="L524" s="10">
        <v>44679</v>
      </c>
      <c r="M524" t="s">
        <v>81</v>
      </c>
      <c r="N524" t="s">
        <v>82</v>
      </c>
      <c r="O524" t="s">
        <v>110</v>
      </c>
      <c r="P524">
        <v>0</v>
      </c>
      <c r="Q524" t="s">
        <v>74</v>
      </c>
      <c r="R524" t="s">
        <v>99</v>
      </c>
      <c r="T524">
        <v>1</v>
      </c>
      <c r="U524">
        <v>0</v>
      </c>
      <c r="V524">
        <v>0</v>
      </c>
      <c r="W524">
        <v>0</v>
      </c>
      <c r="X524">
        <v>0</v>
      </c>
      <c r="Y524">
        <v>0</v>
      </c>
      <c r="Z524">
        <v>1.4035679999999999</v>
      </c>
      <c r="AA524" t="s">
        <v>85</v>
      </c>
      <c r="AB524" t="s">
        <v>322</v>
      </c>
      <c r="AC524" t="s">
        <v>1471</v>
      </c>
      <c r="AD524" t="s">
        <v>1471</v>
      </c>
      <c r="AE524" t="s">
        <v>1472</v>
      </c>
      <c r="AF524" t="s">
        <v>113</v>
      </c>
      <c r="AG524" t="s">
        <v>114</v>
      </c>
      <c r="AH524" t="s">
        <v>115</v>
      </c>
      <c r="AI524" t="s">
        <v>116</v>
      </c>
      <c r="AJ524" t="s">
        <v>1473</v>
      </c>
      <c r="AK524">
        <v>102201558586</v>
      </c>
      <c r="AL524" t="s">
        <v>1474</v>
      </c>
    </row>
    <row r="525" spans="1:38" x14ac:dyDescent="0.25">
      <c r="A525" t="str">
        <f t="shared" si="8"/>
        <v/>
      </c>
      <c r="B525">
        <v>2022</v>
      </c>
      <c r="C525">
        <v>4</v>
      </c>
      <c r="D525" t="s">
        <v>253</v>
      </c>
      <c r="E525" t="s">
        <v>70</v>
      </c>
      <c r="F525" t="s">
        <v>4</v>
      </c>
      <c r="G525" t="s">
        <v>71</v>
      </c>
      <c r="H525" t="s">
        <v>72</v>
      </c>
      <c r="J525" t="s">
        <v>73</v>
      </c>
      <c r="K525" t="s">
        <v>74</v>
      </c>
      <c r="L525" s="10">
        <v>44666</v>
      </c>
      <c r="M525" t="s">
        <v>74</v>
      </c>
      <c r="O525" t="s">
        <v>75</v>
      </c>
      <c r="P525">
        <v>0</v>
      </c>
      <c r="Q525" t="s">
        <v>74</v>
      </c>
      <c r="R525" t="s">
        <v>74</v>
      </c>
      <c r="T525">
        <v>1</v>
      </c>
      <c r="U525">
        <v>0</v>
      </c>
      <c r="V525">
        <v>0</v>
      </c>
      <c r="W525">
        <v>33650.75</v>
      </c>
      <c r="X525">
        <v>33650.75</v>
      </c>
      <c r="Y525">
        <v>0</v>
      </c>
      <c r="Z525">
        <v>0</v>
      </c>
      <c r="AA525" t="s">
        <v>85</v>
      </c>
      <c r="AG525" t="s">
        <v>74</v>
      </c>
      <c r="AH525" t="s">
        <v>74</v>
      </c>
      <c r="AJ525" t="s">
        <v>77</v>
      </c>
      <c r="AK525">
        <v>0</v>
      </c>
    </row>
    <row r="526" spans="1:38" x14ac:dyDescent="0.25">
      <c r="A526" t="str">
        <f t="shared" si="8"/>
        <v>2252011267</v>
      </c>
      <c r="B526">
        <v>2022</v>
      </c>
      <c r="C526">
        <v>4</v>
      </c>
      <c r="D526" t="s">
        <v>253</v>
      </c>
      <c r="E526" t="s">
        <v>70</v>
      </c>
      <c r="F526" t="s">
        <v>4</v>
      </c>
      <c r="G526" t="s">
        <v>71</v>
      </c>
      <c r="H526" t="s">
        <v>78</v>
      </c>
      <c r="I526" t="s">
        <v>79</v>
      </c>
      <c r="J526" t="s">
        <v>73</v>
      </c>
      <c r="K526" t="s">
        <v>1423</v>
      </c>
      <c r="L526" s="10">
        <v>44652</v>
      </c>
      <c r="M526" t="s">
        <v>81</v>
      </c>
      <c r="N526" t="s">
        <v>82</v>
      </c>
      <c r="O526" t="s">
        <v>83</v>
      </c>
      <c r="P526">
        <v>0</v>
      </c>
      <c r="Q526" t="s">
        <v>74</v>
      </c>
      <c r="R526" t="s">
        <v>387</v>
      </c>
      <c r="T526">
        <v>1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 t="s">
        <v>85</v>
      </c>
      <c r="AB526" t="s">
        <v>104</v>
      </c>
      <c r="AC526" t="s">
        <v>391</v>
      </c>
      <c r="AD526" t="s">
        <v>391</v>
      </c>
      <c r="AE526" t="s">
        <v>1115</v>
      </c>
      <c r="AG526" t="s">
        <v>74</v>
      </c>
      <c r="AH526" t="s">
        <v>74</v>
      </c>
      <c r="AJ526" t="s">
        <v>77</v>
      </c>
      <c r="AK526">
        <v>102201599592</v>
      </c>
      <c r="AL526" t="s">
        <v>386</v>
      </c>
    </row>
    <row r="527" spans="1:38" x14ac:dyDescent="0.25">
      <c r="A527" t="str">
        <f t="shared" si="8"/>
        <v>7955305347</v>
      </c>
      <c r="B527">
        <v>2022</v>
      </c>
      <c r="C527">
        <v>4</v>
      </c>
      <c r="D527" t="s">
        <v>253</v>
      </c>
      <c r="E527" t="s">
        <v>70</v>
      </c>
      <c r="F527" t="s">
        <v>4</v>
      </c>
      <c r="G527" t="s">
        <v>71</v>
      </c>
      <c r="H527" t="s">
        <v>78</v>
      </c>
      <c r="I527" t="s">
        <v>79</v>
      </c>
      <c r="J527" t="s">
        <v>73</v>
      </c>
      <c r="K527" t="s">
        <v>1475</v>
      </c>
      <c r="L527" s="10">
        <v>44665</v>
      </c>
      <c r="M527" t="s">
        <v>81</v>
      </c>
      <c r="N527" t="s">
        <v>82</v>
      </c>
      <c r="O527" t="s">
        <v>83</v>
      </c>
      <c r="P527">
        <v>0</v>
      </c>
      <c r="Q527" t="s">
        <v>74</v>
      </c>
      <c r="R527" t="s">
        <v>101</v>
      </c>
      <c r="T527">
        <v>1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 t="s">
        <v>85</v>
      </c>
      <c r="AB527" t="s">
        <v>86</v>
      </c>
      <c r="AC527" t="s">
        <v>87</v>
      </c>
      <c r="AD527" t="s">
        <v>111</v>
      </c>
      <c r="AE527" t="s">
        <v>161</v>
      </c>
      <c r="AG527" t="s">
        <v>74</v>
      </c>
      <c r="AH527" t="s">
        <v>74</v>
      </c>
      <c r="AJ527" t="s">
        <v>77</v>
      </c>
      <c r="AK527">
        <v>102201600274</v>
      </c>
      <c r="AL527" t="s">
        <v>185</v>
      </c>
    </row>
    <row r="528" spans="1:38" x14ac:dyDescent="0.25">
      <c r="A528" t="str">
        <f t="shared" si="8"/>
        <v>485922409</v>
      </c>
      <c r="B528">
        <v>2022</v>
      </c>
      <c r="C528">
        <v>4</v>
      </c>
      <c r="D528" t="s">
        <v>253</v>
      </c>
      <c r="E528" t="s">
        <v>70</v>
      </c>
      <c r="F528" t="s">
        <v>4</v>
      </c>
      <c r="G528" t="s">
        <v>71</v>
      </c>
      <c r="H528" t="s">
        <v>78</v>
      </c>
      <c r="I528" t="s">
        <v>79</v>
      </c>
      <c r="J528" t="s">
        <v>108</v>
      </c>
      <c r="K528" t="s">
        <v>1476</v>
      </c>
      <c r="L528" s="10">
        <v>44679</v>
      </c>
      <c r="M528" t="s">
        <v>81</v>
      </c>
      <c r="N528" t="s">
        <v>82</v>
      </c>
      <c r="O528" t="s">
        <v>110</v>
      </c>
      <c r="P528">
        <v>0</v>
      </c>
      <c r="Q528" t="s">
        <v>74</v>
      </c>
      <c r="R528" t="s">
        <v>92</v>
      </c>
      <c r="S528" t="s">
        <v>93</v>
      </c>
      <c r="T528">
        <v>1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1.4035679999999999</v>
      </c>
      <c r="AA528" t="s">
        <v>85</v>
      </c>
      <c r="AB528" t="s">
        <v>86</v>
      </c>
      <c r="AC528" t="s">
        <v>87</v>
      </c>
      <c r="AD528" t="s">
        <v>144</v>
      </c>
      <c r="AE528" t="s">
        <v>145</v>
      </c>
      <c r="AF528" t="s">
        <v>155</v>
      </c>
      <c r="AG528" t="s">
        <v>156</v>
      </c>
      <c r="AH528" t="s">
        <v>115</v>
      </c>
      <c r="AI528" t="s">
        <v>116</v>
      </c>
      <c r="AJ528" t="s">
        <v>1477</v>
      </c>
      <c r="AK528">
        <v>102202086702</v>
      </c>
      <c r="AL528" t="s">
        <v>1098</v>
      </c>
    </row>
    <row r="529" spans="1:38" x14ac:dyDescent="0.25">
      <c r="A529" t="str">
        <f t="shared" si="8"/>
        <v>485922409</v>
      </c>
      <c r="B529">
        <v>2022</v>
      </c>
      <c r="C529">
        <v>4</v>
      </c>
      <c r="D529" t="s">
        <v>253</v>
      </c>
      <c r="E529" t="s">
        <v>70</v>
      </c>
      <c r="F529" t="s">
        <v>4</v>
      </c>
      <c r="G529" t="s">
        <v>71</v>
      </c>
      <c r="H529" t="s">
        <v>78</v>
      </c>
      <c r="I529" t="s">
        <v>79</v>
      </c>
      <c r="J529" t="s">
        <v>108</v>
      </c>
      <c r="K529" t="s">
        <v>1476</v>
      </c>
      <c r="L529" s="10">
        <v>44679</v>
      </c>
      <c r="M529" t="s">
        <v>81</v>
      </c>
      <c r="N529" t="s">
        <v>82</v>
      </c>
      <c r="O529" t="s">
        <v>110</v>
      </c>
      <c r="P529">
        <v>0</v>
      </c>
      <c r="Q529" t="s">
        <v>74</v>
      </c>
      <c r="R529" t="s">
        <v>100</v>
      </c>
      <c r="T529">
        <v>1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1.4035679999999999</v>
      </c>
      <c r="AA529" t="s">
        <v>85</v>
      </c>
      <c r="AB529" t="s">
        <v>86</v>
      </c>
      <c r="AC529" t="s">
        <v>87</v>
      </c>
      <c r="AD529" t="s">
        <v>144</v>
      </c>
      <c r="AE529" t="s">
        <v>145</v>
      </c>
      <c r="AF529" t="s">
        <v>155</v>
      </c>
      <c r="AG529" t="s">
        <v>156</v>
      </c>
      <c r="AH529" t="s">
        <v>115</v>
      </c>
      <c r="AI529" t="s">
        <v>116</v>
      </c>
      <c r="AJ529" t="s">
        <v>1477</v>
      </c>
      <c r="AK529">
        <v>102201576522</v>
      </c>
      <c r="AL529" t="s">
        <v>1098</v>
      </c>
    </row>
    <row r="530" spans="1:38" x14ac:dyDescent="0.25">
      <c r="A530" t="str">
        <f t="shared" si="8"/>
        <v>6655110803</v>
      </c>
      <c r="B530">
        <v>2022</v>
      </c>
      <c r="C530">
        <v>4</v>
      </c>
      <c r="D530" t="s">
        <v>253</v>
      </c>
      <c r="E530" t="s">
        <v>70</v>
      </c>
      <c r="F530" t="s">
        <v>4</v>
      </c>
      <c r="G530" t="s">
        <v>71</v>
      </c>
      <c r="H530" t="s">
        <v>78</v>
      </c>
      <c r="I530" t="s">
        <v>79</v>
      </c>
      <c r="J530" t="s">
        <v>108</v>
      </c>
      <c r="K530" t="s">
        <v>1431</v>
      </c>
      <c r="L530" s="10">
        <v>44658</v>
      </c>
      <c r="M530" t="s">
        <v>81</v>
      </c>
      <c r="N530" t="s">
        <v>82</v>
      </c>
      <c r="O530" t="s">
        <v>110</v>
      </c>
      <c r="P530">
        <v>0</v>
      </c>
      <c r="Q530" t="s">
        <v>74</v>
      </c>
      <c r="R530" t="s">
        <v>101</v>
      </c>
      <c r="T530">
        <v>1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1.4035679999999999</v>
      </c>
      <c r="AA530" t="s">
        <v>85</v>
      </c>
      <c r="AB530" t="s">
        <v>328</v>
      </c>
      <c r="AC530" t="s">
        <v>1432</v>
      </c>
      <c r="AD530" t="s">
        <v>1433</v>
      </c>
      <c r="AE530" t="s">
        <v>1434</v>
      </c>
      <c r="AF530" t="s">
        <v>113</v>
      </c>
      <c r="AG530" t="s">
        <v>114</v>
      </c>
      <c r="AH530" t="s">
        <v>115</v>
      </c>
      <c r="AI530" t="s">
        <v>116</v>
      </c>
      <c r="AJ530" t="s">
        <v>1478</v>
      </c>
      <c r="AK530">
        <v>102201576680</v>
      </c>
      <c r="AL530" t="s">
        <v>158</v>
      </c>
    </row>
    <row r="531" spans="1:38" x14ac:dyDescent="0.25">
      <c r="A531" t="str">
        <f t="shared" si="8"/>
        <v>6655110803</v>
      </c>
      <c r="B531">
        <v>2022</v>
      </c>
      <c r="C531">
        <v>4</v>
      </c>
      <c r="D531" t="s">
        <v>253</v>
      </c>
      <c r="E531" t="s">
        <v>70</v>
      </c>
      <c r="F531" t="s">
        <v>4</v>
      </c>
      <c r="G531" t="s">
        <v>71</v>
      </c>
      <c r="H531" t="s">
        <v>78</v>
      </c>
      <c r="I531" t="s">
        <v>79</v>
      </c>
      <c r="J531" t="s">
        <v>108</v>
      </c>
      <c r="K531" t="s">
        <v>1431</v>
      </c>
      <c r="L531" s="10">
        <v>44678</v>
      </c>
      <c r="M531" t="s">
        <v>81</v>
      </c>
      <c r="N531" t="s">
        <v>82</v>
      </c>
      <c r="O531" t="s">
        <v>110</v>
      </c>
      <c r="P531">
        <v>0</v>
      </c>
      <c r="Q531" t="s">
        <v>74</v>
      </c>
      <c r="R531" t="s">
        <v>169</v>
      </c>
      <c r="S531" t="s">
        <v>170</v>
      </c>
      <c r="T531">
        <v>1</v>
      </c>
      <c r="U531">
        <v>0</v>
      </c>
      <c r="V531">
        <v>0</v>
      </c>
      <c r="W531">
        <v>0</v>
      </c>
      <c r="X531">
        <v>0</v>
      </c>
      <c r="Y531">
        <v>0</v>
      </c>
      <c r="Z531">
        <v>1.4035679999999999</v>
      </c>
      <c r="AA531" t="s">
        <v>85</v>
      </c>
      <c r="AB531" t="s">
        <v>328</v>
      </c>
      <c r="AC531" t="s">
        <v>1432</v>
      </c>
      <c r="AD531" t="s">
        <v>1433</v>
      </c>
      <c r="AE531" t="s">
        <v>1434</v>
      </c>
      <c r="AF531" t="s">
        <v>113</v>
      </c>
      <c r="AG531" t="s">
        <v>114</v>
      </c>
      <c r="AH531" t="s">
        <v>115</v>
      </c>
      <c r="AI531" t="s">
        <v>116</v>
      </c>
      <c r="AJ531" t="s">
        <v>1478</v>
      </c>
      <c r="AK531">
        <v>102201576678</v>
      </c>
      <c r="AL531" t="s">
        <v>158</v>
      </c>
    </row>
    <row r="532" spans="1:38" x14ac:dyDescent="0.25">
      <c r="A532" t="str">
        <f t="shared" si="8"/>
        <v>6655110803</v>
      </c>
      <c r="B532">
        <v>2022</v>
      </c>
      <c r="C532">
        <v>4</v>
      </c>
      <c r="D532" t="s">
        <v>253</v>
      </c>
      <c r="E532" t="s">
        <v>70</v>
      </c>
      <c r="F532" t="s">
        <v>4</v>
      </c>
      <c r="G532" t="s">
        <v>71</v>
      </c>
      <c r="H532" t="s">
        <v>78</v>
      </c>
      <c r="I532" t="s">
        <v>79</v>
      </c>
      <c r="J532" t="s">
        <v>108</v>
      </c>
      <c r="K532" t="s">
        <v>1431</v>
      </c>
      <c r="L532" s="10">
        <v>44678</v>
      </c>
      <c r="M532" t="s">
        <v>81</v>
      </c>
      <c r="N532" t="s">
        <v>82</v>
      </c>
      <c r="O532" t="s">
        <v>110</v>
      </c>
      <c r="P532">
        <v>0</v>
      </c>
      <c r="Q532" t="s">
        <v>74</v>
      </c>
      <c r="R532" t="s">
        <v>98</v>
      </c>
      <c r="T532">
        <v>1</v>
      </c>
      <c r="U532">
        <v>0</v>
      </c>
      <c r="V532">
        <v>0</v>
      </c>
      <c r="W532">
        <v>0</v>
      </c>
      <c r="X532">
        <v>0</v>
      </c>
      <c r="Y532">
        <v>0</v>
      </c>
      <c r="Z532">
        <v>1.4035679999999999</v>
      </c>
      <c r="AA532" t="s">
        <v>85</v>
      </c>
      <c r="AB532" t="s">
        <v>328</v>
      </c>
      <c r="AC532" t="s">
        <v>1432</v>
      </c>
      <c r="AD532" t="s">
        <v>1433</v>
      </c>
      <c r="AE532" t="s">
        <v>1434</v>
      </c>
      <c r="AF532" t="s">
        <v>113</v>
      </c>
      <c r="AG532" t="s">
        <v>114</v>
      </c>
      <c r="AH532" t="s">
        <v>115</v>
      </c>
      <c r="AI532" t="s">
        <v>116</v>
      </c>
      <c r="AJ532" t="s">
        <v>1478</v>
      </c>
      <c r="AK532">
        <v>102201576678</v>
      </c>
      <c r="AL532" t="s">
        <v>158</v>
      </c>
    </row>
    <row r="533" spans="1:38" x14ac:dyDescent="0.25">
      <c r="A533" t="str">
        <f t="shared" si="8"/>
        <v>6655110803</v>
      </c>
      <c r="B533">
        <v>2022</v>
      </c>
      <c r="C533">
        <v>4</v>
      </c>
      <c r="D533" t="s">
        <v>253</v>
      </c>
      <c r="E533" t="s">
        <v>70</v>
      </c>
      <c r="F533" t="s">
        <v>4</v>
      </c>
      <c r="G533" t="s">
        <v>71</v>
      </c>
      <c r="H533" t="s">
        <v>78</v>
      </c>
      <c r="I533" t="s">
        <v>79</v>
      </c>
      <c r="J533" t="s">
        <v>108</v>
      </c>
      <c r="K533" t="s">
        <v>1431</v>
      </c>
      <c r="L533" s="10">
        <v>44679</v>
      </c>
      <c r="M533" t="s">
        <v>81</v>
      </c>
      <c r="N533" t="s">
        <v>82</v>
      </c>
      <c r="O533" t="s">
        <v>110</v>
      </c>
      <c r="P533">
        <v>0</v>
      </c>
      <c r="Q533" t="s">
        <v>74</v>
      </c>
      <c r="R533" t="s">
        <v>169</v>
      </c>
      <c r="S533" t="s">
        <v>170</v>
      </c>
      <c r="T533">
        <v>1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1.4035679999999999</v>
      </c>
      <c r="AA533" t="s">
        <v>85</v>
      </c>
      <c r="AB533" t="s">
        <v>328</v>
      </c>
      <c r="AC533" t="s">
        <v>1432</v>
      </c>
      <c r="AD533" t="s">
        <v>1433</v>
      </c>
      <c r="AE533" t="s">
        <v>1434</v>
      </c>
      <c r="AF533" t="s">
        <v>113</v>
      </c>
      <c r="AG533" t="s">
        <v>114</v>
      </c>
      <c r="AH533" t="s">
        <v>115</v>
      </c>
      <c r="AI533" t="s">
        <v>116</v>
      </c>
      <c r="AJ533" t="s">
        <v>1478</v>
      </c>
      <c r="AK533">
        <v>102201576520</v>
      </c>
      <c r="AL533" t="s">
        <v>158</v>
      </c>
    </row>
    <row r="534" spans="1:38" x14ac:dyDescent="0.25">
      <c r="A534" t="str">
        <f t="shared" si="8"/>
        <v>6655110803</v>
      </c>
      <c r="B534">
        <v>2022</v>
      </c>
      <c r="C534">
        <v>4</v>
      </c>
      <c r="D534" t="s">
        <v>253</v>
      </c>
      <c r="E534" t="s">
        <v>70</v>
      </c>
      <c r="F534" t="s">
        <v>4</v>
      </c>
      <c r="G534" t="s">
        <v>71</v>
      </c>
      <c r="H534" t="s">
        <v>78</v>
      </c>
      <c r="I534" t="s">
        <v>79</v>
      </c>
      <c r="J534" t="s">
        <v>108</v>
      </c>
      <c r="K534" t="s">
        <v>1431</v>
      </c>
      <c r="L534" s="10">
        <v>44679</v>
      </c>
      <c r="M534" t="s">
        <v>81</v>
      </c>
      <c r="N534" t="s">
        <v>82</v>
      </c>
      <c r="O534" t="s">
        <v>110</v>
      </c>
      <c r="P534">
        <v>0</v>
      </c>
      <c r="Q534" t="s">
        <v>74</v>
      </c>
      <c r="R534" t="s">
        <v>100</v>
      </c>
      <c r="T534">
        <v>1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1.4035679999999999</v>
      </c>
      <c r="AA534" t="s">
        <v>85</v>
      </c>
      <c r="AB534" t="s">
        <v>328</v>
      </c>
      <c r="AC534" t="s">
        <v>1432</v>
      </c>
      <c r="AD534" t="s">
        <v>1433</v>
      </c>
      <c r="AE534" t="s">
        <v>1434</v>
      </c>
      <c r="AF534" t="s">
        <v>113</v>
      </c>
      <c r="AG534" t="s">
        <v>114</v>
      </c>
      <c r="AH534" t="s">
        <v>115</v>
      </c>
      <c r="AI534" t="s">
        <v>116</v>
      </c>
      <c r="AJ534" t="s">
        <v>1478</v>
      </c>
      <c r="AK534">
        <v>102202086700</v>
      </c>
      <c r="AL534" t="s">
        <v>158</v>
      </c>
    </row>
    <row r="535" spans="1:38" x14ac:dyDescent="0.25">
      <c r="A535" t="str">
        <f t="shared" si="8"/>
        <v>6655110803</v>
      </c>
      <c r="B535">
        <v>2022</v>
      </c>
      <c r="C535">
        <v>4</v>
      </c>
      <c r="D535" t="s">
        <v>253</v>
      </c>
      <c r="E535" t="s">
        <v>70</v>
      </c>
      <c r="F535" t="s">
        <v>4</v>
      </c>
      <c r="G535" t="s">
        <v>71</v>
      </c>
      <c r="H535" t="s">
        <v>78</v>
      </c>
      <c r="I535" t="s">
        <v>79</v>
      </c>
      <c r="J535" t="s">
        <v>108</v>
      </c>
      <c r="K535" t="s">
        <v>1431</v>
      </c>
      <c r="L535" s="10">
        <v>44679</v>
      </c>
      <c r="M535" t="s">
        <v>81</v>
      </c>
      <c r="N535" t="s">
        <v>82</v>
      </c>
      <c r="O535" t="s">
        <v>110</v>
      </c>
      <c r="P535">
        <v>0</v>
      </c>
      <c r="Q535" t="s">
        <v>74</v>
      </c>
      <c r="R535" t="s">
        <v>129</v>
      </c>
      <c r="T535">
        <v>1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1.4035679999999999</v>
      </c>
      <c r="AA535" t="s">
        <v>85</v>
      </c>
      <c r="AB535" t="s">
        <v>328</v>
      </c>
      <c r="AC535" t="s">
        <v>1432</v>
      </c>
      <c r="AD535" t="s">
        <v>1433</v>
      </c>
      <c r="AE535" t="s">
        <v>1434</v>
      </c>
      <c r="AF535" t="s">
        <v>113</v>
      </c>
      <c r="AG535" t="s">
        <v>114</v>
      </c>
      <c r="AH535" t="s">
        <v>115</v>
      </c>
      <c r="AI535" t="s">
        <v>116</v>
      </c>
      <c r="AJ535" t="s">
        <v>1478</v>
      </c>
      <c r="AK535">
        <v>102201576520</v>
      </c>
      <c r="AL535" t="s">
        <v>158</v>
      </c>
    </row>
    <row r="536" spans="1:38" x14ac:dyDescent="0.25">
      <c r="A536" t="str">
        <f t="shared" si="8"/>
        <v>7456245368</v>
      </c>
      <c r="B536">
        <v>2022</v>
      </c>
      <c r="C536">
        <v>4</v>
      </c>
      <c r="D536" t="s">
        <v>253</v>
      </c>
      <c r="E536" t="s">
        <v>70</v>
      </c>
      <c r="F536" t="s">
        <v>4</v>
      </c>
      <c r="G536" t="s">
        <v>71</v>
      </c>
      <c r="H536" t="s">
        <v>78</v>
      </c>
      <c r="I536" t="s">
        <v>79</v>
      </c>
      <c r="J536" t="s">
        <v>108</v>
      </c>
      <c r="K536" t="s">
        <v>1479</v>
      </c>
      <c r="L536" s="10">
        <v>44672</v>
      </c>
      <c r="M536" t="s">
        <v>81</v>
      </c>
      <c r="N536" t="s">
        <v>82</v>
      </c>
      <c r="O536" t="s">
        <v>110</v>
      </c>
      <c r="P536">
        <v>0</v>
      </c>
      <c r="Q536" t="s">
        <v>74</v>
      </c>
      <c r="R536" t="s">
        <v>169</v>
      </c>
      <c r="S536" t="s">
        <v>170</v>
      </c>
      <c r="T536">
        <v>1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1.4035679999999999</v>
      </c>
      <c r="AA536" t="s">
        <v>85</v>
      </c>
      <c r="AB536" t="s">
        <v>86</v>
      </c>
      <c r="AC536" t="s">
        <v>87</v>
      </c>
      <c r="AD536" t="s">
        <v>279</v>
      </c>
      <c r="AE536" t="s">
        <v>821</v>
      </c>
      <c r="AF536" t="s">
        <v>113</v>
      </c>
      <c r="AG536" t="s">
        <v>114</v>
      </c>
      <c r="AH536" t="s">
        <v>115</v>
      </c>
      <c r="AI536" t="s">
        <v>116</v>
      </c>
      <c r="AJ536" t="s">
        <v>1480</v>
      </c>
      <c r="AK536">
        <v>102201576282</v>
      </c>
      <c r="AL536" t="s">
        <v>1146</v>
      </c>
    </row>
    <row r="537" spans="1:38" x14ac:dyDescent="0.25">
      <c r="A537" t="str">
        <f t="shared" si="8"/>
        <v>7456245368</v>
      </c>
      <c r="B537">
        <v>2022</v>
      </c>
      <c r="C537">
        <v>4</v>
      </c>
      <c r="D537" t="s">
        <v>253</v>
      </c>
      <c r="E537" t="s">
        <v>70</v>
      </c>
      <c r="F537" t="s">
        <v>4</v>
      </c>
      <c r="G537" t="s">
        <v>71</v>
      </c>
      <c r="H537" t="s">
        <v>78</v>
      </c>
      <c r="I537" t="s">
        <v>79</v>
      </c>
      <c r="J537" t="s">
        <v>108</v>
      </c>
      <c r="K537" t="s">
        <v>1479</v>
      </c>
      <c r="L537" s="10">
        <v>44672</v>
      </c>
      <c r="M537" t="s">
        <v>81</v>
      </c>
      <c r="N537" t="s">
        <v>82</v>
      </c>
      <c r="O537" t="s">
        <v>110</v>
      </c>
      <c r="P537">
        <v>0</v>
      </c>
      <c r="Q537" t="s">
        <v>74</v>
      </c>
      <c r="R537" t="s">
        <v>100</v>
      </c>
      <c r="T537">
        <v>1</v>
      </c>
      <c r="U537">
        <v>0</v>
      </c>
      <c r="V537">
        <v>0</v>
      </c>
      <c r="W537">
        <v>0</v>
      </c>
      <c r="X537">
        <v>0</v>
      </c>
      <c r="Y537">
        <v>0</v>
      </c>
      <c r="Z537">
        <v>1.4035679999999999</v>
      </c>
      <c r="AA537" t="s">
        <v>85</v>
      </c>
      <c r="AB537" t="s">
        <v>86</v>
      </c>
      <c r="AC537" t="s">
        <v>87</v>
      </c>
      <c r="AD537" t="s">
        <v>279</v>
      </c>
      <c r="AE537" t="s">
        <v>821</v>
      </c>
      <c r="AF537" t="s">
        <v>113</v>
      </c>
      <c r="AG537" t="s">
        <v>114</v>
      </c>
      <c r="AH537" t="s">
        <v>115</v>
      </c>
      <c r="AI537" t="s">
        <v>116</v>
      </c>
      <c r="AJ537" t="s">
        <v>1480</v>
      </c>
      <c r="AK537">
        <v>102201576282</v>
      </c>
      <c r="AL537" t="s">
        <v>1146</v>
      </c>
    </row>
    <row r="538" spans="1:38" x14ac:dyDescent="0.25">
      <c r="A538" t="str">
        <f t="shared" si="8"/>
        <v>7456245368</v>
      </c>
      <c r="B538">
        <v>2022</v>
      </c>
      <c r="C538">
        <v>4</v>
      </c>
      <c r="D538" t="s">
        <v>253</v>
      </c>
      <c r="E538" t="s">
        <v>70</v>
      </c>
      <c r="F538" t="s">
        <v>4</v>
      </c>
      <c r="G538" t="s">
        <v>71</v>
      </c>
      <c r="H538" t="s">
        <v>78</v>
      </c>
      <c r="I538" t="s">
        <v>79</v>
      </c>
      <c r="J538" t="s">
        <v>108</v>
      </c>
      <c r="K538" t="s">
        <v>1479</v>
      </c>
      <c r="L538" s="10">
        <v>44672</v>
      </c>
      <c r="M538" t="s">
        <v>81</v>
      </c>
      <c r="N538" t="s">
        <v>82</v>
      </c>
      <c r="O538" t="s">
        <v>110</v>
      </c>
      <c r="P538">
        <v>0</v>
      </c>
      <c r="Q538" t="s">
        <v>74</v>
      </c>
      <c r="R538" t="s">
        <v>101</v>
      </c>
      <c r="T538">
        <v>1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1.4035679999999999</v>
      </c>
      <c r="AA538" t="s">
        <v>85</v>
      </c>
      <c r="AB538" t="s">
        <v>86</v>
      </c>
      <c r="AC538" t="s">
        <v>87</v>
      </c>
      <c r="AD538" t="s">
        <v>279</v>
      </c>
      <c r="AE538" t="s">
        <v>821</v>
      </c>
      <c r="AF538" t="s">
        <v>113</v>
      </c>
      <c r="AG538" t="s">
        <v>114</v>
      </c>
      <c r="AH538" t="s">
        <v>115</v>
      </c>
      <c r="AI538" t="s">
        <v>116</v>
      </c>
      <c r="AJ538" t="s">
        <v>1480</v>
      </c>
      <c r="AK538">
        <v>102201576282</v>
      </c>
      <c r="AL538" t="s">
        <v>1146</v>
      </c>
    </row>
    <row r="539" spans="1:38" x14ac:dyDescent="0.25">
      <c r="A539" t="str">
        <f t="shared" si="8"/>
        <v>7456245368</v>
      </c>
      <c r="B539">
        <v>2022</v>
      </c>
      <c r="C539">
        <v>4</v>
      </c>
      <c r="D539" t="s">
        <v>253</v>
      </c>
      <c r="E539" t="s">
        <v>70</v>
      </c>
      <c r="F539" t="s">
        <v>4</v>
      </c>
      <c r="G539" t="s">
        <v>71</v>
      </c>
      <c r="H539" t="s">
        <v>78</v>
      </c>
      <c r="I539" t="s">
        <v>79</v>
      </c>
      <c r="J539" t="s">
        <v>108</v>
      </c>
      <c r="K539" t="s">
        <v>1479</v>
      </c>
      <c r="L539" s="10">
        <v>44678</v>
      </c>
      <c r="M539" t="s">
        <v>81</v>
      </c>
      <c r="N539" t="s">
        <v>82</v>
      </c>
      <c r="O539" t="s">
        <v>110</v>
      </c>
      <c r="P539">
        <v>0</v>
      </c>
      <c r="Q539" t="s">
        <v>74</v>
      </c>
      <c r="R539" t="s">
        <v>169</v>
      </c>
      <c r="S539" t="s">
        <v>170</v>
      </c>
      <c r="T539">
        <v>1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1.4035679999999999</v>
      </c>
      <c r="AA539" t="s">
        <v>85</v>
      </c>
      <c r="AB539" t="s">
        <v>86</v>
      </c>
      <c r="AC539" t="s">
        <v>87</v>
      </c>
      <c r="AD539" t="s">
        <v>279</v>
      </c>
      <c r="AE539" t="s">
        <v>821</v>
      </c>
      <c r="AF539" t="s">
        <v>113</v>
      </c>
      <c r="AG539" t="s">
        <v>114</v>
      </c>
      <c r="AH539" t="s">
        <v>115</v>
      </c>
      <c r="AI539" t="s">
        <v>116</v>
      </c>
      <c r="AJ539" t="s">
        <v>1480</v>
      </c>
      <c r="AK539">
        <v>102201576284</v>
      </c>
      <c r="AL539" t="s">
        <v>1146</v>
      </c>
    </row>
    <row r="540" spans="1:38" x14ac:dyDescent="0.25">
      <c r="A540" t="str">
        <f t="shared" si="8"/>
        <v>7456245368</v>
      </c>
      <c r="B540">
        <v>2022</v>
      </c>
      <c r="C540">
        <v>4</v>
      </c>
      <c r="D540" t="s">
        <v>253</v>
      </c>
      <c r="E540" t="s">
        <v>70</v>
      </c>
      <c r="F540" t="s">
        <v>4</v>
      </c>
      <c r="G540" t="s">
        <v>71</v>
      </c>
      <c r="H540" t="s">
        <v>78</v>
      </c>
      <c r="I540" t="s">
        <v>79</v>
      </c>
      <c r="J540" t="s">
        <v>108</v>
      </c>
      <c r="K540" t="s">
        <v>1479</v>
      </c>
      <c r="L540" s="10">
        <v>44678</v>
      </c>
      <c r="M540" t="s">
        <v>81</v>
      </c>
      <c r="N540" t="s">
        <v>82</v>
      </c>
      <c r="O540" t="s">
        <v>110</v>
      </c>
      <c r="P540">
        <v>0</v>
      </c>
      <c r="Q540" t="s">
        <v>74</v>
      </c>
      <c r="R540" t="s">
        <v>129</v>
      </c>
      <c r="T540">
        <v>1</v>
      </c>
      <c r="U540">
        <v>0</v>
      </c>
      <c r="V540">
        <v>0</v>
      </c>
      <c r="W540">
        <v>0</v>
      </c>
      <c r="X540">
        <v>0</v>
      </c>
      <c r="Y540">
        <v>0</v>
      </c>
      <c r="Z540">
        <v>1.4035679999999999</v>
      </c>
      <c r="AA540" t="s">
        <v>85</v>
      </c>
      <c r="AB540" t="s">
        <v>86</v>
      </c>
      <c r="AC540" t="s">
        <v>87</v>
      </c>
      <c r="AD540" t="s">
        <v>279</v>
      </c>
      <c r="AE540" t="s">
        <v>821</v>
      </c>
      <c r="AF540" t="s">
        <v>113</v>
      </c>
      <c r="AG540" t="s">
        <v>114</v>
      </c>
      <c r="AH540" t="s">
        <v>115</v>
      </c>
      <c r="AI540" t="s">
        <v>116</v>
      </c>
      <c r="AJ540" t="s">
        <v>1480</v>
      </c>
      <c r="AK540">
        <v>102201576284</v>
      </c>
      <c r="AL540" t="s">
        <v>1146</v>
      </c>
    </row>
    <row r="541" spans="1:38" x14ac:dyDescent="0.25">
      <c r="A541" t="str">
        <f t="shared" si="8"/>
        <v/>
      </c>
      <c r="B541">
        <v>2022</v>
      </c>
      <c r="C541">
        <v>4</v>
      </c>
      <c r="D541" t="s">
        <v>283</v>
      </c>
      <c r="E541" t="s">
        <v>70</v>
      </c>
      <c r="F541" t="s">
        <v>4</v>
      </c>
      <c r="G541" t="s">
        <v>71</v>
      </c>
      <c r="H541" t="s">
        <v>72</v>
      </c>
      <c r="J541" t="s">
        <v>73</v>
      </c>
      <c r="K541" t="s">
        <v>74</v>
      </c>
      <c r="L541" s="10">
        <v>44666</v>
      </c>
      <c r="M541" t="s">
        <v>74</v>
      </c>
      <c r="O541" t="s">
        <v>75</v>
      </c>
      <c r="P541">
        <v>0</v>
      </c>
      <c r="Q541" t="s">
        <v>74</v>
      </c>
      <c r="R541" t="s">
        <v>74</v>
      </c>
      <c r="T541">
        <v>1</v>
      </c>
      <c r="U541">
        <v>0</v>
      </c>
      <c r="V541">
        <v>0</v>
      </c>
      <c r="W541">
        <v>2060.25</v>
      </c>
      <c r="X541">
        <v>2060.25</v>
      </c>
      <c r="Y541">
        <v>0</v>
      </c>
      <c r="Z541">
        <v>0</v>
      </c>
      <c r="AA541" t="s">
        <v>85</v>
      </c>
      <c r="AG541" t="s">
        <v>74</v>
      </c>
      <c r="AH541" t="s">
        <v>74</v>
      </c>
      <c r="AJ541" t="s">
        <v>77</v>
      </c>
      <c r="AK541">
        <v>0</v>
      </c>
    </row>
    <row r="542" spans="1:38" x14ac:dyDescent="0.25">
      <c r="A542" t="str">
        <f t="shared" si="8"/>
        <v/>
      </c>
      <c r="B542">
        <v>2022</v>
      </c>
      <c r="C542">
        <v>5</v>
      </c>
      <c r="D542" t="s">
        <v>69</v>
      </c>
      <c r="E542" t="s">
        <v>70</v>
      </c>
      <c r="F542" t="s">
        <v>4</v>
      </c>
      <c r="G542" t="s">
        <v>71</v>
      </c>
      <c r="H542" t="s">
        <v>72</v>
      </c>
      <c r="J542" t="s">
        <v>73</v>
      </c>
      <c r="K542" t="s">
        <v>74</v>
      </c>
      <c r="L542" s="10">
        <v>44696</v>
      </c>
      <c r="M542" t="s">
        <v>74</v>
      </c>
      <c r="O542" t="s">
        <v>75</v>
      </c>
      <c r="P542">
        <v>0</v>
      </c>
      <c r="Q542" t="s">
        <v>74</v>
      </c>
      <c r="R542" t="s">
        <v>74</v>
      </c>
      <c r="T542">
        <v>1</v>
      </c>
      <c r="U542">
        <v>0</v>
      </c>
      <c r="V542">
        <v>0</v>
      </c>
      <c r="W542">
        <v>51048.416700000002</v>
      </c>
      <c r="X542">
        <v>51048.416700000002</v>
      </c>
      <c r="Y542">
        <v>0</v>
      </c>
      <c r="Z542">
        <v>0</v>
      </c>
      <c r="AA542" t="s">
        <v>76</v>
      </c>
      <c r="AG542" t="s">
        <v>74</v>
      </c>
      <c r="AH542" t="s">
        <v>74</v>
      </c>
      <c r="AJ542" t="s">
        <v>77</v>
      </c>
      <c r="AK542">
        <v>0</v>
      </c>
    </row>
    <row r="543" spans="1:38" x14ac:dyDescent="0.25">
      <c r="A543" t="str">
        <f t="shared" si="8"/>
        <v>270302439</v>
      </c>
      <c r="B543">
        <v>2022</v>
      </c>
      <c r="C543">
        <v>5</v>
      </c>
      <c r="D543" t="s">
        <v>69</v>
      </c>
      <c r="E543" t="s">
        <v>70</v>
      </c>
      <c r="F543" t="s">
        <v>4</v>
      </c>
      <c r="G543" t="s">
        <v>71</v>
      </c>
      <c r="H543" t="s">
        <v>78</v>
      </c>
      <c r="I543" t="s">
        <v>79</v>
      </c>
      <c r="J543" t="s">
        <v>73</v>
      </c>
      <c r="K543" t="s">
        <v>1481</v>
      </c>
      <c r="L543" s="10">
        <v>44700</v>
      </c>
      <c r="M543" t="s">
        <v>81</v>
      </c>
      <c r="N543" t="s">
        <v>82</v>
      </c>
      <c r="O543" t="s">
        <v>83</v>
      </c>
      <c r="P543">
        <v>0</v>
      </c>
      <c r="Q543" t="s">
        <v>74</v>
      </c>
      <c r="R543" t="s">
        <v>92</v>
      </c>
      <c r="S543" t="s">
        <v>93</v>
      </c>
      <c r="T543">
        <v>1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0</v>
      </c>
      <c r="AA543" t="s">
        <v>85</v>
      </c>
      <c r="AB543" t="s">
        <v>86</v>
      </c>
      <c r="AC543" t="s">
        <v>87</v>
      </c>
      <c r="AD543" t="s">
        <v>111</v>
      </c>
      <c r="AE543" t="s">
        <v>161</v>
      </c>
      <c r="AF543" t="s">
        <v>619</v>
      </c>
      <c r="AG543" t="s">
        <v>620</v>
      </c>
      <c r="AH543" t="s">
        <v>621</v>
      </c>
      <c r="AI543" t="s">
        <v>622</v>
      </c>
      <c r="AJ543" t="s">
        <v>77</v>
      </c>
      <c r="AK543">
        <v>102201711294</v>
      </c>
      <c r="AL543" t="s">
        <v>1482</v>
      </c>
    </row>
    <row r="544" spans="1:38" x14ac:dyDescent="0.25">
      <c r="A544" t="str">
        <f t="shared" si="8"/>
        <v>270302439</v>
      </c>
      <c r="B544">
        <v>2022</v>
      </c>
      <c r="C544">
        <v>5</v>
      </c>
      <c r="D544" t="s">
        <v>69</v>
      </c>
      <c r="E544" t="s">
        <v>70</v>
      </c>
      <c r="F544" t="s">
        <v>4</v>
      </c>
      <c r="G544" t="s">
        <v>71</v>
      </c>
      <c r="H544" t="s">
        <v>78</v>
      </c>
      <c r="I544" t="s">
        <v>79</v>
      </c>
      <c r="J544" t="s">
        <v>73</v>
      </c>
      <c r="K544" t="s">
        <v>1481</v>
      </c>
      <c r="L544" s="10">
        <v>44700</v>
      </c>
      <c r="M544" t="s">
        <v>81</v>
      </c>
      <c r="N544" t="s">
        <v>82</v>
      </c>
      <c r="O544" t="s">
        <v>83</v>
      </c>
      <c r="P544">
        <v>0</v>
      </c>
      <c r="Q544" t="s">
        <v>74</v>
      </c>
      <c r="R544" t="s">
        <v>102</v>
      </c>
      <c r="T544">
        <v>1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 t="s">
        <v>85</v>
      </c>
      <c r="AB544" t="s">
        <v>86</v>
      </c>
      <c r="AC544" t="s">
        <v>87</v>
      </c>
      <c r="AD544" t="s">
        <v>111</v>
      </c>
      <c r="AE544" t="s">
        <v>161</v>
      </c>
      <c r="AF544" t="s">
        <v>619</v>
      </c>
      <c r="AG544" t="s">
        <v>620</v>
      </c>
      <c r="AH544" t="s">
        <v>621</v>
      </c>
      <c r="AI544" t="s">
        <v>622</v>
      </c>
      <c r="AJ544" t="s">
        <v>77</v>
      </c>
      <c r="AK544">
        <v>102201711294</v>
      </c>
      <c r="AL544" t="s">
        <v>1482</v>
      </c>
    </row>
    <row r="545" spans="1:38" x14ac:dyDescent="0.25">
      <c r="A545" t="str">
        <f t="shared" si="8"/>
        <v>270302439</v>
      </c>
      <c r="B545">
        <v>2022</v>
      </c>
      <c r="C545">
        <v>5</v>
      </c>
      <c r="D545" t="s">
        <v>69</v>
      </c>
      <c r="E545" t="s">
        <v>70</v>
      </c>
      <c r="F545" t="s">
        <v>4</v>
      </c>
      <c r="G545" t="s">
        <v>71</v>
      </c>
      <c r="H545" t="s">
        <v>78</v>
      </c>
      <c r="I545" t="s">
        <v>79</v>
      </c>
      <c r="J545" t="s">
        <v>73</v>
      </c>
      <c r="K545" t="s">
        <v>1481</v>
      </c>
      <c r="L545" s="10">
        <v>44700</v>
      </c>
      <c r="M545" t="s">
        <v>81</v>
      </c>
      <c r="N545" t="s">
        <v>82</v>
      </c>
      <c r="O545" t="s">
        <v>83</v>
      </c>
      <c r="P545">
        <v>0</v>
      </c>
      <c r="Q545" t="s">
        <v>74</v>
      </c>
      <c r="R545" t="s">
        <v>100</v>
      </c>
      <c r="T545">
        <v>1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 t="s">
        <v>85</v>
      </c>
      <c r="AB545" t="s">
        <v>86</v>
      </c>
      <c r="AC545" t="s">
        <v>87</v>
      </c>
      <c r="AD545" t="s">
        <v>111</v>
      </c>
      <c r="AE545" t="s">
        <v>161</v>
      </c>
      <c r="AF545" t="s">
        <v>619</v>
      </c>
      <c r="AG545" t="s">
        <v>620</v>
      </c>
      <c r="AH545" t="s">
        <v>621</v>
      </c>
      <c r="AI545" t="s">
        <v>622</v>
      </c>
      <c r="AJ545" t="s">
        <v>77</v>
      </c>
      <c r="AK545">
        <v>102201711294</v>
      </c>
      <c r="AL545" t="s">
        <v>1482</v>
      </c>
    </row>
    <row r="546" spans="1:38" x14ac:dyDescent="0.25">
      <c r="A546" t="str">
        <f t="shared" si="8"/>
        <v>270302439</v>
      </c>
      <c r="B546">
        <v>2022</v>
      </c>
      <c r="C546">
        <v>5</v>
      </c>
      <c r="D546" t="s">
        <v>69</v>
      </c>
      <c r="E546" t="s">
        <v>70</v>
      </c>
      <c r="F546" t="s">
        <v>4</v>
      </c>
      <c r="G546" t="s">
        <v>71</v>
      </c>
      <c r="H546" t="s">
        <v>78</v>
      </c>
      <c r="I546" t="s">
        <v>79</v>
      </c>
      <c r="J546" t="s">
        <v>73</v>
      </c>
      <c r="K546" t="s">
        <v>1481</v>
      </c>
      <c r="L546" s="10">
        <v>44700</v>
      </c>
      <c r="M546" t="s">
        <v>81</v>
      </c>
      <c r="N546" t="s">
        <v>82</v>
      </c>
      <c r="O546" t="s">
        <v>83</v>
      </c>
      <c r="P546">
        <v>0</v>
      </c>
      <c r="Q546" t="s">
        <v>74</v>
      </c>
      <c r="R546" t="s">
        <v>101</v>
      </c>
      <c r="T546">
        <v>1</v>
      </c>
      <c r="U546">
        <v>0</v>
      </c>
      <c r="V546">
        <v>0</v>
      </c>
      <c r="W546">
        <v>0</v>
      </c>
      <c r="X546">
        <v>0</v>
      </c>
      <c r="Y546">
        <v>0</v>
      </c>
      <c r="Z546">
        <v>0</v>
      </c>
      <c r="AA546" t="s">
        <v>85</v>
      </c>
      <c r="AB546" t="s">
        <v>86</v>
      </c>
      <c r="AC546" t="s">
        <v>87</v>
      </c>
      <c r="AD546" t="s">
        <v>111</v>
      </c>
      <c r="AE546" t="s">
        <v>161</v>
      </c>
      <c r="AF546" t="s">
        <v>619</v>
      </c>
      <c r="AG546" t="s">
        <v>620</v>
      </c>
      <c r="AH546" t="s">
        <v>621</v>
      </c>
      <c r="AI546" t="s">
        <v>622</v>
      </c>
      <c r="AJ546" t="s">
        <v>77</v>
      </c>
      <c r="AK546">
        <v>102201711294</v>
      </c>
      <c r="AL546" t="s">
        <v>1482</v>
      </c>
    </row>
    <row r="547" spans="1:38" x14ac:dyDescent="0.25">
      <c r="A547" t="str">
        <f t="shared" si="8"/>
        <v>270302439</v>
      </c>
      <c r="B547">
        <v>2022</v>
      </c>
      <c r="C547">
        <v>5</v>
      </c>
      <c r="D547" t="s">
        <v>69</v>
      </c>
      <c r="E547" t="s">
        <v>70</v>
      </c>
      <c r="F547" t="s">
        <v>4</v>
      </c>
      <c r="G547" t="s">
        <v>71</v>
      </c>
      <c r="H547" t="s">
        <v>78</v>
      </c>
      <c r="I547" t="s">
        <v>79</v>
      </c>
      <c r="J547" t="s">
        <v>73</v>
      </c>
      <c r="K547" t="s">
        <v>1481</v>
      </c>
      <c r="L547" s="10">
        <v>44704</v>
      </c>
      <c r="M547" t="s">
        <v>81</v>
      </c>
      <c r="N547" t="s">
        <v>82</v>
      </c>
      <c r="O547" t="s">
        <v>83</v>
      </c>
      <c r="P547">
        <v>0</v>
      </c>
      <c r="Q547" t="s">
        <v>74</v>
      </c>
      <c r="R547" t="s">
        <v>92</v>
      </c>
      <c r="S547" t="s">
        <v>93</v>
      </c>
      <c r="T547">
        <v>1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 t="s">
        <v>85</v>
      </c>
      <c r="AB547" t="s">
        <v>86</v>
      </c>
      <c r="AC547" t="s">
        <v>87</v>
      </c>
      <c r="AD547" t="s">
        <v>111</v>
      </c>
      <c r="AE547" t="s">
        <v>161</v>
      </c>
      <c r="AF547" t="s">
        <v>619</v>
      </c>
      <c r="AG547" t="s">
        <v>620</v>
      </c>
      <c r="AH547" t="s">
        <v>621</v>
      </c>
      <c r="AI547" t="s">
        <v>622</v>
      </c>
      <c r="AJ547" t="s">
        <v>77</v>
      </c>
      <c r="AK547">
        <v>102201711296</v>
      </c>
      <c r="AL547" t="s">
        <v>1482</v>
      </c>
    </row>
    <row r="548" spans="1:38" x14ac:dyDescent="0.25">
      <c r="A548" t="str">
        <f t="shared" si="8"/>
        <v>270302439</v>
      </c>
      <c r="B548">
        <v>2022</v>
      </c>
      <c r="C548">
        <v>5</v>
      </c>
      <c r="D548" t="s">
        <v>69</v>
      </c>
      <c r="E548" t="s">
        <v>70</v>
      </c>
      <c r="F548" t="s">
        <v>4</v>
      </c>
      <c r="G548" t="s">
        <v>71</v>
      </c>
      <c r="H548" t="s">
        <v>78</v>
      </c>
      <c r="I548" t="s">
        <v>79</v>
      </c>
      <c r="J548" t="s">
        <v>73</v>
      </c>
      <c r="K548" t="s">
        <v>1481</v>
      </c>
      <c r="L548" s="10">
        <v>44704</v>
      </c>
      <c r="M548" t="s">
        <v>81</v>
      </c>
      <c r="N548" t="s">
        <v>82</v>
      </c>
      <c r="O548" t="s">
        <v>83</v>
      </c>
      <c r="P548">
        <v>0</v>
      </c>
      <c r="Q548" t="s">
        <v>74</v>
      </c>
      <c r="R548" t="s">
        <v>101</v>
      </c>
      <c r="T548">
        <v>1</v>
      </c>
      <c r="U548">
        <v>0</v>
      </c>
      <c r="V548">
        <v>0</v>
      </c>
      <c r="W548">
        <v>0</v>
      </c>
      <c r="X548">
        <v>0</v>
      </c>
      <c r="Y548">
        <v>0</v>
      </c>
      <c r="Z548">
        <v>0</v>
      </c>
      <c r="AA548" t="s">
        <v>85</v>
      </c>
      <c r="AB548" t="s">
        <v>86</v>
      </c>
      <c r="AC548" t="s">
        <v>87</v>
      </c>
      <c r="AD548" t="s">
        <v>111</v>
      </c>
      <c r="AE548" t="s">
        <v>161</v>
      </c>
      <c r="AF548" t="s">
        <v>619</v>
      </c>
      <c r="AG548" t="s">
        <v>620</v>
      </c>
      <c r="AH548" t="s">
        <v>621</v>
      </c>
      <c r="AI548" t="s">
        <v>622</v>
      </c>
      <c r="AJ548" t="s">
        <v>77</v>
      </c>
      <c r="AK548">
        <v>102201711296</v>
      </c>
      <c r="AL548" t="s">
        <v>1482</v>
      </c>
    </row>
    <row r="549" spans="1:38" x14ac:dyDescent="0.25">
      <c r="A549" t="str">
        <f t="shared" si="8"/>
        <v>270302439</v>
      </c>
      <c r="B549">
        <v>2022</v>
      </c>
      <c r="C549">
        <v>5</v>
      </c>
      <c r="D549" t="s">
        <v>69</v>
      </c>
      <c r="E549" t="s">
        <v>70</v>
      </c>
      <c r="F549" t="s">
        <v>4</v>
      </c>
      <c r="G549" t="s">
        <v>71</v>
      </c>
      <c r="H549" t="s">
        <v>78</v>
      </c>
      <c r="I549" t="s">
        <v>79</v>
      </c>
      <c r="J549" t="s">
        <v>73</v>
      </c>
      <c r="K549" t="s">
        <v>1481</v>
      </c>
      <c r="L549" s="10">
        <v>44705</v>
      </c>
      <c r="M549" t="s">
        <v>81</v>
      </c>
      <c r="N549" t="s">
        <v>82</v>
      </c>
      <c r="O549" t="s">
        <v>83</v>
      </c>
      <c r="P549">
        <v>0</v>
      </c>
      <c r="Q549" t="s">
        <v>74</v>
      </c>
      <c r="R549" t="s">
        <v>92</v>
      </c>
      <c r="S549" t="s">
        <v>93</v>
      </c>
      <c r="T549">
        <v>2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 t="s">
        <v>85</v>
      </c>
      <c r="AB549" t="s">
        <v>86</v>
      </c>
      <c r="AC549" t="s">
        <v>87</v>
      </c>
      <c r="AD549" t="s">
        <v>111</v>
      </c>
      <c r="AE549" t="s">
        <v>161</v>
      </c>
      <c r="AF549" t="s">
        <v>619</v>
      </c>
      <c r="AG549" t="s">
        <v>620</v>
      </c>
      <c r="AH549" t="s">
        <v>621</v>
      </c>
      <c r="AI549" t="s">
        <v>622</v>
      </c>
      <c r="AJ549" t="s">
        <v>77</v>
      </c>
      <c r="AK549">
        <v>102201711118</v>
      </c>
      <c r="AL549" t="s">
        <v>1482</v>
      </c>
    </row>
    <row r="550" spans="1:38" x14ac:dyDescent="0.25">
      <c r="A550" t="str">
        <f t="shared" si="8"/>
        <v>270302439</v>
      </c>
      <c r="B550">
        <v>2022</v>
      </c>
      <c r="C550">
        <v>5</v>
      </c>
      <c r="D550" t="s">
        <v>69</v>
      </c>
      <c r="E550" t="s">
        <v>70</v>
      </c>
      <c r="F550" t="s">
        <v>4</v>
      </c>
      <c r="G550" t="s">
        <v>71</v>
      </c>
      <c r="H550" t="s">
        <v>78</v>
      </c>
      <c r="I550" t="s">
        <v>79</v>
      </c>
      <c r="J550" t="s">
        <v>73</v>
      </c>
      <c r="K550" t="s">
        <v>1481</v>
      </c>
      <c r="L550" s="10">
        <v>44705</v>
      </c>
      <c r="M550" t="s">
        <v>81</v>
      </c>
      <c r="N550" t="s">
        <v>82</v>
      </c>
      <c r="O550" t="s">
        <v>83</v>
      </c>
      <c r="P550">
        <v>0</v>
      </c>
      <c r="Q550" t="s">
        <v>74</v>
      </c>
      <c r="R550" t="s">
        <v>100</v>
      </c>
      <c r="T550">
        <v>2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0</v>
      </c>
      <c r="AA550" t="s">
        <v>85</v>
      </c>
      <c r="AB550" t="s">
        <v>86</v>
      </c>
      <c r="AC550" t="s">
        <v>87</v>
      </c>
      <c r="AD550" t="s">
        <v>111</v>
      </c>
      <c r="AE550" t="s">
        <v>161</v>
      </c>
      <c r="AF550" t="s">
        <v>619</v>
      </c>
      <c r="AG550" t="s">
        <v>620</v>
      </c>
      <c r="AH550" t="s">
        <v>621</v>
      </c>
      <c r="AI550" t="s">
        <v>622</v>
      </c>
      <c r="AJ550" t="s">
        <v>77</v>
      </c>
      <c r="AK550">
        <v>102201711118</v>
      </c>
      <c r="AL550" t="s">
        <v>1482</v>
      </c>
    </row>
    <row r="551" spans="1:38" x14ac:dyDescent="0.25">
      <c r="A551" t="str">
        <f t="shared" si="8"/>
        <v>270302439</v>
      </c>
      <c r="B551">
        <v>2022</v>
      </c>
      <c r="C551">
        <v>5</v>
      </c>
      <c r="D551" t="s">
        <v>69</v>
      </c>
      <c r="E551" t="s">
        <v>70</v>
      </c>
      <c r="F551" t="s">
        <v>4</v>
      </c>
      <c r="G551" t="s">
        <v>71</v>
      </c>
      <c r="H551" t="s">
        <v>78</v>
      </c>
      <c r="I551" t="s">
        <v>79</v>
      </c>
      <c r="J551" t="s">
        <v>73</v>
      </c>
      <c r="K551" t="s">
        <v>1481</v>
      </c>
      <c r="L551" s="10">
        <v>44712</v>
      </c>
      <c r="M551" t="s">
        <v>81</v>
      </c>
      <c r="N551" t="s">
        <v>82</v>
      </c>
      <c r="O551" t="s">
        <v>83</v>
      </c>
      <c r="P551">
        <v>0</v>
      </c>
      <c r="Q551" t="s">
        <v>74</v>
      </c>
      <c r="R551" t="s">
        <v>92</v>
      </c>
      <c r="S551" t="s">
        <v>93</v>
      </c>
      <c r="T551">
        <v>1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 t="s">
        <v>85</v>
      </c>
      <c r="AB551" t="s">
        <v>86</v>
      </c>
      <c r="AC551" t="s">
        <v>87</v>
      </c>
      <c r="AD551" t="s">
        <v>111</v>
      </c>
      <c r="AE551" t="s">
        <v>161</v>
      </c>
      <c r="AF551" t="s">
        <v>619</v>
      </c>
      <c r="AG551" t="s">
        <v>620</v>
      </c>
      <c r="AH551" t="s">
        <v>621</v>
      </c>
      <c r="AI551" t="s">
        <v>622</v>
      </c>
      <c r="AJ551" t="s">
        <v>77</v>
      </c>
      <c r="AK551">
        <v>102201711928</v>
      </c>
      <c r="AL551" t="s">
        <v>1482</v>
      </c>
    </row>
    <row r="552" spans="1:38" x14ac:dyDescent="0.25">
      <c r="A552" t="str">
        <f t="shared" si="8"/>
        <v>270302439</v>
      </c>
      <c r="B552">
        <v>2022</v>
      </c>
      <c r="C552">
        <v>5</v>
      </c>
      <c r="D552" t="s">
        <v>69</v>
      </c>
      <c r="E552" t="s">
        <v>70</v>
      </c>
      <c r="F552" t="s">
        <v>4</v>
      </c>
      <c r="G552" t="s">
        <v>71</v>
      </c>
      <c r="H552" t="s">
        <v>78</v>
      </c>
      <c r="I552" t="s">
        <v>79</v>
      </c>
      <c r="J552" t="s">
        <v>73</v>
      </c>
      <c r="K552" t="s">
        <v>1481</v>
      </c>
      <c r="L552" s="10">
        <v>44712</v>
      </c>
      <c r="M552" t="s">
        <v>81</v>
      </c>
      <c r="N552" t="s">
        <v>82</v>
      </c>
      <c r="O552" t="s">
        <v>83</v>
      </c>
      <c r="P552">
        <v>0</v>
      </c>
      <c r="Q552" t="s">
        <v>74</v>
      </c>
      <c r="R552" t="s">
        <v>102</v>
      </c>
      <c r="T552">
        <v>1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0</v>
      </c>
      <c r="AA552" t="s">
        <v>85</v>
      </c>
      <c r="AB552" t="s">
        <v>86</v>
      </c>
      <c r="AC552" t="s">
        <v>87</v>
      </c>
      <c r="AD552" t="s">
        <v>111</v>
      </c>
      <c r="AE552" t="s">
        <v>161</v>
      </c>
      <c r="AF552" t="s">
        <v>619</v>
      </c>
      <c r="AG552" t="s">
        <v>620</v>
      </c>
      <c r="AH552" t="s">
        <v>621</v>
      </c>
      <c r="AI552" t="s">
        <v>622</v>
      </c>
      <c r="AJ552" t="s">
        <v>77</v>
      </c>
      <c r="AK552">
        <v>102201711928</v>
      </c>
      <c r="AL552" t="s">
        <v>1482</v>
      </c>
    </row>
    <row r="553" spans="1:38" x14ac:dyDescent="0.25">
      <c r="A553" t="str">
        <f t="shared" si="8"/>
        <v>270302439</v>
      </c>
      <c r="B553">
        <v>2022</v>
      </c>
      <c r="C553">
        <v>5</v>
      </c>
      <c r="D553" t="s">
        <v>69</v>
      </c>
      <c r="E553" t="s">
        <v>70</v>
      </c>
      <c r="F553" t="s">
        <v>4</v>
      </c>
      <c r="G553" t="s">
        <v>71</v>
      </c>
      <c r="H553" t="s">
        <v>78</v>
      </c>
      <c r="I553" t="s">
        <v>79</v>
      </c>
      <c r="J553" t="s">
        <v>73</v>
      </c>
      <c r="K553" t="s">
        <v>1481</v>
      </c>
      <c r="L553" s="10">
        <v>44712</v>
      </c>
      <c r="M553" t="s">
        <v>81</v>
      </c>
      <c r="N553" t="s">
        <v>82</v>
      </c>
      <c r="O553" t="s">
        <v>83</v>
      </c>
      <c r="P553">
        <v>0</v>
      </c>
      <c r="Q553" t="s">
        <v>74</v>
      </c>
      <c r="R553" t="s">
        <v>84</v>
      </c>
      <c r="T553">
        <v>1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 t="s">
        <v>85</v>
      </c>
      <c r="AB553" t="s">
        <v>86</v>
      </c>
      <c r="AC553" t="s">
        <v>87</v>
      </c>
      <c r="AD553" t="s">
        <v>111</v>
      </c>
      <c r="AE553" t="s">
        <v>161</v>
      </c>
      <c r="AF553" t="s">
        <v>619</v>
      </c>
      <c r="AG553" t="s">
        <v>620</v>
      </c>
      <c r="AH553" t="s">
        <v>621</v>
      </c>
      <c r="AI553" t="s">
        <v>622</v>
      </c>
      <c r="AJ553" t="s">
        <v>77</v>
      </c>
      <c r="AK553">
        <v>102201711928</v>
      </c>
      <c r="AL553" t="s">
        <v>1482</v>
      </c>
    </row>
    <row r="554" spans="1:38" x14ac:dyDescent="0.25">
      <c r="A554" t="str">
        <f t="shared" si="8"/>
        <v>6312201038</v>
      </c>
      <c r="B554">
        <v>2022</v>
      </c>
      <c r="C554">
        <v>5</v>
      </c>
      <c r="D554" t="s">
        <v>69</v>
      </c>
      <c r="E554" t="s">
        <v>70</v>
      </c>
      <c r="F554" t="s">
        <v>4</v>
      </c>
      <c r="G554" t="s">
        <v>71</v>
      </c>
      <c r="H554" t="s">
        <v>78</v>
      </c>
      <c r="I554" t="s">
        <v>79</v>
      </c>
      <c r="J554" t="s">
        <v>73</v>
      </c>
      <c r="K554" t="s">
        <v>1483</v>
      </c>
      <c r="L554" s="10">
        <v>44697</v>
      </c>
      <c r="M554" t="s">
        <v>81</v>
      </c>
      <c r="N554" t="s">
        <v>82</v>
      </c>
      <c r="O554" t="s">
        <v>83</v>
      </c>
      <c r="P554">
        <v>0</v>
      </c>
      <c r="Q554" t="s">
        <v>74</v>
      </c>
      <c r="R554" t="s">
        <v>169</v>
      </c>
      <c r="S554" t="s">
        <v>170</v>
      </c>
      <c r="T554">
        <v>1</v>
      </c>
      <c r="U554">
        <v>0</v>
      </c>
      <c r="V554">
        <v>0</v>
      </c>
      <c r="W554">
        <v>0</v>
      </c>
      <c r="X554">
        <v>0</v>
      </c>
      <c r="Y554">
        <v>0</v>
      </c>
      <c r="Z554">
        <v>0</v>
      </c>
      <c r="AA554" t="s">
        <v>85</v>
      </c>
      <c r="AB554" t="s">
        <v>86</v>
      </c>
      <c r="AC554" t="s">
        <v>187</v>
      </c>
      <c r="AD554" t="s">
        <v>187</v>
      </c>
      <c r="AE554" t="s">
        <v>1484</v>
      </c>
      <c r="AG554" t="s">
        <v>74</v>
      </c>
      <c r="AH554" t="s">
        <v>74</v>
      </c>
      <c r="AJ554" t="s">
        <v>77</v>
      </c>
      <c r="AK554">
        <v>102201778000</v>
      </c>
      <c r="AL554" t="s">
        <v>596</v>
      </c>
    </row>
    <row r="555" spans="1:38" x14ac:dyDescent="0.25">
      <c r="A555" t="str">
        <f t="shared" si="8"/>
        <v>6312201038</v>
      </c>
      <c r="B555">
        <v>2022</v>
      </c>
      <c r="C555">
        <v>5</v>
      </c>
      <c r="D555" t="s">
        <v>69</v>
      </c>
      <c r="E555" t="s">
        <v>70</v>
      </c>
      <c r="F555" t="s">
        <v>4</v>
      </c>
      <c r="G555" t="s">
        <v>71</v>
      </c>
      <c r="H555" t="s">
        <v>78</v>
      </c>
      <c r="I555" t="s">
        <v>79</v>
      </c>
      <c r="J555" t="s">
        <v>73</v>
      </c>
      <c r="K555" t="s">
        <v>1483</v>
      </c>
      <c r="L555" s="10">
        <v>44697</v>
      </c>
      <c r="M555" t="s">
        <v>81</v>
      </c>
      <c r="N555" t="s">
        <v>82</v>
      </c>
      <c r="O555" t="s">
        <v>83</v>
      </c>
      <c r="P555">
        <v>0</v>
      </c>
      <c r="Q555" t="s">
        <v>74</v>
      </c>
      <c r="R555" t="s">
        <v>100</v>
      </c>
      <c r="T555">
        <v>2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 t="s">
        <v>85</v>
      </c>
      <c r="AB555" t="s">
        <v>86</v>
      </c>
      <c r="AC555" t="s">
        <v>187</v>
      </c>
      <c r="AD555" t="s">
        <v>187</v>
      </c>
      <c r="AE555" t="s">
        <v>1484</v>
      </c>
      <c r="AG555" t="s">
        <v>74</v>
      </c>
      <c r="AH555" t="s">
        <v>74</v>
      </c>
      <c r="AJ555" t="s">
        <v>77</v>
      </c>
      <c r="AK555">
        <v>102201778000</v>
      </c>
      <c r="AL555" t="s">
        <v>596</v>
      </c>
    </row>
    <row r="556" spans="1:38" x14ac:dyDescent="0.25">
      <c r="A556" t="str">
        <f t="shared" si="8"/>
        <v>8757194523</v>
      </c>
      <c r="B556">
        <v>2022</v>
      </c>
      <c r="C556">
        <v>5</v>
      </c>
      <c r="D556" t="s">
        <v>69</v>
      </c>
      <c r="E556" t="s">
        <v>70</v>
      </c>
      <c r="F556" t="s">
        <v>4</v>
      </c>
      <c r="G556" t="s">
        <v>71</v>
      </c>
      <c r="H556" t="s">
        <v>78</v>
      </c>
      <c r="I556" t="s">
        <v>79</v>
      </c>
      <c r="J556" t="s">
        <v>73</v>
      </c>
      <c r="K556" t="s">
        <v>103</v>
      </c>
      <c r="L556" s="10">
        <v>44690</v>
      </c>
      <c r="M556" t="s">
        <v>81</v>
      </c>
      <c r="N556" t="s">
        <v>82</v>
      </c>
      <c r="O556" t="s">
        <v>83</v>
      </c>
      <c r="P556">
        <v>0</v>
      </c>
      <c r="Q556" t="s">
        <v>74</v>
      </c>
      <c r="R556" t="s">
        <v>100</v>
      </c>
      <c r="T556">
        <v>1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 t="s">
        <v>85</v>
      </c>
      <c r="AB556" t="s">
        <v>104</v>
      </c>
      <c r="AC556" t="s">
        <v>105</v>
      </c>
      <c r="AD556" t="s">
        <v>105</v>
      </c>
      <c r="AE556" t="s">
        <v>106</v>
      </c>
      <c r="AG556" t="s">
        <v>74</v>
      </c>
      <c r="AH556" t="s">
        <v>74</v>
      </c>
      <c r="AJ556" t="s">
        <v>77</v>
      </c>
      <c r="AK556">
        <v>102201778134</v>
      </c>
      <c r="AL556" t="s">
        <v>107</v>
      </c>
    </row>
    <row r="557" spans="1:38" x14ac:dyDescent="0.25">
      <c r="A557" t="str">
        <f t="shared" si="8"/>
        <v>8757194523</v>
      </c>
      <c r="B557">
        <v>2022</v>
      </c>
      <c r="C557">
        <v>5</v>
      </c>
      <c r="D557" t="s">
        <v>69</v>
      </c>
      <c r="E557" t="s">
        <v>70</v>
      </c>
      <c r="F557" t="s">
        <v>4</v>
      </c>
      <c r="G557" t="s">
        <v>71</v>
      </c>
      <c r="H557" t="s">
        <v>78</v>
      </c>
      <c r="I557" t="s">
        <v>79</v>
      </c>
      <c r="J557" t="s">
        <v>73</v>
      </c>
      <c r="K557" t="s">
        <v>103</v>
      </c>
      <c r="L557" s="10">
        <v>44711</v>
      </c>
      <c r="M557" t="s">
        <v>81</v>
      </c>
      <c r="N557" t="s">
        <v>82</v>
      </c>
      <c r="O557" t="s">
        <v>83</v>
      </c>
      <c r="P557">
        <v>0</v>
      </c>
      <c r="Q557" t="s">
        <v>74</v>
      </c>
      <c r="R557" t="s">
        <v>100</v>
      </c>
      <c r="T557">
        <v>1</v>
      </c>
      <c r="U557">
        <v>0</v>
      </c>
      <c r="V557">
        <v>0</v>
      </c>
      <c r="W557">
        <v>0</v>
      </c>
      <c r="X557">
        <v>0</v>
      </c>
      <c r="Y557">
        <v>0</v>
      </c>
      <c r="Z557">
        <v>0</v>
      </c>
      <c r="AA557" t="s">
        <v>85</v>
      </c>
      <c r="AB557" t="s">
        <v>104</v>
      </c>
      <c r="AC557" t="s">
        <v>105</v>
      </c>
      <c r="AD557" t="s">
        <v>105</v>
      </c>
      <c r="AE557" t="s">
        <v>106</v>
      </c>
      <c r="AG557" t="s">
        <v>74</v>
      </c>
      <c r="AH557" t="s">
        <v>74</v>
      </c>
      <c r="AJ557" t="s">
        <v>77</v>
      </c>
      <c r="AK557">
        <v>102201778134</v>
      </c>
      <c r="AL557" t="s">
        <v>107</v>
      </c>
    </row>
    <row r="558" spans="1:38" x14ac:dyDescent="0.25">
      <c r="A558" t="str">
        <f t="shared" si="8"/>
        <v>290407137</v>
      </c>
      <c r="B558">
        <v>2022</v>
      </c>
      <c r="C558">
        <v>5</v>
      </c>
      <c r="D558" t="s">
        <v>69</v>
      </c>
      <c r="E558" t="s">
        <v>70</v>
      </c>
      <c r="F558" t="s">
        <v>4</v>
      </c>
      <c r="G558" t="s">
        <v>71</v>
      </c>
      <c r="H558" t="s">
        <v>78</v>
      </c>
      <c r="I558" t="s">
        <v>79</v>
      </c>
      <c r="J558" t="s">
        <v>108</v>
      </c>
      <c r="K558" t="s">
        <v>1485</v>
      </c>
      <c r="L558" s="10">
        <v>44691</v>
      </c>
      <c r="M558" t="s">
        <v>81</v>
      </c>
      <c r="N558" t="s">
        <v>82</v>
      </c>
      <c r="O558" t="s">
        <v>110</v>
      </c>
      <c r="P558">
        <v>0</v>
      </c>
      <c r="Q558" t="s">
        <v>74</v>
      </c>
      <c r="R558" t="s">
        <v>92</v>
      </c>
      <c r="S558" t="s">
        <v>93</v>
      </c>
      <c r="T558">
        <v>1</v>
      </c>
      <c r="U558">
        <v>0</v>
      </c>
      <c r="V558">
        <v>0</v>
      </c>
      <c r="W558">
        <v>0</v>
      </c>
      <c r="X558">
        <v>0</v>
      </c>
      <c r="Y558">
        <v>0</v>
      </c>
      <c r="Z558">
        <v>1.4035679999999999</v>
      </c>
      <c r="AA558" t="s">
        <v>85</v>
      </c>
      <c r="AB558" t="s">
        <v>86</v>
      </c>
      <c r="AC558" t="s">
        <v>87</v>
      </c>
      <c r="AD558" t="s">
        <v>111</v>
      </c>
      <c r="AE558" t="s">
        <v>161</v>
      </c>
      <c r="AF558" t="s">
        <v>113</v>
      </c>
      <c r="AG558" t="s">
        <v>114</v>
      </c>
      <c r="AH558" t="s">
        <v>115</v>
      </c>
      <c r="AI558" t="s">
        <v>116</v>
      </c>
      <c r="AJ558" t="s">
        <v>1486</v>
      </c>
      <c r="AK558">
        <v>102201712594</v>
      </c>
      <c r="AL558" t="s">
        <v>826</v>
      </c>
    </row>
    <row r="559" spans="1:38" x14ac:dyDescent="0.25">
      <c r="A559" t="str">
        <f t="shared" si="8"/>
        <v>290407137</v>
      </c>
      <c r="B559">
        <v>2022</v>
      </c>
      <c r="C559">
        <v>5</v>
      </c>
      <c r="D559" t="s">
        <v>69</v>
      </c>
      <c r="E559" t="s">
        <v>70</v>
      </c>
      <c r="F559" t="s">
        <v>4</v>
      </c>
      <c r="G559" t="s">
        <v>71</v>
      </c>
      <c r="H559" t="s">
        <v>78</v>
      </c>
      <c r="I559" t="s">
        <v>79</v>
      </c>
      <c r="J559" t="s">
        <v>108</v>
      </c>
      <c r="K559" t="s">
        <v>1485</v>
      </c>
      <c r="L559" s="10">
        <v>44691</v>
      </c>
      <c r="M559" t="s">
        <v>81</v>
      </c>
      <c r="N559" t="s">
        <v>82</v>
      </c>
      <c r="O559" t="s">
        <v>110</v>
      </c>
      <c r="P559">
        <v>0</v>
      </c>
      <c r="Q559" t="s">
        <v>74</v>
      </c>
      <c r="R559" t="s">
        <v>102</v>
      </c>
      <c r="T559">
        <v>1</v>
      </c>
      <c r="U559">
        <v>0</v>
      </c>
      <c r="V559">
        <v>0</v>
      </c>
      <c r="W559">
        <v>0</v>
      </c>
      <c r="X559">
        <v>0</v>
      </c>
      <c r="Y559">
        <v>0</v>
      </c>
      <c r="Z559">
        <v>1.4035679999999999</v>
      </c>
      <c r="AA559" t="s">
        <v>85</v>
      </c>
      <c r="AB559" t="s">
        <v>86</v>
      </c>
      <c r="AC559" t="s">
        <v>87</v>
      </c>
      <c r="AD559" t="s">
        <v>111</v>
      </c>
      <c r="AE559" t="s">
        <v>161</v>
      </c>
      <c r="AF559" t="s">
        <v>113</v>
      </c>
      <c r="AG559" t="s">
        <v>114</v>
      </c>
      <c r="AH559" t="s">
        <v>115</v>
      </c>
      <c r="AI559" t="s">
        <v>116</v>
      </c>
      <c r="AJ559" t="s">
        <v>1486</v>
      </c>
      <c r="AK559">
        <v>102201712594</v>
      </c>
      <c r="AL559" t="s">
        <v>826</v>
      </c>
    </row>
    <row r="560" spans="1:38" x14ac:dyDescent="0.25">
      <c r="A560" t="str">
        <f t="shared" si="8"/>
        <v>290407137</v>
      </c>
      <c r="B560">
        <v>2022</v>
      </c>
      <c r="C560">
        <v>5</v>
      </c>
      <c r="D560" t="s">
        <v>69</v>
      </c>
      <c r="E560" t="s">
        <v>70</v>
      </c>
      <c r="F560" t="s">
        <v>4</v>
      </c>
      <c r="G560" t="s">
        <v>71</v>
      </c>
      <c r="H560" t="s">
        <v>78</v>
      </c>
      <c r="I560" t="s">
        <v>79</v>
      </c>
      <c r="J560" t="s">
        <v>108</v>
      </c>
      <c r="K560" t="s">
        <v>1485</v>
      </c>
      <c r="L560" s="10">
        <v>44691</v>
      </c>
      <c r="M560" t="s">
        <v>81</v>
      </c>
      <c r="N560" t="s">
        <v>82</v>
      </c>
      <c r="O560" t="s">
        <v>110</v>
      </c>
      <c r="P560">
        <v>0</v>
      </c>
      <c r="Q560" t="s">
        <v>74</v>
      </c>
      <c r="R560" t="s">
        <v>99</v>
      </c>
      <c r="T560">
        <v>1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1.4035679999999999</v>
      </c>
      <c r="AA560" t="s">
        <v>85</v>
      </c>
      <c r="AB560" t="s">
        <v>86</v>
      </c>
      <c r="AC560" t="s">
        <v>87</v>
      </c>
      <c r="AD560" t="s">
        <v>111</v>
      </c>
      <c r="AE560" t="s">
        <v>161</v>
      </c>
      <c r="AF560" t="s">
        <v>113</v>
      </c>
      <c r="AG560" t="s">
        <v>114</v>
      </c>
      <c r="AH560" t="s">
        <v>115</v>
      </c>
      <c r="AI560" t="s">
        <v>116</v>
      </c>
      <c r="AJ560" t="s">
        <v>1486</v>
      </c>
      <c r="AK560">
        <v>102201712594</v>
      </c>
      <c r="AL560" t="s">
        <v>826</v>
      </c>
    </row>
    <row r="561" spans="1:38" x14ac:dyDescent="0.25">
      <c r="A561" t="str">
        <f t="shared" si="8"/>
        <v>290407137</v>
      </c>
      <c r="B561">
        <v>2022</v>
      </c>
      <c r="C561">
        <v>5</v>
      </c>
      <c r="D561" t="s">
        <v>69</v>
      </c>
      <c r="E561" t="s">
        <v>70</v>
      </c>
      <c r="F561" t="s">
        <v>4</v>
      </c>
      <c r="G561" t="s">
        <v>71</v>
      </c>
      <c r="H561" t="s">
        <v>78</v>
      </c>
      <c r="I561" t="s">
        <v>79</v>
      </c>
      <c r="J561" t="s">
        <v>108</v>
      </c>
      <c r="K561" t="s">
        <v>1485</v>
      </c>
      <c r="L561" s="10">
        <v>44691</v>
      </c>
      <c r="M561" t="s">
        <v>81</v>
      </c>
      <c r="N561" t="s">
        <v>82</v>
      </c>
      <c r="O561" t="s">
        <v>110</v>
      </c>
      <c r="P561">
        <v>0</v>
      </c>
      <c r="Q561" t="s">
        <v>74</v>
      </c>
      <c r="R561" t="s">
        <v>100</v>
      </c>
      <c r="T561">
        <v>1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1.4035679999999999</v>
      </c>
      <c r="AA561" t="s">
        <v>85</v>
      </c>
      <c r="AB561" t="s">
        <v>86</v>
      </c>
      <c r="AC561" t="s">
        <v>87</v>
      </c>
      <c r="AD561" t="s">
        <v>111</v>
      </c>
      <c r="AE561" t="s">
        <v>161</v>
      </c>
      <c r="AF561" t="s">
        <v>113</v>
      </c>
      <c r="AG561" t="s">
        <v>114</v>
      </c>
      <c r="AH561" t="s">
        <v>115</v>
      </c>
      <c r="AI561" t="s">
        <v>116</v>
      </c>
      <c r="AJ561" t="s">
        <v>1486</v>
      </c>
      <c r="AK561">
        <v>102201712594</v>
      </c>
      <c r="AL561" t="s">
        <v>826</v>
      </c>
    </row>
    <row r="562" spans="1:38" x14ac:dyDescent="0.25">
      <c r="A562" t="str">
        <f t="shared" si="8"/>
        <v>290407137</v>
      </c>
      <c r="B562">
        <v>2022</v>
      </c>
      <c r="C562">
        <v>5</v>
      </c>
      <c r="D562" t="s">
        <v>69</v>
      </c>
      <c r="E562" t="s">
        <v>70</v>
      </c>
      <c r="F562" t="s">
        <v>4</v>
      </c>
      <c r="G562" t="s">
        <v>71</v>
      </c>
      <c r="H562" t="s">
        <v>78</v>
      </c>
      <c r="I562" t="s">
        <v>79</v>
      </c>
      <c r="J562" t="s">
        <v>108</v>
      </c>
      <c r="K562" t="s">
        <v>1485</v>
      </c>
      <c r="L562" s="10">
        <v>44692</v>
      </c>
      <c r="M562" t="s">
        <v>81</v>
      </c>
      <c r="N562" t="s">
        <v>82</v>
      </c>
      <c r="O562" t="s">
        <v>110</v>
      </c>
      <c r="P562">
        <v>0</v>
      </c>
      <c r="Q562" t="s">
        <v>74</v>
      </c>
      <c r="R562" t="s">
        <v>92</v>
      </c>
      <c r="S562" t="s">
        <v>93</v>
      </c>
      <c r="T562">
        <v>1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1.4035679999999999</v>
      </c>
      <c r="AA562" t="s">
        <v>85</v>
      </c>
      <c r="AB562" t="s">
        <v>86</v>
      </c>
      <c r="AC562" t="s">
        <v>87</v>
      </c>
      <c r="AD562" t="s">
        <v>111</v>
      </c>
      <c r="AE562" t="s">
        <v>161</v>
      </c>
      <c r="AF562" t="s">
        <v>113</v>
      </c>
      <c r="AG562" t="s">
        <v>114</v>
      </c>
      <c r="AH562" t="s">
        <v>115</v>
      </c>
      <c r="AI562" t="s">
        <v>116</v>
      </c>
      <c r="AJ562" t="s">
        <v>1486</v>
      </c>
      <c r="AK562">
        <v>102201711744</v>
      </c>
      <c r="AL562" t="s">
        <v>826</v>
      </c>
    </row>
    <row r="563" spans="1:38" x14ac:dyDescent="0.25">
      <c r="A563" t="str">
        <f t="shared" si="8"/>
        <v>290407137</v>
      </c>
      <c r="B563">
        <v>2022</v>
      </c>
      <c r="C563">
        <v>5</v>
      </c>
      <c r="D563" t="s">
        <v>69</v>
      </c>
      <c r="E563" t="s">
        <v>70</v>
      </c>
      <c r="F563" t="s">
        <v>4</v>
      </c>
      <c r="G563" t="s">
        <v>71</v>
      </c>
      <c r="H563" t="s">
        <v>78</v>
      </c>
      <c r="I563" t="s">
        <v>79</v>
      </c>
      <c r="J563" t="s">
        <v>108</v>
      </c>
      <c r="K563" t="s">
        <v>1485</v>
      </c>
      <c r="L563" s="10">
        <v>44692</v>
      </c>
      <c r="M563" t="s">
        <v>81</v>
      </c>
      <c r="N563" t="s">
        <v>82</v>
      </c>
      <c r="O563" t="s">
        <v>110</v>
      </c>
      <c r="P563">
        <v>0</v>
      </c>
      <c r="Q563" t="s">
        <v>74</v>
      </c>
      <c r="R563" t="s">
        <v>99</v>
      </c>
      <c r="T563">
        <v>1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1.4035679999999999</v>
      </c>
      <c r="AA563" t="s">
        <v>85</v>
      </c>
      <c r="AB563" t="s">
        <v>86</v>
      </c>
      <c r="AC563" t="s">
        <v>87</v>
      </c>
      <c r="AD563" t="s">
        <v>111</v>
      </c>
      <c r="AE563" t="s">
        <v>161</v>
      </c>
      <c r="AF563" t="s">
        <v>113</v>
      </c>
      <c r="AG563" t="s">
        <v>114</v>
      </c>
      <c r="AH563" t="s">
        <v>115</v>
      </c>
      <c r="AI563" t="s">
        <v>116</v>
      </c>
      <c r="AJ563" t="s">
        <v>1486</v>
      </c>
      <c r="AK563">
        <v>102201711744</v>
      </c>
      <c r="AL563" t="s">
        <v>826</v>
      </c>
    </row>
    <row r="564" spans="1:38" x14ac:dyDescent="0.25">
      <c r="A564" t="str">
        <f t="shared" si="8"/>
        <v>390805437</v>
      </c>
      <c r="B564">
        <v>2022</v>
      </c>
      <c r="C564">
        <v>5</v>
      </c>
      <c r="D564" t="s">
        <v>69</v>
      </c>
      <c r="E564" t="s">
        <v>70</v>
      </c>
      <c r="F564" t="s">
        <v>4</v>
      </c>
      <c r="G564" t="s">
        <v>71</v>
      </c>
      <c r="H564" t="s">
        <v>78</v>
      </c>
      <c r="I564" t="s">
        <v>79</v>
      </c>
      <c r="J564" t="s">
        <v>108</v>
      </c>
      <c r="K564" t="s">
        <v>1487</v>
      </c>
      <c r="L564" s="10">
        <v>44693</v>
      </c>
      <c r="M564" t="s">
        <v>81</v>
      </c>
      <c r="N564" t="s">
        <v>82</v>
      </c>
      <c r="O564" t="s">
        <v>110</v>
      </c>
      <c r="P564">
        <v>0</v>
      </c>
      <c r="Q564" t="s">
        <v>74</v>
      </c>
      <c r="R564" t="s">
        <v>92</v>
      </c>
      <c r="S564" t="s">
        <v>93</v>
      </c>
      <c r="T564">
        <v>1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1.4035679999999999</v>
      </c>
      <c r="AA564" t="s">
        <v>85</v>
      </c>
      <c r="AB564" t="s">
        <v>86</v>
      </c>
      <c r="AC564" t="s">
        <v>132</v>
      </c>
      <c r="AD564" t="s">
        <v>132</v>
      </c>
      <c r="AE564" t="s">
        <v>1488</v>
      </c>
      <c r="AF564" t="s">
        <v>228</v>
      </c>
      <c r="AG564" t="s">
        <v>229</v>
      </c>
      <c r="AH564" t="s">
        <v>230</v>
      </c>
      <c r="AI564" t="s">
        <v>116</v>
      </c>
      <c r="AJ564" t="s">
        <v>1489</v>
      </c>
      <c r="AK564">
        <v>102201712608</v>
      </c>
      <c r="AL564" t="s">
        <v>232</v>
      </c>
    </row>
    <row r="565" spans="1:38" x14ac:dyDescent="0.25">
      <c r="A565" t="str">
        <f t="shared" si="8"/>
        <v>390805437</v>
      </c>
      <c r="B565">
        <v>2022</v>
      </c>
      <c r="C565">
        <v>5</v>
      </c>
      <c r="D565" t="s">
        <v>69</v>
      </c>
      <c r="E565" t="s">
        <v>70</v>
      </c>
      <c r="F565" t="s">
        <v>4</v>
      </c>
      <c r="G565" t="s">
        <v>71</v>
      </c>
      <c r="H565" t="s">
        <v>78</v>
      </c>
      <c r="I565" t="s">
        <v>79</v>
      </c>
      <c r="J565" t="s">
        <v>108</v>
      </c>
      <c r="K565" t="s">
        <v>1487</v>
      </c>
      <c r="L565" s="10">
        <v>44693</v>
      </c>
      <c r="M565" t="s">
        <v>81</v>
      </c>
      <c r="N565" t="s">
        <v>82</v>
      </c>
      <c r="O565" t="s">
        <v>110</v>
      </c>
      <c r="P565">
        <v>0</v>
      </c>
      <c r="Q565" t="s">
        <v>74</v>
      </c>
      <c r="R565" t="s">
        <v>102</v>
      </c>
      <c r="T565">
        <v>1</v>
      </c>
      <c r="U565">
        <v>0</v>
      </c>
      <c r="V565">
        <v>0</v>
      </c>
      <c r="W565">
        <v>0</v>
      </c>
      <c r="X565">
        <v>0</v>
      </c>
      <c r="Y565">
        <v>0</v>
      </c>
      <c r="Z565">
        <v>1.4035679999999999</v>
      </c>
      <c r="AA565" t="s">
        <v>85</v>
      </c>
      <c r="AB565" t="s">
        <v>86</v>
      </c>
      <c r="AC565" t="s">
        <v>132</v>
      </c>
      <c r="AD565" t="s">
        <v>132</v>
      </c>
      <c r="AE565" t="s">
        <v>1488</v>
      </c>
      <c r="AF565" t="s">
        <v>228</v>
      </c>
      <c r="AG565" t="s">
        <v>229</v>
      </c>
      <c r="AH565" t="s">
        <v>230</v>
      </c>
      <c r="AI565" t="s">
        <v>116</v>
      </c>
      <c r="AJ565" t="s">
        <v>1489</v>
      </c>
      <c r="AK565">
        <v>102201712608</v>
      </c>
      <c r="AL565" t="s">
        <v>232</v>
      </c>
    </row>
    <row r="566" spans="1:38" x14ac:dyDescent="0.25">
      <c r="A566" t="str">
        <f t="shared" si="8"/>
        <v>390805437</v>
      </c>
      <c r="B566">
        <v>2022</v>
      </c>
      <c r="C566">
        <v>5</v>
      </c>
      <c r="D566" t="s">
        <v>69</v>
      </c>
      <c r="E566" t="s">
        <v>70</v>
      </c>
      <c r="F566" t="s">
        <v>4</v>
      </c>
      <c r="G566" t="s">
        <v>71</v>
      </c>
      <c r="H566" t="s">
        <v>78</v>
      </c>
      <c r="I566" t="s">
        <v>79</v>
      </c>
      <c r="J566" t="s">
        <v>108</v>
      </c>
      <c r="K566" t="s">
        <v>1487</v>
      </c>
      <c r="L566" s="10">
        <v>44693</v>
      </c>
      <c r="M566" t="s">
        <v>81</v>
      </c>
      <c r="N566" t="s">
        <v>82</v>
      </c>
      <c r="O566" t="s">
        <v>110</v>
      </c>
      <c r="P566">
        <v>0</v>
      </c>
      <c r="Q566" t="s">
        <v>74</v>
      </c>
      <c r="R566" t="s">
        <v>99</v>
      </c>
      <c r="T566">
        <v>1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1.4035679999999999</v>
      </c>
      <c r="AA566" t="s">
        <v>85</v>
      </c>
      <c r="AB566" t="s">
        <v>86</v>
      </c>
      <c r="AC566" t="s">
        <v>132</v>
      </c>
      <c r="AD566" t="s">
        <v>132</v>
      </c>
      <c r="AE566" t="s">
        <v>1488</v>
      </c>
      <c r="AF566" t="s">
        <v>228</v>
      </c>
      <c r="AG566" t="s">
        <v>229</v>
      </c>
      <c r="AH566" t="s">
        <v>230</v>
      </c>
      <c r="AI566" t="s">
        <v>116</v>
      </c>
      <c r="AJ566" t="s">
        <v>1489</v>
      </c>
      <c r="AK566">
        <v>102201712608</v>
      </c>
      <c r="AL566" t="s">
        <v>232</v>
      </c>
    </row>
    <row r="567" spans="1:38" x14ac:dyDescent="0.25">
      <c r="A567" t="str">
        <f t="shared" si="8"/>
        <v>390805437</v>
      </c>
      <c r="B567">
        <v>2022</v>
      </c>
      <c r="C567">
        <v>5</v>
      </c>
      <c r="D567" t="s">
        <v>69</v>
      </c>
      <c r="E567" t="s">
        <v>70</v>
      </c>
      <c r="F567" t="s">
        <v>4</v>
      </c>
      <c r="G567" t="s">
        <v>71</v>
      </c>
      <c r="H567" t="s">
        <v>78</v>
      </c>
      <c r="I567" t="s">
        <v>79</v>
      </c>
      <c r="J567" t="s">
        <v>108</v>
      </c>
      <c r="K567" t="s">
        <v>1487</v>
      </c>
      <c r="L567" s="10">
        <v>44694</v>
      </c>
      <c r="M567" t="s">
        <v>81</v>
      </c>
      <c r="N567" t="s">
        <v>82</v>
      </c>
      <c r="O567" t="s">
        <v>110</v>
      </c>
      <c r="P567">
        <v>0</v>
      </c>
      <c r="Q567" t="s">
        <v>74</v>
      </c>
      <c r="R567" t="s">
        <v>349</v>
      </c>
      <c r="T567">
        <v>1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1.4035679999999999</v>
      </c>
      <c r="AA567" t="s">
        <v>85</v>
      </c>
      <c r="AB567" t="s">
        <v>86</v>
      </c>
      <c r="AC567" t="s">
        <v>132</v>
      </c>
      <c r="AD567" t="s">
        <v>132</v>
      </c>
      <c r="AE567" t="s">
        <v>1488</v>
      </c>
      <c r="AF567" t="s">
        <v>228</v>
      </c>
      <c r="AG567" t="s">
        <v>229</v>
      </c>
      <c r="AH567" t="s">
        <v>230</v>
      </c>
      <c r="AI567" t="s">
        <v>116</v>
      </c>
      <c r="AJ567" t="s">
        <v>1489</v>
      </c>
      <c r="AK567">
        <v>102201712606</v>
      </c>
      <c r="AL567" t="s">
        <v>232</v>
      </c>
    </row>
    <row r="568" spans="1:38" x14ac:dyDescent="0.25">
      <c r="A568" t="str">
        <f t="shared" si="8"/>
        <v>405328472</v>
      </c>
      <c r="B568">
        <v>2022</v>
      </c>
      <c r="C568">
        <v>5</v>
      </c>
      <c r="D568" t="s">
        <v>69</v>
      </c>
      <c r="E568" t="s">
        <v>70</v>
      </c>
      <c r="F568" t="s">
        <v>4</v>
      </c>
      <c r="G568" t="s">
        <v>71</v>
      </c>
      <c r="H568" t="s">
        <v>78</v>
      </c>
      <c r="I568" t="s">
        <v>79</v>
      </c>
      <c r="J568" t="s">
        <v>108</v>
      </c>
      <c r="K568" t="s">
        <v>1490</v>
      </c>
      <c r="L568" s="10">
        <v>44706</v>
      </c>
      <c r="M568" t="s">
        <v>81</v>
      </c>
      <c r="N568" t="s">
        <v>82</v>
      </c>
      <c r="O568" t="s">
        <v>110</v>
      </c>
      <c r="P568">
        <v>0</v>
      </c>
      <c r="Q568" t="s">
        <v>74</v>
      </c>
      <c r="R568" t="s">
        <v>92</v>
      </c>
      <c r="S568" t="s">
        <v>93</v>
      </c>
      <c r="T568">
        <v>1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1.4035679999999999</v>
      </c>
      <c r="AA568" t="s">
        <v>85</v>
      </c>
      <c r="AB568" t="s">
        <v>328</v>
      </c>
      <c r="AC568" t="s">
        <v>329</v>
      </c>
      <c r="AD568" t="s">
        <v>329</v>
      </c>
      <c r="AE568" t="s">
        <v>1491</v>
      </c>
      <c r="AF568" t="s">
        <v>155</v>
      </c>
      <c r="AG568" t="s">
        <v>156</v>
      </c>
      <c r="AH568" t="s">
        <v>115</v>
      </c>
      <c r="AI568" t="s">
        <v>116</v>
      </c>
      <c r="AJ568" t="s">
        <v>1492</v>
      </c>
      <c r="AK568">
        <v>102201712782</v>
      </c>
      <c r="AL568" t="s">
        <v>207</v>
      </c>
    </row>
    <row r="569" spans="1:38" x14ac:dyDescent="0.25">
      <c r="A569" t="str">
        <f t="shared" si="8"/>
        <v>405328472</v>
      </c>
      <c r="B569">
        <v>2022</v>
      </c>
      <c r="C569">
        <v>5</v>
      </c>
      <c r="D569" t="s">
        <v>69</v>
      </c>
      <c r="E569" t="s">
        <v>70</v>
      </c>
      <c r="F569" t="s">
        <v>4</v>
      </c>
      <c r="G569" t="s">
        <v>71</v>
      </c>
      <c r="H569" t="s">
        <v>78</v>
      </c>
      <c r="I569" t="s">
        <v>79</v>
      </c>
      <c r="J569" t="s">
        <v>108</v>
      </c>
      <c r="K569" t="s">
        <v>1490</v>
      </c>
      <c r="L569" s="10">
        <v>44706</v>
      </c>
      <c r="M569" t="s">
        <v>81</v>
      </c>
      <c r="N569" t="s">
        <v>82</v>
      </c>
      <c r="O569" t="s">
        <v>110</v>
      </c>
      <c r="P569">
        <v>0</v>
      </c>
      <c r="Q569" t="s">
        <v>74</v>
      </c>
      <c r="R569" t="s">
        <v>84</v>
      </c>
      <c r="T569">
        <v>1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1.4035679999999999</v>
      </c>
      <c r="AA569" t="s">
        <v>85</v>
      </c>
      <c r="AB569" t="s">
        <v>328</v>
      </c>
      <c r="AC569" t="s">
        <v>329</v>
      </c>
      <c r="AD569" t="s">
        <v>329</v>
      </c>
      <c r="AE569" t="s">
        <v>1491</v>
      </c>
      <c r="AF569" t="s">
        <v>155</v>
      </c>
      <c r="AG569" t="s">
        <v>156</v>
      </c>
      <c r="AH569" t="s">
        <v>115</v>
      </c>
      <c r="AI569" t="s">
        <v>116</v>
      </c>
      <c r="AJ569" t="s">
        <v>1492</v>
      </c>
      <c r="AK569">
        <v>102201712782</v>
      </c>
      <c r="AL569" t="s">
        <v>207</v>
      </c>
    </row>
    <row r="570" spans="1:38" x14ac:dyDescent="0.25">
      <c r="A570" t="str">
        <f t="shared" si="8"/>
        <v>405328472</v>
      </c>
      <c r="B570">
        <v>2022</v>
      </c>
      <c r="C570">
        <v>5</v>
      </c>
      <c r="D570" t="s">
        <v>69</v>
      </c>
      <c r="E570" t="s">
        <v>70</v>
      </c>
      <c r="F570" t="s">
        <v>4</v>
      </c>
      <c r="G570" t="s">
        <v>71</v>
      </c>
      <c r="H570" t="s">
        <v>78</v>
      </c>
      <c r="I570" t="s">
        <v>79</v>
      </c>
      <c r="J570" t="s">
        <v>108</v>
      </c>
      <c r="K570" t="s">
        <v>1490</v>
      </c>
      <c r="L570" s="10">
        <v>44706</v>
      </c>
      <c r="M570" t="s">
        <v>81</v>
      </c>
      <c r="N570" t="s">
        <v>82</v>
      </c>
      <c r="O570" t="s">
        <v>110</v>
      </c>
      <c r="P570">
        <v>0</v>
      </c>
      <c r="Q570" t="s">
        <v>74</v>
      </c>
      <c r="R570" t="s">
        <v>99</v>
      </c>
      <c r="T570">
        <v>1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1.4035679999999999</v>
      </c>
      <c r="AA570" t="s">
        <v>85</v>
      </c>
      <c r="AB570" t="s">
        <v>328</v>
      </c>
      <c r="AC570" t="s">
        <v>329</v>
      </c>
      <c r="AD570" t="s">
        <v>329</v>
      </c>
      <c r="AE570" t="s">
        <v>1491</v>
      </c>
      <c r="AF570" t="s">
        <v>155</v>
      </c>
      <c r="AG570" t="s">
        <v>156</v>
      </c>
      <c r="AH570" t="s">
        <v>115</v>
      </c>
      <c r="AI570" t="s">
        <v>116</v>
      </c>
      <c r="AJ570" t="s">
        <v>1492</v>
      </c>
      <c r="AK570">
        <v>102201712782</v>
      </c>
      <c r="AL570" t="s">
        <v>207</v>
      </c>
    </row>
    <row r="571" spans="1:38" x14ac:dyDescent="0.25">
      <c r="A571" t="str">
        <f t="shared" si="8"/>
        <v>430401455</v>
      </c>
      <c r="B571">
        <v>2022</v>
      </c>
      <c r="C571">
        <v>5</v>
      </c>
      <c r="D571" t="s">
        <v>69</v>
      </c>
      <c r="E571" t="s">
        <v>70</v>
      </c>
      <c r="F571" t="s">
        <v>4</v>
      </c>
      <c r="G571" t="s">
        <v>71</v>
      </c>
      <c r="H571" t="s">
        <v>78</v>
      </c>
      <c r="I571" t="s">
        <v>79</v>
      </c>
      <c r="J571" t="s">
        <v>108</v>
      </c>
      <c r="K571" t="s">
        <v>1444</v>
      </c>
      <c r="L571" s="10">
        <v>44690</v>
      </c>
      <c r="M571" t="s">
        <v>81</v>
      </c>
      <c r="N571" t="s">
        <v>82</v>
      </c>
      <c r="O571" t="s">
        <v>110</v>
      </c>
      <c r="P571">
        <v>0</v>
      </c>
      <c r="Q571" t="s">
        <v>74</v>
      </c>
      <c r="R571" t="s">
        <v>92</v>
      </c>
      <c r="S571" t="s">
        <v>93</v>
      </c>
      <c r="T571">
        <v>1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1.4035679999999999</v>
      </c>
      <c r="AA571" t="s">
        <v>85</v>
      </c>
      <c r="AB571" t="s">
        <v>86</v>
      </c>
      <c r="AC571" t="s">
        <v>87</v>
      </c>
      <c r="AD571" t="s">
        <v>121</v>
      </c>
      <c r="AE571" t="s">
        <v>224</v>
      </c>
      <c r="AF571" t="s">
        <v>113</v>
      </c>
      <c r="AG571" t="s">
        <v>114</v>
      </c>
      <c r="AH571" t="s">
        <v>115</v>
      </c>
      <c r="AI571" t="s">
        <v>116</v>
      </c>
      <c r="AJ571" t="s">
        <v>1493</v>
      </c>
      <c r="AK571">
        <v>102201711656</v>
      </c>
      <c r="AL571" t="s">
        <v>1418</v>
      </c>
    </row>
    <row r="572" spans="1:38" x14ac:dyDescent="0.25">
      <c r="A572" t="str">
        <f t="shared" si="8"/>
        <v>430401455</v>
      </c>
      <c r="B572">
        <v>2022</v>
      </c>
      <c r="C572">
        <v>5</v>
      </c>
      <c r="D572" t="s">
        <v>69</v>
      </c>
      <c r="E572" t="s">
        <v>70</v>
      </c>
      <c r="F572" t="s">
        <v>4</v>
      </c>
      <c r="G572" t="s">
        <v>71</v>
      </c>
      <c r="H572" t="s">
        <v>78</v>
      </c>
      <c r="I572" t="s">
        <v>79</v>
      </c>
      <c r="J572" t="s">
        <v>108</v>
      </c>
      <c r="K572" t="s">
        <v>1444</v>
      </c>
      <c r="L572" s="10">
        <v>44690</v>
      </c>
      <c r="M572" t="s">
        <v>81</v>
      </c>
      <c r="N572" t="s">
        <v>82</v>
      </c>
      <c r="O572" t="s">
        <v>110</v>
      </c>
      <c r="P572">
        <v>0</v>
      </c>
      <c r="Q572" t="s">
        <v>74</v>
      </c>
      <c r="R572" t="s">
        <v>102</v>
      </c>
      <c r="T572">
        <v>1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1.4035679999999999</v>
      </c>
      <c r="AA572" t="s">
        <v>85</v>
      </c>
      <c r="AB572" t="s">
        <v>86</v>
      </c>
      <c r="AC572" t="s">
        <v>87</v>
      </c>
      <c r="AD572" t="s">
        <v>121</v>
      </c>
      <c r="AE572" t="s">
        <v>224</v>
      </c>
      <c r="AF572" t="s">
        <v>113</v>
      </c>
      <c r="AG572" t="s">
        <v>114</v>
      </c>
      <c r="AH572" t="s">
        <v>115</v>
      </c>
      <c r="AI572" t="s">
        <v>116</v>
      </c>
      <c r="AJ572" t="s">
        <v>1493</v>
      </c>
      <c r="AK572">
        <v>102201711656</v>
      </c>
      <c r="AL572" t="s">
        <v>1418</v>
      </c>
    </row>
    <row r="573" spans="1:38" x14ac:dyDescent="0.25">
      <c r="A573" t="str">
        <f t="shared" si="8"/>
        <v>430401455</v>
      </c>
      <c r="B573">
        <v>2022</v>
      </c>
      <c r="C573">
        <v>5</v>
      </c>
      <c r="D573" t="s">
        <v>69</v>
      </c>
      <c r="E573" t="s">
        <v>70</v>
      </c>
      <c r="F573" t="s">
        <v>4</v>
      </c>
      <c r="G573" t="s">
        <v>71</v>
      </c>
      <c r="H573" t="s">
        <v>78</v>
      </c>
      <c r="I573" t="s">
        <v>79</v>
      </c>
      <c r="J573" t="s">
        <v>108</v>
      </c>
      <c r="K573" t="s">
        <v>1444</v>
      </c>
      <c r="L573" s="10">
        <v>44690</v>
      </c>
      <c r="M573" t="s">
        <v>81</v>
      </c>
      <c r="N573" t="s">
        <v>82</v>
      </c>
      <c r="O573" t="s">
        <v>110</v>
      </c>
      <c r="P573">
        <v>0</v>
      </c>
      <c r="Q573" t="s">
        <v>74</v>
      </c>
      <c r="R573" t="s">
        <v>84</v>
      </c>
      <c r="T573">
        <v>1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1.4035679999999999</v>
      </c>
      <c r="AA573" t="s">
        <v>85</v>
      </c>
      <c r="AB573" t="s">
        <v>86</v>
      </c>
      <c r="AC573" t="s">
        <v>87</v>
      </c>
      <c r="AD573" t="s">
        <v>121</v>
      </c>
      <c r="AE573" t="s">
        <v>224</v>
      </c>
      <c r="AF573" t="s">
        <v>113</v>
      </c>
      <c r="AG573" t="s">
        <v>114</v>
      </c>
      <c r="AH573" t="s">
        <v>115</v>
      </c>
      <c r="AI573" t="s">
        <v>116</v>
      </c>
      <c r="AJ573" t="s">
        <v>1493</v>
      </c>
      <c r="AK573">
        <v>102201711656</v>
      </c>
      <c r="AL573" t="s">
        <v>1418</v>
      </c>
    </row>
    <row r="574" spans="1:38" x14ac:dyDescent="0.25">
      <c r="A574" t="str">
        <f t="shared" si="8"/>
        <v>430401455</v>
      </c>
      <c r="B574">
        <v>2022</v>
      </c>
      <c r="C574">
        <v>5</v>
      </c>
      <c r="D574" t="s">
        <v>69</v>
      </c>
      <c r="E574" t="s">
        <v>70</v>
      </c>
      <c r="F574" t="s">
        <v>4</v>
      </c>
      <c r="G574" t="s">
        <v>71</v>
      </c>
      <c r="H574" t="s">
        <v>78</v>
      </c>
      <c r="I574" t="s">
        <v>79</v>
      </c>
      <c r="J574" t="s">
        <v>108</v>
      </c>
      <c r="K574" t="s">
        <v>1444</v>
      </c>
      <c r="L574" s="10">
        <v>44690</v>
      </c>
      <c r="M574" t="s">
        <v>81</v>
      </c>
      <c r="N574" t="s">
        <v>82</v>
      </c>
      <c r="O574" t="s">
        <v>110</v>
      </c>
      <c r="P574">
        <v>0</v>
      </c>
      <c r="Q574" t="s">
        <v>74</v>
      </c>
      <c r="R574" t="s">
        <v>99</v>
      </c>
      <c r="T574">
        <v>1</v>
      </c>
      <c r="U574">
        <v>0</v>
      </c>
      <c r="V574">
        <v>0</v>
      </c>
      <c r="W574">
        <v>0</v>
      </c>
      <c r="X574">
        <v>0</v>
      </c>
      <c r="Y574">
        <v>0</v>
      </c>
      <c r="Z574">
        <v>1.4035679999999999</v>
      </c>
      <c r="AA574" t="s">
        <v>85</v>
      </c>
      <c r="AB574" t="s">
        <v>86</v>
      </c>
      <c r="AC574" t="s">
        <v>87</v>
      </c>
      <c r="AD574" t="s">
        <v>121</v>
      </c>
      <c r="AE574" t="s">
        <v>224</v>
      </c>
      <c r="AF574" t="s">
        <v>113</v>
      </c>
      <c r="AG574" t="s">
        <v>114</v>
      </c>
      <c r="AH574" t="s">
        <v>115</v>
      </c>
      <c r="AI574" t="s">
        <v>116</v>
      </c>
      <c r="AJ574" t="s">
        <v>1493</v>
      </c>
      <c r="AK574">
        <v>102201711656</v>
      </c>
      <c r="AL574" t="s">
        <v>1418</v>
      </c>
    </row>
    <row r="575" spans="1:38" x14ac:dyDescent="0.25">
      <c r="A575" t="str">
        <f t="shared" si="8"/>
        <v>430401455</v>
      </c>
      <c r="B575">
        <v>2022</v>
      </c>
      <c r="C575">
        <v>5</v>
      </c>
      <c r="D575" t="s">
        <v>69</v>
      </c>
      <c r="E575" t="s">
        <v>70</v>
      </c>
      <c r="F575" t="s">
        <v>4</v>
      </c>
      <c r="G575" t="s">
        <v>71</v>
      </c>
      <c r="H575" t="s">
        <v>78</v>
      </c>
      <c r="I575" t="s">
        <v>79</v>
      </c>
      <c r="J575" t="s">
        <v>108</v>
      </c>
      <c r="K575" t="s">
        <v>1444</v>
      </c>
      <c r="L575" s="10">
        <v>44690</v>
      </c>
      <c r="M575" t="s">
        <v>81</v>
      </c>
      <c r="N575" t="s">
        <v>82</v>
      </c>
      <c r="O575" t="s">
        <v>110</v>
      </c>
      <c r="P575">
        <v>0</v>
      </c>
      <c r="Q575" t="s">
        <v>74</v>
      </c>
      <c r="R575" t="s">
        <v>100</v>
      </c>
      <c r="T575">
        <v>1</v>
      </c>
      <c r="U575">
        <v>0</v>
      </c>
      <c r="V575">
        <v>0</v>
      </c>
      <c r="W575">
        <v>0</v>
      </c>
      <c r="X575">
        <v>0</v>
      </c>
      <c r="Y575">
        <v>0</v>
      </c>
      <c r="Z575">
        <v>1.4035679999999999</v>
      </c>
      <c r="AA575" t="s">
        <v>85</v>
      </c>
      <c r="AB575" t="s">
        <v>86</v>
      </c>
      <c r="AC575" t="s">
        <v>87</v>
      </c>
      <c r="AD575" t="s">
        <v>121</v>
      </c>
      <c r="AE575" t="s">
        <v>224</v>
      </c>
      <c r="AF575" t="s">
        <v>113</v>
      </c>
      <c r="AG575" t="s">
        <v>114</v>
      </c>
      <c r="AH575" t="s">
        <v>115</v>
      </c>
      <c r="AI575" t="s">
        <v>116</v>
      </c>
      <c r="AJ575" t="s">
        <v>1493</v>
      </c>
      <c r="AK575">
        <v>102201711656</v>
      </c>
      <c r="AL575" t="s">
        <v>1418</v>
      </c>
    </row>
    <row r="576" spans="1:38" x14ac:dyDescent="0.25">
      <c r="A576" t="str">
        <f t="shared" si="8"/>
        <v>430401455</v>
      </c>
      <c r="B576">
        <v>2022</v>
      </c>
      <c r="C576">
        <v>5</v>
      </c>
      <c r="D576" t="s">
        <v>69</v>
      </c>
      <c r="E576" t="s">
        <v>70</v>
      </c>
      <c r="F576" t="s">
        <v>4</v>
      </c>
      <c r="G576" t="s">
        <v>71</v>
      </c>
      <c r="H576" t="s">
        <v>78</v>
      </c>
      <c r="I576" t="s">
        <v>79</v>
      </c>
      <c r="J576" t="s">
        <v>108</v>
      </c>
      <c r="K576" t="s">
        <v>1444</v>
      </c>
      <c r="L576" s="10">
        <v>44691</v>
      </c>
      <c r="M576" t="s">
        <v>81</v>
      </c>
      <c r="N576" t="s">
        <v>82</v>
      </c>
      <c r="O576" t="s">
        <v>110</v>
      </c>
      <c r="P576">
        <v>0</v>
      </c>
      <c r="Q576" t="s">
        <v>74</v>
      </c>
      <c r="R576" t="s">
        <v>92</v>
      </c>
      <c r="S576" t="s">
        <v>93</v>
      </c>
      <c r="T576">
        <v>1</v>
      </c>
      <c r="U576">
        <v>0</v>
      </c>
      <c r="V576">
        <v>0</v>
      </c>
      <c r="W576">
        <v>0</v>
      </c>
      <c r="X576">
        <v>0</v>
      </c>
      <c r="Y576">
        <v>0</v>
      </c>
      <c r="Z576">
        <v>1.4035679999999999</v>
      </c>
      <c r="AA576" t="s">
        <v>85</v>
      </c>
      <c r="AB576" t="s">
        <v>86</v>
      </c>
      <c r="AC576" t="s">
        <v>87</v>
      </c>
      <c r="AD576" t="s">
        <v>121</v>
      </c>
      <c r="AE576" t="s">
        <v>224</v>
      </c>
      <c r="AF576" t="s">
        <v>113</v>
      </c>
      <c r="AG576" t="s">
        <v>114</v>
      </c>
      <c r="AH576" t="s">
        <v>115</v>
      </c>
      <c r="AI576" t="s">
        <v>116</v>
      </c>
      <c r="AJ576" t="s">
        <v>1493</v>
      </c>
      <c r="AK576">
        <v>102201711660</v>
      </c>
      <c r="AL576" t="s">
        <v>1418</v>
      </c>
    </row>
    <row r="577" spans="1:38" x14ac:dyDescent="0.25">
      <c r="A577" t="str">
        <f t="shared" si="8"/>
        <v>430401455</v>
      </c>
      <c r="B577">
        <v>2022</v>
      </c>
      <c r="C577">
        <v>5</v>
      </c>
      <c r="D577" t="s">
        <v>69</v>
      </c>
      <c r="E577" t="s">
        <v>70</v>
      </c>
      <c r="F577" t="s">
        <v>4</v>
      </c>
      <c r="G577" t="s">
        <v>71</v>
      </c>
      <c r="H577" t="s">
        <v>78</v>
      </c>
      <c r="I577" t="s">
        <v>79</v>
      </c>
      <c r="J577" t="s">
        <v>108</v>
      </c>
      <c r="K577" t="s">
        <v>1444</v>
      </c>
      <c r="L577" s="10">
        <v>44691</v>
      </c>
      <c r="M577" t="s">
        <v>81</v>
      </c>
      <c r="N577" t="s">
        <v>82</v>
      </c>
      <c r="O577" t="s">
        <v>110</v>
      </c>
      <c r="P577">
        <v>0</v>
      </c>
      <c r="Q577" t="s">
        <v>74</v>
      </c>
      <c r="R577" t="s">
        <v>99</v>
      </c>
      <c r="T577">
        <v>1</v>
      </c>
      <c r="U577">
        <v>0</v>
      </c>
      <c r="V577">
        <v>0</v>
      </c>
      <c r="W577">
        <v>0</v>
      </c>
      <c r="X577">
        <v>0</v>
      </c>
      <c r="Y577">
        <v>0</v>
      </c>
      <c r="Z577">
        <v>1.4035679999999999</v>
      </c>
      <c r="AA577" t="s">
        <v>85</v>
      </c>
      <c r="AB577" t="s">
        <v>86</v>
      </c>
      <c r="AC577" t="s">
        <v>87</v>
      </c>
      <c r="AD577" t="s">
        <v>121</v>
      </c>
      <c r="AE577" t="s">
        <v>224</v>
      </c>
      <c r="AF577" t="s">
        <v>113</v>
      </c>
      <c r="AG577" t="s">
        <v>114</v>
      </c>
      <c r="AH577" t="s">
        <v>115</v>
      </c>
      <c r="AI577" t="s">
        <v>116</v>
      </c>
      <c r="AJ577" t="s">
        <v>1493</v>
      </c>
      <c r="AK577">
        <v>102201711660</v>
      </c>
      <c r="AL577" t="s">
        <v>1418</v>
      </c>
    </row>
    <row r="578" spans="1:38" x14ac:dyDescent="0.25">
      <c r="A578" t="str">
        <f t="shared" si="8"/>
        <v>475611415</v>
      </c>
      <c r="B578">
        <v>2022</v>
      </c>
      <c r="C578">
        <v>5</v>
      </c>
      <c r="D578" t="s">
        <v>69</v>
      </c>
      <c r="E578" t="s">
        <v>70</v>
      </c>
      <c r="F578" t="s">
        <v>4</v>
      </c>
      <c r="G578" t="s">
        <v>71</v>
      </c>
      <c r="H578" t="s">
        <v>78</v>
      </c>
      <c r="I578" t="s">
        <v>79</v>
      </c>
      <c r="J578" t="s">
        <v>108</v>
      </c>
      <c r="K578" t="s">
        <v>1494</v>
      </c>
      <c r="L578" s="10">
        <v>44704</v>
      </c>
      <c r="M578" t="s">
        <v>81</v>
      </c>
      <c r="N578" t="s">
        <v>82</v>
      </c>
      <c r="O578" t="s">
        <v>110</v>
      </c>
      <c r="P578">
        <v>0</v>
      </c>
      <c r="Q578" t="s">
        <v>74</v>
      </c>
      <c r="R578" t="s">
        <v>169</v>
      </c>
      <c r="S578" t="s">
        <v>170</v>
      </c>
      <c r="T578">
        <v>1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1.4035679999999999</v>
      </c>
      <c r="AA578" t="s">
        <v>85</v>
      </c>
      <c r="AB578" t="s">
        <v>86</v>
      </c>
      <c r="AC578" t="s">
        <v>87</v>
      </c>
      <c r="AD578" t="s">
        <v>111</v>
      </c>
      <c r="AE578" t="s">
        <v>161</v>
      </c>
      <c r="AF578" t="s">
        <v>830</v>
      </c>
      <c r="AG578" t="s">
        <v>831</v>
      </c>
      <c r="AH578" t="s">
        <v>832</v>
      </c>
      <c r="AI578" t="s">
        <v>116</v>
      </c>
      <c r="AJ578" t="s">
        <v>1495</v>
      </c>
      <c r="AK578">
        <v>102201711758</v>
      </c>
      <c r="AL578" t="s">
        <v>464</v>
      </c>
    </row>
    <row r="579" spans="1:38" x14ac:dyDescent="0.25">
      <c r="A579" t="str">
        <f t="shared" si="8"/>
        <v>475611415</v>
      </c>
      <c r="B579">
        <v>2022</v>
      </c>
      <c r="C579">
        <v>5</v>
      </c>
      <c r="D579" t="s">
        <v>69</v>
      </c>
      <c r="E579" t="s">
        <v>70</v>
      </c>
      <c r="F579" t="s">
        <v>4</v>
      </c>
      <c r="G579" t="s">
        <v>71</v>
      </c>
      <c r="H579" t="s">
        <v>78</v>
      </c>
      <c r="I579" t="s">
        <v>79</v>
      </c>
      <c r="J579" t="s">
        <v>108</v>
      </c>
      <c r="K579" t="s">
        <v>1494</v>
      </c>
      <c r="L579" s="10">
        <v>44704</v>
      </c>
      <c r="M579" t="s">
        <v>81</v>
      </c>
      <c r="N579" t="s">
        <v>82</v>
      </c>
      <c r="O579" t="s">
        <v>110</v>
      </c>
      <c r="P579">
        <v>0</v>
      </c>
      <c r="Q579" t="s">
        <v>74</v>
      </c>
      <c r="R579" t="s">
        <v>102</v>
      </c>
      <c r="T579">
        <v>1</v>
      </c>
      <c r="U579">
        <v>0</v>
      </c>
      <c r="V579">
        <v>0</v>
      </c>
      <c r="W579">
        <v>0</v>
      </c>
      <c r="X579">
        <v>0</v>
      </c>
      <c r="Y579">
        <v>0</v>
      </c>
      <c r="Z579">
        <v>1.4035679999999999</v>
      </c>
      <c r="AA579" t="s">
        <v>85</v>
      </c>
      <c r="AB579" t="s">
        <v>86</v>
      </c>
      <c r="AC579" t="s">
        <v>87</v>
      </c>
      <c r="AD579" t="s">
        <v>111</v>
      </c>
      <c r="AE579" t="s">
        <v>161</v>
      </c>
      <c r="AF579" t="s">
        <v>830</v>
      </c>
      <c r="AG579" t="s">
        <v>831</v>
      </c>
      <c r="AH579" t="s">
        <v>832</v>
      </c>
      <c r="AI579" t="s">
        <v>116</v>
      </c>
      <c r="AJ579" t="s">
        <v>1495</v>
      </c>
      <c r="AK579">
        <v>102201711758</v>
      </c>
      <c r="AL579" t="s">
        <v>464</v>
      </c>
    </row>
    <row r="580" spans="1:38" x14ac:dyDescent="0.25">
      <c r="A580" t="str">
        <f t="shared" ref="A580:A643" si="9">CONCATENATE(K580)</f>
        <v>485327427</v>
      </c>
      <c r="B580">
        <v>2022</v>
      </c>
      <c r="C580">
        <v>5</v>
      </c>
      <c r="D580" t="s">
        <v>69</v>
      </c>
      <c r="E580" t="s">
        <v>70</v>
      </c>
      <c r="F580" t="s">
        <v>4</v>
      </c>
      <c r="G580" t="s">
        <v>71</v>
      </c>
      <c r="H580" t="s">
        <v>78</v>
      </c>
      <c r="I580" t="s">
        <v>79</v>
      </c>
      <c r="J580" t="s">
        <v>108</v>
      </c>
      <c r="K580" t="s">
        <v>1496</v>
      </c>
      <c r="L580" s="10">
        <v>44711</v>
      </c>
      <c r="M580" t="s">
        <v>81</v>
      </c>
      <c r="N580" t="s">
        <v>82</v>
      </c>
      <c r="O580" t="s">
        <v>120</v>
      </c>
      <c r="P580">
        <v>0</v>
      </c>
      <c r="Q580" t="s">
        <v>74</v>
      </c>
      <c r="R580" t="s">
        <v>92</v>
      </c>
      <c r="S580" t="s">
        <v>93</v>
      </c>
      <c r="T580">
        <v>1</v>
      </c>
      <c r="U580">
        <v>0</v>
      </c>
      <c r="V580">
        <v>0</v>
      </c>
      <c r="W580">
        <v>0</v>
      </c>
      <c r="X580">
        <v>0</v>
      </c>
      <c r="Y580">
        <v>0</v>
      </c>
      <c r="Z580">
        <v>1.4035679999999999</v>
      </c>
      <c r="AA580" t="s">
        <v>85</v>
      </c>
      <c r="AB580" t="s">
        <v>86</v>
      </c>
      <c r="AC580" t="s">
        <v>132</v>
      </c>
      <c r="AD580" t="s">
        <v>132</v>
      </c>
      <c r="AE580" t="s">
        <v>1497</v>
      </c>
      <c r="AF580" t="s">
        <v>155</v>
      </c>
      <c r="AG580" t="s">
        <v>156</v>
      </c>
      <c r="AH580" t="s">
        <v>115</v>
      </c>
      <c r="AI580" t="s">
        <v>116</v>
      </c>
      <c r="AJ580" t="s">
        <v>1498</v>
      </c>
      <c r="AK580">
        <v>102201711880</v>
      </c>
      <c r="AL580" t="s">
        <v>207</v>
      </c>
    </row>
    <row r="581" spans="1:38" x14ac:dyDescent="0.25">
      <c r="A581" t="str">
        <f t="shared" si="9"/>
        <v>485327427</v>
      </c>
      <c r="B581">
        <v>2022</v>
      </c>
      <c r="C581">
        <v>5</v>
      </c>
      <c r="D581" t="s">
        <v>69</v>
      </c>
      <c r="E581" t="s">
        <v>70</v>
      </c>
      <c r="F581" t="s">
        <v>4</v>
      </c>
      <c r="G581" t="s">
        <v>71</v>
      </c>
      <c r="H581" t="s">
        <v>78</v>
      </c>
      <c r="I581" t="s">
        <v>79</v>
      </c>
      <c r="J581" t="s">
        <v>108</v>
      </c>
      <c r="K581" t="s">
        <v>1496</v>
      </c>
      <c r="L581" s="10">
        <v>44711</v>
      </c>
      <c r="M581" t="s">
        <v>81</v>
      </c>
      <c r="N581" t="s">
        <v>82</v>
      </c>
      <c r="O581" t="s">
        <v>120</v>
      </c>
      <c r="P581">
        <v>0</v>
      </c>
      <c r="Q581" t="s">
        <v>74</v>
      </c>
      <c r="R581" t="s">
        <v>99</v>
      </c>
      <c r="T581">
        <v>1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1.4035679999999999</v>
      </c>
      <c r="AA581" t="s">
        <v>85</v>
      </c>
      <c r="AB581" t="s">
        <v>86</v>
      </c>
      <c r="AC581" t="s">
        <v>132</v>
      </c>
      <c r="AD581" t="s">
        <v>132</v>
      </c>
      <c r="AE581" t="s">
        <v>1497</v>
      </c>
      <c r="AF581" t="s">
        <v>155</v>
      </c>
      <c r="AG581" t="s">
        <v>156</v>
      </c>
      <c r="AH581" t="s">
        <v>115</v>
      </c>
      <c r="AI581" t="s">
        <v>116</v>
      </c>
      <c r="AJ581" t="s">
        <v>1498</v>
      </c>
      <c r="AK581">
        <v>102201711880</v>
      </c>
      <c r="AL581" t="s">
        <v>207</v>
      </c>
    </row>
    <row r="582" spans="1:38" x14ac:dyDescent="0.25">
      <c r="A582" t="str">
        <f t="shared" si="9"/>
        <v>490217034</v>
      </c>
      <c r="B582">
        <v>2022</v>
      </c>
      <c r="C582">
        <v>5</v>
      </c>
      <c r="D582" t="s">
        <v>69</v>
      </c>
      <c r="E582" t="s">
        <v>70</v>
      </c>
      <c r="F582" t="s">
        <v>4</v>
      </c>
      <c r="G582" t="s">
        <v>71</v>
      </c>
      <c r="H582" t="s">
        <v>78</v>
      </c>
      <c r="I582" t="s">
        <v>79</v>
      </c>
      <c r="J582" t="s">
        <v>108</v>
      </c>
      <c r="K582" t="s">
        <v>1499</v>
      </c>
      <c r="L582" s="10">
        <v>44705</v>
      </c>
      <c r="M582" t="s">
        <v>81</v>
      </c>
      <c r="N582" t="s">
        <v>82</v>
      </c>
      <c r="O582" t="s">
        <v>110</v>
      </c>
      <c r="P582">
        <v>0</v>
      </c>
      <c r="Q582" t="s">
        <v>74</v>
      </c>
      <c r="R582" t="s">
        <v>92</v>
      </c>
      <c r="S582" t="s">
        <v>93</v>
      </c>
      <c r="T582">
        <v>1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1.4035679999999999</v>
      </c>
      <c r="AA582" t="s">
        <v>85</v>
      </c>
      <c r="AB582" t="s">
        <v>86</v>
      </c>
      <c r="AC582" t="s">
        <v>87</v>
      </c>
      <c r="AD582" t="s">
        <v>111</v>
      </c>
      <c r="AE582" t="s">
        <v>161</v>
      </c>
      <c r="AF582" t="s">
        <v>155</v>
      </c>
      <c r="AG582" t="s">
        <v>156</v>
      </c>
      <c r="AH582" t="s">
        <v>115</v>
      </c>
      <c r="AI582" t="s">
        <v>116</v>
      </c>
      <c r="AJ582" t="s">
        <v>1500</v>
      </c>
      <c r="AK582">
        <v>102201711300</v>
      </c>
      <c r="AL582" t="s">
        <v>282</v>
      </c>
    </row>
    <row r="583" spans="1:38" x14ac:dyDescent="0.25">
      <c r="A583" t="str">
        <f t="shared" si="9"/>
        <v>490217034</v>
      </c>
      <c r="B583">
        <v>2022</v>
      </c>
      <c r="C583">
        <v>5</v>
      </c>
      <c r="D583" t="s">
        <v>69</v>
      </c>
      <c r="E583" t="s">
        <v>70</v>
      </c>
      <c r="F583" t="s">
        <v>4</v>
      </c>
      <c r="G583" t="s">
        <v>71</v>
      </c>
      <c r="H583" t="s">
        <v>78</v>
      </c>
      <c r="I583" t="s">
        <v>79</v>
      </c>
      <c r="J583" t="s">
        <v>108</v>
      </c>
      <c r="K583" t="s">
        <v>1499</v>
      </c>
      <c r="L583" s="10">
        <v>44705</v>
      </c>
      <c r="M583" t="s">
        <v>81</v>
      </c>
      <c r="N583" t="s">
        <v>82</v>
      </c>
      <c r="O583" t="s">
        <v>110</v>
      </c>
      <c r="P583">
        <v>0</v>
      </c>
      <c r="Q583" t="s">
        <v>74</v>
      </c>
      <c r="R583" t="s">
        <v>102</v>
      </c>
      <c r="T583">
        <v>1</v>
      </c>
      <c r="U583">
        <v>0</v>
      </c>
      <c r="V583">
        <v>0</v>
      </c>
      <c r="W583">
        <v>0</v>
      </c>
      <c r="X583">
        <v>0</v>
      </c>
      <c r="Y583">
        <v>0</v>
      </c>
      <c r="Z583">
        <v>1.4035679999999999</v>
      </c>
      <c r="AA583" t="s">
        <v>85</v>
      </c>
      <c r="AB583" t="s">
        <v>86</v>
      </c>
      <c r="AC583" t="s">
        <v>87</v>
      </c>
      <c r="AD583" t="s">
        <v>111</v>
      </c>
      <c r="AE583" t="s">
        <v>161</v>
      </c>
      <c r="AF583" t="s">
        <v>155</v>
      </c>
      <c r="AG583" t="s">
        <v>156</v>
      </c>
      <c r="AH583" t="s">
        <v>115</v>
      </c>
      <c r="AI583" t="s">
        <v>116</v>
      </c>
      <c r="AJ583" t="s">
        <v>1500</v>
      </c>
      <c r="AK583">
        <v>102201711300</v>
      </c>
      <c r="AL583" t="s">
        <v>282</v>
      </c>
    </row>
    <row r="584" spans="1:38" x14ac:dyDescent="0.25">
      <c r="A584" t="str">
        <f t="shared" si="9"/>
        <v>490217034</v>
      </c>
      <c r="B584">
        <v>2022</v>
      </c>
      <c r="C584">
        <v>5</v>
      </c>
      <c r="D584" t="s">
        <v>69</v>
      </c>
      <c r="E584" t="s">
        <v>70</v>
      </c>
      <c r="F584" t="s">
        <v>4</v>
      </c>
      <c r="G584" t="s">
        <v>71</v>
      </c>
      <c r="H584" t="s">
        <v>78</v>
      </c>
      <c r="I584" t="s">
        <v>79</v>
      </c>
      <c r="J584" t="s">
        <v>108</v>
      </c>
      <c r="K584" t="s">
        <v>1499</v>
      </c>
      <c r="L584" s="10">
        <v>44705</v>
      </c>
      <c r="M584" t="s">
        <v>81</v>
      </c>
      <c r="N584" t="s">
        <v>82</v>
      </c>
      <c r="O584" t="s">
        <v>110</v>
      </c>
      <c r="P584">
        <v>0</v>
      </c>
      <c r="Q584" t="s">
        <v>74</v>
      </c>
      <c r="R584" t="s">
        <v>98</v>
      </c>
      <c r="T584">
        <v>1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1.4035679999999999</v>
      </c>
      <c r="AA584" t="s">
        <v>85</v>
      </c>
      <c r="AB584" t="s">
        <v>86</v>
      </c>
      <c r="AC584" t="s">
        <v>87</v>
      </c>
      <c r="AD584" t="s">
        <v>111</v>
      </c>
      <c r="AE584" t="s">
        <v>161</v>
      </c>
      <c r="AF584" t="s">
        <v>155</v>
      </c>
      <c r="AG584" t="s">
        <v>156</v>
      </c>
      <c r="AH584" t="s">
        <v>115</v>
      </c>
      <c r="AI584" t="s">
        <v>116</v>
      </c>
      <c r="AJ584" t="s">
        <v>1500</v>
      </c>
      <c r="AK584">
        <v>102201711300</v>
      </c>
      <c r="AL584" t="s">
        <v>282</v>
      </c>
    </row>
    <row r="585" spans="1:38" x14ac:dyDescent="0.25">
      <c r="A585" t="str">
        <f t="shared" si="9"/>
        <v>490217034</v>
      </c>
      <c r="B585">
        <v>2022</v>
      </c>
      <c r="C585">
        <v>5</v>
      </c>
      <c r="D585" t="s">
        <v>69</v>
      </c>
      <c r="E585" t="s">
        <v>70</v>
      </c>
      <c r="F585" t="s">
        <v>4</v>
      </c>
      <c r="G585" t="s">
        <v>71</v>
      </c>
      <c r="H585" t="s">
        <v>78</v>
      </c>
      <c r="I585" t="s">
        <v>79</v>
      </c>
      <c r="J585" t="s">
        <v>108</v>
      </c>
      <c r="K585" t="s">
        <v>1499</v>
      </c>
      <c r="L585" s="10">
        <v>44705</v>
      </c>
      <c r="M585" t="s">
        <v>81</v>
      </c>
      <c r="N585" t="s">
        <v>82</v>
      </c>
      <c r="O585" t="s">
        <v>110</v>
      </c>
      <c r="P585">
        <v>0</v>
      </c>
      <c r="Q585" t="s">
        <v>74</v>
      </c>
      <c r="R585" t="s">
        <v>84</v>
      </c>
      <c r="T585">
        <v>1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1.4035679999999999</v>
      </c>
      <c r="AA585" t="s">
        <v>85</v>
      </c>
      <c r="AB585" t="s">
        <v>86</v>
      </c>
      <c r="AC585" t="s">
        <v>87</v>
      </c>
      <c r="AD585" t="s">
        <v>111</v>
      </c>
      <c r="AE585" t="s">
        <v>161</v>
      </c>
      <c r="AF585" t="s">
        <v>155</v>
      </c>
      <c r="AG585" t="s">
        <v>156</v>
      </c>
      <c r="AH585" t="s">
        <v>115</v>
      </c>
      <c r="AI585" t="s">
        <v>116</v>
      </c>
      <c r="AJ585" t="s">
        <v>1500</v>
      </c>
      <c r="AK585">
        <v>102201711300</v>
      </c>
      <c r="AL585" t="s">
        <v>282</v>
      </c>
    </row>
    <row r="586" spans="1:38" x14ac:dyDescent="0.25">
      <c r="A586" t="str">
        <f t="shared" si="9"/>
        <v>490217034</v>
      </c>
      <c r="B586">
        <v>2022</v>
      </c>
      <c r="C586">
        <v>5</v>
      </c>
      <c r="D586" t="s">
        <v>69</v>
      </c>
      <c r="E586" t="s">
        <v>70</v>
      </c>
      <c r="F586" t="s">
        <v>4</v>
      </c>
      <c r="G586" t="s">
        <v>71</v>
      </c>
      <c r="H586" t="s">
        <v>78</v>
      </c>
      <c r="I586" t="s">
        <v>79</v>
      </c>
      <c r="J586" t="s">
        <v>108</v>
      </c>
      <c r="K586" t="s">
        <v>1499</v>
      </c>
      <c r="L586" s="10">
        <v>44707</v>
      </c>
      <c r="M586" t="s">
        <v>81</v>
      </c>
      <c r="N586" t="s">
        <v>82</v>
      </c>
      <c r="O586" t="s">
        <v>110</v>
      </c>
      <c r="P586">
        <v>0</v>
      </c>
      <c r="Q586" t="s">
        <v>74</v>
      </c>
      <c r="R586" t="s">
        <v>102</v>
      </c>
      <c r="T586">
        <v>1</v>
      </c>
      <c r="U586">
        <v>0</v>
      </c>
      <c r="V586">
        <v>0</v>
      </c>
      <c r="W586">
        <v>0</v>
      </c>
      <c r="X586">
        <v>0</v>
      </c>
      <c r="Y586">
        <v>0</v>
      </c>
      <c r="Z586">
        <v>1.4035679999999999</v>
      </c>
      <c r="AA586" t="s">
        <v>85</v>
      </c>
      <c r="AB586" t="s">
        <v>86</v>
      </c>
      <c r="AC586" t="s">
        <v>87</v>
      </c>
      <c r="AD586" t="s">
        <v>111</v>
      </c>
      <c r="AE586" t="s">
        <v>161</v>
      </c>
      <c r="AF586" t="s">
        <v>155</v>
      </c>
      <c r="AG586" t="s">
        <v>156</v>
      </c>
      <c r="AH586" t="s">
        <v>115</v>
      </c>
      <c r="AI586" t="s">
        <v>116</v>
      </c>
      <c r="AJ586" t="s">
        <v>1500</v>
      </c>
      <c r="AK586">
        <v>102201711302</v>
      </c>
      <c r="AL586" t="s">
        <v>282</v>
      </c>
    </row>
    <row r="587" spans="1:38" x14ac:dyDescent="0.25">
      <c r="A587" t="str">
        <f t="shared" si="9"/>
        <v>535119153</v>
      </c>
      <c r="B587">
        <v>2022</v>
      </c>
      <c r="C587">
        <v>5</v>
      </c>
      <c r="D587" t="s">
        <v>69</v>
      </c>
      <c r="E587" t="s">
        <v>70</v>
      </c>
      <c r="F587" t="s">
        <v>4</v>
      </c>
      <c r="G587" t="s">
        <v>71</v>
      </c>
      <c r="H587" t="s">
        <v>78</v>
      </c>
      <c r="I587" t="s">
        <v>79</v>
      </c>
      <c r="J587" t="s">
        <v>108</v>
      </c>
      <c r="K587" t="s">
        <v>1501</v>
      </c>
      <c r="L587" s="10">
        <v>44684</v>
      </c>
      <c r="M587" t="s">
        <v>81</v>
      </c>
      <c r="N587" t="s">
        <v>82</v>
      </c>
      <c r="O587" t="s">
        <v>110</v>
      </c>
      <c r="P587">
        <v>0</v>
      </c>
      <c r="Q587" t="s">
        <v>74</v>
      </c>
      <c r="R587" t="s">
        <v>92</v>
      </c>
      <c r="S587" t="s">
        <v>93</v>
      </c>
      <c r="T587">
        <v>1</v>
      </c>
      <c r="U587">
        <v>0</v>
      </c>
      <c r="V587">
        <v>0</v>
      </c>
      <c r="W587">
        <v>0</v>
      </c>
      <c r="X587">
        <v>0</v>
      </c>
      <c r="Y587">
        <v>0</v>
      </c>
      <c r="Z587">
        <v>1.4035679999999999</v>
      </c>
      <c r="AA587" t="s">
        <v>85</v>
      </c>
      <c r="AB587" t="s">
        <v>86</v>
      </c>
      <c r="AC587" t="s">
        <v>94</v>
      </c>
      <c r="AD587" t="s">
        <v>403</v>
      </c>
      <c r="AE587" t="s">
        <v>404</v>
      </c>
      <c r="AF587" t="s">
        <v>113</v>
      </c>
      <c r="AG587" t="s">
        <v>114</v>
      </c>
      <c r="AH587" t="s">
        <v>115</v>
      </c>
      <c r="AI587" t="s">
        <v>116</v>
      </c>
      <c r="AJ587" t="s">
        <v>1502</v>
      </c>
      <c r="AK587">
        <v>102201712576</v>
      </c>
      <c r="AL587" t="s">
        <v>826</v>
      </c>
    </row>
    <row r="588" spans="1:38" x14ac:dyDescent="0.25">
      <c r="A588" t="str">
        <f t="shared" si="9"/>
        <v>535119153</v>
      </c>
      <c r="B588">
        <v>2022</v>
      </c>
      <c r="C588">
        <v>5</v>
      </c>
      <c r="D588" t="s">
        <v>69</v>
      </c>
      <c r="E588" t="s">
        <v>70</v>
      </c>
      <c r="F588" t="s">
        <v>4</v>
      </c>
      <c r="G588" t="s">
        <v>71</v>
      </c>
      <c r="H588" t="s">
        <v>78</v>
      </c>
      <c r="I588" t="s">
        <v>79</v>
      </c>
      <c r="J588" t="s">
        <v>108</v>
      </c>
      <c r="K588" t="s">
        <v>1501</v>
      </c>
      <c r="L588" s="10">
        <v>44684</v>
      </c>
      <c r="M588" t="s">
        <v>81</v>
      </c>
      <c r="N588" t="s">
        <v>82</v>
      </c>
      <c r="O588" t="s">
        <v>110</v>
      </c>
      <c r="P588">
        <v>0</v>
      </c>
      <c r="Q588" t="s">
        <v>74</v>
      </c>
      <c r="R588" t="s">
        <v>102</v>
      </c>
      <c r="T588">
        <v>1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1.4035679999999999</v>
      </c>
      <c r="AA588" t="s">
        <v>85</v>
      </c>
      <c r="AB588" t="s">
        <v>86</v>
      </c>
      <c r="AC588" t="s">
        <v>94</v>
      </c>
      <c r="AD588" t="s">
        <v>403</v>
      </c>
      <c r="AE588" t="s">
        <v>404</v>
      </c>
      <c r="AF588" t="s">
        <v>113</v>
      </c>
      <c r="AG588" t="s">
        <v>114</v>
      </c>
      <c r="AH588" t="s">
        <v>115</v>
      </c>
      <c r="AI588" t="s">
        <v>116</v>
      </c>
      <c r="AJ588" t="s">
        <v>1502</v>
      </c>
      <c r="AK588">
        <v>102201712576</v>
      </c>
      <c r="AL588" t="s">
        <v>826</v>
      </c>
    </row>
    <row r="589" spans="1:38" x14ac:dyDescent="0.25">
      <c r="A589" t="str">
        <f t="shared" si="9"/>
        <v>535119153</v>
      </c>
      <c r="B589">
        <v>2022</v>
      </c>
      <c r="C589">
        <v>5</v>
      </c>
      <c r="D589" t="s">
        <v>69</v>
      </c>
      <c r="E589" t="s">
        <v>70</v>
      </c>
      <c r="F589" t="s">
        <v>4</v>
      </c>
      <c r="G589" t="s">
        <v>71</v>
      </c>
      <c r="H589" t="s">
        <v>78</v>
      </c>
      <c r="I589" t="s">
        <v>79</v>
      </c>
      <c r="J589" t="s">
        <v>108</v>
      </c>
      <c r="K589" t="s">
        <v>1501</v>
      </c>
      <c r="L589" s="10">
        <v>44684</v>
      </c>
      <c r="M589" t="s">
        <v>81</v>
      </c>
      <c r="N589" t="s">
        <v>82</v>
      </c>
      <c r="O589" t="s">
        <v>110</v>
      </c>
      <c r="P589">
        <v>0</v>
      </c>
      <c r="Q589" t="s">
        <v>74</v>
      </c>
      <c r="R589" t="s">
        <v>99</v>
      </c>
      <c r="T589">
        <v>1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1.4035679999999999</v>
      </c>
      <c r="AA589" t="s">
        <v>85</v>
      </c>
      <c r="AB589" t="s">
        <v>86</v>
      </c>
      <c r="AC589" t="s">
        <v>94</v>
      </c>
      <c r="AD589" t="s">
        <v>403</v>
      </c>
      <c r="AE589" t="s">
        <v>404</v>
      </c>
      <c r="AF589" t="s">
        <v>113</v>
      </c>
      <c r="AG589" t="s">
        <v>114</v>
      </c>
      <c r="AH589" t="s">
        <v>115</v>
      </c>
      <c r="AI589" t="s">
        <v>116</v>
      </c>
      <c r="AJ589" t="s">
        <v>1502</v>
      </c>
      <c r="AK589">
        <v>102201712576</v>
      </c>
      <c r="AL589" t="s">
        <v>826</v>
      </c>
    </row>
    <row r="590" spans="1:38" x14ac:dyDescent="0.25">
      <c r="A590" t="str">
        <f t="shared" si="9"/>
        <v>535119153</v>
      </c>
      <c r="B590">
        <v>2022</v>
      </c>
      <c r="C590">
        <v>5</v>
      </c>
      <c r="D590" t="s">
        <v>69</v>
      </c>
      <c r="E590" t="s">
        <v>70</v>
      </c>
      <c r="F590" t="s">
        <v>4</v>
      </c>
      <c r="G590" t="s">
        <v>71</v>
      </c>
      <c r="H590" t="s">
        <v>78</v>
      </c>
      <c r="I590" t="s">
        <v>79</v>
      </c>
      <c r="J590" t="s">
        <v>108</v>
      </c>
      <c r="K590" t="s">
        <v>1501</v>
      </c>
      <c r="L590" s="10">
        <v>44685</v>
      </c>
      <c r="M590" t="s">
        <v>81</v>
      </c>
      <c r="N590" t="s">
        <v>82</v>
      </c>
      <c r="O590" t="s">
        <v>110</v>
      </c>
      <c r="P590">
        <v>0</v>
      </c>
      <c r="Q590" t="s">
        <v>74</v>
      </c>
      <c r="R590" t="s">
        <v>92</v>
      </c>
      <c r="S590" t="s">
        <v>93</v>
      </c>
      <c r="T590">
        <v>1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1.4035679999999999</v>
      </c>
      <c r="AA590" t="s">
        <v>85</v>
      </c>
      <c r="AB590" t="s">
        <v>86</v>
      </c>
      <c r="AC590" t="s">
        <v>94</v>
      </c>
      <c r="AD590" t="s">
        <v>403</v>
      </c>
      <c r="AE590" t="s">
        <v>404</v>
      </c>
      <c r="AF590" t="s">
        <v>113</v>
      </c>
      <c r="AG590" t="s">
        <v>114</v>
      </c>
      <c r="AH590" t="s">
        <v>115</v>
      </c>
      <c r="AI590" t="s">
        <v>116</v>
      </c>
      <c r="AJ590" t="s">
        <v>1502</v>
      </c>
      <c r="AK590">
        <v>102201712578</v>
      </c>
      <c r="AL590" t="s">
        <v>826</v>
      </c>
    </row>
    <row r="591" spans="1:38" x14ac:dyDescent="0.25">
      <c r="A591" t="str">
        <f t="shared" si="9"/>
        <v>535119153</v>
      </c>
      <c r="B591">
        <v>2022</v>
      </c>
      <c r="C591">
        <v>5</v>
      </c>
      <c r="D591" t="s">
        <v>69</v>
      </c>
      <c r="E591" t="s">
        <v>70</v>
      </c>
      <c r="F591" t="s">
        <v>4</v>
      </c>
      <c r="G591" t="s">
        <v>71</v>
      </c>
      <c r="H591" t="s">
        <v>78</v>
      </c>
      <c r="I591" t="s">
        <v>79</v>
      </c>
      <c r="J591" t="s">
        <v>108</v>
      </c>
      <c r="K591" t="s">
        <v>1501</v>
      </c>
      <c r="L591" s="10">
        <v>44685</v>
      </c>
      <c r="M591" t="s">
        <v>81</v>
      </c>
      <c r="N591" t="s">
        <v>82</v>
      </c>
      <c r="O591" t="s">
        <v>110</v>
      </c>
      <c r="P591">
        <v>0</v>
      </c>
      <c r="Q591" t="s">
        <v>74</v>
      </c>
      <c r="R591" t="s">
        <v>99</v>
      </c>
      <c r="T591">
        <v>1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1.4035679999999999</v>
      </c>
      <c r="AA591" t="s">
        <v>85</v>
      </c>
      <c r="AB591" t="s">
        <v>86</v>
      </c>
      <c r="AC591" t="s">
        <v>94</v>
      </c>
      <c r="AD591" t="s">
        <v>403</v>
      </c>
      <c r="AE591" t="s">
        <v>404</v>
      </c>
      <c r="AF591" t="s">
        <v>113</v>
      </c>
      <c r="AG591" t="s">
        <v>114</v>
      </c>
      <c r="AH591" t="s">
        <v>115</v>
      </c>
      <c r="AI591" t="s">
        <v>116</v>
      </c>
      <c r="AJ591" t="s">
        <v>1502</v>
      </c>
      <c r="AK591">
        <v>102201712578</v>
      </c>
      <c r="AL591" t="s">
        <v>826</v>
      </c>
    </row>
    <row r="592" spans="1:38" x14ac:dyDescent="0.25">
      <c r="A592" t="str">
        <f t="shared" si="9"/>
        <v>5501162084</v>
      </c>
      <c r="B592">
        <v>2022</v>
      </c>
      <c r="C592">
        <v>5</v>
      </c>
      <c r="D592" t="s">
        <v>69</v>
      </c>
      <c r="E592" t="s">
        <v>70</v>
      </c>
      <c r="F592" t="s">
        <v>4</v>
      </c>
      <c r="G592" t="s">
        <v>71</v>
      </c>
      <c r="H592" t="s">
        <v>78</v>
      </c>
      <c r="I592" t="s">
        <v>79</v>
      </c>
      <c r="J592" t="s">
        <v>108</v>
      </c>
      <c r="K592" t="s">
        <v>1042</v>
      </c>
      <c r="L592" s="10">
        <v>44692</v>
      </c>
      <c r="M592" t="s">
        <v>81</v>
      </c>
      <c r="N592" t="s">
        <v>82</v>
      </c>
      <c r="O592" t="s">
        <v>110</v>
      </c>
      <c r="P592">
        <v>0</v>
      </c>
      <c r="Q592" t="s">
        <v>74</v>
      </c>
      <c r="R592" t="s">
        <v>92</v>
      </c>
      <c r="S592" t="s">
        <v>93</v>
      </c>
      <c r="T592">
        <v>1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1.4035679999999999</v>
      </c>
      <c r="AA592" t="s">
        <v>85</v>
      </c>
      <c r="AB592" t="s">
        <v>86</v>
      </c>
      <c r="AC592" t="s">
        <v>87</v>
      </c>
      <c r="AD592" t="s">
        <v>479</v>
      </c>
      <c r="AE592" t="s">
        <v>1043</v>
      </c>
      <c r="AF592" t="s">
        <v>155</v>
      </c>
      <c r="AG592" t="s">
        <v>156</v>
      </c>
      <c r="AH592" t="s">
        <v>115</v>
      </c>
      <c r="AI592" t="s">
        <v>116</v>
      </c>
      <c r="AJ592" t="s">
        <v>1503</v>
      </c>
      <c r="AK592">
        <v>102201712602</v>
      </c>
      <c r="AL592" t="s">
        <v>826</v>
      </c>
    </row>
    <row r="593" spans="1:38" x14ac:dyDescent="0.25">
      <c r="A593" t="str">
        <f t="shared" si="9"/>
        <v>5501162084</v>
      </c>
      <c r="B593">
        <v>2022</v>
      </c>
      <c r="C593">
        <v>5</v>
      </c>
      <c r="D593" t="s">
        <v>69</v>
      </c>
      <c r="E593" t="s">
        <v>70</v>
      </c>
      <c r="F593" t="s">
        <v>4</v>
      </c>
      <c r="G593" t="s">
        <v>71</v>
      </c>
      <c r="H593" t="s">
        <v>78</v>
      </c>
      <c r="I593" t="s">
        <v>79</v>
      </c>
      <c r="J593" t="s">
        <v>108</v>
      </c>
      <c r="K593" t="s">
        <v>1042</v>
      </c>
      <c r="L593" s="10">
        <v>44692</v>
      </c>
      <c r="M593" t="s">
        <v>81</v>
      </c>
      <c r="N593" t="s">
        <v>82</v>
      </c>
      <c r="O593" t="s">
        <v>110</v>
      </c>
      <c r="P593">
        <v>0</v>
      </c>
      <c r="Q593" t="s">
        <v>74</v>
      </c>
      <c r="R593" t="s">
        <v>102</v>
      </c>
      <c r="T593">
        <v>1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1.4035679999999999</v>
      </c>
      <c r="AA593" t="s">
        <v>85</v>
      </c>
      <c r="AB593" t="s">
        <v>86</v>
      </c>
      <c r="AC593" t="s">
        <v>87</v>
      </c>
      <c r="AD593" t="s">
        <v>479</v>
      </c>
      <c r="AE593" t="s">
        <v>1043</v>
      </c>
      <c r="AF593" t="s">
        <v>155</v>
      </c>
      <c r="AG593" t="s">
        <v>156</v>
      </c>
      <c r="AH593" t="s">
        <v>115</v>
      </c>
      <c r="AI593" t="s">
        <v>116</v>
      </c>
      <c r="AJ593" t="s">
        <v>1503</v>
      </c>
      <c r="AK593">
        <v>102201712602</v>
      </c>
      <c r="AL593" t="s">
        <v>826</v>
      </c>
    </row>
    <row r="594" spans="1:38" x14ac:dyDescent="0.25">
      <c r="A594" t="str">
        <f t="shared" si="9"/>
        <v>5505171771</v>
      </c>
      <c r="B594">
        <v>2022</v>
      </c>
      <c r="C594">
        <v>5</v>
      </c>
      <c r="D594" t="s">
        <v>69</v>
      </c>
      <c r="E594" t="s">
        <v>70</v>
      </c>
      <c r="F594" t="s">
        <v>4</v>
      </c>
      <c r="G594" t="s">
        <v>71</v>
      </c>
      <c r="H594" t="s">
        <v>78</v>
      </c>
      <c r="I594" t="s">
        <v>79</v>
      </c>
      <c r="J594" t="s">
        <v>108</v>
      </c>
      <c r="K594" t="s">
        <v>1504</v>
      </c>
      <c r="L594" s="10">
        <v>44706</v>
      </c>
      <c r="M594" t="s">
        <v>81</v>
      </c>
      <c r="N594" t="s">
        <v>82</v>
      </c>
      <c r="O594" t="s">
        <v>110</v>
      </c>
      <c r="P594">
        <v>0</v>
      </c>
      <c r="Q594" t="s">
        <v>74</v>
      </c>
      <c r="R594" t="s">
        <v>92</v>
      </c>
      <c r="S594" t="s">
        <v>93</v>
      </c>
      <c r="T594">
        <v>1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1.4035679999999999</v>
      </c>
      <c r="AA594" t="s">
        <v>85</v>
      </c>
      <c r="AB594" t="s">
        <v>86</v>
      </c>
      <c r="AC594" t="s">
        <v>132</v>
      </c>
      <c r="AD594" t="s">
        <v>153</v>
      </c>
      <c r="AE594" t="s">
        <v>154</v>
      </c>
      <c r="AF594" t="s">
        <v>228</v>
      </c>
      <c r="AG594" t="s">
        <v>229</v>
      </c>
      <c r="AH594" t="s">
        <v>230</v>
      </c>
      <c r="AI594" t="s">
        <v>116</v>
      </c>
      <c r="AJ594" t="s">
        <v>1505</v>
      </c>
      <c r="AK594">
        <v>102201711304</v>
      </c>
      <c r="AL594" t="s">
        <v>989</v>
      </c>
    </row>
    <row r="595" spans="1:38" x14ac:dyDescent="0.25">
      <c r="A595" t="str">
        <f t="shared" si="9"/>
        <v>5505171771</v>
      </c>
      <c r="B595">
        <v>2022</v>
      </c>
      <c r="C595">
        <v>5</v>
      </c>
      <c r="D595" t="s">
        <v>69</v>
      </c>
      <c r="E595" t="s">
        <v>70</v>
      </c>
      <c r="F595" t="s">
        <v>4</v>
      </c>
      <c r="G595" t="s">
        <v>71</v>
      </c>
      <c r="H595" t="s">
        <v>78</v>
      </c>
      <c r="I595" t="s">
        <v>79</v>
      </c>
      <c r="J595" t="s">
        <v>108</v>
      </c>
      <c r="K595" t="s">
        <v>1504</v>
      </c>
      <c r="L595" s="10">
        <v>44706</v>
      </c>
      <c r="M595" t="s">
        <v>81</v>
      </c>
      <c r="N595" t="s">
        <v>82</v>
      </c>
      <c r="O595" t="s">
        <v>110</v>
      </c>
      <c r="P595">
        <v>0</v>
      </c>
      <c r="Q595" t="s">
        <v>74</v>
      </c>
      <c r="R595" t="s">
        <v>102</v>
      </c>
      <c r="T595">
        <v>1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1.4035679999999999</v>
      </c>
      <c r="AA595" t="s">
        <v>85</v>
      </c>
      <c r="AB595" t="s">
        <v>86</v>
      </c>
      <c r="AC595" t="s">
        <v>132</v>
      </c>
      <c r="AD595" t="s">
        <v>153</v>
      </c>
      <c r="AE595" t="s">
        <v>154</v>
      </c>
      <c r="AF595" t="s">
        <v>228</v>
      </c>
      <c r="AG595" t="s">
        <v>229</v>
      </c>
      <c r="AH595" t="s">
        <v>230</v>
      </c>
      <c r="AI595" t="s">
        <v>116</v>
      </c>
      <c r="AJ595" t="s">
        <v>1505</v>
      </c>
      <c r="AK595">
        <v>102201711304</v>
      </c>
      <c r="AL595" t="s">
        <v>989</v>
      </c>
    </row>
    <row r="596" spans="1:38" x14ac:dyDescent="0.25">
      <c r="A596" t="str">
        <f t="shared" si="9"/>
        <v>5505171771</v>
      </c>
      <c r="B596">
        <v>2022</v>
      </c>
      <c r="C596">
        <v>5</v>
      </c>
      <c r="D596" t="s">
        <v>69</v>
      </c>
      <c r="E596" t="s">
        <v>70</v>
      </c>
      <c r="F596" t="s">
        <v>4</v>
      </c>
      <c r="G596" t="s">
        <v>71</v>
      </c>
      <c r="H596" t="s">
        <v>78</v>
      </c>
      <c r="I596" t="s">
        <v>79</v>
      </c>
      <c r="J596" t="s">
        <v>108</v>
      </c>
      <c r="K596" t="s">
        <v>1504</v>
      </c>
      <c r="L596" s="10">
        <v>44706</v>
      </c>
      <c r="M596" t="s">
        <v>81</v>
      </c>
      <c r="N596" t="s">
        <v>82</v>
      </c>
      <c r="O596" t="s">
        <v>110</v>
      </c>
      <c r="P596">
        <v>0</v>
      </c>
      <c r="Q596" t="s">
        <v>74</v>
      </c>
      <c r="R596" t="s">
        <v>99</v>
      </c>
      <c r="T596">
        <v>1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1.4035679999999999</v>
      </c>
      <c r="AA596" t="s">
        <v>85</v>
      </c>
      <c r="AB596" t="s">
        <v>86</v>
      </c>
      <c r="AC596" t="s">
        <v>132</v>
      </c>
      <c r="AD596" t="s">
        <v>153</v>
      </c>
      <c r="AE596" t="s">
        <v>154</v>
      </c>
      <c r="AF596" t="s">
        <v>228</v>
      </c>
      <c r="AG596" t="s">
        <v>229</v>
      </c>
      <c r="AH596" t="s">
        <v>230</v>
      </c>
      <c r="AI596" t="s">
        <v>116</v>
      </c>
      <c r="AJ596" t="s">
        <v>1505</v>
      </c>
      <c r="AK596">
        <v>102201711304</v>
      </c>
      <c r="AL596" t="s">
        <v>989</v>
      </c>
    </row>
    <row r="597" spans="1:38" x14ac:dyDescent="0.25">
      <c r="A597" t="str">
        <f t="shared" si="9"/>
        <v>5711051280</v>
      </c>
      <c r="B597">
        <v>2022</v>
      </c>
      <c r="C597">
        <v>5</v>
      </c>
      <c r="D597" t="s">
        <v>69</v>
      </c>
      <c r="E597" t="s">
        <v>70</v>
      </c>
      <c r="F597" t="s">
        <v>4</v>
      </c>
      <c r="G597" t="s">
        <v>71</v>
      </c>
      <c r="H597" t="s">
        <v>78</v>
      </c>
      <c r="I597" t="s">
        <v>79</v>
      </c>
      <c r="J597" t="s">
        <v>108</v>
      </c>
      <c r="K597" t="s">
        <v>1506</v>
      </c>
      <c r="L597" s="10">
        <v>44693</v>
      </c>
      <c r="M597" t="s">
        <v>81</v>
      </c>
      <c r="N597" t="s">
        <v>82</v>
      </c>
      <c r="O597" t="s">
        <v>110</v>
      </c>
      <c r="P597">
        <v>0</v>
      </c>
      <c r="Q597" t="s">
        <v>74</v>
      </c>
      <c r="R597" t="s">
        <v>92</v>
      </c>
      <c r="S597" t="s">
        <v>93</v>
      </c>
      <c r="T597">
        <v>1</v>
      </c>
      <c r="U597">
        <v>0</v>
      </c>
      <c r="V597">
        <v>0</v>
      </c>
      <c r="W597">
        <v>0</v>
      </c>
      <c r="X597">
        <v>0</v>
      </c>
      <c r="Y597">
        <v>0</v>
      </c>
      <c r="Z597">
        <v>1.4035679999999999</v>
      </c>
      <c r="AA597" t="s">
        <v>85</v>
      </c>
      <c r="AB597" t="s">
        <v>86</v>
      </c>
      <c r="AC597" t="s">
        <v>87</v>
      </c>
      <c r="AD597" t="s">
        <v>88</v>
      </c>
      <c r="AE597" t="s">
        <v>999</v>
      </c>
      <c r="AF597" t="s">
        <v>335</v>
      </c>
      <c r="AG597" t="s">
        <v>336</v>
      </c>
      <c r="AH597" t="s">
        <v>337</v>
      </c>
      <c r="AI597" t="s">
        <v>338</v>
      </c>
      <c r="AJ597" t="s">
        <v>1507</v>
      </c>
      <c r="AK597">
        <v>102201712610</v>
      </c>
      <c r="AL597" t="s">
        <v>1508</v>
      </c>
    </row>
    <row r="598" spans="1:38" x14ac:dyDescent="0.25">
      <c r="A598" t="str">
        <f t="shared" si="9"/>
        <v>6353754231</v>
      </c>
      <c r="B598">
        <v>2022</v>
      </c>
      <c r="C598">
        <v>5</v>
      </c>
      <c r="D598" t="s">
        <v>69</v>
      </c>
      <c r="E598" t="s">
        <v>70</v>
      </c>
      <c r="F598" t="s">
        <v>4</v>
      </c>
      <c r="G598" t="s">
        <v>71</v>
      </c>
      <c r="H598" t="s">
        <v>78</v>
      </c>
      <c r="I598" t="s">
        <v>79</v>
      </c>
      <c r="J598" t="s">
        <v>108</v>
      </c>
      <c r="K598" t="s">
        <v>130</v>
      </c>
      <c r="L598" s="10">
        <v>44690</v>
      </c>
      <c r="M598" t="s">
        <v>81</v>
      </c>
      <c r="N598" t="s">
        <v>82</v>
      </c>
      <c r="O598" t="s">
        <v>110</v>
      </c>
      <c r="P598">
        <v>0</v>
      </c>
      <c r="Q598" t="s">
        <v>74</v>
      </c>
      <c r="R598" t="s">
        <v>169</v>
      </c>
      <c r="S598" t="s">
        <v>170</v>
      </c>
      <c r="T598">
        <v>1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1.4035679999999999</v>
      </c>
      <c r="AA598" t="s">
        <v>85</v>
      </c>
      <c r="AB598" t="s">
        <v>86</v>
      </c>
      <c r="AC598" t="s">
        <v>132</v>
      </c>
      <c r="AD598" t="s">
        <v>132</v>
      </c>
      <c r="AE598" t="s">
        <v>133</v>
      </c>
      <c r="AF598" t="s">
        <v>155</v>
      </c>
      <c r="AG598" t="s">
        <v>156</v>
      </c>
      <c r="AH598" t="s">
        <v>115</v>
      </c>
      <c r="AI598" t="s">
        <v>116</v>
      </c>
      <c r="AJ598" t="s">
        <v>1509</v>
      </c>
      <c r="AK598">
        <v>102201712774</v>
      </c>
      <c r="AL598" t="s">
        <v>138</v>
      </c>
    </row>
    <row r="599" spans="1:38" x14ac:dyDescent="0.25">
      <c r="A599" t="str">
        <f t="shared" si="9"/>
        <v>6353754231</v>
      </c>
      <c r="B599">
        <v>2022</v>
      </c>
      <c r="C599">
        <v>5</v>
      </c>
      <c r="D599" t="s">
        <v>69</v>
      </c>
      <c r="E599" t="s">
        <v>70</v>
      </c>
      <c r="F599" t="s">
        <v>4</v>
      </c>
      <c r="G599" t="s">
        <v>71</v>
      </c>
      <c r="H599" t="s">
        <v>78</v>
      </c>
      <c r="I599" t="s">
        <v>79</v>
      </c>
      <c r="J599" t="s">
        <v>108</v>
      </c>
      <c r="K599" t="s">
        <v>130</v>
      </c>
      <c r="L599" s="10">
        <v>44690</v>
      </c>
      <c r="M599" t="s">
        <v>81</v>
      </c>
      <c r="N599" t="s">
        <v>82</v>
      </c>
      <c r="O599" t="s">
        <v>110</v>
      </c>
      <c r="P599">
        <v>0</v>
      </c>
      <c r="Q599" t="s">
        <v>74</v>
      </c>
      <c r="R599" t="s">
        <v>131</v>
      </c>
      <c r="T599">
        <v>1</v>
      </c>
      <c r="U599">
        <v>0</v>
      </c>
      <c r="V599">
        <v>0</v>
      </c>
      <c r="W599">
        <v>0</v>
      </c>
      <c r="X599">
        <v>0</v>
      </c>
      <c r="Y599">
        <v>0</v>
      </c>
      <c r="Z599">
        <v>1.4035679999999999</v>
      </c>
      <c r="AA599" t="s">
        <v>85</v>
      </c>
      <c r="AB599" t="s">
        <v>86</v>
      </c>
      <c r="AC599" t="s">
        <v>132</v>
      </c>
      <c r="AD599" t="s">
        <v>132</v>
      </c>
      <c r="AE599" t="s">
        <v>133</v>
      </c>
      <c r="AF599" t="s">
        <v>155</v>
      </c>
      <c r="AG599" t="s">
        <v>156</v>
      </c>
      <c r="AH599" t="s">
        <v>115</v>
      </c>
      <c r="AI599" t="s">
        <v>116</v>
      </c>
      <c r="AJ599" t="s">
        <v>1509</v>
      </c>
      <c r="AK599">
        <v>102201712774</v>
      </c>
      <c r="AL599" t="s">
        <v>138</v>
      </c>
    </row>
    <row r="600" spans="1:38" x14ac:dyDescent="0.25">
      <c r="A600" t="str">
        <f t="shared" si="9"/>
        <v>6954134407</v>
      </c>
      <c r="B600">
        <v>2022</v>
      </c>
      <c r="C600">
        <v>5</v>
      </c>
      <c r="D600" t="s">
        <v>69</v>
      </c>
      <c r="E600" t="s">
        <v>70</v>
      </c>
      <c r="F600" t="s">
        <v>4</v>
      </c>
      <c r="G600" t="s">
        <v>71</v>
      </c>
      <c r="H600" t="s">
        <v>78</v>
      </c>
      <c r="I600" t="s">
        <v>79</v>
      </c>
      <c r="J600" t="s">
        <v>108</v>
      </c>
      <c r="K600" t="s">
        <v>1510</v>
      </c>
      <c r="L600" s="10">
        <v>44683</v>
      </c>
      <c r="M600" t="s">
        <v>81</v>
      </c>
      <c r="N600" t="s">
        <v>82</v>
      </c>
      <c r="O600" t="s">
        <v>110</v>
      </c>
      <c r="P600">
        <v>0</v>
      </c>
      <c r="Q600" t="s">
        <v>74</v>
      </c>
      <c r="R600" t="s">
        <v>169</v>
      </c>
      <c r="S600" t="s">
        <v>170</v>
      </c>
      <c r="T600">
        <v>1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1.4035679999999999</v>
      </c>
      <c r="AA600" t="s">
        <v>85</v>
      </c>
      <c r="AE600" t="s">
        <v>532</v>
      </c>
      <c r="AF600" t="s">
        <v>113</v>
      </c>
      <c r="AG600" t="s">
        <v>114</v>
      </c>
      <c r="AH600" t="s">
        <v>115</v>
      </c>
      <c r="AI600" t="s">
        <v>116</v>
      </c>
      <c r="AJ600" t="s">
        <v>1511</v>
      </c>
      <c r="AK600">
        <v>102201712712</v>
      </c>
      <c r="AL600" t="s">
        <v>171</v>
      </c>
    </row>
    <row r="601" spans="1:38" x14ac:dyDescent="0.25">
      <c r="A601" t="str">
        <f t="shared" si="9"/>
        <v>6954134407</v>
      </c>
      <c r="B601">
        <v>2022</v>
      </c>
      <c r="C601">
        <v>5</v>
      </c>
      <c r="D601" t="s">
        <v>69</v>
      </c>
      <c r="E601" t="s">
        <v>70</v>
      </c>
      <c r="F601" t="s">
        <v>4</v>
      </c>
      <c r="G601" t="s">
        <v>71</v>
      </c>
      <c r="H601" t="s">
        <v>78</v>
      </c>
      <c r="I601" t="s">
        <v>79</v>
      </c>
      <c r="J601" t="s">
        <v>108</v>
      </c>
      <c r="K601" t="s">
        <v>1510</v>
      </c>
      <c r="L601" s="10">
        <v>44683</v>
      </c>
      <c r="M601" t="s">
        <v>81</v>
      </c>
      <c r="N601" t="s">
        <v>82</v>
      </c>
      <c r="O601" t="s">
        <v>110</v>
      </c>
      <c r="P601">
        <v>0</v>
      </c>
      <c r="Q601" t="s">
        <v>74</v>
      </c>
      <c r="R601" t="s">
        <v>102</v>
      </c>
      <c r="T601">
        <v>1</v>
      </c>
      <c r="U601">
        <v>0</v>
      </c>
      <c r="V601">
        <v>0</v>
      </c>
      <c r="W601">
        <v>0</v>
      </c>
      <c r="X601">
        <v>0</v>
      </c>
      <c r="Y601">
        <v>0</v>
      </c>
      <c r="Z601">
        <v>1.4035679999999999</v>
      </c>
      <c r="AA601" t="s">
        <v>85</v>
      </c>
      <c r="AE601" t="s">
        <v>532</v>
      </c>
      <c r="AF601" t="s">
        <v>113</v>
      </c>
      <c r="AG601" t="s">
        <v>114</v>
      </c>
      <c r="AH601" t="s">
        <v>115</v>
      </c>
      <c r="AI601" t="s">
        <v>116</v>
      </c>
      <c r="AJ601" t="s">
        <v>1511</v>
      </c>
      <c r="AK601">
        <v>102201712712</v>
      </c>
      <c r="AL601" t="s">
        <v>171</v>
      </c>
    </row>
    <row r="602" spans="1:38" x14ac:dyDescent="0.25">
      <c r="A602" t="str">
        <f t="shared" si="9"/>
        <v>6954134407</v>
      </c>
      <c r="B602">
        <v>2022</v>
      </c>
      <c r="C602">
        <v>5</v>
      </c>
      <c r="D602" t="s">
        <v>69</v>
      </c>
      <c r="E602" t="s">
        <v>70</v>
      </c>
      <c r="F602" t="s">
        <v>4</v>
      </c>
      <c r="G602" t="s">
        <v>71</v>
      </c>
      <c r="H602" t="s">
        <v>78</v>
      </c>
      <c r="I602" t="s">
        <v>79</v>
      </c>
      <c r="J602" t="s">
        <v>108</v>
      </c>
      <c r="K602" t="s">
        <v>1510</v>
      </c>
      <c r="L602" s="10">
        <v>44683</v>
      </c>
      <c r="M602" t="s">
        <v>81</v>
      </c>
      <c r="N602" t="s">
        <v>82</v>
      </c>
      <c r="O602" t="s">
        <v>110</v>
      </c>
      <c r="P602">
        <v>0</v>
      </c>
      <c r="Q602" t="s">
        <v>74</v>
      </c>
      <c r="R602" t="s">
        <v>98</v>
      </c>
      <c r="T602">
        <v>1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1.4035679999999999</v>
      </c>
      <c r="AA602" t="s">
        <v>85</v>
      </c>
      <c r="AE602" t="s">
        <v>532</v>
      </c>
      <c r="AF602" t="s">
        <v>113</v>
      </c>
      <c r="AG602" t="s">
        <v>114</v>
      </c>
      <c r="AH602" t="s">
        <v>115</v>
      </c>
      <c r="AI602" t="s">
        <v>116</v>
      </c>
      <c r="AJ602" t="s">
        <v>1511</v>
      </c>
      <c r="AK602">
        <v>102201712712</v>
      </c>
      <c r="AL602" t="s">
        <v>171</v>
      </c>
    </row>
    <row r="603" spans="1:38" x14ac:dyDescent="0.25">
      <c r="A603" t="str">
        <f t="shared" si="9"/>
        <v>6954134407</v>
      </c>
      <c r="B603">
        <v>2022</v>
      </c>
      <c r="C603">
        <v>5</v>
      </c>
      <c r="D603" t="s">
        <v>69</v>
      </c>
      <c r="E603" t="s">
        <v>70</v>
      </c>
      <c r="F603" t="s">
        <v>4</v>
      </c>
      <c r="G603" t="s">
        <v>71</v>
      </c>
      <c r="H603" t="s">
        <v>78</v>
      </c>
      <c r="I603" t="s">
        <v>79</v>
      </c>
      <c r="J603" t="s">
        <v>108</v>
      </c>
      <c r="K603" t="s">
        <v>1510</v>
      </c>
      <c r="L603" s="10">
        <v>44690</v>
      </c>
      <c r="M603" t="s">
        <v>81</v>
      </c>
      <c r="N603" t="s">
        <v>82</v>
      </c>
      <c r="O603" t="s">
        <v>110</v>
      </c>
      <c r="P603">
        <v>0</v>
      </c>
      <c r="Q603" t="s">
        <v>74</v>
      </c>
      <c r="R603" t="s">
        <v>92</v>
      </c>
      <c r="S603" t="s">
        <v>93</v>
      </c>
      <c r="T603">
        <v>1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1.4035679999999999</v>
      </c>
      <c r="AA603" t="s">
        <v>85</v>
      </c>
      <c r="AE603" t="s">
        <v>532</v>
      </c>
      <c r="AF603" t="s">
        <v>113</v>
      </c>
      <c r="AG603" t="s">
        <v>114</v>
      </c>
      <c r="AH603" t="s">
        <v>115</v>
      </c>
      <c r="AI603" t="s">
        <v>116</v>
      </c>
      <c r="AJ603" t="s">
        <v>1511</v>
      </c>
      <c r="AK603">
        <v>102201711650</v>
      </c>
      <c r="AL603" t="s">
        <v>171</v>
      </c>
    </row>
    <row r="604" spans="1:38" x14ac:dyDescent="0.25">
      <c r="A604" t="str">
        <f t="shared" si="9"/>
        <v>6954134407</v>
      </c>
      <c r="B604">
        <v>2022</v>
      </c>
      <c r="C604">
        <v>5</v>
      </c>
      <c r="D604" t="s">
        <v>69</v>
      </c>
      <c r="E604" t="s">
        <v>70</v>
      </c>
      <c r="F604" t="s">
        <v>4</v>
      </c>
      <c r="G604" t="s">
        <v>71</v>
      </c>
      <c r="H604" t="s">
        <v>78</v>
      </c>
      <c r="I604" t="s">
        <v>79</v>
      </c>
      <c r="J604" t="s">
        <v>108</v>
      </c>
      <c r="K604" t="s">
        <v>1510</v>
      </c>
      <c r="L604" s="10">
        <v>44690</v>
      </c>
      <c r="M604" t="s">
        <v>81</v>
      </c>
      <c r="N604" t="s">
        <v>82</v>
      </c>
      <c r="O604" t="s">
        <v>110</v>
      </c>
      <c r="P604">
        <v>0</v>
      </c>
      <c r="Q604" t="s">
        <v>74</v>
      </c>
      <c r="R604" t="s">
        <v>102</v>
      </c>
      <c r="T604">
        <v>1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1.4035679999999999</v>
      </c>
      <c r="AA604" t="s">
        <v>85</v>
      </c>
      <c r="AE604" t="s">
        <v>532</v>
      </c>
      <c r="AF604" t="s">
        <v>113</v>
      </c>
      <c r="AG604" t="s">
        <v>114</v>
      </c>
      <c r="AH604" t="s">
        <v>115</v>
      </c>
      <c r="AI604" t="s">
        <v>116</v>
      </c>
      <c r="AJ604" t="s">
        <v>1511</v>
      </c>
      <c r="AK604">
        <v>102201711650</v>
      </c>
      <c r="AL604" t="s">
        <v>171</v>
      </c>
    </row>
    <row r="605" spans="1:38" x14ac:dyDescent="0.25">
      <c r="A605" t="str">
        <f t="shared" si="9"/>
        <v>6954134407</v>
      </c>
      <c r="B605">
        <v>2022</v>
      </c>
      <c r="C605">
        <v>5</v>
      </c>
      <c r="D605" t="s">
        <v>69</v>
      </c>
      <c r="E605" t="s">
        <v>70</v>
      </c>
      <c r="F605" t="s">
        <v>4</v>
      </c>
      <c r="G605" t="s">
        <v>71</v>
      </c>
      <c r="H605" t="s">
        <v>78</v>
      </c>
      <c r="I605" t="s">
        <v>79</v>
      </c>
      <c r="J605" t="s">
        <v>108</v>
      </c>
      <c r="K605" t="s">
        <v>1510</v>
      </c>
      <c r="L605" s="10">
        <v>44690</v>
      </c>
      <c r="M605" t="s">
        <v>81</v>
      </c>
      <c r="N605" t="s">
        <v>82</v>
      </c>
      <c r="O605" t="s">
        <v>110</v>
      </c>
      <c r="P605">
        <v>0</v>
      </c>
      <c r="Q605" t="s">
        <v>74</v>
      </c>
      <c r="R605" t="s">
        <v>84</v>
      </c>
      <c r="T605">
        <v>1</v>
      </c>
      <c r="U605">
        <v>0</v>
      </c>
      <c r="V605">
        <v>0</v>
      </c>
      <c r="W605">
        <v>0</v>
      </c>
      <c r="X605">
        <v>0</v>
      </c>
      <c r="Y605">
        <v>0</v>
      </c>
      <c r="Z605">
        <v>1.4035679999999999</v>
      </c>
      <c r="AA605" t="s">
        <v>85</v>
      </c>
      <c r="AE605" t="s">
        <v>532</v>
      </c>
      <c r="AF605" t="s">
        <v>113</v>
      </c>
      <c r="AG605" t="s">
        <v>114</v>
      </c>
      <c r="AH605" t="s">
        <v>115</v>
      </c>
      <c r="AI605" t="s">
        <v>116</v>
      </c>
      <c r="AJ605" t="s">
        <v>1511</v>
      </c>
      <c r="AK605">
        <v>102201711650</v>
      </c>
      <c r="AL605" t="s">
        <v>171</v>
      </c>
    </row>
    <row r="606" spans="1:38" x14ac:dyDescent="0.25">
      <c r="A606" t="str">
        <f t="shared" si="9"/>
        <v>6954134407</v>
      </c>
      <c r="B606">
        <v>2022</v>
      </c>
      <c r="C606">
        <v>5</v>
      </c>
      <c r="D606" t="s">
        <v>69</v>
      </c>
      <c r="E606" t="s">
        <v>70</v>
      </c>
      <c r="F606" t="s">
        <v>4</v>
      </c>
      <c r="G606" t="s">
        <v>71</v>
      </c>
      <c r="H606" t="s">
        <v>78</v>
      </c>
      <c r="I606" t="s">
        <v>79</v>
      </c>
      <c r="J606" t="s">
        <v>108</v>
      </c>
      <c r="K606" t="s">
        <v>1510</v>
      </c>
      <c r="L606" s="10">
        <v>44690</v>
      </c>
      <c r="M606" t="s">
        <v>81</v>
      </c>
      <c r="N606" t="s">
        <v>82</v>
      </c>
      <c r="O606" t="s">
        <v>110</v>
      </c>
      <c r="P606">
        <v>0</v>
      </c>
      <c r="Q606" t="s">
        <v>74</v>
      </c>
      <c r="R606" t="s">
        <v>99</v>
      </c>
      <c r="T606">
        <v>1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1.4035679999999999</v>
      </c>
      <c r="AA606" t="s">
        <v>85</v>
      </c>
      <c r="AE606" t="s">
        <v>532</v>
      </c>
      <c r="AF606" t="s">
        <v>113</v>
      </c>
      <c r="AG606" t="s">
        <v>114</v>
      </c>
      <c r="AH606" t="s">
        <v>115</v>
      </c>
      <c r="AI606" t="s">
        <v>116</v>
      </c>
      <c r="AJ606" t="s">
        <v>1511</v>
      </c>
      <c r="AK606">
        <v>102201711650</v>
      </c>
      <c r="AL606" t="s">
        <v>171</v>
      </c>
    </row>
    <row r="607" spans="1:38" x14ac:dyDescent="0.25">
      <c r="A607" t="str">
        <f t="shared" si="9"/>
        <v>9451166065</v>
      </c>
      <c r="B607">
        <v>2022</v>
      </c>
      <c r="C607">
        <v>5</v>
      </c>
      <c r="D607" t="s">
        <v>69</v>
      </c>
      <c r="E607" t="s">
        <v>70</v>
      </c>
      <c r="F607" t="s">
        <v>4</v>
      </c>
      <c r="G607" t="s">
        <v>71</v>
      </c>
      <c r="H607" t="s">
        <v>78</v>
      </c>
      <c r="I607" t="s">
        <v>79</v>
      </c>
      <c r="J607" t="s">
        <v>108</v>
      </c>
      <c r="K607" t="s">
        <v>1512</v>
      </c>
      <c r="L607" s="10">
        <v>44704</v>
      </c>
      <c r="M607" t="s">
        <v>81</v>
      </c>
      <c r="N607" t="s">
        <v>82</v>
      </c>
      <c r="O607" t="s">
        <v>120</v>
      </c>
      <c r="P607">
        <v>0</v>
      </c>
      <c r="Q607" t="s">
        <v>74</v>
      </c>
      <c r="R607" t="s">
        <v>100</v>
      </c>
      <c r="T607">
        <v>1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1.4035679999999999</v>
      </c>
      <c r="AA607" t="s">
        <v>85</v>
      </c>
      <c r="AB607" t="s">
        <v>86</v>
      </c>
      <c r="AC607" t="s">
        <v>164</v>
      </c>
      <c r="AD607" t="s">
        <v>421</v>
      </c>
      <c r="AE607" t="s">
        <v>1513</v>
      </c>
      <c r="AF607" t="s">
        <v>242</v>
      </c>
      <c r="AG607" t="s">
        <v>243</v>
      </c>
      <c r="AH607" t="s">
        <v>244</v>
      </c>
      <c r="AI607" t="s">
        <v>116</v>
      </c>
      <c r="AJ607" t="s">
        <v>1514</v>
      </c>
      <c r="AK607">
        <v>102201711226</v>
      </c>
      <c r="AL607" t="s">
        <v>185</v>
      </c>
    </row>
    <row r="608" spans="1:38" x14ac:dyDescent="0.25">
      <c r="A608" t="str">
        <f t="shared" si="9"/>
        <v/>
      </c>
      <c r="B608">
        <v>2022</v>
      </c>
      <c r="C608">
        <v>5</v>
      </c>
      <c r="D608" t="s">
        <v>159</v>
      </c>
      <c r="E608" t="s">
        <v>70</v>
      </c>
      <c r="F608" t="s">
        <v>4</v>
      </c>
      <c r="G608" t="s">
        <v>71</v>
      </c>
      <c r="H608" t="s">
        <v>72</v>
      </c>
      <c r="J608" t="s">
        <v>73</v>
      </c>
      <c r="K608" t="s">
        <v>74</v>
      </c>
      <c r="L608" s="10">
        <v>44696</v>
      </c>
      <c r="M608" t="s">
        <v>74</v>
      </c>
      <c r="O608" t="s">
        <v>75</v>
      </c>
      <c r="P608">
        <v>0</v>
      </c>
      <c r="Q608" t="s">
        <v>74</v>
      </c>
      <c r="R608" t="s">
        <v>74</v>
      </c>
      <c r="T608">
        <v>1</v>
      </c>
      <c r="U608">
        <v>0</v>
      </c>
      <c r="V608">
        <v>0</v>
      </c>
      <c r="W608">
        <v>35253.166700000002</v>
      </c>
      <c r="X608">
        <v>35253.166700000002</v>
      </c>
      <c r="Y608">
        <v>0</v>
      </c>
      <c r="Z608">
        <v>0</v>
      </c>
      <c r="AA608" t="s">
        <v>76</v>
      </c>
      <c r="AG608" t="s">
        <v>74</v>
      </c>
      <c r="AH608" t="s">
        <v>74</v>
      </c>
      <c r="AJ608" t="s">
        <v>77</v>
      </c>
      <c r="AK608">
        <v>0</v>
      </c>
    </row>
    <row r="609" spans="1:38" x14ac:dyDescent="0.25">
      <c r="A609" t="str">
        <f t="shared" si="9"/>
        <v>9453105772</v>
      </c>
      <c r="B609">
        <v>2022</v>
      </c>
      <c r="C609">
        <v>5</v>
      </c>
      <c r="D609" t="s">
        <v>159</v>
      </c>
      <c r="E609" t="s">
        <v>70</v>
      </c>
      <c r="F609" t="s">
        <v>4</v>
      </c>
      <c r="G609" t="s">
        <v>71</v>
      </c>
      <c r="H609" t="s">
        <v>78</v>
      </c>
      <c r="I609" t="s">
        <v>79</v>
      </c>
      <c r="J609" t="s">
        <v>73</v>
      </c>
      <c r="K609" t="s">
        <v>1242</v>
      </c>
      <c r="L609" s="10">
        <v>44693</v>
      </c>
      <c r="M609" t="s">
        <v>81</v>
      </c>
      <c r="N609" t="s">
        <v>82</v>
      </c>
      <c r="O609" t="s">
        <v>83</v>
      </c>
      <c r="P609">
        <v>0</v>
      </c>
      <c r="Q609" t="s">
        <v>74</v>
      </c>
      <c r="R609" t="s">
        <v>100</v>
      </c>
      <c r="T609">
        <v>1</v>
      </c>
      <c r="U609">
        <v>0</v>
      </c>
      <c r="V609">
        <v>0</v>
      </c>
      <c r="W609">
        <v>0</v>
      </c>
      <c r="X609">
        <v>0</v>
      </c>
      <c r="Y609">
        <v>0</v>
      </c>
      <c r="Z609">
        <v>0</v>
      </c>
      <c r="AA609" t="s">
        <v>85</v>
      </c>
      <c r="AB609" t="s">
        <v>86</v>
      </c>
      <c r="AC609" t="s">
        <v>87</v>
      </c>
      <c r="AD609" t="s">
        <v>111</v>
      </c>
      <c r="AE609" t="s">
        <v>161</v>
      </c>
      <c r="AG609" t="s">
        <v>74</v>
      </c>
      <c r="AH609" t="s">
        <v>74</v>
      </c>
      <c r="AJ609" t="s">
        <v>77</v>
      </c>
      <c r="AK609">
        <v>102201840194</v>
      </c>
      <c r="AL609" t="s">
        <v>1243</v>
      </c>
    </row>
    <row r="610" spans="1:38" x14ac:dyDescent="0.25">
      <c r="A610" t="str">
        <f t="shared" si="9"/>
        <v>9453105772</v>
      </c>
      <c r="B610">
        <v>2022</v>
      </c>
      <c r="C610">
        <v>5</v>
      </c>
      <c r="D610" t="s">
        <v>159</v>
      </c>
      <c r="E610" t="s">
        <v>70</v>
      </c>
      <c r="F610" t="s">
        <v>4</v>
      </c>
      <c r="G610" t="s">
        <v>71</v>
      </c>
      <c r="H610" t="s">
        <v>78</v>
      </c>
      <c r="I610" t="s">
        <v>79</v>
      </c>
      <c r="J610" t="s">
        <v>73</v>
      </c>
      <c r="K610" t="s">
        <v>1242</v>
      </c>
      <c r="L610" s="10">
        <v>44711</v>
      </c>
      <c r="M610" t="s">
        <v>81</v>
      </c>
      <c r="N610" t="s">
        <v>82</v>
      </c>
      <c r="O610" t="s">
        <v>83</v>
      </c>
      <c r="P610">
        <v>0</v>
      </c>
      <c r="Q610" t="s">
        <v>74</v>
      </c>
      <c r="R610" t="s">
        <v>100</v>
      </c>
      <c r="T610">
        <v>1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0</v>
      </c>
      <c r="AA610" t="s">
        <v>85</v>
      </c>
      <c r="AB610" t="s">
        <v>86</v>
      </c>
      <c r="AC610" t="s">
        <v>87</v>
      </c>
      <c r="AD610" t="s">
        <v>111</v>
      </c>
      <c r="AE610" t="s">
        <v>161</v>
      </c>
      <c r="AG610" t="s">
        <v>74</v>
      </c>
      <c r="AH610" t="s">
        <v>74</v>
      </c>
      <c r="AJ610" t="s">
        <v>77</v>
      </c>
      <c r="AK610">
        <v>102201840194</v>
      </c>
      <c r="AL610" t="s">
        <v>1243</v>
      </c>
    </row>
    <row r="611" spans="1:38" x14ac:dyDescent="0.25">
      <c r="A611" t="str">
        <f t="shared" si="9"/>
        <v>370810954</v>
      </c>
      <c r="B611">
        <v>2022</v>
      </c>
      <c r="C611">
        <v>5</v>
      </c>
      <c r="D611" t="s">
        <v>159</v>
      </c>
      <c r="E611" t="s">
        <v>70</v>
      </c>
      <c r="F611" t="s">
        <v>4</v>
      </c>
      <c r="G611" t="s">
        <v>71</v>
      </c>
      <c r="H611" t="s">
        <v>78</v>
      </c>
      <c r="I611" t="s">
        <v>79</v>
      </c>
      <c r="J611" t="s">
        <v>108</v>
      </c>
      <c r="K611" t="s">
        <v>1515</v>
      </c>
      <c r="L611" s="10">
        <v>44694</v>
      </c>
      <c r="M611" t="s">
        <v>81</v>
      </c>
      <c r="N611" t="s">
        <v>82</v>
      </c>
      <c r="O611" t="s">
        <v>110</v>
      </c>
      <c r="P611">
        <v>0</v>
      </c>
      <c r="Q611" t="s">
        <v>74</v>
      </c>
      <c r="R611" t="s">
        <v>92</v>
      </c>
      <c r="S611" t="s">
        <v>93</v>
      </c>
      <c r="T611">
        <v>1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1.4035679999999999</v>
      </c>
      <c r="AA611" t="s">
        <v>85</v>
      </c>
      <c r="AB611" t="s">
        <v>86</v>
      </c>
      <c r="AC611" t="s">
        <v>87</v>
      </c>
      <c r="AD611" t="s">
        <v>111</v>
      </c>
      <c r="AE611" t="s">
        <v>112</v>
      </c>
      <c r="AF611" t="s">
        <v>155</v>
      </c>
      <c r="AG611" t="s">
        <v>156</v>
      </c>
      <c r="AH611" t="s">
        <v>115</v>
      </c>
      <c r="AI611" t="s">
        <v>116</v>
      </c>
      <c r="AJ611" t="s">
        <v>1516</v>
      </c>
      <c r="AK611">
        <v>102201811672</v>
      </c>
      <c r="AL611" t="s">
        <v>202</v>
      </c>
    </row>
    <row r="612" spans="1:38" x14ac:dyDescent="0.25">
      <c r="A612" t="str">
        <f t="shared" si="9"/>
        <v>370810954</v>
      </c>
      <c r="B612">
        <v>2022</v>
      </c>
      <c r="C612">
        <v>5</v>
      </c>
      <c r="D612" t="s">
        <v>159</v>
      </c>
      <c r="E612" t="s">
        <v>70</v>
      </c>
      <c r="F612" t="s">
        <v>4</v>
      </c>
      <c r="G612" t="s">
        <v>71</v>
      </c>
      <c r="H612" t="s">
        <v>78</v>
      </c>
      <c r="I612" t="s">
        <v>79</v>
      </c>
      <c r="J612" t="s">
        <v>108</v>
      </c>
      <c r="K612" t="s">
        <v>1515</v>
      </c>
      <c r="L612" s="10">
        <v>44694</v>
      </c>
      <c r="M612" t="s">
        <v>81</v>
      </c>
      <c r="N612" t="s">
        <v>82</v>
      </c>
      <c r="O612" t="s">
        <v>110</v>
      </c>
      <c r="P612">
        <v>0</v>
      </c>
      <c r="Q612" t="s">
        <v>74</v>
      </c>
      <c r="R612" t="s">
        <v>102</v>
      </c>
      <c r="T612">
        <v>1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1.4035679999999999</v>
      </c>
      <c r="AA612" t="s">
        <v>85</v>
      </c>
      <c r="AB612" t="s">
        <v>86</v>
      </c>
      <c r="AC612" t="s">
        <v>87</v>
      </c>
      <c r="AD612" t="s">
        <v>111</v>
      </c>
      <c r="AE612" t="s">
        <v>112</v>
      </c>
      <c r="AF612" t="s">
        <v>155</v>
      </c>
      <c r="AG612" t="s">
        <v>156</v>
      </c>
      <c r="AH612" t="s">
        <v>115</v>
      </c>
      <c r="AI612" t="s">
        <v>116</v>
      </c>
      <c r="AJ612" t="s">
        <v>1516</v>
      </c>
      <c r="AK612">
        <v>102201811672</v>
      </c>
      <c r="AL612" t="s">
        <v>202</v>
      </c>
    </row>
    <row r="613" spans="1:38" x14ac:dyDescent="0.25">
      <c r="A613" t="str">
        <f t="shared" si="9"/>
        <v>370810954</v>
      </c>
      <c r="B613">
        <v>2022</v>
      </c>
      <c r="C613">
        <v>5</v>
      </c>
      <c r="D613" t="s">
        <v>159</v>
      </c>
      <c r="E613" t="s">
        <v>70</v>
      </c>
      <c r="F613" t="s">
        <v>4</v>
      </c>
      <c r="G613" t="s">
        <v>71</v>
      </c>
      <c r="H613" t="s">
        <v>78</v>
      </c>
      <c r="I613" t="s">
        <v>79</v>
      </c>
      <c r="J613" t="s">
        <v>108</v>
      </c>
      <c r="K613" t="s">
        <v>1515</v>
      </c>
      <c r="L613" s="10">
        <v>44694</v>
      </c>
      <c r="M613" t="s">
        <v>81</v>
      </c>
      <c r="N613" t="s">
        <v>82</v>
      </c>
      <c r="O613" t="s">
        <v>110</v>
      </c>
      <c r="P613">
        <v>0</v>
      </c>
      <c r="Q613" t="s">
        <v>74</v>
      </c>
      <c r="R613" t="s">
        <v>129</v>
      </c>
      <c r="T613">
        <v>1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1.4035679999999999</v>
      </c>
      <c r="AA613" t="s">
        <v>85</v>
      </c>
      <c r="AB613" t="s">
        <v>86</v>
      </c>
      <c r="AC613" t="s">
        <v>87</v>
      </c>
      <c r="AD613" t="s">
        <v>111</v>
      </c>
      <c r="AE613" t="s">
        <v>112</v>
      </c>
      <c r="AF613" t="s">
        <v>155</v>
      </c>
      <c r="AG613" t="s">
        <v>156</v>
      </c>
      <c r="AH613" t="s">
        <v>115</v>
      </c>
      <c r="AI613" t="s">
        <v>116</v>
      </c>
      <c r="AJ613" t="s">
        <v>1516</v>
      </c>
      <c r="AK613">
        <v>102201811672</v>
      </c>
      <c r="AL613" t="s">
        <v>202</v>
      </c>
    </row>
    <row r="614" spans="1:38" x14ac:dyDescent="0.25">
      <c r="A614" t="str">
        <f t="shared" si="9"/>
        <v>496024002</v>
      </c>
      <c r="B614">
        <v>2022</v>
      </c>
      <c r="C614">
        <v>5</v>
      </c>
      <c r="D614" t="s">
        <v>159</v>
      </c>
      <c r="E614" t="s">
        <v>70</v>
      </c>
      <c r="F614" t="s">
        <v>4</v>
      </c>
      <c r="G614" t="s">
        <v>71</v>
      </c>
      <c r="H614" t="s">
        <v>78</v>
      </c>
      <c r="I614" t="s">
        <v>79</v>
      </c>
      <c r="J614" t="s">
        <v>108</v>
      </c>
      <c r="K614" t="s">
        <v>1456</v>
      </c>
      <c r="L614" s="10">
        <v>44697</v>
      </c>
      <c r="M614" t="s">
        <v>81</v>
      </c>
      <c r="N614" t="s">
        <v>82</v>
      </c>
      <c r="O614" t="s">
        <v>120</v>
      </c>
      <c r="P614">
        <v>0</v>
      </c>
      <c r="Q614" t="s">
        <v>74</v>
      </c>
      <c r="R614" t="s">
        <v>92</v>
      </c>
      <c r="S614" t="s">
        <v>93</v>
      </c>
      <c r="T614">
        <v>1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1.4035679999999999</v>
      </c>
      <c r="AA614" t="s">
        <v>85</v>
      </c>
      <c r="AB614" t="s">
        <v>86</v>
      </c>
      <c r="AC614" t="s">
        <v>87</v>
      </c>
      <c r="AD614" t="s">
        <v>279</v>
      </c>
      <c r="AE614" t="s">
        <v>638</v>
      </c>
      <c r="AF614" t="s">
        <v>1517</v>
      </c>
      <c r="AG614" t="s">
        <v>1518</v>
      </c>
      <c r="AH614" t="s">
        <v>141</v>
      </c>
      <c r="AI614" t="s">
        <v>116</v>
      </c>
      <c r="AJ614" t="s">
        <v>1457</v>
      </c>
      <c r="AK614">
        <v>102201811678</v>
      </c>
      <c r="AL614" t="s">
        <v>918</v>
      </c>
    </row>
    <row r="615" spans="1:38" x14ac:dyDescent="0.25">
      <c r="A615" t="str">
        <f t="shared" si="9"/>
        <v>496024002</v>
      </c>
      <c r="B615">
        <v>2022</v>
      </c>
      <c r="C615">
        <v>5</v>
      </c>
      <c r="D615" t="s">
        <v>159</v>
      </c>
      <c r="E615" t="s">
        <v>70</v>
      </c>
      <c r="F615" t="s">
        <v>4</v>
      </c>
      <c r="G615" t="s">
        <v>71</v>
      </c>
      <c r="H615" t="s">
        <v>78</v>
      </c>
      <c r="I615" t="s">
        <v>79</v>
      </c>
      <c r="J615" t="s">
        <v>108</v>
      </c>
      <c r="K615" t="s">
        <v>1456</v>
      </c>
      <c r="L615" s="10">
        <v>44705</v>
      </c>
      <c r="M615" t="s">
        <v>81</v>
      </c>
      <c r="N615" t="s">
        <v>82</v>
      </c>
      <c r="O615" t="s">
        <v>120</v>
      </c>
      <c r="P615">
        <v>0</v>
      </c>
      <c r="Q615" t="s">
        <v>74</v>
      </c>
      <c r="R615" t="s">
        <v>100</v>
      </c>
      <c r="T615">
        <v>1</v>
      </c>
      <c r="U615">
        <v>0</v>
      </c>
      <c r="V615">
        <v>0</v>
      </c>
      <c r="W615">
        <v>0</v>
      </c>
      <c r="X615">
        <v>0</v>
      </c>
      <c r="Y615">
        <v>0</v>
      </c>
      <c r="Z615">
        <v>1.4035679999999999</v>
      </c>
      <c r="AA615" t="s">
        <v>85</v>
      </c>
      <c r="AB615" t="s">
        <v>86</v>
      </c>
      <c r="AC615" t="s">
        <v>87</v>
      </c>
      <c r="AD615" t="s">
        <v>279</v>
      </c>
      <c r="AE615" t="s">
        <v>638</v>
      </c>
      <c r="AF615" t="s">
        <v>1517</v>
      </c>
      <c r="AG615" t="s">
        <v>1518</v>
      </c>
      <c r="AH615" t="s">
        <v>141</v>
      </c>
      <c r="AI615" t="s">
        <v>116</v>
      </c>
      <c r="AJ615" t="s">
        <v>1457</v>
      </c>
      <c r="AK615">
        <v>102201811680</v>
      </c>
      <c r="AL615" t="s">
        <v>918</v>
      </c>
    </row>
    <row r="616" spans="1:38" x14ac:dyDescent="0.25">
      <c r="A616" t="str">
        <f t="shared" si="9"/>
        <v>510408102</v>
      </c>
      <c r="B616">
        <v>2022</v>
      </c>
      <c r="C616">
        <v>5</v>
      </c>
      <c r="D616" t="s">
        <v>159</v>
      </c>
      <c r="E616" t="s">
        <v>70</v>
      </c>
      <c r="F616" t="s">
        <v>4</v>
      </c>
      <c r="G616" t="s">
        <v>71</v>
      </c>
      <c r="H616" t="s">
        <v>78</v>
      </c>
      <c r="I616" t="s">
        <v>79</v>
      </c>
      <c r="J616" t="s">
        <v>108</v>
      </c>
      <c r="K616" t="s">
        <v>1519</v>
      </c>
      <c r="L616" s="10">
        <v>44712</v>
      </c>
      <c r="M616" t="s">
        <v>81</v>
      </c>
      <c r="N616" t="s">
        <v>82</v>
      </c>
      <c r="O616" t="s">
        <v>110</v>
      </c>
      <c r="P616">
        <v>0</v>
      </c>
      <c r="Q616" t="s">
        <v>74</v>
      </c>
      <c r="R616" t="s">
        <v>92</v>
      </c>
      <c r="S616" t="s">
        <v>93</v>
      </c>
      <c r="T616">
        <v>1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1.4035679999999999</v>
      </c>
      <c r="AA616" t="s">
        <v>85</v>
      </c>
      <c r="AB616" t="s">
        <v>86</v>
      </c>
      <c r="AC616" t="s">
        <v>87</v>
      </c>
      <c r="AD616" t="s">
        <v>111</v>
      </c>
      <c r="AE616" t="s">
        <v>312</v>
      </c>
      <c r="AF616" t="s">
        <v>113</v>
      </c>
      <c r="AG616" t="s">
        <v>114</v>
      </c>
      <c r="AH616" t="s">
        <v>115</v>
      </c>
      <c r="AI616" t="s">
        <v>116</v>
      </c>
      <c r="AJ616" t="s">
        <v>1520</v>
      </c>
      <c r="AK616">
        <v>102201811350</v>
      </c>
      <c r="AL616" t="s">
        <v>590</v>
      </c>
    </row>
    <row r="617" spans="1:38" x14ac:dyDescent="0.25">
      <c r="A617" t="str">
        <f t="shared" si="9"/>
        <v>510408102</v>
      </c>
      <c r="B617">
        <v>2022</v>
      </c>
      <c r="C617">
        <v>5</v>
      </c>
      <c r="D617" t="s">
        <v>159</v>
      </c>
      <c r="E617" t="s">
        <v>70</v>
      </c>
      <c r="F617" t="s">
        <v>4</v>
      </c>
      <c r="G617" t="s">
        <v>71</v>
      </c>
      <c r="H617" t="s">
        <v>78</v>
      </c>
      <c r="I617" t="s">
        <v>79</v>
      </c>
      <c r="J617" t="s">
        <v>108</v>
      </c>
      <c r="K617" t="s">
        <v>1519</v>
      </c>
      <c r="L617" s="10">
        <v>44712</v>
      </c>
      <c r="M617" t="s">
        <v>81</v>
      </c>
      <c r="N617" t="s">
        <v>82</v>
      </c>
      <c r="O617" t="s">
        <v>110</v>
      </c>
      <c r="P617">
        <v>0</v>
      </c>
      <c r="Q617" t="s">
        <v>74</v>
      </c>
      <c r="R617" t="s">
        <v>102</v>
      </c>
      <c r="T617">
        <v>1</v>
      </c>
      <c r="U617">
        <v>0</v>
      </c>
      <c r="V617">
        <v>0</v>
      </c>
      <c r="W617">
        <v>0</v>
      </c>
      <c r="X617">
        <v>0</v>
      </c>
      <c r="Y617">
        <v>0</v>
      </c>
      <c r="Z617">
        <v>1.4035679999999999</v>
      </c>
      <c r="AA617" t="s">
        <v>85</v>
      </c>
      <c r="AB617" t="s">
        <v>86</v>
      </c>
      <c r="AC617" t="s">
        <v>87</v>
      </c>
      <c r="AD617" t="s">
        <v>111</v>
      </c>
      <c r="AE617" t="s">
        <v>312</v>
      </c>
      <c r="AF617" t="s">
        <v>113</v>
      </c>
      <c r="AG617" t="s">
        <v>114</v>
      </c>
      <c r="AH617" t="s">
        <v>115</v>
      </c>
      <c r="AI617" t="s">
        <v>116</v>
      </c>
      <c r="AJ617" t="s">
        <v>1520</v>
      </c>
      <c r="AK617">
        <v>102201811350</v>
      </c>
      <c r="AL617" t="s">
        <v>590</v>
      </c>
    </row>
    <row r="618" spans="1:38" x14ac:dyDescent="0.25">
      <c r="A618" t="str">
        <f t="shared" si="9"/>
        <v>510408102</v>
      </c>
      <c r="B618">
        <v>2022</v>
      </c>
      <c r="C618">
        <v>5</v>
      </c>
      <c r="D618" t="s">
        <v>159</v>
      </c>
      <c r="E618" t="s">
        <v>70</v>
      </c>
      <c r="F618" t="s">
        <v>4</v>
      </c>
      <c r="G618" t="s">
        <v>71</v>
      </c>
      <c r="H618" t="s">
        <v>78</v>
      </c>
      <c r="I618" t="s">
        <v>79</v>
      </c>
      <c r="J618" t="s">
        <v>108</v>
      </c>
      <c r="K618" t="s">
        <v>1519</v>
      </c>
      <c r="L618" s="10">
        <v>44712</v>
      </c>
      <c r="M618" t="s">
        <v>81</v>
      </c>
      <c r="N618" t="s">
        <v>82</v>
      </c>
      <c r="O618" t="s">
        <v>110</v>
      </c>
      <c r="P618">
        <v>0</v>
      </c>
      <c r="Q618" t="s">
        <v>74</v>
      </c>
      <c r="R618" t="s">
        <v>98</v>
      </c>
      <c r="T618">
        <v>1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1.4035679999999999</v>
      </c>
      <c r="AA618" t="s">
        <v>85</v>
      </c>
      <c r="AB618" t="s">
        <v>86</v>
      </c>
      <c r="AC618" t="s">
        <v>87</v>
      </c>
      <c r="AD618" t="s">
        <v>111</v>
      </c>
      <c r="AE618" t="s">
        <v>312</v>
      </c>
      <c r="AF618" t="s">
        <v>113</v>
      </c>
      <c r="AG618" t="s">
        <v>114</v>
      </c>
      <c r="AH618" t="s">
        <v>115</v>
      </c>
      <c r="AI618" t="s">
        <v>116</v>
      </c>
      <c r="AJ618" t="s">
        <v>1520</v>
      </c>
      <c r="AK618">
        <v>102201811350</v>
      </c>
      <c r="AL618" t="s">
        <v>590</v>
      </c>
    </row>
    <row r="619" spans="1:38" x14ac:dyDescent="0.25">
      <c r="A619" t="str">
        <f t="shared" si="9"/>
        <v>510408102</v>
      </c>
      <c r="B619">
        <v>2022</v>
      </c>
      <c r="C619">
        <v>5</v>
      </c>
      <c r="D619" t="s">
        <v>159</v>
      </c>
      <c r="E619" t="s">
        <v>70</v>
      </c>
      <c r="F619" t="s">
        <v>4</v>
      </c>
      <c r="G619" t="s">
        <v>71</v>
      </c>
      <c r="H619" t="s">
        <v>78</v>
      </c>
      <c r="I619" t="s">
        <v>79</v>
      </c>
      <c r="J619" t="s">
        <v>108</v>
      </c>
      <c r="K619" t="s">
        <v>1519</v>
      </c>
      <c r="L619" s="10">
        <v>44712</v>
      </c>
      <c r="M619" t="s">
        <v>81</v>
      </c>
      <c r="N619" t="s">
        <v>82</v>
      </c>
      <c r="O619" t="s">
        <v>110</v>
      </c>
      <c r="P619">
        <v>0</v>
      </c>
      <c r="Q619" t="s">
        <v>74</v>
      </c>
      <c r="R619" t="s">
        <v>99</v>
      </c>
      <c r="T619">
        <v>1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1.4035679999999999</v>
      </c>
      <c r="AA619" t="s">
        <v>85</v>
      </c>
      <c r="AB619" t="s">
        <v>86</v>
      </c>
      <c r="AC619" t="s">
        <v>87</v>
      </c>
      <c r="AD619" t="s">
        <v>111</v>
      </c>
      <c r="AE619" t="s">
        <v>312</v>
      </c>
      <c r="AF619" t="s">
        <v>113</v>
      </c>
      <c r="AG619" t="s">
        <v>114</v>
      </c>
      <c r="AH619" t="s">
        <v>115</v>
      </c>
      <c r="AI619" t="s">
        <v>116</v>
      </c>
      <c r="AJ619" t="s">
        <v>1520</v>
      </c>
      <c r="AK619">
        <v>102201811350</v>
      </c>
      <c r="AL619" t="s">
        <v>590</v>
      </c>
    </row>
    <row r="620" spans="1:38" x14ac:dyDescent="0.25">
      <c r="A620" t="str">
        <f t="shared" si="9"/>
        <v>510408102</v>
      </c>
      <c r="B620">
        <v>2022</v>
      </c>
      <c r="C620">
        <v>5</v>
      </c>
      <c r="D620" t="s">
        <v>159</v>
      </c>
      <c r="E620" t="s">
        <v>70</v>
      </c>
      <c r="F620" t="s">
        <v>4</v>
      </c>
      <c r="G620" t="s">
        <v>71</v>
      </c>
      <c r="H620" t="s">
        <v>78</v>
      </c>
      <c r="I620" t="s">
        <v>79</v>
      </c>
      <c r="J620" t="s">
        <v>108</v>
      </c>
      <c r="K620" t="s">
        <v>1519</v>
      </c>
      <c r="L620" s="10">
        <v>44712</v>
      </c>
      <c r="M620" t="s">
        <v>81</v>
      </c>
      <c r="N620" t="s">
        <v>82</v>
      </c>
      <c r="O620" t="s">
        <v>110</v>
      </c>
      <c r="P620">
        <v>0</v>
      </c>
      <c r="Q620" t="s">
        <v>74</v>
      </c>
      <c r="R620" t="s">
        <v>100</v>
      </c>
      <c r="T620">
        <v>1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1.4035679999999999</v>
      </c>
      <c r="AA620" t="s">
        <v>85</v>
      </c>
      <c r="AB620" t="s">
        <v>86</v>
      </c>
      <c r="AC620" t="s">
        <v>87</v>
      </c>
      <c r="AD620" t="s">
        <v>111</v>
      </c>
      <c r="AE620" t="s">
        <v>312</v>
      </c>
      <c r="AF620" t="s">
        <v>113</v>
      </c>
      <c r="AG620" t="s">
        <v>114</v>
      </c>
      <c r="AH620" t="s">
        <v>115</v>
      </c>
      <c r="AI620" t="s">
        <v>116</v>
      </c>
      <c r="AJ620" t="s">
        <v>1520</v>
      </c>
      <c r="AK620">
        <v>102201811350</v>
      </c>
      <c r="AL620" t="s">
        <v>590</v>
      </c>
    </row>
    <row r="621" spans="1:38" x14ac:dyDescent="0.25">
      <c r="A621" t="str">
        <f t="shared" si="9"/>
        <v>510408102</v>
      </c>
      <c r="B621">
        <v>2022</v>
      </c>
      <c r="C621">
        <v>5</v>
      </c>
      <c r="D621" t="s">
        <v>159</v>
      </c>
      <c r="E621" t="s">
        <v>70</v>
      </c>
      <c r="F621" t="s">
        <v>4</v>
      </c>
      <c r="G621" t="s">
        <v>71</v>
      </c>
      <c r="H621" t="s">
        <v>78</v>
      </c>
      <c r="I621" t="s">
        <v>79</v>
      </c>
      <c r="J621" t="s">
        <v>108</v>
      </c>
      <c r="K621" t="s">
        <v>1519</v>
      </c>
      <c r="L621" s="10">
        <v>44712</v>
      </c>
      <c r="M621" t="s">
        <v>81</v>
      </c>
      <c r="N621" t="s">
        <v>82</v>
      </c>
      <c r="O621" t="s">
        <v>110</v>
      </c>
      <c r="P621">
        <v>0</v>
      </c>
      <c r="Q621" t="s">
        <v>74</v>
      </c>
      <c r="R621" t="s">
        <v>101</v>
      </c>
      <c r="T621">
        <v>1</v>
      </c>
      <c r="U621">
        <v>0</v>
      </c>
      <c r="V621">
        <v>0</v>
      </c>
      <c r="W621">
        <v>0</v>
      </c>
      <c r="X621">
        <v>0</v>
      </c>
      <c r="Y621">
        <v>0</v>
      </c>
      <c r="Z621">
        <v>1.4035679999999999</v>
      </c>
      <c r="AA621" t="s">
        <v>85</v>
      </c>
      <c r="AB621" t="s">
        <v>86</v>
      </c>
      <c r="AC621" t="s">
        <v>87</v>
      </c>
      <c r="AD621" t="s">
        <v>111</v>
      </c>
      <c r="AE621" t="s">
        <v>312</v>
      </c>
      <c r="AF621" t="s">
        <v>113</v>
      </c>
      <c r="AG621" t="s">
        <v>114</v>
      </c>
      <c r="AH621" t="s">
        <v>115</v>
      </c>
      <c r="AI621" t="s">
        <v>116</v>
      </c>
      <c r="AJ621" t="s">
        <v>1520</v>
      </c>
      <c r="AK621">
        <v>102201811350</v>
      </c>
      <c r="AL621" t="s">
        <v>590</v>
      </c>
    </row>
    <row r="622" spans="1:38" x14ac:dyDescent="0.25">
      <c r="A622" t="str">
        <f t="shared" si="9"/>
        <v>536023063</v>
      </c>
      <c r="B622">
        <v>2022</v>
      </c>
      <c r="C622">
        <v>5</v>
      </c>
      <c r="D622" t="s">
        <v>159</v>
      </c>
      <c r="E622" t="s">
        <v>70</v>
      </c>
      <c r="F622" t="s">
        <v>4</v>
      </c>
      <c r="G622" t="s">
        <v>71</v>
      </c>
      <c r="H622" t="s">
        <v>78</v>
      </c>
      <c r="I622" t="s">
        <v>79</v>
      </c>
      <c r="J622" t="s">
        <v>108</v>
      </c>
      <c r="K622" t="s">
        <v>1521</v>
      </c>
      <c r="L622" s="10">
        <v>44694</v>
      </c>
      <c r="M622" t="s">
        <v>81</v>
      </c>
      <c r="N622" t="s">
        <v>82</v>
      </c>
      <c r="O622" t="s">
        <v>110</v>
      </c>
      <c r="P622">
        <v>0</v>
      </c>
      <c r="Q622" t="s">
        <v>74</v>
      </c>
      <c r="R622" t="s">
        <v>92</v>
      </c>
      <c r="S622" t="s">
        <v>93</v>
      </c>
      <c r="T622">
        <v>1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1.4035679999999999</v>
      </c>
      <c r="AA622" t="s">
        <v>85</v>
      </c>
      <c r="AB622" t="s">
        <v>86</v>
      </c>
      <c r="AC622" t="s">
        <v>87</v>
      </c>
      <c r="AD622" t="s">
        <v>111</v>
      </c>
      <c r="AE622" t="s">
        <v>161</v>
      </c>
      <c r="AF622" t="s">
        <v>155</v>
      </c>
      <c r="AG622" t="s">
        <v>156</v>
      </c>
      <c r="AH622" t="s">
        <v>115</v>
      </c>
      <c r="AI622" t="s">
        <v>116</v>
      </c>
      <c r="AJ622" t="s">
        <v>1522</v>
      </c>
      <c r="AK622">
        <v>102201811674</v>
      </c>
      <c r="AL622" t="s">
        <v>167</v>
      </c>
    </row>
    <row r="623" spans="1:38" x14ac:dyDescent="0.25">
      <c r="A623" t="str">
        <f t="shared" si="9"/>
        <v>536023063</v>
      </c>
      <c r="B623">
        <v>2022</v>
      </c>
      <c r="C623">
        <v>5</v>
      </c>
      <c r="D623" t="s">
        <v>159</v>
      </c>
      <c r="E623" t="s">
        <v>70</v>
      </c>
      <c r="F623" t="s">
        <v>4</v>
      </c>
      <c r="G623" t="s">
        <v>71</v>
      </c>
      <c r="H623" t="s">
        <v>78</v>
      </c>
      <c r="I623" t="s">
        <v>79</v>
      </c>
      <c r="J623" t="s">
        <v>108</v>
      </c>
      <c r="K623" t="s">
        <v>1521</v>
      </c>
      <c r="L623" s="10">
        <v>44694</v>
      </c>
      <c r="M623" t="s">
        <v>81</v>
      </c>
      <c r="N623" t="s">
        <v>82</v>
      </c>
      <c r="O623" t="s">
        <v>110</v>
      </c>
      <c r="P623">
        <v>0</v>
      </c>
      <c r="Q623" t="s">
        <v>74</v>
      </c>
      <c r="R623" t="s">
        <v>102</v>
      </c>
      <c r="T623">
        <v>1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1.4035679999999999</v>
      </c>
      <c r="AA623" t="s">
        <v>85</v>
      </c>
      <c r="AB623" t="s">
        <v>86</v>
      </c>
      <c r="AC623" t="s">
        <v>87</v>
      </c>
      <c r="AD623" t="s">
        <v>111</v>
      </c>
      <c r="AE623" t="s">
        <v>161</v>
      </c>
      <c r="AF623" t="s">
        <v>155</v>
      </c>
      <c r="AG623" t="s">
        <v>156</v>
      </c>
      <c r="AH623" t="s">
        <v>115</v>
      </c>
      <c r="AI623" t="s">
        <v>116</v>
      </c>
      <c r="AJ623" t="s">
        <v>1522</v>
      </c>
      <c r="AK623">
        <v>102201811674</v>
      </c>
      <c r="AL623" t="s">
        <v>167</v>
      </c>
    </row>
    <row r="624" spans="1:38" x14ac:dyDescent="0.25">
      <c r="A624" t="str">
        <f t="shared" si="9"/>
        <v>536023063</v>
      </c>
      <c r="B624">
        <v>2022</v>
      </c>
      <c r="C624">
        <v>5</v>
      </c>
      <c r="D624" t="s">
        <v>159</v>
      </c>
      <c r="E624" t="s">
        <v>70</v>
      </c>
      <c r="F624" t="s">
        <v>4</v>
      </c>
      <c r="G624" t="s">
        <v>71</v>
      </c>
      <c r="H624" t="s">
        <v>78</v>
      </c>
      <c r="I624" t="s">
        <v>79</v>
      </c>
      <c r="J624" t="s">
        <v>108</v>
      </c>
      <c r="K624" t="s">
        <v>1521</v>
      </c>
      <c r="L624" s="10">
        <v>44694</v>
      </c>
      <c r="M624" t="s">
        <v>81</v>
      </c>
      <c r="N624" t="s">
        <v>82</v>
      </c>
      <c r="O624" t="s">
        <v>110</v>
      </c>
      <c r="P624">
        <v>0</v>
      </c>
      <c r="Q624" t="s">
        <v>74</v>
      </c>
      <c r="R624" t="s">
        <v>98</v>
      </c>
      <c r="T624">
        <v>1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1.4035679999999999</v>
      </c>
      <c r="AA624" t="s">
        <v>85</v>
      </c>
      <c r="AB624" t="s">
        <v>86</v>
      </c>
      <c r="AC624" t="s">
        <v>87</v>
      </c>
      <c r="AD624" t="s">
        <v>111</v>
      </c>
      <c r="AE624" t="s">
        <v>161</v>
      </c>
      <c r="AF624" t="s">
        <v>155</v>
      </c>
      <c r="AG624" t="s">
        <v>156</v>
      </c>
      <c r="AH624" t="s">
        <v>115</v>
      </c>
      <c r="AI624" t="s">
        <v>116</v>
      </c>
      <c r="AJ624" t="s">
        <v>1522</v>
      </c>
      <c r="AK624">
        <v>102201811674</v>
      </c>
      <c r="AL624" t="s">
        <v>167</v>
      </c>
    </row>
    <row r="625" spans="1:38" x14ac:dyDescent="0.25">
      <c r="A625" t="str">
        <f t="shared" si="9"/>
        <v>536023063</v>
      </c>
      <c r="B625">
        <v>2022</v>
      </c>
      <c r="C625">
        <v>5</v>
      </c>
      <c r="D625" t="s">
        <v>159</v>
      </c>
      <c r="E625" t="s">
        <v>70</v>
      </c>
      <c r="F625" t="s">
        <v>4</v>
      </c>
      <c r="G625" t="s">
        <v>71</v>
      </c>
      <c r="H625" t="s">
        <v>78</v>
      </c>
      <c r="I625" t="s">
        <v>79</v>
      </c>
      <c r="J625" t="s">
        <v>108</v>
      </c>
      <c r="K625" t="s">
        <v>1521</v>
      </c>
      <c r="L625" s="10">
        <v>44694</v>
      </c>
      <c r="M625" t="s">
        <v>81</v>
      </c>
      <c r="N625" t="s">
        <v>82</v>
      </c>
      <c r="O625" t="s">
        <v>110</v>
      </c>
      <c r="P625">
        <v>0</v>
      </c>
      <c r="Q625" t="s">
        <v>74</v>
      </c>
      <c r="R625" t="s">
        <v>84</v>
      </c>
      <c r="T625">
        <v>1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1.4035679999999999</v>
      </c>
      <c r="AA625" t="s">
        <v>85</v>
      </c>
      <c r="AB625" t="s">
        <v>86</v>
      </c>
      <c r="AC625" t="s">
        <v>87</v>
      </c>
      <c r="AD625" t="s">
        <v>111</v>
      </c>
      <c r="AE625" t="s">
        <v>161</v>
      </c>
      <c r="AF625" t="s">
        <v>155</v>
      </c>
      <c r="AG625" t="s">
        <v>156</v>
      </c>
      <c r="AH625" t="s">
        <v>115</v>
      </c>
      <c r="AI625" t="s">
        <v>116</v>
      </c>
      <c r="AJ625" t="s">
        <v>1522</v>
      </c>
      <c r="AK625">
        <v>102201811674</v>
      </c>
      <c r="AL625" t="s">
        <v>167</v>
      </c>
    </row>
    <row r="626" spans="1:38" x14ac:dyDescent="0.25">
      <c r="A626" t="str">
        <f t="shared" si="9"/>
        <v>536023063</v>
      </c>
      <c r="B626">
        <v>2022</v>
      </c>
      <c r="C626">
        <v>5</v>
      </c>
      <c r="D626" t="s">
        <v>159</v>
      </c>
      <c r="E626" t="s">
        <v>70</v>
      </c>
      <c r="F626" t="s">
        <v>4</v>
      </c>
      <c r="G626" t="s">
        <v>71</v>
      </c>
      <c r="H626" t="s">
        <v>78</v>
      </c>
      <c r="I626" t="s">
        <v>79</v>
      </c>
      <c r="J626" t="s">
        <v>108</v>
      </c>
      <c r="K626" t="s">
        <v>1521</v>
      </c>
      <c r="L626" s="10">
        <v>44694</v>
      </c>
      <c r="M626" t="s">
        <v>81</v>
      </c>
      <c r="N626" t="s">
        <v>82</v>
      </c>
      <c r="O626" t="s">
        <v>110</v>
      </c>
      <c r="P626">
        <v>0</v>
      </c>
      <c r="Q626" t="s">
        <v>74</v>
      </c>
      <c r="R626" t="s">
        <v>99</v>
      </c>
      <c r="T626">
        <v>1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1.4035679999999999</v>
      </c>
      <c r="AA626" t="s">
        <v>85</v>
      </c>
      <c r="AB626" t="s">
        <v>86</v>
      </c>
      <c r="AC626" t="s">
        <v>87</v>
      </c>
      <c r="AD626" t="s">
        <v>111</v>
      </c>
      <c r="AE626" t="s">
        <v>161</v>
      </c>
      <c r="AF626" t="s">
        <v>155</v>
      </c>
      <c r="AG626" t="s">
        <v>156</v>
      </c>
      <c r="AH626" t="s">
        <v>115</v>
      </c>
      <c r="AI626" t="s">
        <v>116</v>
      </c>
      <c r="AJ626" t="s">
        <v>1522</v>
      </c>
      <c r="AK626">
        <v>102201811674</v>
      </c>
      <c r="AL626" t="s">
        <v>167</v>
      </c>
    </row>
    <row r="627" spans="1:38" x14ac:dyDescent="0.25">
      <c r="A627" t="str">
        <f t="shared" si="9"/>
        <v>536023063</v>
      </c>
      <c r="B627">
        <v>2022</v>
      </c>
      <c r="C627">
        <v>5</v>
      </c>
      <c r="D627" t="s">
        <v>159</v>
      </c>
      <c r="E627" t="s">
        <v>70</v>
      </c>
      <c r="F627" t="s">
        <v>4</v>
      </c>
      <c r="G627" t="s">
        <v>71</v>
      </c>
      <c r="H627" t="s">
        <v>78</v>
      </c>
      <c r="I627" t="s">
        <v>79</v>
      </c>
      <c r="J627" t="s">
        <v>108</v>
      </c>
      <c r="K627" t="s">
        <v>1521</v>
      </c>
      <c r="L627" s="10">
        <v>44697</v>
      </c>
      <c r="M627" t="s">
        <v>81</v>
      </c>
      <c r="N627" t="s">
        <v>82</v>
      </c>
      <c r="O627" t="s">
        <v>110</v>
      </c>
      <c r="P627">
        <v>0</v>
      </c>
      <c r="Q627" t="s">
        <v>74</v>
      </c>
      <c r="R627" t="s">
        <v>92</v>
      </c>
      <c r="S627" t="s">
        <v>93</v>
      </c>
      <c r="T627">
        <v>1</v>
      </c>
      <c r="U627">
        <v>0</v>
      </c>
      <c r="V627">
        <v>0</v>
      </c>
      <c r="W627">
        <v>0</v>
      </c>
      <c r="X627">
        <v>0</v>
      </c>
      <c r="Y627">
        <v>0</v>
      </c>
      <c r="Z627">
        <v>1.4035679999999999</v>
      </c>
      <c r="AA627" t="s">
        <v>85</v>
      </c>
      <c r="AB627" t="s">
        <v>86</v>
      </c>
      <c r="AC627" t="s">
        <v>87</v>
      </c>
      <c r="AD627" t="s">
        <v>111</v>
      </c>
      <c r="AE627" t="s">
        <v>161</v>
      </c>
      <c r="AF627" t="s">
        <v>155</v>
      </c>
      <c r="AG627" t="s">
        <v>156</v>
      </c>
      <c r="AH627" t="s">
        <v>115</v>
      </c>
      <c r="AI627" t="s">
        <v>116</v>
      </c>
      <c r="AJ627" t="s">
        <v>1522</v>
      </c>
      <c r="AK627">
        <v>102201811676</v>
      </c>
      <c r="AL627" t="s">
        <v>167</v>
      </c>
    </row>
    <row r="628" spans="1:38" x14ac:dyDescent="0.25">
      <c r="A628" t="str">
        <f t="shared" si="9"/>
        <v>536023063</v>
      </c>
      <c r="B628">
        <v>2022</v>
      </c>
      <c r="C628">
        <v>5</v>
      </c>
      <c r="D628" t="s">
        <v>159</v>
      </c>
      <c r="E628" t="s">
        <v>70</v>
      </c>
      <c r="F628" t="s">
        <v>4</v>
      </c>
      <c r="G628" t="s">
        <v>71</v>
      </c>
      <c r="H628" t="s">
        <v>78</v>
      </c>
      <c r="I628" t="s">
        <v>79</v>
      </c>
      <c r="J628" t="s">
        <v>108</v>
      </c>
      <c r="K628" t="s">
        <v>1521</v>
      </c>
      <c r="L628" s="10">
        <v>44697</v>
      </c>
      <c r="M628" t="s">
        <v>81</v>
      </c>
      <c r="N628" t="s">
        <v>82</v>
      </c>
      <c r="O628" t="s">
        <v>110</v>
      </c>
      <c r="P628">
        <v>0</v>
      </c>
      <c r="Q628" t="s">
        <v>74</v>
      </c>
      <c r="R628" t="s">
        <v>99</v>
      </c>
      <c r="T628">
        <v>1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1.4035679999999999</v>
      </c>
      <c r="AA628" t="s">
        <v>85</v>
      </c>
      <c r="AB628" t="s">
        <v>86</v>
      </c>
      <c r="AC628" t="s">
        <v>87</v>
      </c>
      <c r="AD628" t="s">
        <v>111</v>
      </c>
      <c r="AE628" t="s">
        <v>161</v>
      </c>
      <c r="AF628" t="s">
        <v>155</v>
      </c>
      <c r="AG628" t="s">
        <v>156</v>
      </c>
      <c r="AH628" t="s">
        <v>115</v>
      </c>
      <c r="AI628" t="s">
        <v>116</v>
      </c>
      <c r="AJ628" t="s">
        <v>1522</v>
      </c>
      <c r="AK628">
        <v>102201811676</v>
      </c>
      <c r="AL628" t="s">
        <v>167</v>
      </c>
    </row>
    <row r="629" spans="1:38" x14ac:dyDescent="0.25">
      <c r="A629" t="str">
        <f t="shared" si="9"/>
        <v>5753032054</v>
      </c>
      <c r="B629">
        <v>2022</v>
      </c>
      <c r="C629">
        <v>5</v>
      </c>
      <c r="D629" t="s">
        <v>159</v>
      </c>
      <c r="E629" t="s">
        <v>70</v>
      </c>
      <c r="F629" t="s">
        <v>4</v>
      </c>
      <c r="G629" t="s">
        <v>71</v>
      </c>
      <c r="H629" t="s">
        <v>78</v>
      </c>
      <c r="I629" t="s">
        <v>79</v>
      </c>
      <c r="J629" t="s">
        <v>108</v>
      </c>
      <c r="K629" t="s">
        <v>1523</v>
      </c>
      <c r="L629" s="10">
        <v>44687</v>
      </c>
      <c r="M629" t="s">
        <v>81</v>
      </c>
      <c r="N629" t="s">
        <v>82</v>
      </c>
      <c r="O629" t="s">
        <v>110</v>
      </c>
      <c r="P629">
        <v>0</v>
      </c>
      <c r="Q629" t="s">
        <v>74</v>
      </c>
      <c r="R629" t="s">
        <v>92</v>
      </c>
      <c r="S629" t="s">
        <v>93</v>
      </c>
      <c r="T629">
        <v>1</v>
      </c>
      <c r="U629">
        <v>0</v>
      </c>
      <c r="V629">
        <v>0</v>
      </c>
      <c r="W629">
        <v>0</v>
      </c>
      <c r="X629">
        <v>0</v>
      </c>
      <c r="Y629">
        <v>0</v>
      </c>
      <c r="Z629">
        <v>1.4035679999999999</v>
      </c>
      <c r="AA629" t="s">
        <v>85</v>
      </c>
      <c r="AB629" t="s">
        <v>86</v>
      </c>
      <c r="AC629" t="s">
        <v>87</v>
      </c>
      <c r="AD629" t="s">
        <v>111</v>
      </c>
      <c r="AE629" t="s">
        <v>161</v>
      </c>
      <c r="AF629" t="s">
        <v>155</v>
      </c>
      <c r="AG629" t="s">
        <v>156</v>
      </c>
      <c r="AH629" t="s">
        <v>115</v>
      </c>
      <c r="AI629" t="s">
        <v>116</v>
      </c>
      <c r="AJ629" t="s">
        <v>1524</v>
      </c>
      <c r="AK629">
        <v>102201811662</v>
      </c>
      <c r="AL629" t="s">
        <v>158</v>
      </c>
    </row>
    <row r="630" spans="1:38" x14ac:dyDescent="0.25">
      <c r="A630" t="str">
        <f t="shared" si="9"/>
        <v>5753032054</v>
      </c>
      <c r="B630">
        <v>2022</v>
      </c>
      <c r="C630">
        <v>5</v>
      </c>
      <c r="D630" t="s">
        <v>159</v>
      </c>
      <c r="E630" t="s">
        <v>70</v>
      </c>
      <c r="F630" t="s">
        <v>4</v>
      </c>
      <c r="G630" t="s">
        <v>71</v>
      </c>
      <c r="H630" t="s">
        <v>78</v>
      </c>
      <c r="I630" t="s">
        <v>79</v>
      </c>
      <c r="J630" t="s">
        <v>108</v>
      </c>
      <c r="K630" t="s">
        <v>1523</v>
      </c>
      <c r="L630" s="10">
        <v>44687</v>
      </c>
      <c r="M630" t="s">
        <v>81</v>
      </c>
      <c r="N630" t="s">
        <v>82</v>
      </c>
      <c r="O630" t="s">
        <v>110</v>
      </c>
      <c r="P630">
        <v>0</v>
      </c>
      <c r="Q630" t="s">
        <v>74</v>
      </c>
      <c r="R630" t="s">
        <v>102</v>
      </c>
      <c r="T630">
        <v>1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1.4035679999999999</v>
      </c>
      <c r="AA630" t="s">
        <v>85</v>
      </c>
      <c r="AB630" t="s">
        <v>86</v>
      </c>
      <c r="AC630" t="s">
        <v>87</v>
      </c>
      <c r="AD630" t="s">
        <v>111</v>
      </c>
      <c r="AE630" t="s">
        <v>161</v>
      </c>
      <c r="AF630" t="s">
        <v>155</v>
      </c>
      <c r="AG630" t="s">
        <v>156</v>
      </c>
      <c r="AH630" t="s">
        <v>115</v>
      </c>
      <c r="AI630" t="s">
        <v>116</v>
      </c>
      <c r="AJ630" t="s">
        <v>1524</v>
      </c>
      <c r="AK630">
        <v>102201811662</v>
      </c>
      <c r="AL630" t="s">
        <v>158</v>
      </c>
    </row>
    <row r="631" spans="1:38" x14ac:dyDescent="0.25">
      <c r="A631" t="str">
        <f t="shared" si="9"/>
        <v>5753032054</v>
      </c>
      <c r="B631">
        <v>2022</v>
      </c>
      <c r="C631">
        <v>5</v>
      </c>
      <c r="D631" t="s">
        <v>159</v>
      </c>
      <c r="E631" t="s">
        <v>70</v>
      </c>
      <c r="F631" t="s">
        <v>4</v>
      </c>
      <c r="G631" t="s">
        <v>71</v>
      </c>
      <c r="H631" t="s">
        <v>78</v>
      </c>
      <c r="I631" t="s">
        <v>79</v>
      </c>
      <c r="J631" t="s">
        <v>108</v>
      </c>
      <c r="K631" t="s">
        <v>1523</v>
      </c>
      <c r="L631" s="10">
        <v>44687</v>
      </c>
      <c r="M631" t="s">
        <v>81</v>
      </c>
      <c r="N631" t="s">
        <v>82</v>
      </c>
      <c r="O631" t="s">
        <v>110</v>
      </c>
      <c r="P631">
        <v>0</v>
      </c>
      <c r="Q631" t="s">
        <v>74</v>
      </c>
      <c r="R631" t="s">
        <v>84</v>
      </c>
      <c r="T631">
        <v>1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1.4035679999999999</v>
      </c>
      <c r="AA631" t="s">
        <v>85</v>
      </c>
      <c r="AB631" t="s">
        <v>86</v>
      </c>
      <c r="AC631" t="s">
        <v>87</v>
      </c>
      <c r="AD631" t="s">
        <v>111</v>
      </c>
      <c r="AE631" t="s">
        <v>161</v>
      </c>
      <c r="AF631" t="s">
        <v>155</v>
      </c>
      <c r="AG631" t="s">
        <v>156</v>
      </c>
      <c r="AH631" t="s">
        <v>115</v>
      </c>
      <c r="AI631" t="s">
        <v>116</v>
      </c>
      <c r="AJ631" t="s">
        <v>1524</v>
      </c>
      <c r="AK631">
        <v>102201811662</v>
      </c>
      <c r="AL631" t="s">
        <v>158</v>
      </c>
    </row>
    <row r="632" spans="1:38" x14ac:dyDescent="0.25">
      <c r="A632" t="str">
        <f t="shared" si="9"/>
        <v>5753032054</v>
      </c>
      <c r="B632">
        <v>2022</v>
      </c>
      <c r="C632">
        <v>5</v>
      </c>
      <c r="D632" t="s">
        <v>159</v>
      </c>
      <c r="E632" t="s">
        <v>70</v>
      </c>
      <c r="F632" t="s">
        <v>4</v>
      </c>
      <c r="G632" t="s">
        <v>71</v>
      </c>
      <c r="H632" t="s">
        <v>78</v>
      </c>
      <c r="I632" t="s">
        <v>79</v>
      </c>
      <c r="J632" t="s">
        <v>108</v>
      </c>
      <c r="K632" t="s">
        <v>1523</v>
      </c>
      <c r="L632" s="10">
        <v>44687</v>
      </c>
      <c r="M632" t="s">
        <v>81</v>
      </c>
      <c r="N632" t="s">
        <v>82</v>
      </c>
      <c r="O632" t="s">
        <v>110</v>
      </c>
      <c r="P632">
        <v>0</v>
      </c>
      <c r="Q632" t="s">
        <v>74</v>
      </c>
      <c r="R632" t="s">
        <v>100</v>
      </c>
      <c r="T632">
        <v>1</v>
      </c>
      <c r="U632">
        <v>0</v>
      </c>
      <c r="V632">
        <v>0</v>
      </c>
      <c r="W632">
        <v>0</v>
      </c>
      <c r="X632">
        <v>0</v>
      </c>
      <c r="Y632">
        <v>0</v>
      </c>
      <c r="Z632">
        <v>1.4035679999999999</v>
      </c>
      <c r="AA632" t="s">
        <v>85</v>
      </c>
      <c r="AB632" t="s">
        <v>86</v>
      </c>
      <c r="AC632" t="s">
        <v>87</v>
      </c>
      <c r="AD632" t="s">
        <v>111</v>
      </c>
      <c r="AE632" t="s">
        <v>161</v>
      </c>
      <c r="AF632" t="s">
        <v>155</v>
      </c>
      <c r="AG632" t="s">
        <v>156</v>
      </c>
      <c r="AH632" t="s">
        <v>115</v>
      </c>
      <c r="AI632" t="s">
        <v>116</v>
      </c>
      <c r="AJ632" t="s">
        <v>1524</v>
      </c>
      <c r="AK632">
        <v>102201811662</v>
      </c>
      <c r="AL632" t="s">
        <v>158</v>
      </c>
    </row>
    <row r="633" spans="1:38" x14ac:dyDescent="0.25">
      <c r="A633" t="str">
        <f t="shared" si="9"/>
        <v>5753032054</v>
      </c>
      <c r="B633">
        <v>2022</v>
      </c>
      <c r="C633">
        <v>5</v>
      </c>
      <c r="D633" t="s">
        <v>159</v>
      </c>
      <c r="E633" t="s">
        <v>70</v>
      </c>
      <c r="F633" t="s">
        <v>4</v>
      </c>
      <c r="G633" t="s">
        <v>71</v>
      </c>
      <c r="H633" t="s">
        <v>78</v>
      </c>
      <c r="I633" t="s">
        <v>79</v>
      </c>
      <c r="J633" t="s">
        <v>108</v>
      </c>
      <c r="K633" t="s">
        <v>1523</v>
      </c>
      <c r="L633" s="10">
        <v>44687</v>
      </c>
      <c r="M633" t="s">
        <v>81</v>
      </c>
      <c r="N633" t="s">
        <v>82</v>
      </c>
      <c r="O633" t="s">
        <v>110</v>
      </c>
      <c r="P633">
        <v>0</v>
      </c>
      <c r="Q633" t="s">
        <v>74</v>
      </c>
      <c r="R633" t="s">
        <v>101</v>
      </c>
      <c r="T633">
        <v>1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1.4035679999999999</v>
      </c>
      <c r="AA633" t="s">
        <v>85</v>
      </c>
      <c r="AB633" t="s">
        <v>86</v>
      </c>
      <c r="AC633" t="s">
        <v>87</v>
      </c>
      <c r="AD633" t="s">
        <v>111</v>
      </c>
      <c r="AE633" t="s">
        <v>161</v>
      </c>
      <c r="AF633" t="s">
        <v>155</v>
      </c>
      <c r="AG633" t="s">
        <v>156</v>
      </c>
      <c r="AH633" t="s">
        <v>115</v>
      </c>
      <c r="AI633" t="s">
        <v>116</v>
      </c>
      <c r="AJ633" t="s">
        <v>1524</v>
      </c>
      <c r="AK633">
        <v>102201811662</v>
      </c>
      <c r="AL633" t="s">
        <v>158</v>
      </c>
    </row>
    <row r="634" spans="1:38" x14ac:dyDescent="0.25">
      <c r="A634" t="str">
        <f t="shared" si="9"/>
        <v>5753032054</v>
      </c>
      <c r="B634">
        <v>2022</v>
      </c>
      <c r="C634">
        <v>5</v>
      </c>
      <c r="D634" t="s">
        <v>159</v>
      </c>
      <c r="E634" t="s">
        <v>70</v>
      </c>
      <c r="F634" t="s">
        <v>4</v>
      </c>
      <c r="G634" t="s">
        <v>71</v>
      </c>
      <c r="H634" t="s">
        <v>78</v>
      </c>
      <c r="I634" t="s">
        <v>79</v>
      </c>
      <c r="J634" t="s">
        <v>108</v>
      </c>
      <c r="K634" t="s">
        <v>1523</v>
      </c>
      <c r="L634" s="10">
        <v>44690</v>
      </c>
      <c r="M634" t="s">
        <v>81</v>
      </c>
      <c r="N634" t="s">
        <v>82</v>
      </c>
      <c r="O634" t="s">
        <v>110</v>
      </c>
      <c r="P634">
        <v>0</v>
      </c>
      <c r="Q634" t="s">
        <v>74</v>
      </c>
      <c r="R634" t="s">
        <v>92</v>
      </c>
      <c r="S634" t="s">
        <v>93</v>
      </c>
      <c r="T634">
        <v>1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1.4035679999999999</v>
      </c>
      <c r="AA634" t="s">
        <v>85</v>
      </c>
      <c r="AB634" t="s">
        <v>86</v>
      </c>
      <c r="AC634" t="s">
        <v>87</v>
      </c>
      <c r="AD634" t="s">
        <v>111</v>
      </c>
      <c r="AE634" t="s">
        <v>161</v>
      </c>
      <c r="AF634" t="s">
        <v>155</v>
      </c>
      <c r="AG634" t="s">
        <v>156</v>
      </c>
      <c r="AH634" t="s">
        <v>115</v>
      </c>
      <c r="AI634" t="s">
        <v>116</v>
      </c>
      <c r="AJ634" t="s">
        <v>1524</v>
      </c>
      <c r="AK634">
        <v>102201811920</v>
      </c>
      <c r="AL634" t="s">
        <v>158</v>
      </c>
    </row>
    <row r="635" spans="1:38" x14ac:dyDescent="0.25">
      <c r="A635" t="str">
        <f t="shared" si="9"/>
        <v>5753032054</v>
      </c>
      <c r="B635">
        <v>2022</v>
      </c>
      <c r="C635">
        <v>5</v>
      </c>
      <c r="D635" t="s">
        <v>159</v>
      </c>
      <c r="E635" t="s">
        <v>70</v>
      </c>
      <c r="F635" t="s">
        <v>4</v>
      </c>
      <c r="G635" t="s">
        <v>71</v>
      </c>
      <c r="H635" t="s">
        <v>78</v>
      </c>
      <c r="I635" t="s">
        <v>79</v>
      </c>
      <c r="J635" t="s">
        <v>108</v>
      </c>
      <c r="K635" t="s">
        <v>1523</v>
      </c>
      <c r="L635" s="10">
        <v>44690</v>
      </c>
      <c r="M635" t="s">
        <v>81</v>
      </c>
      <c r="N635" t="s">
        <v>82</v>
      </c>
      <c r="O635" t="s">
        <v>110</v>
      </c>
      <c r="P635">
        <v>0</v>
      </c>
      <c r="Q635" t="s">
        <v>74</v>
      </c>
      <c r="R635" t="s">
        <v>99</v>
      </c>
      <c r="T635">
        <v>1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1.4035679999999999</v>
      </c>
      <c r="AA635" t="s">
        <v>85</v>
      </c>
      <c r="AB635" t="s">
        <v>86</v>
      </c>
      <c r="AC635" t="s">
        <v>87</v>
      </c>
      <c r="AD635" t="s">
        <v>111</v>
      </c>
      <c r="AE635" t="s">
        <v>161</v>
      </c>
      <c r="AF635" t="s">
        <v>155</v>
      </c>
      <c r="AG635" t="s">
        <v>156</v>
      </c>
      <c r="AH635" t="s">
        <v>115</v>
      </c>
      <c r="AI635" t="s">
        <v>116</v>
      </c>
      <c r="AJ635" t="s">
        <v>1524</v>
      </c>
      <c r="AK635">
        <v>102201811920</v>
      </c>
      <c r="AL635" t="s">
        <v>158</v>
      </c>
    </row>
    <row r="636" spans="1:38" x14ac:dyDescent="0.25">
      <c r="A636" t="str">
        <f t="shared" si="9"/>
        <v>5760016460</v>
      </c>
      <c r="B636">
        <v>2022</v>
      </c>
      <c r="C636">
        <v>5</v>
      </c>
      <c r="D636" t="s">
        <v>159</v>
      </c>
      <c r="E636" t="s">
        <v>70</v>
      </c>
      <c r="F636" t="s">
        <v>4</v>
      </c>
      <c r="G636" t="s">
        <v>71</v>
      </c>
      <c r="H636" t="s">
        <v>78</v>
      </c>
      <c r="I636" t="s">
        <v>79</v>
      </c>
      <c r="J636" t="s">
        <v>108</v>
      </c>
      <c r="K636" t="s">
        <v>1525</v>
      </c>
      <c r="L636" s="10">
        <v>44698</v>
      </c>
      <c r="M636" t="s">
        <v>81</v>
      </c>
      <c r="N636" t="s">
        <v>82</v>
      </c>
      <c r="O636" t="s">
        <v>110</v>
      </c>
      <c r="P636">
        <v>0</v>
      </c>
      <c r="Q636" t="s">
        <v>74</v>
      </c>
      <c r="R636" t="s">
        <v>92</v>
      </c>
      <c r="S636" t="s">
        <v>93</v>
      </c>
      <c r="T636">
        <v>1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1.4035679999999999</v>
      </c>
      <c r="AA636" t="s">
        <v>85</v>
      </c>
      <c r="AB636" t="s">
        <v>328</v>
      </c>
      <c r="AC636" t="s">
        <v>329</v>
      </c>
      <c r="AD636" t="s">
        <v>329</v>
      </c>
      <c r="AE636" t="s">
        <v>1526</v>
      </c>
      <c r="AF636" t="s">
        <v>155</v>
      </c>
      <c r="AG636" t="s">
        <v>156</v>
      </c>
      <c r="AH636" t="s">
        <v>115</v>
      </c>
      <c r="AI636" t="s">
        <v>116</v>
      </c>
      <c r="AJ636" t="s">
        <v>1527</v>
      </c>
      <c r="AK636">
        <v>102201810762</v>
      </c>
      <c r="AL636" t="s">
        <v>202</v>
      </c>
    </row>
    <row r="637" spans="1:38" x14ac:dyDescent="0.25">
      <c r="A637" t="str">
        <f t="shared" si="9"/>
        <v>5760016460</v>
      </c>
      <c r="B637">
        <v>2022</v>
      </c>
      <c r="C637">
        <v>5</v>
      </c>
      <c r="D637" t="s">
        <v>159</v>
      </c>
      <c r="E637" t="s">
        <v>70</v>
      </c>
      <c r="F637" t="s">
        <v>4</v>
      </c>
      <c r="G637" t="s">
        <v>71</v>
      </c>
      <c r="H637" t="s">
        <v>78</v>
      </c>
      <c r="I637" t="s">
        <v>79</v>
      </c>
      <c r="J637" t="s">
        <v>108</v>
      </c>
      <c r="K637" t="s">
        <v>1525</v>
      </c>
      <c r="L637" s="10">
        <v>44698</v>
      </c>
      <c r="M637" t="s">
        <v>81</v>
      </c>
      <c r="N637" t="s">
        <v>82</v>
      </c>
      <c r="O637" t="s">
        <v>110</v>
      </c>
      <c r="P637">
        <v>0</v>
      </c>
      <c r="Q637" t="s">
        <v>74</v>
      </c>
      <c r="R637" t="s">
        <v>102</v>
      </c>
      <c r="T637">
        <v>1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1.4035679999999999</v>
      </c>
      <c r="AA637" t="s">
        <v>85</v>
      </c>
      <c r="AB637" t="s">
        <v>328</v>
      </c>
      <c r="AC637" t="s">
        <v>329</v>
      </c>
      <c r="AD637" t="s">
        <v>329</v>
      </c>
      <c r="AE637" t="s">
        <v>1526</v>
      </c>
      <c r="AF637" t="s">
        <v>155</v>
      </c>
      <c r="AG637" t="s">
        <v>156</v>
      </c>
      <c r="AH637" t="s">
        <v>115</v>
      </c>
      <c r="AI637" t="s">
        <v>116</v>
      </c>
      <c r="AJ637" t="s">
        <v>1527</v>
      </c>
      <c r="AK637">
        <v>102201810762</v>
      </c>
      <c r="AL637" t="s">
        <v>202</v>
      </c>
    </row>
    <row r="638" spans="1:38" x14ac:dyDescent="0.25">
      <c r="A638" t="str">
        <f t="shared" si="9"/>
        <v>5760016460</v>
      </c>
      <c r="B638">
        <v>2022</v>
      </c>
      <c r="C638">
        <v>5</v>
      </c>
      <c r="D638" t="s">
        <v>159</v>
      </c>
      <c r="E638" t="s">
        <v>70</v>
      </c>
      <c r="F638" t="s">
        <v>4</v>
      </c>
      <c r="G638" t="s">
        <v>71</v>
      </c>
      <c r="H638" t="s">
        <v>78</v>
      </c>
      <c r="I638" t="s">
        <v>79</v>
      </c>
      <c r="J638" t="s">
        <v>108</v>
      </c>
      <c r="K638" t="s">
        <v>1525</v>
      </c>
      <c r="L638" s="10">
        <v>44698</v>
      </c>
      <c r="M638" t="s">
        <v>81</v>
      </c>
      <c r="N638" t="s">
        <v>82</v>
      </c>
      <c r="O638" t="s">
        <v>110</v>
      </c>
      <c r="P638">
        <v>0</v>
      </c>
      <c r="Q638" t="s">
        <v>74</v>
      </c>
      <c r="R638" t="s">
        <v>98</v>
      </c>
      <c r="T638">
        <v>1</v>
      </c>
      <c r="U638">
        <v>0</v>
      </c>
      <c r="V638">
        <v>0</v>
      </c>
      <c r="W638">
        <v>0</v>
      </c>
      <c r="X638">
        <v>0</v>
      </c>
      <c r="Y638">
        <v>0</v>
      </c>
      <c r="Z638">
        <v>1.4035679999999999</v>
      </c>
      <c r="AA638" t="s">
        <v>85</v>
      </c>
      <c r="AB638" t="s">
        <v>328</v>
      </c>
      <c r="AC638" t="s">
        <v>329</v>
      </c>
      <c r="AD638" t="s">
        <v>329</v>
      </c>
      <c r="AE638" t="s">
        <v>1526</v>
      </c>
      <c r="AF638" t="s">
        <v>155</v>
      </c>
      <c r="AG638" t="s">
        <v>156</v>
      </c>
      <c r="AH638" t="s">
        <v>115</v>
      </c>
      <c r="AI638" t="s">
        <v>116</v>
      </c>
      <c r="AJ638" t="s">
        <v>1527</v>
      </c>
      <c r="AK638">
        <v>102201810762</v>
      </c>
      <c r="AL638" t="s">
        <v>202</v>
      </c>
    </row>
    <row r="639" spans="1:38" x14ac:dyDescent="0.25">
      <c r="A639" t="str">
        <f t="shared" si="9"/>
        <v>5760016460</v>
      </c>
      <c r="B639">
        <v>2022</v>
      </c>
      <c r="C639">
        <v>5</v>
      </c>
      <c r="D639" t="s">
        <v>159</v>
      </c>
      <c r="E639" t="s">
        <v>70</v>
      </c>
      <c r="F639" t="s">
        <v>4</v>
      </c>
      <c r="G639" t="s">
        <v>71</v>
      </c>
      <c r="H639" t="s">
        <v>78</v>
      </c>
      <c r="I639" t="s">
        <v>79</v>
      </c>
      <c r="J639" t="s">
        <v>108</v>
      </c>
      <c r="K639" t="s">
        <v>1525</v>
      </c>
      <c r="L639" s="10">
        <v>44698</v>
      </c>
      <c r="M639" t="s">
        <v>81</v>
      </c>
      <c r="N639" t="s">
        <v>82</v>
      </c>
      <c r="O639" t="s">
        <v>110</v>
      </c>
      <c r="P639">
        <v>0</v>
      </c>
      <c r="Q639" t="s">
        <v>74</v>
      </c>
      <c r="R639" t="s">
        <v>99</v>
      </c>
      <c r="T639">
        <v>1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1.4035679999999999</v>
      </c>
      <c r="AA639" t="s">
        <v>85</v>
      </c>
      <c r="AB639" t="s">
        <v>328</v>
      </c>
      <c r="AC639" t="s">
        <v>329</v>
      </c>
      <c r="AD639" t="s">
        <v>329</v>
      </c>
      <c r="AE639" t="s">
        <v>1526</v>
      </c>
      <c r="AF639" t="s">
        <v>155</v>
      </c>
      <c r="AG639" t="s">
        <v>156</v>
      </c>
      <c r="AH639" t="s">
        <v>115</v>
      </c>
      <c r="AI639" t="s">
        <v>116</v>
      </c>
      <c r="AJ639" t="s">
        <v>1527</v>
      </c>
      <c r="AK639">
        <v>102201810762</v>
      </c>
      <c r="AL639" t="s">
        <v>202</v>
      </c>
    </row>
    <row r="640" spans="1:38" x14ac:dyDescent="0.25">
      <c r="A640" t="str">
        <f t="shared" si="9"/>
        <v>5760016460</v>
      </c>
      <c r="B640">
        <v>2022</v>
      </c>
      <c r="C640">
        <v>5</v>
      </c>
      <c r="D640" t="s">
        <v>159</v>
      </c>
      <c r="E640" t="s">
        <v>70</v>
      </c>
      <c r="F640" t="s">
        <v>4</v>
      </c>
      <c r="G640" t="s">
        <v>71</v>
      </c>
      <c r="H640" t="s">
        <v>78</v>
      </c>
      <c r="I640" t="s">
        <v>79</v>
      </c>
      <c r="J640" t="s">
        <v>108</v>
      </c>
      <c r="K640" t="s">
        <v>1525</v>
      </c>
      <c r="L640" s="10">
        <v>44698</v>
      </c>
      <c r="M640" t="s">
        <v>81</v>
      </c>
      <c r="N640" t="s">
        <v>82</v>
      </c>
      <c r="O640" t="s">
        <v>110</v>
      </c>
      <c r="P640">
        <v>0</v>
      </c>
      <c r="Q640" t="s">
        <v>74</v>
      </c>
      <c r="R640" t="s">
        <v>100</v>
      </c>
      <c r="T640">
        <v>1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1.4035679999999999</v>
      </c>
      <c r="AA640" t="s">
        <v>85</v>
      </c>
      <c r="AB640" t="s">
        <v>328</v>
      </c>
      <c r="AC640" t="s">
        <v>329</v>
      </c>
      <c r="AD640" t="s">
        <v>329</v>
      </c>
      <c r="AE640" t="s">
        <v>1526</v>
      </c>
      <c r="AF640" t="s">
        <v>155</v>
      </c>
      <c r="AG640" t="s">
        <v>156</v>
      </c>
      <c r="AH640" t="s">
        <v>115</v>
      </c>
      <c r="AI640" t="s">
        <v>116</v>
      </c>
      <c r="AJ640" t="s">
        <v>1527</v>
      </c>
      <c r="AK640">
        <v>102201810762</v>
      </c>
      <c r="AL640" t="s">
        <v>202</v>
      </c>
    </row>
    <row r="641" spans="1:38" x14ac:dyDescent="0.25">
      <c r="A641" t="str">
        <f t="shared" si="9"/>
        <v>9254225739</v>
      </c>
      <c r="B641">
        <v>2022</v>
      </c>
      <c r="C641">
        <v>5</v>
      </c>
      <c r="D641" t="s">
        <v>159</v>
      </c>
      <c r="E641" t="s">
        <v>70</v>
      </c>
      <c r="F641" t="s">
        <v>4</v>
      </c>
      <c r="G641" t="s">
        <v>71</v>
      </c>
      <c r="H641" t="s">
        <v>78</v>
      </c>
      <c r="I641" t="s">
        <v>79</v>
      </c>
      <c r="J641" t="s">
        <v>108</v>
      </c>
      <c r="K641" t="s">
        <v>1528</v>
      </c>
      <c r="L641" s="10">
        <v>44698</v>
      </c>
      <c r="M641" t="s">
        <v>81</v>
      </c>
      <c r="N641" t="s">
        <v>82</v>
      </c>
      <c r="O641" t="s">
        <v>110</v>
      </c>
      <c r="P641">
        <v>0</v>
      </c>
      <c r="Q641" t="s">
        <v>74</v>
      </c>
      <c r="R641" t="s">
        <v>92</v>
      </c>
      <c r="S641" t="s">
        <v>93</v>
      </c>
      <c r="T641">
        <v>1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1.4035679999999999</v>
      </c>
      <c r="AA641" t="s">
        <v>85</v>
      </c>
      <c r="AB641" t="s">
        <v>86</v>
      </c>
      <c r="AC641" t="s">
        <v>87</v>
      </c>
      <c r="AD641" t="s">
        <v>111</v>
      </c>
      <c r="AE641" t="s">
        <v>161</v>
      </c>
      <c r="AF641" t="s">
        <v>155</v>
      </c>
      <c r="AG641" t="s">
        <v>156</v>
      </c>
      <c r="AH641" t="s">
        <v>115</v>
      </c>
      <c r="AI641" t="s">
        <v>116</v>
      </c>
      <c r="AJ641" t="s">
        <v>1529</v>
      </c>
      <c r="AK641">
        <v>102201811306</v>
      </c>
      <c r="AL641" t="s">
        <v>310</v>
      </c>
    </row>
    <row r="642" spans="1:38" x14ac:dyDescent="0.25">
      <c r="A642" t="str">
        <f t="shared" si="9"/>
        <v>9254225739</v>
      </c>
      <c r="B642">
        <v>2022</v>
      </c>
      <c r="C642">
        <v>5</v>
      </c>
      <c r="D642" t="s">
        <v>159</v>
      </c>
      <c r="E642" t="s">
        <v>70</v>
      </c>
      <c r="F642" t="s">
        <v>4</v>
      </c>
      <c r="G642" t="s">
        <v>71</v>
      </c>
      <c r="H642" t="s">
        <v>78</v>
      </c>
      <c r="I642" t="s">
        <v>79</v>
      </c>
      <c r="J642" t="s">
        <v>108</v>
      </c>
      <c r="K642" t="s">
        <v>1528</v>
      </c>
      <c r="L642" s="10">
        <v>44698</v>
      </c>
      <c r="M642" t="s">
        <v>81</v>
      </c>
      <c r="N642" t="s">
        <v>82</v>
      </c>
      <c r="O642" t="s">
        <v>110</v>
      </c>
      <c r="P642">
        <v>0</v>
      </c>
      <c r="Q642" t="s">
        <v>74</v>
      </c>
      <c r="R642" t="s">
        <v>102</v>
      </c>
      <c r="T642">
        <v>1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1.4035679999999999</v>
      </c>
      <c r="AA642" t="s">
        <v>85</v>
      </c>
      <c r="AB642" t="s">
        <v>86</v>
      </c>
      <c r="AC642" t="s">
        <v>87</v>
      </c>
      <c r="AD642" t="s">
        <v>111</v>
      </c>
      <c r="AE642" t="s">
        <v>161</v>
      </c>
      <c r="AF642" t="s">
        <v>155</v>
      </c>
      <c r="AG642" t="s">
        <v>156</v>
      </c>
      <c r="AH642" t="s">
        <v>115</v>
      </c>
      <c r="AI642" t="s">
        <v>116</v>
      </c>
      <c r="AJ642" t="s">
        <v>1529</v>
      </c>
      <c r="AK642">
        <v>102201811306</v>
      </c>
      <c r="AL642" t="s">
        <v>310</v>
      </c>
    </row>
    <row r="643" spans="1:38" x14ac:dyDescent="0.25">
      <c r="A643" t="str">
        <f t="shared" si="9"/>
        <v>9254225739</v>
      </c>
      <c r="B643">
        <v>2022</v>
      </c>
      <c r="C643">
        <v>5</v>
      </c>
      <c r="D643" t="s">
        <v>159</v>
      </c>
      <c r="E643" t="s">
        <v>70</v>
      </c>
      <c r="F643" t="s">
        <v>4</v>
      </c>
      <c r="G643" t="s">
        <v>71</v>
      </c>
      <c r="H643" t="s">
        <v>78</v>
      </c>
      <c r="I643" t="s">
        <v>79</v>
      </c>
      <c r="J643" t="s">
        <v>108</v>
      </c>
      <c r="K643" t="s">
        <v>1528</v>
      </c>
      <c r="L643" s="10">
        <v>44698</v>
      </c>
      <c r="M643" t="s">
        <v>81</v>
      </c>
      <c r="N643" t="s">
        <v>82</v>
      </c>
      <c r="O643" t="s">
        <v>110</v>
      </c>
      <c r="P643">
        <v>0</v>
      </c>
      <c r="Q643" t="s">
        <v>74</v>
      </c>
      <c r="R643" t="s">
        <v>349</v>
      </c>
      <c r="T643">
        <v>1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1.4035679999999999</v>
      </c>
      <c r="AA643" t="s">
        <v>85</v>
      </c>
      <c r="AB643" t="s">
        <v>86</v>
      </c>
      <c r="AC643" t="s">
        <v>87</v>
      </c>
      <c r="AD643" t="s">
        <v>111</v>
      </c>
      <c r="AE643" t="s">
        <v>161</v>
      </c>
      <c r="AF643" t="s">
        <v>155</v>
      </c>
      <c r="AG643" t="s">
        <v>156</v>
      </c>
      <c r="AH643" t="s">
        <v>115</v>
      </c>
      <c r="AI643" t="s">
        <v>116</v>
      </c>
      <c r="AJ643" t="s">
        <v>1529</v>
      </c>
      <c r="AK643">
        <v>102201811306</v>
      </c>
      <c r="AL643" t="s">
        <v>310</v>
      </c>
    </row>
    <row r="644" spans="1:38" x14ac:dyDescent="0.25">
      <c r="A644" t="str">
        <f t="shared" ref="A644:A707" si="10">CONCATENATE(K644)</f>
        <v>9254225739</v>
      </c>
      <c r="B644">
        <v>2022</v>
      </c>
      <c r="C644">
        <v>5</v>
      </c>
      <c r="D644" t="s">
        <v>159</v>
      </c>
      <c r="E644" t="s">
        <v>70</v>
      </c>
      <c r="F644" t="s">
        <v>4</v>
      </c>
      <c r="G644" t="s">
        <v>71</v>
      </c>
      <c r="H644" t="s">
        <v>78</v>
      </c>
      <c r="I644" t="s">
        <v>79</v>
      </c>
      <c r="J644" t="s">
        <v>108</v>
      </c>
      <c r="K644" t="s">
        <v>1528</v>
      </c>
      <c r="L644" s="10">
        <v>44698</v>
      </c>
      <c r="M644" t="s">
        <v>81</v>
      </c>
      <c r="N644" t="s">
        <v>82</v>
      </c>
      <c r="O644" t="s">
        <v>110</v>
      </c>
      <c r="P644">
        <v>0</v>
      </c>
      <c r="Q644" t="s">
        <v>74</v>
      </c>
      <c r="R644" t="s">
        <v>100</v>
      </c>
      <c r="T644">
        <v>1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1.4035679999999999</v>
      </c>
      <c r="AA644" t="s">
        <v>85</v>
      </c>
      <c r="AB644" t="s">
        <v>86</v>
      </c>
      <c r="AC644" t="s">
        <v>87</v>
      </c>
      <c r="AD644" t="s">
        <v>111</v>
      </c>
      <c r="AE644" t="s">
        <v>161</v>
      </c>
      <c r="AF644" t="s">
        <v>155</v>
      </c>
      <c r="AG644" t="s">
        <v>156</v>
      </c>
      <c r="AH644" t="s">
        <v>115</v>
      </c>
      <c r="AI644" t="s">
        <v>116</v>
      </c>
      <c r="AJ644" t="s">
        <v>1529</v>
      </c>
      <c r="AK644">
        <v>102201811306</v>
      </c>
      <c r="AL644" t="s">
        <v>310</v>
      </c>
    </row>
    <row r="645" spans="1:38" x14ac:dyDescent="0.25">
      <c r="A645" t="str">
        <f t="shared" si="10"/>
        <v>9254225739</v>
      </c>
      <c r="B645">
        <v>2022</v>
      </c>
      <c r="C645">
        <v>5</v>
      </c>
      <c r="D645" t="s">
        <v>159</v>
      </c>
      <c r="E645" t="s">
        <v>70</v>
      </c>
      <c r="F645" t="s">
        <v>4</v>
      </c>
      <c r="G645" t="s">
        <v>71</v>
      </c>
      <c r="H645" t="s">
        <v>78</v>
      </c>
      <c r="I645" t="s">
        <v>79</v>
      </c>
      <c r="J645" t="s">
        <v>108</v>
      </c>
      <c r="K645" t="s">
        <v>1528</v>
      </c>
      <c r="L645" s="10">
        <v>44698</v>
      </c>
      <c r="M645" t="s">
        <v>81</v>
      </c>
      <c r="N645" t="s">
        <v>82</v>
      </c>
      <c r="O645" t="s">
        <v>110</v>
      </c>
      <c r="P645">
        <v>0</v>
      </c>
      <c r="Q645" t="s">
        <v>74</v>
      </c>
      <c r="R645" t="s">
        <v>101</v>
      </c>
      <c r="T645">
        <v>1</v>
      </c>
      <c r="U645">
        <v>0</v>
      </c>
      <c r="V645">
        <v>0</v>
      </c>
      <c r="W645">
        <v>0</v>
      </c>
      <c r="X645">
        <v>0</v>
      </c>
      <c r="Y645">
        <v>0</v>
      </c>
      <c r="Z645">
        <v>1.4035679999999999</v>
      </c>
      <c r="AA645" t="s">
        <v>85</v>
      </c>
      <c r="AB645" t="s">
        <v>86</v>
      </c>
      <c r="AC645" t="s">
        <v>87</v>
      </c>
      <c r="AD645" t="s">
        <v>111</v>
      </c>
      <c r="AE645" t="s">
        <v>161</v>
      </c>
      <c r="AF645" t="s">
        <v>155</v>
      </c>
      <c r="AG645" t="s">
        <v>156</v>
      </c>
      <c r="AH645" t="s">
        <v>115</v>
      </c>
      <c r="AI645" t="s">
        <v>116</v>
      </c>
      <c r="AJ645" t="s">
        <v>1529</v>
      </c>
      <c r="AK645">
        <v>102201811306</v>
      </c>
      <c r="AL645" t="s">
        <v>310</v>
      </c>
    </row>
    <row r="646" spans="1:38" x14ac:dyDescent="0.25">
      <c r="A646" t="str">
        <f t="shared" si="10"/>
        <v>9254225739</v>
      </c>
      <c r="B646">
        <v>2022</v>
      </c>
      <c r="C646">
        <v>5</v>
      </c>
      <c r="D646" t="s">
        <v>159</v>
      </c>
      <c r="E646" t="s">
        <v>70</v>
      </c>
      <c r="F646" t="s">
        <v>4</v>
      </c>
      <c r="G646" t="s">
        <v>71</v>
      </c>
      <c r="H646" t="s">
        <v>78</v>
      </c>
      <c r="I646" t="s">
        <v>79</v>
      </c>
      <c r="J646" t="s">
        <v>108</v>
      </c>
      <c r="K646" t="s">
        <v>1528</v>
      </c>
      <c r="L646" s="10">
        <v>44698</v>
      </c>
      <c r="M646" t="s">
        <v>81</v>
      </c>
      <c r="N646" t="s">
        <v>82</v>
      </c>
      <c r="O646" t="s">
        <v>110</v>
      </c>
      <c r="P646">
        <v>0</v>
      </c>
      <c r="Q646" t="s">
        <v>74</v>
      </c>
      <c r="R646" t="s">
        <v>129</v>
      </c>
      <c r="T646">
        <v>1</v>
      </c>
      <c r="U646">
        <v>0</v>
      </c>
      <c r="V646">
        <v>0</v>
      </c>
      <c r="W646">
        <v>0</v>
      </c>
      <c r="X646">
        <v>0</v>
      </c>
      <c r="Y646">
        <v>0</v>
      </c>
      <c r="Z646">
        <v>1.4035679999999999</v>
      </c>
      <c r="AA646" t="s">
        <v>85</v>
      </c>
      <c r="AB646" t="s">
        <v>86</v>
      </c>
      <c r="AC646" t="s">
        <v>87</v>
      </c>
      <c r="AD646" t="s">
        <v>111</v>
      </c>
      <c r="AE646" t="s">
        <v>161</v>
      </c>
      <c r="AF646" t="s">
        <v>155</v>
      </c>
      <c r="AG646" t="s">
        <v>156</v>
      </c>
      <c r="AH646" t="s">
        <v>115</v>
      </c>
      <c r="AI646" t="s">
        <v>116</v>
      </c>
      <c r="AJ646" t="s">
        <v>1529</v>
      </c>
      <c r="AK646">
        <v>102201811306</v>
      </c>
      <c r="AL646" t="s">
        <v>310</v>
      </c>
    </row>
    <row r="647" spans="1:38" x14ac:dyDescent="0.25">
      <c r="A647" t="str">
        <f t="shared" si="10"/>
        <v>9254225739</v>
      </c>
      <c r="B647">
        <v>2022</v>
      </c>
      <c r="C647">
        <v>5</v>
      </c>
      <c r="D647" t="s">
        <v>159</v>
      </c>
      <c r="E647" t="s">
        <v>70</v>
      </c>
      <c r="F647" t="s">
        <v>4</v>
      </c>
      <c r="G647" t="s">
        <v>71</v>
      </c>
      <c r="H647" t="s">
        <v>78</v>
      </c>
      <c r="I647" t="s">
        <v>79</v>
      </c>
      <c r="J647" t="s">
        <v>108</v>
      </c>
      <c r="K647" t="s">
        <v>1528</v>
      </c>
      <c r="L647" s="10">
        <v>44708</v>
      </c>
      <c r="M647" t="s">
        <v>81</v>
      </c>
      <c r="N647" t="s">
        <v>82</v>
      </c>
      <c r="O647" t="s">
        <v>110</v>
      </c>
      <c r="P647">
        <v>0</v>
      </c>
      <c r="Q647" t="s">
        <v>74</v>
      </c>
      <c r="R647" t="s">
        <v>92</v>
      </c>
      <c r="S647" t="s">
        <v>93</v>
      </c>
      <c r="T647">
        <v>1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1.4035679999999999</v>
      </c>
      <c r="AA647" t="s">
        <v>85</v>
      </c>
      <c r="AB647" t="s">
        <v>86</v>
      </c>
      <c r="AC647" t="s">
        <v>87</v>
      </c>
      <c r="AD647" t="s">
        <v>111</v>
      </c>
      <c r="AE647" t="s">
        <v>161</v>
      </c>
      <c r="AF647" t="s">
        <v>155</v>
      </c>
      <c r="AG647" t="s">
        <v>156</v>
      </c>
      <c r="AH647" t="s">
        <v>115</v>
      </c>
      <c r="AI647" t="s">
        <v>116</v>
      </c>
      <c r="AJ647" t="s">
        <v>1529</v>
      </c>
      <c r="AK647">
        <v>102201810728</v>
      </c>
      <c r="AL647" t="s">
        <v>310</v>
      </c>
    </row>
    <row r="648" spans="1:38" x14ac:dyDescent="0.25">
      <c r="A648" t="str">
        <f t="shared" si="10"/>
        <v>9254225739</v>
      </c>
      <c r="B648">
        <v>2022</v>
      </c>
      <c r="C648">
        <v>5</v>
      </c>
      <c r="D648" t="s">
        <v>159</v>
      </c>
      <c r="E648" t="s">
        <v>70</v>
      </c>
      <c r="F648" t="s">
        <v>4</v>
      </c>
      <c r="G648" t="s">
        <v>71</v>
      </c>
      <c r="H648" t="s">
        <v>78</v>
      </c>
      <c r="I648" t="s">
        <v>79</v>
      </c>
      <c r="J648" t="s">
        <v>108</v>
      </c>
      <c r="K648" t="s">
        <v>1528</v>
      </c>
      <c r="L648" s="10">
        <v>44708</v>
      </c>
      <c r="M648" t="s">
        <v>81</v>
      </c>
      <c r="N648" t="s">
        <v>82</v>
      </c>
      <c r="O648" t="s">
        <v>110</v>
      </c>
      <c r="P648">
        <v>0</v>
      </c>
      <c r="Q648" t="s">
        <v>74</v>
      </c>
      <c r="R648" t="s">
        <v>98</v>
      </c>
      <c r="T648">
        <v>1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1.4035679999999999</v>
      </c>
      <c r="AA648" t="s">
        <v>85</v>
      </c>
      <c r="AB648" t="s">
        <v>86</v>
      </c>
      <c r="AC648" t="s">
        <v>87</v>
      </c>
      <c r="AD648" t="s">
        <v>111</v>
      </c>
      <c r="AE648" t="s">
        <v>161</v>
      </c>
      <c r="AF648" t="s">
        <v>155</v>
      </c>
      <c r="AG648" t="s">
        <v>156</v>
      </c>
      <c r="AH648" t="s">
        <v>115</v>
      </c>
      <c r="AI648" t="s">
        <v>116</v>
      </c>
      <c r="AJ648" t="s">
        <v>1529</v>
      </c>
      <c r="AK648">
        <v>102201810728</v>
      </c>
      <c r="AL648" t="s">
        <v>310</v>
      </c>
    </row>
    <row r="649" spans="1:38" x14ac:dyDescent="0.25">
      <c r="A649" t="str">
        <f t="shared" si="10"/>
        <v>9254225739</v>
      </c>
      <c r="B649">
        <v>2022</v>
      </c>
      <c r="C649">
        <v>5</v>
      </c>
      <c r="D649" t="s">
        <v>159</v>
      </c>
      <c r="E649" t="s">
        <v>70</v>
      </c>
      <c r="F649" t="s">
        <v>4</v>
      </c>
      <c r="G649" t="s">
        <v>71</v>
      </c>
      <c r="H649" t="s">
        <v>78</v>
      </c>
      <c r="I649" t="s">
        <v>79</v>
      </c>
      <c r="J649" t="s">
        <v>108</v>
      </c>
      <c r="K649" t="s">
        <v>1528</v>
      </c>
      <c r="L649" s="10">
        <v>44708</v>
      </c>
      <c r="M649" t="s">
        <v>81</v>
      </c>
      <c r="N649" t="s">
        <v>82</v>
      </c>
      <c r="O649" t="s">
        <v>110</v>
      </c>
      <c r="P649">
        <v>0</v>
      </c>
      <c r="Q649" t="s">
        <v>74</v>
      </c>
      <c r="R649" t="s">
        <v>100</v>
      </c>
      <c r="T649">
        <v>1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1.4035679999999999</v>
      </c>
      <c r="AA649" t="s">
        <v>85</v>
      </c>
      <c r="AB649" t="s">
        <v>86</v>
      </c>
      <c r="AC649" t="s">
        <v>87</v>
      </c>
      <c r="AD649" t="s">
        <v>111</v>
      </c>
      <c r="AE649" t="s">
        <v>161</v>
      </c>
      <c r="AF649" t="s">
        <v>155</v>
      </c>
      <c r="AG649" t="s">
        <v>156</v>
      </c>
      <c r="AH649" t="s">
        <v>115</v>
      </c>
      <c r="AI649" t="s">
        <v>116</v>
      </c>
      <c r="AJ649" t="s">
        <v>1529</v>
      </c>
      <c r="AK649">
        <v>102201810728</v>
      </c>
      <c r="AL649" t="s">
        <v>310</v>
      </c>
    </row>
    <row r="650" spans="1:38" x14ac:dyDescent="0.25">
      <c r="A650" t="str">
        <f t="shared" si="10"/>
        <v>9254225739</v>
      </c>
      <c r="B650">
        <v>2022</v>
      </c>
      <c r="C650">
        <v>5</v>
      </c>
      <c r="D650" t="s">
        <v>159</v>
      </c>
      <c r="E650" t="s">
        <v>70</v>
      </c>
      <c r="F650" t="s">
        <v>4</v>
      </c>
      <c r="G650" t="s">
        <v>71</v>
      </c>
      <c r="H650" t="s">
        <v>78</v>
      </c>
      <c r="I650" t="s">
        <v>79</v>
      </c>
      <c r="J650" t="s">
        <v>108</v>
      </c>
      <c r="K650" t="s">
        <v>1528</v>
      </c>
      <c r="L650" s="10">
        <v>44708</v>
      </c>
      <c r="M650" t="s">
        <v>81</v>
      </c>
      <c r="N650" t="s">
        <v>82</v>
      </c>
      <c r="O650" t="s">
        <v>110</v>
      </c>
      <c r="P650">
        <v>0</v>
      </c>
      <c r="Q650" t="s">
        <v>74</v>
      </c>
      <c r="R650" t="s">
        <v>101</v>
      </c>
      <c r="T650">
        <v>1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1.4035679999999999</v>
      </c>
      <c r="AA650" t="s">
        <v>85</v>
      </c>
      <c r="AB650" t="s">
        <v>86</v>
      </c>
      <c r="AC650" t="s">
        <v>87</v>
      </c>
      <c r="AD650" t="s">
        <v>111</v>
      </c>
      <c r="AE650" t="s">
        <v>161</v>
      </c>
      <c r="AF650" t="s">
        <v>155</v>
      </c>
      <c r="AG650" t="s">
        <v>156</v>
      </c>
      <c r="AH650" t="s">
        <v>115</v>
      </c>
      <c r="AI650" t="s">
        <v>116</v>
      </c>
      <c r="AJ650" t="s">
        <v>1529</v>
      </c>
      <c r="AK650">
        <v>102201810728</v>
      </c>
      <c r="AL650" t="s">
        <v>310</v>
      </c>
    </row>
    <row r="651" spans="1:38" x14ac:dyDescent="0.25">
      <c r="A651" t="str">
        <f t="shared" si="10"/>
        <v>9254225739</v>
      </c>
      <c r="B651">
        <v>2022</v>
      </c>
      <c r="C651">
        <v>5</v>
      </c>
      <c r="D651" t="s">
        <v>159</v>
      </c>
      <c r="E651" t="s">
        <v>70</v>
      </c>
      <c r="F651" t="s">
        <v>4</v>
      </c>
      <c r="G651" t="s">
        <v>71</v>
      </c>
      <c r="H651" t="s">
        <v>78</v>
      </c>
      <c r="I651" t="s">
        <v>79</v>
      </c>
      <c r="J651" t="s">
        <v>108</v>
      </c>
      <c r="K651" t="s">
        <v>1528</v>
      </c>
      <c r="L651" s="10">
        <v>44708</v>
      </c>
      <c r="M651" t="s">
        <v>81</v>
      </c>
      <c r="N651" t="s">
        <v>82</v>
      </c>
      <c r="O651" t="s">
        <v>110</v>
      </c>
      <c r="P651">
        <v>0</v>
      </c>
      <c r="Q651" t="s">
        <v>74</v>
      </c>
      <c r="R651" t="s">
        <v>129</v>
      </c>
      <c r="T651">
        <v>1</v>
      </c>
      <c r="U651">
        <v>0</v>
      </c>
      <c r="V651">
        <v>0</v>
      </c>
      <c r="W651">
        <v>0</v>
      </c>
      <c r="X651">
        <v>0</v>
      </c>
      <c r="Y651">
        <v>0</v>
      </c>
      <c r="Z651">
        <v>1.4035679999999999</v>
      </c>
      <c r="AA651" t="s">
        <v>85</v>
      </c>
      <c r="AB651" t="s">
        <v>86</v>
      </c>
      <c r="AC651" t="s">
        <v>87</v>
      </c>
      <c r="AD651" t="s">
        <v>111</v>
      </c>
      <c r="AE651" t="s">
        <v>161</v>
      </c>
      <c r="AF651" t="s">
        <v>155</v>
      </c>
      <c r="AG651" t="s">
        <v>156</v>
      </c>
      <c r="AH651" t="s">
        <v>115</v>
      </c>
      <c r="AI651" t="s">
        <v>116</v>
      </c>
      <c r="AJ651" t="s">
        <v>1529</v>
      </c>
      <c r="AK651">
        <v>102201810728</v>
      </c>
      <c r="AL651" t="s">
        <v>310</v>
      </c>
    </row>
    <row r="652" spans="1:38" x14ac:dyDescent="0.25">
      <c r="A652" t="str">
        <f t="shared" si="10"/>
        <v/>
      </c>
      <c r="B652">
        <v>2022</v>
      </c>
      <c r="C652">
        <v>5</v>
      </c>
      <c r="D652" t="s">
        <v>183</v>
      </c>
      <c r="E652" t="s">
        <v>70</v>
      </c>
      <c r="F652" t="s">
        <v>4</v>
      </c>
      <c r="G652" t="s">
        <v>71</v>
      </c>
      <c r="H652" t="s">
        <v>72</v>
      </c>
      <c r="J652" t="s">
        <v>73</v>
      </c>
      <c r="K652" t="s">
        <v>74</v>
      </c>
      <c r="L652" s="10">
        <v>44696</v>
      </c>
      <c r="M652" t="s">
        <v>74</v>
      </c>
      <c r="O652" t="s">
        <v>75</v>
      </c>
      <c r="P652">
        <v>0</v>
      </c>
      <c r="Q652" t="s">
        <v>74</v>
      </c>
      <c r="R652" t="s">
        <v>74</v>
      </c>
      <c r="T652">
        <v>1</v>
      </c>
      <c r="U652">
        <v>0</v>
      </c>
      <c r="V652">
        <v>0</v>
      </c>
      <c r="W652">
        <v>98892</v>
      </c>
      <c r="X652">
        <v>98892</v>
      </c>
      <c r="Y652">
        <v>0</v>
      </c>
      <c r="Z652">
        <v>0</v>
      </c>
      <c r="AA652" t="s">
        <v>76</v>
      </c>
      <c r="AG652" t="s">
        <v>74</v>
      </c>
      <c r="AH652" t="s">
        <v>74</v>
      </c>
      <c r="AJ652" t="s">
        <v>77</v>
      </c>
      <c r="AK652">
        <v>0</v>
      </c>
    </row>
    <row r="653" spans="1:38" x14ac:dyDescent="0.25">
      <c r="A653" t="str">
        <f t="shared" si="10"/>
        <v>5558290463</v>
      </c>
      <c r="B653">
        <v>2022</v>
      </c>
      <c r="C653">
        <v>5</v>
      </c>
      <c r="D653" t="s">
        <v>183</v>
      </c>
      <c r="E653" t="s">
        <v>70</v>
      </c>
      <c r="F653" t="s">
        <v>4</v>
      </c>
      <c r="G653" t="s">
        <v>71</v>
      </c>
      <c r="H653" t="s">
        <v>78</v>
      </c>
      <c r="I653" t="s">
        <v>79</v>
      </c>
      <c r="J653" t="s">
        <v>73</v>
      </c>
      <c r="K653" t="s">
        <v>1395</v>
      </c>
      <c r="L653" s="10">
        <v>44691</v>
      </c>
      <c r="M653" t="s">
        <v>81</v>
      </c>
      <c r="N653" t="s">
        <v>82</v>
      </c>
      <c r="O653" t="s">
        <v>83</v>
      </c>
      <c r="P653">
        <v>0</v>
      </c>
      <c r="Q653" t="s">
        <v>74</v>
      </c>
      <c r="R653" t="s">
        <v>169</v>
      </c>
      <c r="S653" t="s">
        <v>170</v>
      </c>
      <c r="T653">
        <v>1</v>
      </c>
      <c r="U653">
        <v>0</v>
      </c>
      <c r="V653">
        <v>0</v>
      </c>
      <c r="W653">
        <v>0</v>
      </c>
      <c r="X653">
        <v>0</v>
      </c>
      <c r="Y653">
        <v>0</v>
      </c>
      <c r="Z653">
        <v>0</v>
      </c>
      <c r="AA653" t="s">
        <v>85</v>
      </c>
      <c r="AB653" t="s">
        <v>86</v>
      </c>
      <c r="AC653" t="s">
        <v>94</v>
      </c>
      <c r="AD653" t="s">
        <v>366</v>
      </c>
      <c r="AE653" t="s">
        <v>367</v>
      </c>
      <c r="AG653" t="s">
        <v>74</v>
      </c>
      <c r="AH653" t="s">
        <v>74</v>
      </c>
      <c r="AJ653" t="s">
        <v>77</v>
      </c>
      <c r="AK653">
        <v>102201929160</v>
      </c>
      <c r="AL653" t="s">
        <v>1396</v>
      </c>
    </row>
    <row r="654" spans="1:38" x14ac:dyDescent="0.25">
      <c r="A654" t="str">
        <f t="shared" si="10"/>
        <v>5558290463</v>
      </c>
      <c r="B654">
        <v>2022</v>
      </c>
      <c r="C654">
        <v>5</v>
      </c>
      <c r="D654" t="s">
        <v>183</v>
      </c>
      <c r="E654" t="s">
        <v>70</v>
      </c>
      <c r="F654" t="s">
        <v>4</v>
      </c>
      <c r="G654" t="s">
        <v>71</v>
      </c>
      <c r="H654" t="s">
        <v>78</v>
      </c>
      <c r="I654" t="s">
        <v>79</v>
      </c>
      <c r="J654" t="s">
        <v>73</v>
      </c>
      <c r="K654" t="s">
        <v>1395</v>
      </c>
      <c r="L654" s="10">
        <v>44691</v>
      </c>
      <c r="M654" t="s">
        <v>81</v>
      </c>
      <c r="N654" t="s">
        <v>82</v>
      </c>
      <c r="O654" t="s">
        <v>83</v>
      </c>
      <c r="P654">
        <v>0</v>
      </c>
      <c r="Q654" t="s">
        <v>74</v>
      </c>
      <c r="R654" t="s">
        <v>102</v>
      </c>
      <c r="T654">
        <v>1</v>
      </c>
      <c r="U654">
        <v>0</v>
      </c>
      <c r="V654">
        <v>0</v>
      </c>
      <c r="W654">
        <v>0</v>
      </c>
      <c r="X654">
        <v>0</v>
      </c>
      <c r="Y654">
        <v>0</v>
      </c>
      <c r="Z654">
        <v>0</v>
      </c>
      <c r="AA654" t="s">
        <v>85</v>
      </c>
      <c r="AB654" t="s">
        <v>86</v>
      </c>
      <c r="AC654" t="s">
        <v>94</v>
      </c>
      <c r="AD654" t="s">
        <v>366</v>
      </c>
      <c r="AE654" t="s">
        <v>367</v>
      </c>
      <c r="AG654" t="s">
        <v>74</v>
      </c>
      <c r="AH654" t="s">
        <v>74</v>
      </c>
      <c r="AJ654" t="s">
        <v>77</v>
      </c>
      <c r="AK654">
        <v>102201929160</v>
      </c>
      <c r="AL654" t="s">
        <v>1396</v>
      </c>
    </row>
    <row r="655" spans="1:38" x14ac:dyDescent="0.25">
      <c r="A655" t="str">
        <f t="shared" si="10"/>
        <v>5558290463</v>
      </c>
      <c r="B655">
        <v>2022</v>
      </c>
      <c r="C655">
        <v>5</v>
      </c>
      <c r="D655" t="s">
        <v>183</v>
      </c>
      <c r="E655" t="s">
        <v>70</v>
      </c>
      <c r="F655" t="s">
        <v>4</v>
      </c>
      <c r="G655" t="s">
        <v>71</v>
      </c>
      <c r="H655" t="s">
        <v>78</v>
      </c>
      <c r="I655" t="s">
        <v>79</v>
      </c>
      <c r="J655" t="s">
        <v>73</v>
      </c>
      <c r="K655" t="s">
        <v>1395</v>
      </c>
      <c r="L655" s="10">
        <v>44691</v>
      </c>
      <c r="M655" t="s">
        <v>81</v>
      </c>
      <c r="N655" t="s">
        <v>82</v>
      </c>
      <c r="O655" t="s">
        <v>83</v>
      </c>
      <c r="P655">
        <v>0</v>
      </c>
      <c r="Q655" t="s">
        <v>74</v>
      </c>
      <c r="R655" t="s">
        <v>100</v>
      </c>
      <c r="T655">
        <v>1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 t="s">
        <v>85</v>
      </c>
      <c r="AB655" t="s">
        <v>86</v>
      </c>
      <c r="AC655" t="s">
        <v>94</v>
      </c>
      <c r="AD655" t="s">
        <v>366</v>
      </c>
      <c r="AE655" t="s">
        <v>367</v>
      </c>
      <c r="AG655" t="s">
        <v>74</v>
      </c>
      <c r="AH655" t="s">
        <v>74</v>
      </c>
      <c r="AJ655" t="s">
        <v>77</v>
      </c>
      <c r="AK655">
        <v>102201929160</v>
      </c>
      <c r="AL655" t="s">
        <v>1396</v>
      </c>
    </row>
    <row r="656" spans="1:38" x14ac:dyDescent="0.25">
      <c r="A656" t="str">
        <f t="shared" si="10"/>
        <v>5558290463</v>
      </c>
      <c r="B656">
        <v>2022</v>
      </c>
      <c r="C656">
        <v>5</v>
      </c>
      <c r="D656" t="s">
        <v>183</v>
      </c>
      <c r="E656" t="s">
        <v>70</v>
      </c>
      <c r="F656" t="s">
        <v>4</v>
      </c>
      <c r="G656" t="s">
        <v>71</v>
      </c>
      <c r="H656" t="s">
        <v>78</v>
      </c>
      <c r="I656" t="s">
        <v>79</v>
      </c>
      <c r="J656" t="s">
        <v>73</v>
      </c>
      <c r="K656" t="s">
        <v>1395</v>
      </c>
      <c r="L656" s="10">
        <v>44691</v>
      </c>
      <c r="M656" t="s">
        <v>81</v>
      </c>
      <c r="N656" t="s">
        <v>82</v>
      </c>
      <c r="O656" t="s">
        <v>83</v>
      </c>
      <c r="P656">
        <v>0</v>
      </c>
      <c r="Q656" t="s">
        <v>74</v>
      </c>
      <c r="R656" t="s">
        <v>101</v>
      </c>
      <c r="T656">
        <v>1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 t="s">
        <v>85</v>
      </c>
      <c r="AB656" t="s">
        <v>86</v>
      </c>
      <c r="AC656" t="s">
        <v>94</v>
      </c>
      <c r="AD656" t="s">
        <v>366</v>
      </c>
      <c r="AE656" t="s">
        <v>367</v>
      </c>
      <c r="AG656" t="s">
        <v>74</v>
      </c>
      <c r="AH656" t="s">
        <v>74</v>
      </c>
      <c r="AJ656" t="s">
        <v>77</v>
      </c>
      <c r="AK656">
        <v>102201929160</v>
      </c>
      <c r="AL656" t="s">
        <v>1396</v>
      </c>
    </row>
    <row r="657" spans="1:38" x14ac:dyDescent="0.25">
      <c r="A657" t="str">
        <f t="shared" si="10"/>
        <v>6311161241</v>
      </c>
      <c r="B657">
        <v>2022</v>
      </c>
      <c r="C657">
        <v>5</v>
      </c>
      <c r="D657" t="s">
        <v>183</v>
      </c>
      <c r="E657" t="s">
        <v>70</v>
      </c>
      <c r="F657" t="s">
        <v>4</v>
      </c>
      <c r="G657" t="s">
        <v>71</v>
      </c>
      <c r="H657" t="s">
        <v>78</v>
      </c>
      <c r="I657" t="s">
        <v>79</v>
      </c>
      <c r="J657" t="s">
        <v>73</v>
      </c>
      <c r="K657" t="s">
        <v>184</v>
      </c>
      <c r="L657" s="10">
        <v>44704</v>
      </c>
      <c r="M657" t="s">
        <v>81</v>
      </c>
      <c r="N657" t="s">
        <v>82</v>
      </c>
      <c r="O657" t="s">
        <v>83</v>
      </c>
      <c r="P657">
        <v>0</v>
      </c>
      <c r="Q657" t="s">
        <v>74</v>
      </c>
      <c r="R657" t="s">
        <v>176</v>
      </c>
      <c r="S657" t="s">
        <v>177</v>
      </c>
      <c r="T657">
        <v>1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0</v>
      </c>
      <c r="AA657" t="s">
        <v>85</v>
      </c>
      <c r="AB657" t="s">
        <v>86</v>
      </c>
      <c r="AC657" t="s">
        <v>87</v>
      </c>
      <c r="AD657" t="s">
        <v>111</v>
      </c>
      <c r="AE657" t="s">
        <v>161</v>
      </c>
      <c r="AG657" t="s">
        <v>74</v>
      </c>
      <c r="AH657" t="s">
        <v>74</v>
      </c>
      <c r="AJ657" t="s">
        <v>77</v>
      </c>
      <c r="AK657">
        <v>102201930184</v>
      </c>
      <c r="AL657" t="s">
        <v>185</v>
      </c>
    </row>
    <row r="658" spans="1:38" x14ac:dyDescent="0.25">
      <c r="A658" t="str">
        <f t="shared" si="10"/>
        <v>6311161241</v>
      </c>
      <c r="B658">
        <v>2022</v>
      </c>
      <c r="C658">
        <v>5</v>
      </c>
      <c r="D658" t="s">
        <v>183</v>
      </c>
      <c r="E658" t="s">
        <v>70</v>
      </c>
      <c r="F658" t="s">
        <v>4</v>
      </c>
      <c r="G658" t="s">
        <v>71</v>
      </c>
      <c r="H658" t="s">
        <v>78</v>
      </c>
      <c r="I658" t="s">
        <v>79</v>
      </c>
      <c r="J658" t="s">
        <v>73</v>
      </c>
      <c r="K658" t="s">
        <v>184</v>
      </c>
      <c r="L658" s="10">
        <v>44704</v>
      </c>
      <c r="M658" t="s">
        <v>81</v>
      </c>
      <c r="N658" t="s">
        <v>82</v>
      </c>
      <c r="O658" t="s">
        <v>83</v>
      </c>
      <c r="P658">
        <v>0</v>
      </c>
      <c r="Q658" t="s">
        <v>74</v>
      </c>
      <c r="R658" t="s">
        <v>100</v>
      </c>
      <c r="T658">
        <v>1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0</v>
      </c>
      <c r="AA658" t="s">
        <v>85</v>
      </c>
      <c r="AB658" t="s">
        <v>86</v>
      </c>
      <c r="AC658" t="s">
        <v>87</v>
      </c>
      <c r="AD658" t="s">
        <v>111</v>
      </c>
      <c r="AE658" t="s">
        <v>161</v>
      </c>
      <c r="AG658" t="s">
        <v>74</v>
      </c>
      <c r="AH658" t="s">
        <v>74</v>
      </c>
      <c r="AJ658" t="s">
        <v>77</v>
      </c>
      <c r="AK658">
        <v>102201930184</v>
      </c>
      <c r="AL658" t="s">
        <v>185</v>
      </c>
    </row>
    <row r="659" spans="1:38" x14ac:dyDescent="0.25">
      <c r="A659" t="str">
        <f t="shared" si="10"/>
        <v>6311161241</v>
      </c>
      <c r="B659">
        <v>2022</v>
      </c>
      <c r="C659">
        <v>5</v>
      </c>
      <c r="D659" t="s">
        <v>183</v>
      </c>
      <c r="E659" t="s">
        <v>70</v>
      </c>
      <c r="F659" t="s">
        <v>4</v>
      </c>
      <c r="G659" t="s">
        <v>71</v>
      </c>
      <c r="H659" t="s">
        <v>78</v>
      </c>
      <c r="I659" t="s">
        <v>79</v>
      </c>
      <c r="J659" t="s">
        <v>73</v>
      </c>
      <c r="K659" t="s">
        <v>184</v>
      </c>
      <c r="L659" s="10">
        <v>44712</v>
      </c>
      <c r="M659" t="s">
        <v>81</v>
      </c>
      <c r="N659" t="s">
        <v>82</v>
      </c>
      <c r="O659" t="s">
        <v>83</v>
      </c>
      <c r="P659">
        <v>0</v>
      </c>
      <c r="Q659" t="s">
        <v>74</v>
      </c>
      <c r="R659" t="s">
        <v>176</v>
      </c>
      <c r="S659" t="s">
        <v>177</v>
      </c>
      <c r="T659">
        <v>1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  <c r="AA659" t="s">
        <v>85</v>
      </c>
      <c r="AB659" t="s">
        <v>86</v>
      </c>
      <c r="AC659" t="s">
        <v>87</v>
      </c>
      <c r="AD659" t="s">
        <v>111</v>
      </c>
      <c r="AE659" t="s">
        <v>161</v>
      </c>
      <c r="AG659" t="s">
        <v>74</v>
      </c>
      <c r="AH659" t="s">
        <v>74</v>
      </c>
      <c r="AJ659" t="s">
        <v>77</v>
      </c>
      <c r="AK659">
        <v>102201930184</v>
      </c>
      <c r="AL659" t="s">
        <v>185</v>
      </c>
    </row>
    <row r="660" spans="1:38" x14ac:dyDescent="0.25">
      <c r="A660" t="str">
        <f t="shared" si="10"/>
        <v>6311161241</v>
      </c>
      <c r="B660">
        <v>2022</v>
      </c>
      <c r="C660">
        <v>5</v>
      </c>
      <c r="D660" t="s">
        <v>183</v>
      </c>
      <c r="E660" t="s">
        <v>70</v>
      </c>
      <c r="F660" t="s">
        <v>4</v>
      </c>
      <c r="G660" t="s">
        <v>71</v>
      </c>
      <c r="H660" t="s">
        <v>78</v>
      </c>
      <c r="I660" t="s">
        <v>79</v>
      </c>
      <c r="J660" t="s">
        <v>73</v>
      </c>
      <c r="K660" t="s">
        <v>184</v>
      </c>
      <c r="L660" s="10">
        <v>44712</v>
      </c>
      <c r="M660" t="s">
        <v>81</v>
      </c>
      <c r="N660" t="s">
        <v>82</v>
      </c>
      <c r="O660" t="s">
        <v>83</v>
      </c>
      <c r="P660">
        <v>0</v>
      </c>
      <c r="Q660" t="s">
        <v>74</v>
      </c>
      <c r="R660" t="s">
        <v>100</v>
      </c>
      <c r="T660">
        <v>1</v>
      </c>
      <c r="U660">
        <v>0</v>
      </c>
      <c r="V660">
        <v>0</v>
      </c>
      <c r="W660">
        <v>0</v>
      </c>
      <c r="X660">
        <v>0</v>
      </c>
      <c r="Y660">
        <v>0</v>
      </c>
      <c r="Z660">
        <v>0</v>
      </c>
      <c r="AA660" t="s">
        <v>85</v>
      </c>
      <c r="AB660" t="s">
        <v>86</v>
      </c>
      <c r="AC660" t="s">
        <v>87</v>
      </c>
      <c r="AD660" t="s">
        <v>111</v>
      </c>
      <c r="AE660" t="s">
        <v>161</v>
      </c>
      <c r="AG660" t="s">
        <v>74</v>
      </c>
      <c r="AH660" t="s">
        <v>74</v>
      </c>
      <c r="AJ660" t="s">
        <v>77</v>
      </c>
      <c r="AK660">
        <v>102201930184</v>
      </c>
      <c r="AL660" t="s">
        <v>185</v>
      </c>
    </row>
    <row r="661" spans="1:38" x14ac:dyDescent="0.25">
      <c r="A661" t="str">
        <f t="shared" si="10"/>
        <v>265704065</v>
      </c>
      <c r="B661">
        <v>2022</v>
      </c>
      <c r="C661">
        <v>5</v>
      </c>
      <c r="D661" t="s">
        <v>183</v>
      </c>
      <c r="E661" t="s">
        <v>70</v>
      </c>
      <c r="F661" t="s">
        <v>4</v>
      </c>
      <c r="G661" t="s">
        <v>71</v>
      </c>
      <c r="H661" t="s">
        <v>78</v>
      </c>
      <c r="I661" t="s">
        <v>79</v>
      </c>
      <c r="J661" t="s">
        <v>108</v>
      </c>
      <c r="K661" t="s">
        <v>1530</v>
      </c>
      <c r="L661" s="10">
        <v>44686</v>
      </c>
      <c r="M661" t="s">
        <v>81</v>
      </c>
      <c r="N661" t="s">
        <v>82</v>
      </c>
      <c r="O661" t="s">
        <v>110</v>
      </c>
      <c r="P661">
        <v>0</v>
      </c>
      <c r="Q661" t="s">
        <v>74</v>
      </c>
      <c r="R661" t="s">
        <v>92</v>
      </c>
      <c r="S661" t="s">
        <v>93</v>
      </c>
      <c r="T661">
        <v>1</v>
      </c>
      <c r="U661">
        <v>0</v>
      </c>
      <c r="V661">
        <v>0</v>
      </c>
      <c r="W661">
        <v>0</v>
      </c>
      <c r="X661">
        <v>0</v>
      </c>
      <c r="Y661">
        <v>0</v>
      </c>
      <c r="Z661">
        <v>1.4035679999999999</v>
      </c>
      <c r="AA661" t="s">
        <v>85</v>
      </c>
      <c r="AB661" t="s">
        <v>86</v>
      </c>
      <c r="AC661" t="s">
        <v>87</v>
      </c>
      <c r="AD661" t="s">
        <v>111</v>
      </c>
      <c r="AE661" t="s">
        <v>161</v>
      </c>
      <c r="AF661" t="s">
        <v>270</v>
      </c>
      <c r="AG661" t="s">
        <v>271</v>
      </c>
      <c r="AH661" t="s">
        <v>272</v>
      </c>
      <c r="AI661" t="s">
        <v>116</v>
      </c>
      <c r="AJ661" t="s">
        <v>1531</v>
      </c>
      <c r="AK661">
        <v>102201856452</v>
      </c>
      <c r="AL661" t="s">
        <v>1252</v>
      </c>
    </row>
    <row r="662" spans="1:38" x14ac:dyDescent="0.25">
      <c r="A662" t="str">
        <f t="shared" si="10"/>
        <v>265704065</v>
      </c>
      <c r="B662">
        <v>2022</v>
      </c>
      <c r="C662">
        <v>5</v>
      </c>
      <c r="D662" t="s">
        <v>183</v>
      </c>
      <c r="E662" t="s">
        <v>70</v>
      </c>
      <c r="F662" t="s">
        <v>4</v>
      </c>
      <c r="G662" t="s">
        <v>71</v>
      </c>
      <c r="H662" t="s">
        <v>78</v>
      </c>
      <c r="I662" t="s">
        <v>79</v>
      </c>
      <c r="J662" t="s">
        <v>108</v>
      </c>
      <c r="K662" t="s">
        <v>1530</v>
      </c>
      <c r="L662" s="10">
        <v>44686</v>
      </c>
      <c r="M662" t="s">
        <v>81</v>
      </c>
      <c r="N662" t="s">
        <v>82</v>
      </c>
      <c r="O662" t="s">
        <v>110</v>
      </c>
      <c r="P662">
        <v>0</v>
      </c>
      <c r="Q662" t="s">
        <v>74</v>
      </c>
      <c r="R662" t="s">
        <v>98</v>
      </c>
      <c r="T662">
        <v>1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1.4035679999999999</v>
      </c>
      <c r="AA662" t="s">
        <v>85</v>
      </c>
      <c r="AB662" t="s">
        <v>86</v>
      </c>
      <c r="AC662" t="s">
        <v>87</v>
      </c>
      <c r="AD662" t="s">
        <v>111</v>
      </c>
      <c r="AE662" t="s">
        <v>161</v>
      </c>
      <c r="AF662" t="s">
        <v>270</v>
      </c>
      <c r="AG662" t="s">
        <v>271</v>
      </c>
      <c r="AH662" t="s">
        <v>272</v>
      </c>
      <c r="AI662" t="s">
        <v>116</v>
      </c>
      <c r="AJ662" t="s">
        <v>1531</v>
      </c>
      <c r="AK662">
        <v>102201856452</v>
      </c>
      <c r="AL662" t="s">
        <v>1252</v>
      </c>
    </row>
    <row r="663" spans="1:38" x14ac:dyDescent="0.25">
      <c r="A663" t="str">
        <f t="shared" si="10"/>
        <v>265704065</v>
      </c>
      <c r="B663">
        <v>2022</v>
      </c>
      <c r="C663">
        <v>5</v>
      </c>
      <c r="D663" t="s">
        <v>183</v>
      </c>
      <c r="E663" t="s">
        <v>70</v>
      </c>
      <c r="F663" t="s">
        <v>4</v>
      </c>
      <c r="G663" t="s">
        <v>71</v>
      </c>
      <c r="H663" t="s">
        <v>78</v>
      </c>
      <c r="I663" t="s">
        <v>79</v>
      </c>
      <c r="J663" t="s">
        <v>108</v>
      </c>
      <c r="K663" t="s">
        <v>1530</v>
      </c>
      <c r="L663" s="10">
        <v>44686</v>
      </c>
      <c r="M663" t="s">
        <v>81</v>
      </c>
      <c r="N663" t="s">
        <v>82</v>
      </c>
      <c r="O663" t="s">
        <v>110</v>
      </c>
      <c r="P663">
        <v>0</v>
      </c>
      <c r="Q663" t="s">
        <v>74</v>
      </c>
      <c r="R663" t="s">
        <v>100</v>
      </c>
      <c r="T663">
        <v>1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1.4035679999999999</v>
      </c>
      <c r="AA663" t="s">
        <v>85</v>
      </c>
      <c r="AB663" t="s">
        <v>86</v>
      </c>
      <c r="AC663" t="s">
        <v>87</v>
      </c>
      <c r="AD663" t="s">
        <v>111</v>
      </c>
      <c r="AE663" t="s">
        <v>161</v>
      </c>
      <c r="AF663" t="s">
        <v>270</v>
      </c>
      <c r="AG663" t="s">
        <v>271</v>
      </c>
      <c r="AH663" t="s">
        <v>272</v>
      </c>
      <c r="AI663" t="s">
        <v>116</v>
      </c>
      <c r="AJ663" t="s">
        <v>1531</v>
      </c>
      <c r="AK663">
        <v>102201856452</v>
      </c>
      <c r="AL663" t="s">
        <v>1252</v>
      </c>
    </row>
    <row r="664" spans="1:38" x14ac:dyDescent="0.25">
      <c r="A664" t="str">
        <f t="shared" si="10"/>
        <v>265704065</v>
      </c>
      <c r="B664">
        <v>2022</v>
      </c>
      <c r="C664">
        <v>5</v>
      </c>
      <c r="D664" t="s">
        <v>183</v>
      </c>
      <c r="E664" t="s">
        <v>70</v>
      </c>
      <c r="F664" t="s">
        <v>4</v>
      </c>
      <c r="G664" t="s">
        <v>71</v>
      </c>
      <c r="H664" t="s">
        <v>78</v>
      </c>
      <c r="I664" t="s">
        <v>79</v>
      </c>
      <c r="J664" t="s">
        <v>108</v>
      </c>
      <c r="K664" t="s">
        <v>1530</v>
      </c>
      <c r="L664" s="10">
        <v>44686</v>
      </c>
      <c r="M664" t="s">
        <v>81</v>
      </c>
      <c r="N664" t="s">
        <v>82</v>
      </c>
      <c r="O664" t="s">
        <v>110</v>
      </c>
      <c r="P664">
        <v>0</v>
      </c>
      <c r="Q664" t="s">
        <v>74</v>
      </c>
      <c r="R664" t="s">
        <v>101</v>
      </c>
      <c r="T664">
        <v>1</v>
      </c>
      <c r="U664">
        <v>0</v>
      </c>
      <c r="V664">
        <v>0</v>
      </c>
      <c r="W664">
        <v>0</v>
      </c>
      <c r="X664">
        <v>0</v>
      </c>
      <c r="Y664">
        <v>0</v>
      </c>
      <c r="Z664">
        <v>1.4035679999999999</v>
      </c>
      <c r="AA664" t="s">
        <v>85</v>
      </c>
      <c r="AB664" t="s">
        <v>86</v>
      </c>
      <c r="AC664" t="s">
        <v>87</v>
      </c>
      <c r="AD664" t="s">
        <v>111</v>
      </c>
      <c r="AE664" t="s">
        <v>161</v>
      </c>
      <c r="AF664" t="s">
        <v>270</v>
      </c>
      <c r="AG664" t="s">
        <v>271</v>
      </c>
      <c r="AH664" t="s">
        <v>272</v>
      </c>
      <c r="AI664" t="s">
        <v>116</v>
      </c>
      <c r="AJ664" t="s">
        <v>1531</v>
      </c>
      <c r="AK664">
        <v>102201856452</v>
      </c>
      <c r="AL664" t="s">
        <v>1252</v>
      </c>
    </row>
    <row r="665" spans="1:38" x14ac:dyDescent="0.25">
      <c r="A665" t="str">
        <f t="shared" si="10"/>
        <v>405518475</v>
      </c>
      <c r="B665">
        <v>2022</v>
      </c>
      <c r="C665">
        <v>5</v>
      </c>
      <c r="D665" t="s">
        <v>183</v>
      </c>
      <c r="E665" t="s">
        <v>70</v>
      </c>
      <c r="F665" t="s">
        <v>4</v>
      </c>
      <c r="G665" t="s">
        <v>71</v>
      </c>
      <c r="H665" t="s">
        <v>78</v>
      </c>
      <c r="I665" t="s">
        <v>79</v>
      </c>
      <c r="J665" t="s">
        <v>108</v>
      </c>
      <c r="K665" t="s">
        <v>1532</v>
      </c>
      <c r="L665" s="10">
        <v>44693</v>
      </c>
      <c r="M665" t="s">
        <v>81</v>
      </c>
      <c r="N665" t="s">
        <v>82</v>
      </c>
      <c r="O665" t="s">
        <v>110</v>
      </c>
      <c r="P665">
        <v>0</v>
      </c>
      <c r="Q665" t="s">
        <v>74</v>
      </c>
      <c r="R665" t="s">
        <v>92</v>
      </c>
      <c r="S665" t="s">
        <v>93</v>
      </c>
      <c r="T665">
        <v>1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1.4035679999999999</v>
      </c>
      <c r="AA665" t="s">
        <v>85</v>
      </c>
      <c r="AB665" t="s">
        <v>86</v>
      </c>
      <c r="AC665" t="s">
        <v>87</v>
      </c>
      <c r="AD665" t="s">
        <v>204</v>
      </c>
      <c r="AE665" t="s">
        <v>205</v>
      </c>
      <c r="AF665" t="s">
        <v>113</v>
      </c>
      <c r="AG665" t="s">
        <v>114</v>
      </c>
      <c r="AH665" t="s">
        <v>115</v>
      </c>
      <c r="AI665" t="s">
        <v>116</v>
      </c>
      <c r="AJ665" t="s">
        <v>1533</v>
      </c>
      <c r="AK665">
        <v>102201856466</v>
      </c>
      <c r="AL665" t="s">
        <v>207</v>
      </c>
    </row>
    <row r="666" spans="1:38" x14ac:dyDescent="0.25">
      <c r="A666" t="str">
        <f t="shared" si="10"/>
        <v>405518475</v>
      </c>
      <c r="B666">
        <v>2022</v>
      </c>
      <c r="C666">
        <v>5</v>
      </c>
      <c r="D666" t="s">
        <v>183</v>
      </c>
      <c r="E666" t="s">
        <v>70</v>
      </c>
      <c r="F666" t="s">
        <v>4</v>
      </c>
      <c r="G666" t="s">
        <v>71</v>
      </c>
      <c r="H666" t="s">
        <v>78</v>
      </c>
      <c r="I666" t="s">
        <v>79</v>
      </c>
      <c r="J666" t="s">
        <v>108</v>
      </c>
      <c r="K666" t="s">
        <v>1532</v>
      </c>
      <c r="L666" s="10">
        <v>44693</v>
      </c>
      <c r="M666" t="s">
        <v>81</v>
      </c>
      <c r="N666" t="s">
        <v>82</v>
      </c>
      <c r="O666" t="s">
        <v>110</v>
      </c>
      <c r="P666">
        <v>0</v>
      </c>
      <c r="Q666" t="s">
        <v>74</v>
      </c>
      <c r="R666" t="s">
        <v>102</v>
      </c>
      <c r="T666">
        <v>1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1.4035679999999999</v>
      </c>
      <c r="AA666" t="s">
        <v>85</v>
      </c>
      <c r="AB666" t="s">
        <v>86</v>
      </c>
      <c r="AC666" t="s">
        <v>87</v>
      </c>
      <c r="AD666" t="s">
        <v>204</v>
      </c>
      <c r="AE666" t="s">
        <v>205</v>
      </c>
      <c r="AF666" t="s">
        <v>113</v>
      </c>
      <c r="AG666" t="s">
        <v>114</v>
      </c>
      <c r="AH666" t="s">
        <v>115</v>
      </c>
      <c r="AI666" t="s">
        <v>116</v>
      </c>
      <c r="AJ666" t="s">
        <v>1533</v>
      </c>
      <c r="AK666">
        <v>102201856466</v>
      </c>
      <c r="AL666" t="s">
        <v>207</v>
      </c>
    </row>
    <row r="667" spans="1:38" x14ac:dyDescent="0.25">
      <c r="A667" t="str">
        <f t="shared" si="10"/>
        <v>405518475</v>
      </c>
      <c r="B667">
        <v>2022</v>
      </c>
      <c r="C667">
        <v>5</v>
      </c>
      <c r="D667" t="s">
        <v>183</v>
      </c>
      <c r="E667" t="s">
        <v>70</v>
      </c>
      <c r="F667" t="s">
        <v>4</v>
      </c>
      <c r="G667" t="s">
        <v>71</v>
      </c>
      <c r="H667" t="s">
        <v>78</v>
      </c>
      <c r="I667" t="s">
        <v>79</v>
      </c>
      <c r="J667" t="s">
        <v>108</v>
      </c>
      <c r="K667" t="s">
        <v>1532</v>
      </c>
      <c r="L667" s="10">
        <v>44693</v>
      </c>
      <c r="M667" t="s">
        <v>81</v>
      </c>
      <c r="N667" t="s">
        <v>82</v>
      </c>
      <c r="O667" t="s">
        <v>110</v>
      </c>
      <c r="P667">
        <v>0</v>
      </c>
      <c r="Q667" t="s">
        <v>74</v>
      </c>
      <c r="R667" t="s">
        <v>100</v>
      </c>
      <c r="T667">
        <v>1</v>
      </c>
      <c r="U667">
        <v>0</v>
      </c>
      <c r="V667">
        <v>0</v>
      </c>
      <c r="W667">
        <v>0</v>
      </c>
      <c r="X667">
        <v>0</v>
      </c>
      <c r="Y667">
        <v>0</v>
      </c>
      <c r="Z667">
        <v>1.4035679999999999</v>
      </c>
      <c r="AA667" t="s">
        <v>85</v>
      </c>
      <c r="AB667" t="s">
        <v>86</v>
      </c>
      <c r="AC667" t="s">
        <v>87</v>
      </c>
      <c r="AD667" t="s">
        <v>204</v>
      </c>
      <c r="AE667" t="s">
        <v>205</v>
      </c>
      <c r="AF667" t="s">
        <v>113</v>
      </c>
      <c r="AG667" t="s">
        <v>114</v>
      </c>
      <c r="AH667" t="s">
        <v>115</v>
      </c>
      <c r="AI667" t="s">
        <v>116</v>
      </c>
      <c r="AJ667" t="s">
        <v>1533</v>
      </c>
      <c r="AK667">
        <v>102201856466</v>
      </c>
      <c r="AL667" t="s">
        <v>207</v>
      </c>
    </row>
    <row r="668" spans="1:38" x14ac:dyDescent="0.25">
      <c r="A668" t="str">
        <f t="shared" si="10"/>
        <v>405518475</v>
      </c>
      <c r="B668">
        <v>2022</v>
      </c>
      <c r="C668">
        <v>5</v>
      </c>
      <c r="D668" t="s">
        <v>183</v>
      </c>
      <c r="E668" t="s">
        <v>70</v>
      </c>
      <c r="F668" t="s">
        <v>4</v>
      </c>
      <c r="G668" t="s">
        <v>71</v>
      </c>
      <c r="H668" t="s">
        <v>78</v>
      </c>
      <c r="I668" t="s">
        <v>79</v>
      </c>
      <c r="J668" t="s">
        <v>108</v>
      </c>
      <c r="K668" t="s">
        <v>1532</v>
      </c>
      <c r="L668" s="10">
        <v>44693</v>
      </c>
      <c r="M668" t="s">
        <v>81</v>
      </c>
      <c r="N668" t="s">
        <v>82</v>
      </c>
      <c r="O668" t="s">
        <v>110</v>
      </c>
      <c r="P668">
        <v>0</v>
      </c>
      <c r="Q668" t="s">
        <v>74</v>
      </c>
      <c r="R668" t="s">
        <v>101</v>
      </c>
      <c r="T668">
        <v>1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1.4035679999999999</v>
      </c>
      <c r="AA668" t="s">
        <v>85</v>
      </c>
      <c r="AB668" t="s">
        <v>86</v>
      </c>
      <c r="AC668" t="s">
        <v>87</v>
      </c>
      <c r="AD668" t="s">
        <v>204</v>
      </c>
      <c r="AE668" t="s">
        <v>205</v>
      </c>
      <c r="AF668" t="s">
        <v>113</v>
      </c>
      <c r="AG668" t="s">
        <v>114</v>
      </c>
      <c r="AH668" t="s">
        <v>115</v>
      </c>
      <c r="AI668" t="s">
        <v>116</v>
      </c>
      <c r="AJ668" t="s">
        <v>1533</v>
      </c>
      <c r="AK668">
        <v>102201856466</v>
      </c>
      <c r="AL668" t="s">
        <v>207</v>
      </c>
    </row>
    <row r="669" spans="1:38" x14ac:dyDescent="0.25">
      <c r="A669" t="str">
        <f t="shared" si="10"/>
        <v>481116425</v>
      </c>
      <c r="B669">
        <v>2022</v>
      </c>
      <c r="C669">
        <v>5</v>
      </c>
      <c r="D669" t="s">
        <v>183</v>
      </c>
      <c r="E669" t="s">
        <v>70</v>
      </c>
      <c r="F669" t="s">
        <v>4</v>
      </c>
      <c r="G669" t="s">
        <v>71</v>
      </c>
      <c r="H669" t="s">
        <v>78</v>
      </c>
      <c r="I669" t="s">
        <v>79</v>
      </c>
      <c r="J669" t="s">
        <v>108</v>
      </c>
      <c r="K669" t="s">
        <v>1534</v>
      </c>
      <c r="L669" s="10">
        <v>44683</v>
      </c>
      <c r="M669" t="s">
        <v>81</v>
      </c>
      <c r="N669" t="s">
        <v>82</v>
      </c>
      <c r="O669" t="s">
        <v>110</v>
      </c>
      <c r="P669">
        <v>0</v>
      </c>
      <c r="Q669" t="s">
        <v>74</v>
      </c>
      <c r="R669" t="s">
        <v>92</v>
      </c>
      <c r="S669" t="s">
        <v>93</v>
      </c>
      <c r="T669">
        <v>1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1.4035679999999999</v>
      </c>
      <c r="AA669" t="s">
        <v>85</v>
      </c>
      <c r="AB669" t="s">
        <v>328</v>
      </c>
      <c r="AC669" t="s">
        <v>1288</v>
      </c>
      <c r="AD669" t="s">
        <v>1288</v>
      </c>
      <c r="AE669" t="s">
        <v>1535</v>
      </c>
      <c r="AF669" t="s">
        <v>155</v>
      </c>
      <c r="AG669" t="s">
        <v>156</v>
      </c>
      <c r="AH669" t="s">
        <v>115</v>
      </c>
      <c r="AI669" t="s">
        <v>116</v>
      </c>
      <c r="AJ669" t="s">
        <v>1536</v>
      </c>
      <c r="AK669">
        <v>102201856450</v>
      </c>
      <c r="AL669" t="s">
        <v>282</v>
      </c>
    </row>
    <row r="670" spans="1:38" x14ac:dyDescent="0.25">
      <c r="A670" t="str">
        <f t="shared" si="10"/>
        <v>481116425</v>
      </c>
      <c r="B670">
        <v>2022</v>
      </c>
      <c r="C670">
        <v>5</v>
      </c>
      <c r="D670" t="s">
        <v>183</v>
      </c>
      <c r="E670" t="s">
        <v>70</v>
      </c>
      <c r="F670" t="s">
        <v>4</v>
      </c>
      <c r="G670" t="s">
        <v>71</v>
      </c>
      <c r="H670" t="s">
        <v>78</v>
      </c>
      <c r="I670" t="s">
        <v>79</v>
      </c>
      <c r="J670" t="s">
        <v>108</v>
      </c>
      <c r="K670" t="s">
        <v>1534</v>
      </c>
      <c r="L670" s="10">
        <v>44683</v>
      </c>
      <c r="M670" t="s">
        <v>81</v>
      </c>
      <c r="N670" t="s">
        <v>82</v>
      </c>
      <c r="O670" t="s">
        <v>110</v>
      </c>
      <c r="P670">
        <v>0</v>
      </c>
      <c r="Q670" t="s">
        <v>74</v>
      </c>
      <c r="R670" t="s">
        <v>102</v>
      </c>
      <c r="T670">
        <v>1</v>
      </c>
      <c r="U670">
        <v>0</v>
      </c>
      <c r="V670">
        <v>0</v>
      </c>
      <c r="W670">
        <v>0</v>
      </c>
      <c r="X670">
        <v>0</v>
      </c>
      <c r="Y670">
        <v>0</v>
      </c>
      <c r="Z670">
        <v>1.4035679999999999</v>
      </c>
      <c r="AA670" t="s">
        <v>85</v>
      </c>
      <c r="AB670" t="s">
        <v>328</v>
      </c>
      <c r="AC670" t="s">
        <v>1288</v>
      </c>
      <c r="AD670" t="s">
        <v>1288</v>
      </c>
      <c r="AE670" t="s">
        <v>1535</v>
      </c>
      <c r="AF670" t="s">
        <v>155</v>
      </c>
      <c r="AG670" t="s">
        <v>156</v>
      </c>
      <c r="AH670" t="s">
        <v>115</v>
      </c>
      <c r="AI670" t="s">
        <v>116</v>
      </c>
      <c r="AJ670" t="s">
        <v>1536</v>
      </c>
      <c r="AK670">
        <v>102201856450</v>
      </c>
      <c r="AL670" t="s">
        <v>282</v>
      </c>
    </row>
    <row r="671" spans="1:38" x14ac:dyDescent="0.25">
      <c r="A671" t="str">
        <f t="shared" si="10"/>
        <v>481116425</v>
      </c>
      <c r="B671">
        <v>2022</v>
      </c>
      <c r="C671">
        <v>5</v>
      </c>
      <c r="D671" t="s">
        <v>183</v>
      </c>
      <c r="E671" t="s">
        <v>70</v>
      </c>
      <c r="F671" t="s">
        <v>4</v>
      </c>
      <c r="G671" t="s">
        <v>71</v>
      </c>
      <c r="H671" t="s">
        <v>78</v>
      </c>
      <c r="I671" t="s">
        <v>79</v>
      </c>
      <c r="J671" t="s">
        <v>108</v>
      </c>
      <c r="K671" t="s">
        <v>1534</v>
      </c>
      <c r="L671" s="10">
        <v>44683</v>
      </c>
      <c r="M671" t="s">
        <v>81</v>
      </c>
      <c r="N671" t="s">
        <v>82</v>
      </c>
      <c r="O671" t="s">
        <v>110</v>
      </c>
      <c r="P671">
        <v>0</v>
      </c>
      <c r="Q671" t="s">
        <v>74</v>
      </c>
      <c r="R671" t="s">
        <v>98</v>
      </c>
      <c r="T671">
        <v>1</v>
      </c>
      <c r="U671">
        <v>0</v>
      </c>
      <c r="V671">
        <v>0</v>
      </c>
      <c r="W671">
        <v>0</v>
      </c>
      <c r="X671">
        <v>0</v>
      </c>
      <c r="Y671">
        <v>0</v>
      </c>
      <c r="Z671">
        <v>1.4035679999999999</v>
      </c>
      <c r="AA671" t="s">
        <v>85</v>
      </c>
      <c r="AB671" t="s">
        <v>328</v>
      </c>
      <c r="AC671" t="s">
        <v>1288</v>
      </c>
      <c r="AD671" t="s">
        <v>1288</v>
      </c>
      <c r="AE671" t="s">
        <v>1535</v>
      </c>
      <c r="AF671" t="s">
        <v>155</v>
      </c>
      <c r="AG671" t="s">
        <v>156</v>
      </c>
      <c r="AH671" t="s">
        <v>115</v>
      </c>
      <c r="AI671" t="s">
        <v>116</v>
      </c>
      <c r="AJ671" t="s">
        <v>1536</v>
      </c>
      <c r="AK671">
        <v>102201856450</v>
      </c>
      <c r="AL671" t="s">
        <v>282</v>
      </c>
    </row>
    <row r="672" spans="1:38" x14ac:dyDescent="0.25">
      <c r="A672" t="str">
        <f t="shared" si="10"/>
        <v>481116425</v>
      </c>
      <c r="B672">
        <v>2022</v>
      </c>
      <c r="C672">
        <v>5</v>
      </c>
      <c r="D672" t="s">
        <v>183</v>
      </c>
      <c r="E672" t="s">
        <v>70</v>
      </c>
      <c r="F672" t="s">
        <v>4</v>
      </c>
      <c r="G672" t="s">
        <v>71</v>
      </c>
      <c r="H672" t="s">
        <v>78</v>
      </c>
      <c r="I672" t="s">
        <v>79</v>
      </c>
      <c r="J672" t="s">
        <v>108</v>
      </c>
      <c r="K672" t="s">
        <v>1534</v>
      </c>
      <c r="L672" s="10">
        <v>44683</v>
      </c>
      <c r="M672" t="s">
        <v>81</v>
      </c>
      <c r="N672" t="s">
        <v>82</v>
      </c>
      <c r="O672" t="s">
        <v>110</v>
      </c>
      <c r="P672">
        <v>0</v>
      </c>
      <c r="Q672" t="s">
        <v>74</v>
      </c>
      <c r="R672" t="s">
        <v>100</v>
      </c>
      <c r="T672">
        <v>1</v>
      </c>
      <c r="U672">
        <v>0</v>
      </c>
      <c r="V672">
        <v>0</v>
      </c>
      <c r="W672">
        <v>0</v>
      </c>
      <c r="X672">
        <v>0</v>
      </c>
      <c r="Y672">
        <v>0</v>
      </c>
      <c r="Z672">
        <v>1.4035679999999999</v>
      </c>
      <c r="AA672" t="s">
        <v>85</v>
      </c>
      <c r="AB672" t="s">
        <v>328</v>
      </c>
      <c r="AC672" t="s">
        <v>1288</v>
      </c>
      <c r="AD672" t="s">
        <v>1288</v>
      </c>
      <c r="AE672" t="s">
        <v>1535</v>
      </c>
      <c r="AF672" t="s">
        <v>155</v>
      </c>
      <c r="AG672" t="s">
        <v>156</v>
      </c>
      <c r="AH672" t="s">
        <v>115</v>
      </c>
      <c r="AI672" t="s">
        <v>116</v>
      </c>
      <c r="AJ672" t="s">
        <v>1536</v>
      </c>
      <c r="AK672">
        <v>102201856450</v>
      </c>
      <c r="AL672" t="s">
        <v>282</v>
      </c>
    </row>
    <row r="673" spans="1:38" x14ac:dyDescent="0.25">
      <c r="A673" t="str">
        <f t="shared" si="10"/>
        <v>510904120</v>
      </c>
      <c r="B673">
        <v>2022</v>
      </c>
      <c r="C673">
        <v>5</v>
      </c>
      <c r="D673" t="s">
        <v>183</v>
      </c>
      <c r="E673" t="s">
        <v>70</v>
      </c>
      <c r="F673" t="s">
        <v>4</v>
      </c>
      <c r="G673" t="s">
        <v>71</v>
      </c>
      <c r="H673" t="s">
        <v>78</v>
      </c>
      <c r="I673" t="s">
        <v>79</v>
      </c>
      <c r="J673" t="s">
        <v>108</v>
      </c>
      <c r="K673" t="s">
        <v>1537</v>
      </c>
      <c r="L673" s="10">
        <v>44687</v>
      </c>
      <c r="M673" t="s">
        <v>81</v>
      </c>
      <c r="N673" t="s">
        <v>82</v>
      </c>
      <c r="O673" t="s">
        <v>110</v>
      </c>
      <c r="P673">
        <v>0</v>
      </c>
      <c r="Q673" t="s">
        <v>74</v>
      </c>
      <c r="R673" t="s">
        <v>169</v>
      </c>
      <c r="S673" t="s">
        <v>170</v>
      </c>
      <c r="T673">
        <v>1</v>
      </c>
      <c r="U673">
        <v>0</v>
      </c>
      <c r="V673">
        <v>0</v>
      </c>
      <c r="W673">
        <v>0</v>
      </c>
      <c r="X673">
        <v>0</v>
      </c>
      <c r="Y673">
        <v>0</v>
      </c>
      <c r="Z673">
        <v>1.4035679999999999</v>
      </c>
      <c r="AA673" t="s">
        <v>85</v>
      </c>
      <c r="AB673" t="s">
        <v>86</v>
      </c>
      <c r="AC673" t="s">
        <v>94</v>
      </c>
      <c r="AD673" t="s">
        <v>403</v>
      </c>
      <c r="AE673" t="s">
        <v>504</v>
      </c>
      <c r="AF673" t="s">
        <v>113</v>
      </c>
      <c r="AG673" t="s">
        <v>114</v>
      </c>
      <c r="AH673" t="s">
        <v>115</v>
      </c>
      <c r="AI673" t="s">
        <v>116</v>
      </c>
      <c r="AJ673" t="s">
        <v>1538</v>
      </c>
      <c r="AK673">
        <v>102201856454</v>
      </c>
      <c r="AL673" t="s">
        <v>1098</v>
      </c>
    </row>
    <row r="674" spans="1:38" x14ac:dyDescent="0.25">
      <c r="A674" t="str">
        <f t="shared" si="10"/>
        <v>510904120</v>
      </c>
      <c r="B674">
        <v>2022</v>
      </c>
      <c r="C674">
        <v>5</v>
      </c>
      <c r="D674" t="s">
        <v>183</v>
      </c>
      <c r="E674" t="s">
        <v>70</v>
      </c>
      <c r="F674" t="s">
        <v>4</v>
      </c>
      <c r="G674" t="s">
        <v>71</v>
      </c>
      <c r="H674" t="s">
        <v>78</v>
      </c>
      <c r="I674" t="s">
        <v>79</v>
      </c>
      <c r="J674" t="s">
        <v>108</v>
      </c>
      <c r="K674" t="s">
        <v>1537</v>
      </c>
      <c r="L674" s="10">
        <v>44687</v>
      </c>
      <c r="M674" t="s">
        <v>81</v>
      </c>
      <c r="N674" t="s">
        <v>82</v>
      </c>
      <c r="O674" t="s">
        <v>110</v>
      </c>
      <c r="P674">
        <v>0</v>
      </c>
      <c r="Q674" t="s">
        <v>74</v>
      </c>
      <c r="R674" t="s">
        <v>102</v>
      </c>
      <c r="T674">
        <v>1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1.4035679999999999</v>
      </c>
      <c r="AA674" t="s">
        <v>85</v>
      </c>
      <c r="AB674" t="s">
        <v>86</v>
      </c>
      <c r="AC674" t="s">
        <v>94</v>
      </c>
      <c r="AD674" t="s">
        <v>403</v>
      </c>
      <c r="AE674" t="s">
        <v>504</v>
      </c>
      <c r="AF674" t="s">
        <v>113</v>
      </c>
      <c r="AG674" t="s">
        <v>114</v>
      </c>
      <c r="AH674" t="s">
        <v>115</v>
      </c>
      <c r="AI674" t="s">
        <v>116</v>
      </c>
      <c r="AJ674" t="s">
        <v>1538</v>
      </c>
      <c r="AK674">
        <v>102201856454</v>
      </c>
      <c r="AL674" t="s">
        <v>1098</v>
      </c>
    </row>
    <row r="675" spans="1:38" x14ac:dyDescent="0.25">
      <c r="A675" t="str">
        <f t="shared" si="10"/>
        <v>510904120</v>
      </c>
      <c r="B675">
        <v>2022</v>
      </c>
      <c r="C675">
        <v>5</v>
      </c>
      <c r="D675" t="s">
        <v>183</v>
      </c>
      <c r="E675" t="s">
        <v>70</v>
      </c>
      <c r="F675" t="s">
        <v>4</v>
      </c>
      <c r="G675" t="s">
        <v>71</v>
      </c>
      <c r="H675" t="s">
        <v>78</v>
      </c>
      <c r="I675" t="s">
        <v>79</v>
      </c>
      <c r="J675" t="s">
        <v>108</v>
      </c>
      <c r="K675" t="s">
        <v>1537</v>
      </c>
      <c r="L675" s="10">
        <v>44687</v>
      </c>
      <c r="M675" t="s">
        <v>81</v>
      </c>
      <c r="N675" t="s">
        <v>82</v>
      </c>
      <c r="O675" t="s">
        <v>110</v>
      </c>
      <c r="P675">
        <v>0</v>
      </c>
      <c r="Q675" t="s">
        <v>74</v>
      </c>
      <c r="R675" t="s">
        <v>100</v>
      </c>
      <c r="T675">
        <v>1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1.4035679999999999</v>
      </c>
      <c r="AA675" t="s">
        <v>85</v>
      </c>
      <c r="AB675" t="s">
        <v>86</v>
      </c>
      <c r="AC675" t="s">
        <v>94</v>
      </c>
      <c r="AD675" t="s">
        <v>403</v>
      </c>
      <c r="AE675" t="s">
        <v>504</v>
      </c>
      <c r="AF675" t="s">
        <v>113</v>
      </c>
      <c r="AG675" t="s">
        <v>114</v>
      </c>
      <c r="AH675" t="s">
        <v>115</v>
      </c>
      <c r="AI675" t="s">
        <v>116</v>
      </c>
      <c r="AJ675" t="s">
        <v>1538</v>
      </c>
      <c r="AK675">
        <v>102201856454</v>
      </c>
      <c r="AL675" t="s">
        <v>1098</v>
      </c>
    </row>
    <row r="676" spans="1:38" x14ac:dyDescent="0.25">
      <c r="A676" t="str">
        <f t="shared" si="10"/>
        <v>510904120</v>
      </c>
      <c r="B676">
        <v>2022</v>
      </c>
      <c r="C676">
        <v>5</v>
      </c>
      <c r="D676" t="s">
        <v>183</v>
      </c>
      <c r="E676" t="s">
        <v>70</v>
      </c>
      <c r="F676" t="s">
        <v>4</v>
      </c>
      <c r="G676" t="s">
        <v>71</v>
      </c>
      <c r="H676" t="s">
        <v>78</v>
      </c>
      <c r="I676" t="s">
        <v>79</v>
      </c>
      <c r="J676" t="s">
        <v>108</v>
      </c>
      <c r="K676" t="s">
        <v>1537</v>
      </c>
      <c r="L676" s="10">
        <v>44687</v>
      </c>
      <c r="M676" t="s">
        <v>81</v>
      </c>
      <c r="N676" t="s">
        <v>82</v>
      </c>
      <c r="O676" t="s">
        <v>110</v>
      </c>
      <c r="P676">
        <v>0</v>
      </c>
      <c r="Q676" t="s">
        <v>74</v>
      </c>
      <c r="R676" t="s">
        <v>129</v>
      </c>
      <c r="T676">
        <v>1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1.4035679999999999</v>
      </c>
      <c r="AA676" t="s">
        <v>85</v>
      </c>
      <c r="AB676" t="s">
        <v>86</v>
      </c>
      <c r="AC676" t="s">
        <v>94</v>
      </c>
      <c r="AD676" t="s">
        <v>403</v>
      </c>
      <c r="AE676" t="s">
        <v>504</v>
      </c>
      <c r="AF676" t="s">
        <v>113</v>
      </c>
      <c r="AG676" t="s">
        <v>114</v>
      </c>
      <c r="AH676" t="s">
        <v>115</v>
      </c>
      <c r="AI676" t="s">
        <v>116</v>
      </c>
      <c r="AJ676" t="s">
        <v>1538</v>
      </c>
      <c r="AK676">
        <v>102201856454</v>
      </c>
      <c r="AL676" t="s">
        <v>1098</v>
      </c>
    </row>
    <row r="677" spans="1:38" x14ac:dyDescent="0.25">
      <c r="A677" t="str">
        <f t="shared" si="10"/>
        <v>5409300809</v>
      </c>
      <c r="B677">
        <v>2022</v>
      </c>
      <c r="C677">
        <v>5</v>
      </c>
      <c r="D677" t="s">
        <v>183</v>
      </c>
      <c r="E677" t="s">
        <v>70</v>
      </c>
      <c r="F677" t="s">
        <v>4</v>
      </c>
      <c r="G677" t="s">
        <v>71</v>
      </c>
      <c r="H677" t="s">
        <v>78</v>
      </c>
      <c r="I677" t="s">
        <v>79</v>
      </c>
      <c r="J677" t="s">
        <v>108</v>
      </c>
      <c r="K677" t="s">
        <v>1539</v>
      </c>
      <c r="L677" s="10">
        <v>44693</v>
      </c>
      <c r="M677" t="s">
        <v>81</v>
      </c>
      <c r="N677" t="s">
        <v>82</v>
      </c>
      <c r="O677" t="s">
        <v>110</v>
      </c>
      <c r="P677">
        <v>0</v>
      </c>
      <c r="Q677" t="s">
        <v>74</v>
      </c>
      <c r="R677" t="s">
        <v>169</v>
      </c>
      <c r="S677" t="s">
        <v>170</v>
      </c>
      <c r="T677">
        <v>1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1.4035679999999999</v>
      </c>
      <c r="AA677" t="s">
        <v>85</v>
      </c>
      <c r="AB677" t="s">
        <v>86</v>
      </c>
      <c r="AC677" t="s">
        <v>87</v>
      </c>
      <c r="AD677" t="s">
        <v>121</v>
      </c>
      <c r="AE677" t="s">
        <v>568</v>
      </c>
      <c r="AF677" t="s">
        <v>270</v>
      </c>
      <c r="AG677" t="s">
        <v>271</v>
      </c>
      <c r="AH677" t="s">
        <v>272</v>
      </c>
      <c r="AI677" t="s">
        <v>116</v>
      </c>
      <c r="AJ677" t="s">
        <v>1540</v>
      </c>
      <c r="AK677">
        <v>102201856464</v>
      </c>
      <c r="AL677" t="s">
        <v>1541</v>
      </c>
    </row>
    <row r="678" spans="1:38" x14ac:dyDescent="0.25">
      <c r="A678" t="str">
        <f t="shared" si="10"/>
        <v>5409300809</v>
      </c>
      <c r="B678">
        <v>2022</v>
      </c>
      <c r="C678">
        <v>5</v>
      </c>
      <c r="D678" t="s">
        <v>183</v>
      </c>
      <c r="E678" t="s">
        <v>70</v>
      </c>
      <c r="F678" t="s">
        <v>4</v>
      </c>
      <c r="G678" t="s">
        <v>71</v>
      </c>
      <c r="H678" t="s">
        <v>78</v>
      </c>
      <c r="I678" t="s">
        <v>79</v>
      </c>
      <c r="J678" t="s">
        <v>108</v>
      </c>
      <c r="K678" t="s">
        <v>1539</v>
      </c>
      <c r="L678" s="10">
        <v>44693</v>
      </c>
      <c r="M678" t="s">
        <v>81</v>
      </c>
      <c r="N678" t="s">
        <v>82</v>
      </c>
      <c r="O678" t="s">
        <v>110</v>
      </c>
      <c r="P678">
        <v>0</v>
      </c>
      <c r="Q678" t="s">
        <v>74</v>
      </c>
      <c r="R678" t="s">
        <v>102</v>
      </c>
      <c r="T678">
        <v>1</v>
      </c>
      <c r="U678">
        <v>0</v>
      </c>
      <c r="V678">
        <v>0</v>
      </c>
      <c r="W678">
        <v>0</v>
      </c>
      <c r="X678">
        <v>0</v>
      </c>
      <c r="Y678">
        <v>0</v>
      </c>
      <c r="Z678">
        <v>1.4035679999999999</v>
      </c>
      <c r="AA678" t="s">
        <v>85</v>
      </c>
      <c r="AB678" t="s">
        <v>86</v>
      </c>
      <c r="AC678" t="s">
        <v>87</v>
      </c>
      <c r="AD678" t="s">
        <v>121</v>
      </c>
      <c r="AE678" t="s">
        <v>568</v>
      </c>
      <c r="AF678" t="s">
        <v>270</v>
      </c>
      <c r="AG678" t="s">
        <v>271</v>
      </c>
      <c r="AH678" t="s">
        <v>272</v>
      </c>
      <c r="AI678" t="s">
        <v>116</v>
      </c>
      <c r="AJ678" t="s">
        <v>1540</v>
      </c>
      <c r="AK678">
        <v>102201856464</v>
      </c>
      <c r="AL678" t="s">
        <v>1541</v>
      </c>
    </row>
    <row r="679" spans="1:38" x14ac:dyDescent="0.25">
      <c r="A679" t="str">
        <f t="shared" si="10"/>
        <v>5409300809</v>
      </c>
      <c r="B679">
        <v>2022</v>
      </c>
      <c r="C679">
        <v>5</v>
      </c>
      <c r="D679" t="s">
        <v>183</v>
      </c>
      <c r="E679" t="s">
        <v>70</v>
      </c>
      <c r="F679" t="s">
        <v>4</v>
      </c>
      <c r="G679" t="s">
        <v>71</v>
      </c>
      <c r="H679" t="s">
        <v>78</v>
      </c>
      <c r="I679" t="s">
        <v>79</v>
      </c>
      <c r="J679" t="s">
        <v>108</v>
      </c>
      <c r="K679" t="s">
        <v>1539</v>
      </c>
      <c r="L679" s="10">
        <v>44693</v>
      </c>
      <c r="M679" t="s">
        <v>81</v>
      </c>
      <c r="N679" t="s">
        <v>82</v>
      </c>
      <c r="O679" t="s">
        <v>110</v>
      </c>
      <c r="P679">
        <v>0</v>
      </c>
      <c r="Q679" t="s">
        <v>74</v>
      </c>
      <c r="R679" t="s">
        <v>100</v>
      </c>
      <c r="T679">
        <v>1</v>
      </c>
      <c r="U679">
        <v>0</v>
      </c>
      <c r="V679">
        <v>0</v>
      </c>
      <c r="W679">
        <v>0</v>
      </c>
      <c r="X679">
        <v>0</v>
      </c>
      <c r="Y679">
        <v>0</v>
      </c>
      <c r="Z679">
        <v>1.4035679999999999</v>
      </c>
      <c r="AA679" t="s">
        <v>85</v>
      </c>
      <c r="AB679" t="s">
        <v>86</v>
      </c>
      <c r="AC679" t="s">
        <v>87</v>
      </c>
      <c r="AD679" t="s">
        <v>121</v>
      </c>
      <c r="AE679" t="s">
        <v>568</v>
      </c>
      <c r="AF679" t="s">
        <v>270</v>
      </c>
      <c r="AG679" t="s">
        <v>271</v>
      </c>
      <c r="AH679" t="s">
        <v>272</v>
      </c>
      <c r="AI679" t="s">
        <v>116</v>
      </c>
      <c r="AJ679" t="s">
        <v>1540</v>
      </c>
      <c r="AK679">
        <v>102201856464</v>
      </c>
      <c r="AL679" t="s">
        <v>1541</v>
      </c>
    </row>
    <row r="680" spans="1:38" x14ac:dyDescent="0.25">
      <c r="A680" t="str">
        <f t="shared" si="10"/>
        <v>5454170568</v>
      </c>
      <c r="B680">
        <v>2022</v>
      </c>
      <c r="C680">
        <v>5</v>
      </c>
      <c r="D680" t="s">
        <v>183</v>
      </c>
      <c r="E680" t="s">
        <v>70</v>
      </c>
      <c r="F680" t="s">
        <v>4</v>
      </c>
      <c r="G680" t="s">
        <v>71</v>
      </c>
      <c r="H680" t="s">
        <v>78</v>
      </c>
      <c r="I680" t="s">
        <v>79</v>
      </c>
      <c r="J680" t="s">
        <v>108</v>
      </c>
      <c r="K680" t="s">
        <v>1542</v>
      </c>
      <c r="L680" s="10">
        <v>44698</v>
      </c>
      <c r="M680" t="s">
        <v>81</v>
      </c>
      <c r="N680" t="s">
        <v>82</v>
      </c>
      <c r="O680" t="s">
        <v>110</v>
      </c>
      <c r="P680">
        <v>0</v>
      </c>
      <c r="Q680" t="s">
        <v>74</v>
      </c>
      <c r="R680" t="s">
        <v>92</v>
      </c>
      <c r="S680" t="s">
        <v>93</v>
      </c>
      <c r="T680">
        <v>1</v>
      </c>
      <c r="U680">
        <v>0</v>
      </c>
      <c r="V680">
        <v>0</v>
      </c>
      <c r="W680">
        <v>0</v>
      </c>
      <c r="X680">
        <v>0</v>
      </c>
      <c r="Y680">
        <v>0</v>
      </c>
      <c r="Z680">
        <v>1.4035679999999999</v>
      </c>
      <c r="AA680" t="s">
        <v>85</v>
      </c>
      <c r="AB680" t="s">
        <v>86</v>
      </c>
      <c r="AC680" t="s">
        <v>132</v>
      </c>
      <c r="AD680" t="s">
        <v>153</v>
      </c>
      <c r="AE680" t="s">
        <v>154</v>
      </c>
      <c r="AF680" t="s">
        <v>155</v>
      </c>
      <c r="AG680" t="s">
        <v>156</v>
      </c>
      <c r="AH680" t="s">
        <v>115</v>
      </c>
      <c r="AI680" t="s">
        <v>116</v>
      </c>
      <c r="AJ680" t="s">
        <v>1543</v>
      </c>
      <c r="AK680">
        <v>102201855466</v>
      </c>
      <c r="AL680" t="s">
        <v>314</v>
      </c>
    </row>
    <row r="681" spans="1:38" x14ac:dyDescent="0.25">
      <c r="A681" t="str">
        <f t="shared" si="10"/>
        <v>5454170568</v>
      </c>
      <c r="B681">
        <v>2022</v>
      </c>
      <c r="C681">
        <v>5</v>
      </c>
      <c r="D681" t="s">
        <v>183</v>
      </c>
      <c r="E681" t="s">
        <v>70</v>
      </c>
      <c r="F681" t="s">
        <v>4</v>
      </c>
      <c r="G681" t="s">
        <v>71</v>
      </c>
      <c r="H681" t="s">
        <v>78</v>
      </c>
      <c r="I681" t="s">
        <v>79</v>
      </c>
      <c r="J681" t="s">
        <v>108</v>
      </c>
      <c r="K681" t="s">
        <v>1542</v>
      </c>
      <c r="L681" s="10">
        <v>44698</v>
      </c>
      <c r="M681" t="s">
        <v>81</v>
      </c>
      <c r="N681" t="s">
        <v>82</v>
      </c>
      <c r="O681" t="s">
        <v>110</v>
      </c>
      <c r="P681">
        <v>0</v>
      </c>
      <c r="Q681" t="s">
        <v>74</v>
      </c>
      <c r="R681" t="s">
        <v>102</v>
      </c>
      <c r="T681">
        <v>1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1.4035679999999999</v>
      </c>
      <c r="AA681" t="s">
        <v>85</v>
      </c>
      <c r="AB681" t="s">
        <v>86</v>
      </c>
      <c r="AC681" t="s">
        <v>132</v>
      </c>
      <c r="AD681" t="s">
        <v>153</v>
      </c>
      <c r="AE681" t="s">
        <v>154</v>
      </c>
      <c r="AF681" t="s">
        <v>155</v>
      </c>
      <c r="AG681" t="s">
        <v>156</v>
      </c>
      <c r="AH681" t="s">
        <v>115</v>
      </c>
      <c r="AI681" t="s">
        <v>116</v>
      </c>
      <c r="AJ681" t="s">
        <v>1543</v>
      </c>
      <c r="AK681">
        <v>102201855466</v>
      </c>
      <c r="AL681" t="s">
        <v>314</v>
      </c>
    </row>
    <row r="682" spans="1:38" x14ac:dyDescent="0.25">
      <c r="A682" t="str">
        <f t="shared" si="10"/>
        <v>5454170568</v>
      </c>
      <c r="B682">
        <v>2022</v>
      </c>
      <c r="C682">
        <v>5</v>
      </c>
      <c r="D682" t="s">
        <v>183</v>
      </c>
      <c r="E682" t="s">
        <v>70</v>
      </c>
      <c r="F682" t="s">
        <v>4</v>
      </c>
      <c r="G682" t="s">
        <v>71</v>
      </c>
      <c r="H682" t="s">
        <v>78</v>
      </c>
      <c r="I682" t="s">
        <v>79</v>
      </c>
      <c r="J682" t="s">
        <v>108</v>
      </c>
      <c r="K682" t="s">
        <v>1542</v>
      </c>
      <c r="L682" s="10">
        <v>44698</v>
      </c>
      <c r="M682" t="s">
        <v>81</v>
      </c>
      <c r="N682" t="s">
        <v>82</v>
      </c>
      <c r="O682" t="s">
        <v>110</v>
      </c>
      <c r="P682">
        <v>0</v>
      </c>
      <c r="Q682" t="s">
        <v>74</v>
      </c>
      <c r="R682" t="s">
        <v>98</v>
      </c>
      <c r="T682">
        <v>1</v>
      </c>
      <c r="U682">
        <v>0</v>
      </c>
      <c r="V682">
        <v>0</v>
      </c>
      <c r="W682">
        <v>0</v>
      </c>
      <c r="X682">
        <v>0</v>
      </c>
      <c r="Y682">
        <v>0</v>
      </c>
      <c r="Z682">
        <v>1.4035679999999999</v>
      </c>
      <c r="AA682" t="s">
        <v>85</v>
      </c>
      <c r="AB682" t="s">
        <v>86</v>
      </c>
      <c r="AC682" t="s">
        <v>132</v>
      </c>
      <c r="AD682" t="s">
        <v>153</v>
      </c>
      <c r="AE682" t="s">
        <v>154</v>
      </c>
      <c r="AF682" t="s">
        <v>155</v>
      </c>
      <c r="AG682" t="s">
        <v>156</v>
      </c>
      <c r="AH682" t="s">
        <v>115</v>
      </c>
      <c r="AI682" t="s">
        <v>116</v>
      </c>
      <c r="AJ682" t="s">
        <v>1543</v>
      </c>
      <c r="AK682">
        <v>102201855466</v>
      </c>
      <c r="AL682" t="s">
        <v>314</v>
      </c>
    </row>
    <row r="683" spans="1:38" x14ac:dyDescent="0.25">
      <c r="A683" t="str">
        <f t="shared" si="10"/>
        <v>5454170568</v>
      </c>
      <c r="B683">
        <v>2022</v>
      </c>
      <c r="C683">
        <v>5</v>
      </c>
      <c r="D683" t="s">
        <v>183</v>
      </c>
      <c r="E683" t="s">
        <v>70</v>
      </c>
      <c r="F683" t="s">
        <v>4</v>
      </c>
      <c r="G683" t="s">
        <v>71</v>
      </c>
      <c r="H683" t="s">
        <v>78</v>
      </c>
      <c r="I683" t="s">
        <v>79</v>
      </c>
      <c r="J683" t="s">
        <v>108</v>
      </c>
      <c r="K683" t="s">
        <v>1542</v>
      </c>
      <c r="L683" s="10">
        <v>44698</v>
      </c>
      <c r="M683" t="s">
        <v>81</v>
      </c>
      <c r="N683" t="s">
        <v>82</v>
      </c>
      <c r="O683" t="s">
        <v>110</v>
      </c>
      <c r="P683">
        <v>0</v>
      </c>
      <c r="Q683" t="s">
        <v>74</v>
      </c>
      <c r="R683" t="s">
        <v>99</v>
      </c>
      <c r="T683">
        <v>1</v>
      </c>
      <c r="U683">
        <v>0</v>
      </c>
      <c r="V683">
        <v>0</v>
      </c>
      <c r="W683">
        <v>0</v>
      </c>
      <c r="X683">
        <v>0</v>
      </c>
      <c r="Y683">
        <v>0</v>
      </c>
      <c r="Z683">
        <v>1.4035679999999999</v>
      </c>
      <c r="AA683" t="s">
        <v>85</v>
      </c>
      <c r="AB683" t="s">
        <v>86</v>
      </c>
      <c r="AC683" t="s">
        <v>132</v>
      </c>
      <c r="AD683" t="s">
        <v>153</v>
      </c>
      <c r="AE683" t="s">
        <v>154</v>
      </c>
      <c r="AF683" t="s">
        <v>155</v>
      </c>
      <c r="AG683" t="s">
        <v>156</v>
      </c>
      <c r="AH683" t="s">
        <v>115</v>
      </c>
      <c r="AI683" t="s">
        <v>116</v>
      </c>
      <c r="AJ683" t="s">
        <v>1543</v>
      </c>
      <c r="AK683">
        <v>102201855466</v>
      </c>
      <c r="AL683" t="s">
        <v>314</v>
      </c>
    </row>
    <row r="684" spans="1:38" x14ac:dyDescent="0.25">
      <c r="A684" t="str">
        <f t="shared" si="10"/>
        <v>5454170568</v>
      </c>
      <c r="B684">
        <v>2022</v>
      </c>
      <c r="C684">
        <v>5</v>
      </c>
      <c r="D684" t="s">
        <v>183</v>
      </c>
      <c r="E684" t="s">
        <v>70</v>
      </c>
      <c r="F684" t="s">
        <v>4</v>
      </c>
      <c r="G684" t="s">
        <v>71</v>
      </c>
      <c r="H684" t="s">
        <v>78</v>
      </c>
      <c r="I684" t="s">
        <v>79</v>
      </c>
      <c r="J684" t="s">
        <v>108</v>
      </c>
      <c r="K684" t="s">
        <v>1542</v>
      </c>
      <c r="L684" s="10">
        <v>44698</v>
      </c>
      <c r="M684" t="s">
        <v>81</v>
      </c>
      <c r="N684" t="s">
        <v>82</v>
      </c>
      <c r="O684" t="s">
        <v>110</v>
      </c>
      <c r="P684">
        <v>0</v>
      </c>
      <c r="Q684" t="s">
        <v>74</v>
      </c>
      <c r="R684" t="s">
        <v>100</v>
      </c>
      <c r="T684">
        <v>1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1.4035679999999999</v>
      </c>
      <c r="AA684" t="s">
        <v>85</v>
      </c>
      <c r="AB684" t="s">
        <v>86</v>
      </c>
      <c r="AC684" t="s">
        <v>132</v>
      </c>
      <c r="AD684" t="s">
        <v>153</v>
      </c>
      <c r="AE684" t="s">
        <v>154</v>
      </c>
      <c r="AF684" t="s">
        <v>155</v>
      </c>
      <c r="AG684" t="s">
        <v>156</v>
      </c>
      <c r="AH684" t="s">
        <v>115</v>
      </c>
      <c r="AI684" t="s">
        <v>116</v>
      </c>
      <c r="AJ684" t="s">
        <v>1543</v>
      </c>
      <c r="AK684">
        <v>102201855466</v>
      </c>
      <c r="AL684" t="s">
        <v>314</v>
      </c>
    </row>
    <row r="685" spans="1:38" x14ac:dyDescent="0.25">
      <c r="A685" t="str">
        <f t="shared" si="10"/>
        <v>5454170568</v>
      </c>
      <c r="B685">
        <v>2022</v>
      </c>
      <c r="C685">
        <v>5</v>
      </c>
      <c r="D685" t="s">
        <v>183</v>
      </c>
      <c r="E685" t="s">
        <v>70</v>
      </c>
      <c r="F685" t="s">
        <v>4</v>
      </c>
      <c r="G685" t="s">
        <v>71</v>
      </c>
      <c r="H685" t="s">
        <v>78</v>
      </c>
      <c r="I685" t="s">
        <v>79</v>
      </c>
      <c r="J685" t="s">
        <v>108</v>
      </c>
      <c r="K685" t="s">
        <v>1542</v>
      </c>
      <c r="L685" s="10">
        <v>44699</v>
      </c>
      <c r="M685" t="s">
        <v>81</v>
      </c>
      <c r="N685" t="s">
        <v>82</v>
      </c>
      <c r="O685" t="s">
        <v>110</v>
      </c>
      <c r="P685">
        <v>0</v>
      </c>
      <c r="Q685" t="s">
        <v>74</v>
      </c>
      <c r="R685" t="s">
        <v>84</v>
      </c>
      <c r="T685">
        <v>1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1.4035679999999999</v>
      </c>
      <c r="AA685" t="s">
        <v>85</v>
      </c>
      <c r="AB685" t="s">
        <v>86</v>
      </c>
      <c r="AC685" t="s">
        <v>132</v>
      </c>
      <c r="AD685" t="s">
        <v>153</v>
      </c>
      <c r="AE685" t="s">
        <v>154</v>
      </c>
      <c r="AF685" t="s">
        <v>155</v>
      </c>
      <c r="AG685" t="s">
        <v>156</v>
      </c>
      <c r="AH685" t="s">
        <v>115</v>
      </c>
      <c r="AI685" t="s">
        <v>116</v>
      </c>
      <c r="AJ685" t="s">
        <v>1543</v>
      </c>
      <c r="AK685">
        <v>102201855468</v>
      </c>
      <c r="AL685" t="s">
        <v>314</v>
      </c>
    </row>
    <row r="686" spans="1:38" x14ac:dyDescent="0.25">
      <c r="A686" t="str">
        <f t="shared" si="10"/>
        <v>5454170568</v>
      </c>
      <c r="B686">
        <v>2022</v>
      </c>
      <c r="C686">
        <v>5</v>
      </c>
      <c r="D686" t="s">
        <v>183</v>
      </c>
      <c r="E686" t="s">
        <v>70</v>
      </c>
      <c r="F686" t="s">
        <v>4</v>
      </c>
      <c r="G686" t="s">
        <v>71</v>
      </c>
      <c r="H686" t="s">
        <v>78</v>
      </c>
      <c r="I686" t="s">
        <v>79</v>
      </c>
      <c r="J686" t="s">
        <v>108</v>
      </c>
      <c r="K686" t="s">
        <v>1542</v>
      </c>
      <c r="L686" s="10">
        <v>44704</v>
      </c>
      <c r="M686" t="s">
        <v>81</v>
      </c>
      <c r="N686" t="s">
        <v>82</v>
      </c>
      <c r="O686" t="s">
        <v>110</v>
      </c>
      <c r="P686">
        <v>0</v>
      </c>
      <c r="Q686" t="s">
        <v>74</v>
      </c>
      <c r="R686" t="s">
        <v>92</v>
      </c>
      <c r="S686" t="s">
        <v>93</v>
      </c>
      <c r="T686">
        <v>1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1.4035679999999999</v>
      </c>
      <c r="AA686" t="s">
        <v>85</v>
      </c>
      <c r="AB686" t="s">
        <v>86</v>
      </c>
      <c r="AC686" t="s">
        <v>132</v>
      </c>
      <c r="AD686" t="s">
        <v>153</v>
      </c>
      <c r="AE686" t="s">
        <v>154</v>
      </c>
      <c r="AF686" t="s">
        <v>155</v>
      </c>
      <c r="AG686" t="s">
        <v>156</v>
      </c>
      <c r="AH686" t="s">
        <v>115</v>
      </c>
      <c r="AI686" t="s">
        <v>116</v>
      </c>
      <c r="AJ686" t="s">
        <v>1543</v>
      </c>
      <c r="AK686">
        <v>102201855470</v>
      </c>
      <c r="AL686" t="s">
        <v>314</v>
      </c>
    </row>
    <row r="687" spans="1:38" x14ac:dyDescent="0.25">
      <c r="A687" t="str">
        <f t="shared" si="10"/>
        <v>5454170568</v>
      </c>
      <c r="B687">
        <v>2022</v>
      </c>
      <c r="C687">
        <v>5</v>
      </c>
      <c r="D687" t="s">
        <v>183</v>
      </c>
      <c r="E687" t="s">
        <v>70</v>
      </c>
      <c r="F687" t="s">
        <v>4</v>
      </c>
      <c r="G687" t="s">
        <v>71</v>
      </c>
      <c r="H687" t="s">
        <v>78</v>
      </c>
      <c r="I687" t="s">
        <v>79</v>
      </c>
      <c r="J687" t="s">
        <v>108</v>
      </c>
      <c r="K687" t="s">
        <v>1542</v>
      </c>
      <c r="L687" s="10">
        <v>44704</v>
      </c>
      <c r="M687" t="s">
        <v>81</v>
      </c>
      <c r="N687" t="s">
        <v>82</v>
      </c>
      <c r="O687" t="s">
        <v>110</v>
      </c>
      <c r="P687">
        <v>0</v>
      </c>
      <c r="Q687" t="s">
        <v>74</v>
      </c>
      <c r="R687" t="s">
        <v>102</v>
      </c>
      <c r="T687">
        <v>1</v>
      </c>
      <c r="U687">
        <v>0</v>
      </c>
      <c r="V687">
        <v>0</v>
      </c>
      <c r="W687">
        <v>0</v>
      </c>
      <c r="X687">
        <v>0</v>
      </c>
      <c r="Y687">
        <v>0</v>
      </c>
      <c r="Z687">
        <v>1.4035679999999999</v>
      </c>
      <c r="AA687" t="s">
        <v>85</v>
      </c>
      <c r="AB687" t="s">
        <v>86</v>
      </c>
      <c r="AC687" t="s">
        <v>132</v>
      </c>
      <c r="AD687" t="s">
        <v>153</v>
      </c>
      <c r="AE687" t="s">
        <v>154</v>
      </c>
      <c r="AF687" t="s">
        <v>155</v>
      </c>
      <c r="AG687" t="s">
        <v>156</v>
      </c>
      <c r="AH687" t="s">
        <v>115</v>
      </c>
      <c r="AI687" t="s">
        <v>116</v>
      </c>
      <c r="AJ687" t="s">
        <v>1543</v>
      </c>
      <c r="AK687">
        <v>102201855470</v>
      </c>
      <c r="AL687" t="s">
        <v>314</v>
      </c>
    </row>
    <row r="688" spans="1:38" x14ac:dyDescent="0.25">
      <c r="A688" t="str">
        <f t="shared" si="10"/>
        <v>5454170568</v>
      </c>
      <c r="B688">
        <v>2022</v>
      </c>
      <c r="C688">
        <v>5</v>
      </c>
      <c r="D688" t="s">
        <v>183</v>
      </c>
      <c r="E688" t="s">
        <v>70</v>
      </c>
      <c r="F688" t="s">
        <v>4</v>
      </c>
      <c r="G688" t="s">
        <v>71</v>
      </c>
      <c r="H688" t="s">
        <v>78</v>
      </c>
      <c r="I688" t="s">
        <v>79</v>
      </c>
      <c r="J688" t="s">
        <v>108</v>
      </c>
      <c r="K688" t="s">
        <v>1542</v>
      </c>
      <c r="L688" s="10">
        <v>44704</v>
      </c>
      <c r="M688" t="s">
        <v>81</v>
      </c>
      <c r="N688" t="s">
        <v>82</v>
      </c>
      <c r="O688" t="s">
        <v>110</v>
      </c>
      <c r="P688">
        <v>0</v>
      </c>
      <c r="Q688" t="s">
        <v>74</v>
      </c>
      <c r="R688" t="s">
        <v>84</v>
      </c>
      <c r="T688">
        <v>1</v>
      </c>
      <c r="U688">
        <v>0</v>
      </c>
      <c r="V688">
        <v>0</v>
      </c>
      <c r="W688">
        <v>0</v>
      </c>
      <c r="X688">
        <v>0</v>
      </c>
      <c r="Y688">
        <v>0</v>
      </c>
      <c r="Z688">
        <v>1.4035679999999999</v>
      </c>
      <c r="AA688" t="s">
        <v>85</v>
      </c>
      <c r="AB688" t="s">
        <v>86</v>
      </c>
      <c r="AC688" t="s">
        <v>132</v>
      </c>
      <c r="AD688" t="s">
        <v>153</v>
      </c>
      <c r="AE688" t="s">
        <v>154</v>
      </c>
      <c r="AF688" t="s">
        <v>155</v>
      </c>
      <c r="AG688" t="s">
        <v>156</v>
      </c>
      <c r="AH688" t="s">
        <v>115</v>
      </c>
      <c r="AI688" t="s">
        <v>116</v>
      </c>
      <c r="AJ688" t="s">
        <v>1543</v>
      </c>
      <c r="AK688">
        <v>102201855470</v>
      </c>
      <c r="AL688" t="s">
        <v>314</v>
      </c>
    </row>
    <row r="689" spans="1:38" x14ac:dyDescent="0.25">
      <c r="A689" t="str">
        <f t="shared" si="10"/>
        <v>5454170568</v>
      </c>
      <c r="B689">
        <v>2022</v>
      </c>
      <c r="C689">
        <v>5</v>
      </c>
      <c r="D689" t="s">
        <v>183</v>
      </c>
      <c r="E689" t="s">
        <v>70</v>
      </c>
      <c r="F689" t="s">
        <v>4</v>
      </c>
      <c r="G689" t="s">
        <v>71</v>
      </c>
      <c r="H689" t="s">
        <v>78</v>
      </c>
      <c r="I689" t="s">
        <v>79</v>
      </c>
      <c r="J689" t="s">
        <v>108</v>
      </c>
      <c r="K689" t="s">
        <v>1542</v>
      </c>
      <c r="L689" s="10">
        <v>44704</v>
      </c>
      <c r="M689" t="s">
        <v>81</v>
      </c>
      <c r="N689" t="s">
        <v>82</v>
      </c>
      <c r="O689" t="s">
        <v>110</v>
      </c>
      <c r="P689">
        <v>0</v>
      </c>
      <c r="Q689" t="s">
        <v>74</v>
      </c>
      <c r="R689" t="s">
        <v>99</v>
      </c>
      <c r="T689">
        <v>1</v>
      </c>
      <c r="U689">
        <v>0</v>
      </c>
      <c r="V689">
        <v>0</v>
      </c>
      <c r="W689">
        <v>0</v>
      </c>
      <c r="X689">
        <v>0</v>
      </c>
      <c r="Y689">
        <v>0</v>
      </c>
      <c r="Z689">
        <v>1.4035679999999999</v>
      </c>
      <c r="AA689" t="s">
        <v>85</v>
      </c>
      <c r="AB689" t="s">
        <v>86</v>
      </c>
      <c r="AC689" t="s">
        <v>132</v>
      </c>
      <c r="AD689" t="s">
        <v>153</v>
      </c>
      <c r="AE689" t="s">
        <v>154</v>
      </c>
      <c r="AF689" t="s">
        <v>155</v>
      </c>
      <c r="AG689" t="s">
        <v>156</v>
      </c>
      <c r="AH689" t="s">
        <v>115</v>
      </c>
      <c r="AI689" t="s">
        <v>116</v>
      </c>
      <c r="AJ689" t="s">
        <v>1543</v>
      </c>
      <c r="AK689">
        <v>102201855470</v>
      </c>
      <c r="AL689" t="s">
        <v>314</v>
      </c>
    </row>
    <row r="690" spans="1:38" x14ac:dyDescent="0.25">
      <c r="A690" t="str">
        <f t="shared" si="10"/>
        <v>5911010611</v>
      </c>
      <c r="B690">
        <v>2022</v>
      </c>
      <c r="C690">
        <v>5</v>
      </c>
      <c r="D690" t="s">
        <v>183</v>
      </c>
      <c r="E690" t="s">
        <v>70</v>
      </c>
      <c r="F690" t="s">
        <v>4</v>
      </c>
      <c r="G690" t="s">
        <v>71</v>
      </c>
      <c r="H690" t="s">
        <v>78</v>
      </c>
      <c r="I690" t="s">
        <v>79</v>
      </c>
      <c r="J690" t="s">
        <v>108</v>
      </c>
      <c r="K690" t="s">
        <v>1544</v>
      </c>
      <c r="L690" s="10">
        <v>44687</v>
      </c>
      <c r="M690" t="s">
        <v>81</v>
      </c>
      <c r="N690" t="s">
        <v>82</v>
      </c>
      <c r="O690" t="s">
        <v>110</v>
      </c>
      <c r="P690">
        <v>0</v>
      </c>
      <c r="Q690" t="s">
        <v>74</v>
      </c>
      <c r="R690" t="s">
        <v>92</v>
      </c>
      <c r="S690" t="s">
        <v>93</v>
      </c>
      <c r="T690">
        <v>1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1.4035679999999999</v>
      </c>
      <c r="AA690" t="s">
        <v>85</v>
      </c>
      <c r="AB690" t="s">
        <v>86</v>
      </c>
      <c r="AC690" t="s">
        <v>187</v>
      </c>
      <c r="AD690" t="s">
        <v>187</v>
      </c>
      <c r="AE690" t="s">
        <v>188</v>
      </c>
      <c r="AF690" t="s">
        <v>155</v>
      </c>
      <c r="AG690" t="s">
        <v>156</v>
      </c>
      <c r="AH690" t="s">
        <v>115</v>
      </c>
      <c r="AI690" t="s">
        <v>116</v>
      </c>
      <c r="AJ690" t="s">
        <v>1545</v>
      </c>
      <c r="AK690">
        <v>102201856456</v>
      </c>
      <c r="AL690" t="s">
        <v>360</v>
      </c>
    </row>
    <row r="691" spans="1:38" x14ac:dyDescent="0.25">
      <c r="A691" t="str">
        <f t="shared" si="10"/>
        <v>5911010611</v>
      </c>
      <c r="B691">
        <v>2022</v>
      </c>
      <c r="C691">
        <v>5</v>
      </c>
      <c r="D691" t="s">
        <v>183</v>
      </c>
      <c r="E691" t="s">
        <v>70</v>
      </c>
      <c r="F691" t="s">
        <v>4</v>
      </c>
      <c r="G691" t="s">
        <v>71</v>
      </c>
      <c r="H691" t="s">
        <v>78</v>
      </c>
      <c r="I691" t="s">
        <v>79</v>
      </c>
      <c r="J691" t="s">
        <v>108</v>
      </c>
      <c r="K691" t="s">
        <v>1544</v>
      </c>
      <c r="L691" s="10">
        <v>44687</v>
      </c>
      <c r="M691" t="s">
        <v>81</v>
      </c>
      <c r="N691" t="s">
        <v>82</v>
      </c>
      <c r="O691" t="s">
        <v>110</v>
      </c>
      <c r="P691">
        <v>0</v>
      </c>
      <c r="Q691" t="s">
        <v>74</v>
      </c>
      <c r="R691" t="s">
        <v>102</v>
      </c>
      <c r="T691">
        <v>1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1.4035679999999999</v>
      </c>
      <c r="AA691" t="s">
        <v>85</v>
      </c>
      <c r="AB691" t="s">
        <v>86</v>
      </c>
      <c r="AC691" t="s">
        <v>187</v>
      </c>
      <c r="AD691" t="s">
        <v>187</v>
      </c>
      <c r="AE691" t="s">
        <v>188</v>
      </c>
      <c r="AF691" t="s">
        <v>155</v>
      </c>
      <c r="AG691" t="s">
        <v>156</v>
      </c>
      <c r="AH691" t="s">
        <v>115</v>
      </c>
      <c r="AI691" t="s">
        <v>116</v>
      </c>
      <c r="AJ691" t="s">
        <v>1545</v>
      </c>
      <c r="AK691">
        <v>102201856456</v>
      </c>
      <c r="AL691" t="s">
        <v>360</v>
      </c>
    </row>
    <row r="692" spans="1:38" x14ac:dyDescent="0.25">
      <c r="A692" t="str">
        <f t="shared" si="10"/>
        <v>5911010611</v>
      </c>
      <c r="B692">
        <v>2022</v>
      </c>
      <c r="C692">
        <v>5</v>
      </c>
      <c r="D692" t="s">
        <v>183</v>
      </c>
      <c r="E692" t="s">
        <v>70</v>
      </c>
      <c r="F692" t="s">
        <v>4</v>
      </c>
      <c r="G692" t="s">
        <v>71</v>
      </c>
      <c r="H692" t="s">
        <v>78</v>
      </c>
      <c r="I692" t="s">
        <v>79</v>
      </c>
      <c r="J692" t="s">
        <v>108</v>
      </c>
      <c r="K692" t="s">
        <v>1544</v>
      </c>
      <c r="L692" s="10">
        <v>44687</v>
      </c>
      <c r="M692" t="s">
        <v>81</v>
      </c>
      <c r="N692" t="s">
        <v>82</v>
      </c>
      <c r="O692" t="s">
        <v>110</v>
      </c>
      <c r="P692">
        <v>0</v>
      </c>
      <c r="Q692" t="s">
        <v>74</v>
      </c>
      <c r="R692" t="s">
        <v>99</v>
      </c>
      <c r="T692">
        <v>1</v>
      </c>
      <c r="U692">
        <v>0</v>
      </c>
      <c r="V692">
        <v>0</v>
      </c>
      <c r="W692">
        <v>0</v>
      </c>
      <c r="X692">
        <v>0</v>
      </c>
      <c r="Y692">
        <v>0</v>
      </c>
      <c r="Z692">
        <v>1.4035679999999999</v>
      </c>
      <c r="AA692" t="s">
        <v>85</v>
      </c>
      <c r="AB692" t="s">
        <v>86</v>
      </c>
      <c r="AC692" t="s">
        <v>187</v>
      </c>
      <c r="AD692" t="s">
        <v>187</v>
      </c>
      <c r="AE692" t="s">
        <v>188</v>
      </c>
      <c r="AF692" t="s">
        <v>155</v>
      </c>
      <c r="AG692" t="s">
        <v>156</v>
      </c>
      <c r="AH692" t="s">
        <v>115</v>
      </c>
      <c r="AI692" t="s">
        <v>116</v>
      </c>
      <c r="AJ692" t="s">
        <v>1545</v>
      </c>
      <c r="AK692">
        <v>102201856456</v>
      </c>
      <c r="AL692" t="s">
        <v>360</v>
      </c>
    </row>
    <row r="693" spans="1:38" x14ac:dyDescent="0.25">
      <c r="A693" t="str">
        <f t="shared" si="10"/>
        <v>6055201922</v>
      </c>
      <c r="B693">
        <v>2022</v>
      </c>
      <c r="C693">
        <v>5</v>
      </c>
      <c r="D693" t="s">
        <v>183</v>
      </c>
      <c r="E693" t="s">
        <v>70</v>
      </c>
      <c r="F693" t="s">
        <v>4</v>
      </c>
      <c r="G693" t="s">
        <v>71</v>
      </c>
      <c r="H693" t="s">
        <v>78</v>
      </c>
      <c r="I693" t="s">
        <v>79</v>
      </c>
      <c r="J693" t="s">
        <v>108</v>
      </c>
      <c r="K693" t="s">
        <v>1546</v>
      </c>
      <c r="L693" s="10">
        <v>44698</v>
      </c>
      <c r="M693" t="s">
        <v>81</v>
      </c>
      <c r="N693" t="s">
        <v>82</v>
      </c>
      <c r="O693" t="s">
        <v>110</v>
      </c>
      <c r="P693">
        <v>0</v>
      </c>
      <c r="Q693" t="s">
        <v>74</v>
      </c>
      <c r="R693" t="s">
        <v>92</v>
      </c>
      <c r="S693" t="s">
        <v>93</v>
      </c>
      <c r="T693">
        <v>1</v>
      </c>
      <c r="U693">
        <v>0</v>
      </c>
      <c r="V693">
        <v>0</v>
      </c>
      <c r="W693">
        <v>0</v>
      </c>
      <c r="X693">
        <v>0</v>
      </c>
      <c r="Y693">
        <v>0</v>
      </c>
      <c r="Z693">
        <v>1.4035679999999999</v>
      </c>
      <c r="AA693" t="s">
        <v>85</v>
      </c>
      <c r="AB693" t="s">
        <v>86</v>
      </c>
      <c r="AC693" t="s">
        <v>87</v>
      </c>
      <c r="AD693" t="s">
        <v>121</v>
      </c>
      <c r="AE693" t="s">
        <v>224</v>
      </c>
      <c r="AF693" t="s">
        <v>113</v>
      </c>
      <c r="AG693" t="s">
        <v>114</v>
      </c>
      <c r="AH693" t="s">
        <v>115</v>
      </c>
      <c r="AI693" t="s">
        <v>116</v>
      </c>
      <c r="AJ693" t="s">
        <v>1547</v>
      </c>
      <c r="AK693">
        <v>102201855458</v>
      </c>
      <c r="AL693" t="s">
        <v>314</v>
      </c>
    </row>
    <row r="694" spans="1:38" x14ac:dyDescent="0.25">
      <c r="A694" t="str">
        <f t="shared" si="10"/>
        <v>6055201922</v>
      </c>
      <c r="B694">
        <v>2022</v>
      </c>
      <c r="C694">
        <v>5</v>
      </c>
      <c r="D694" t="s">
        <v>183</v>
      </c>
      <c r="E694" t="s">
        <v>70</v>
      </c>
      <c r="F694" t="s">
        <v>4</v>
      </c>
      <c r="G694" t="s">
        <v>71</v>
      </c>
      <c r="H694" t="s">
        <v>78</v>
      </c>
      <c r="I694" t="s">
        <v>79</v>
      </c>
      <c r="J694" t="s">
        <v>108</v>
      </c>
      <c r="K694" t="s">
        <v>1546</v>
      </c>
      <c r="L694" s="10">
        <v>44698</v>
      </c>
      <c r="M694" t="s">
        <v>81</v>
      </c>
      <c r="N694" t="s">
        <v>82</v>
      </c>
      <c r="O694" t="s">
        <v>110</v>
      </c>
      <c r="P694">
        <v>0</v>
      </c>
      <c r="Q694" t="s">
        <v>74</v>
      </c>
      <c r="R694" t="s">
        <v>102</v>
      </c>
      <c r="T694">
        <v>1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1.4035679999999999</v>
      </c>
      <c r="AA694" t="s">
        <v>85</v>
      </c>
      <c r="AB694" t="s">
        <v>86</v>
      </c>
      <c r="AC694" t="s">
        <v>87</v>
      </c>
      <c r="AD694" t="s">
        <v>121</v>
      </c>
      <c r="AE694" t="s">
        <v>224</v>
      </c>
      <c r="AF694" t="s">
        <v>113</v>
      </c>
      <c r="AG694" t="s">
        <v>114</v>
      </c>
      <c r="AH694" t="s">
        <v>115</v>
      </c>
      <c r="AI694" t="s">
        <v>116</v>
      </c>
      <c r="AJ694" t="s">
        <v>1547</v>
      </c>
      <c r="AK694">
        <v>102201855458</v>
      </c>
      <c r="AL694" t="s">
        <v>314</v>
      </c>
    </row>
    <row r="695" spans="1:38" x14ac:dyDescent="0.25">
      <c r="A695" t="str">
        <f t="shared" si="10"/>
        <v>6055201922</v>
      </c>
      <c r="B695">
        <v>2022</v>
      </c>
      <c r="C695">
        <v>5</v>
      </c>
      <c r="D695" t="s">
        <v>183</v>
      </c>
      <c r="E695" t="s">
        <v>70</v>
      </c>
      <c r="F695" t="s">
        <v>4</v>
      </c>
      <c r="G695" t="s">
        <v>71</v>
      </c>
      <c r="H695" t="s">
        <v>78</v>
      </c>
      <c r="I695" t="s">
        <v>79</v>
      </c>
      <c r="J695" t="s">
        <v>108</v>
      </c>
      <c r="K695" t="s">
        <v>1546</v>
      </c>
      <c r="L695" s="10">
        <v>44699</v>
      </c>
      <c r="M695" t="s">
        <v>81</v>
      </c>
      <c r="N695" t="s">
        <v>82</v>
      </c>
      <c r="O695" t="s">
        <v>110</v>
      </c>
      <c r="P695">
        <v>0</v>
      </c>
      <c r="Q695" t="s">
        <v>74</v>
      </c>
      <c r="R695" t="s">
        <v>84</v>
      </c>
      <c r="T695">
        <v>1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1.4035679999999999</v>
      </c>
      <c r="AA695" t="s">
        <v>85</v>
      </c>
      <c r="AB695" t="s">
        <v>86</v>
      </c>
      <c r="AC695" t="s">
        <v>87</v>
      </c>
      <c r="AD695" t="s">
        <v>121</v>
      </c>
      <c r="AE695" t="s">
        <v>224</v>
      </c>
      <c r="AF695" t="s">
        <v>113</v>
      </c>
      <c r="AG695" t="s">
        <v>114</v>
      </c>
      <c r="AH695" t="s">
        <v>115</v>
      </c>
      <c r="AI695" t="s">
        <v>116</v>
      </c>
      <c r="AJ695" t="s">
        <v>1547</v>
      </c>
      <c r="AK695">
        <v>102201855460</v>
      </c>
      <c r="AL695" t="s">
        <v>314</v>
      </c>
    </row>
    <row r="696" spans="1:38" x14ac:dyDescent="0.25">
      <c r="A696" t="str">
        <f t="shared" si="10"/>
        <v>6055201922</v>
      </c>
      <c r="B696">
        <v>2022</v>
      </c>
      <c r="C696">
        <v>5</v>
      </c>
      <c r="D696" t="s">
        <v>183</v>
      </c>
      <c r="E696" t="s">
        <v>70</v>
      </c>
      <c r="F696" t="s">
        <v>4</v>
      </c>
      <c r="G696" t="s">
        <v>71</v>
      </c>
      <c r="H696" t="s">
        <v>78</v>
      </c>
      <c r="I696" t="s">
        <v>79</v>
      </c>
      <c r="J696" t="s">
        <v>108</v>
      </c>
      <c r="K696" t="s">
        <v>1546</v>
      </c>
      <c r="L696" s="10">
        <v>44699</v>
      </c>
      <c r="M696" t="s">
        <v>81</v>
      </c>
      <c r="N696" t="s">
        <v>82</v>
      </c>
      <c r="O696" t="s">
        <v>110</v>
      </c>
      <c r="P696">
        <v>0</v>
      </c>
      <c r="Q696" t="s">
        <v>74</v>
      </c>
      <c r="R696" t="s">
        <v>101</v>
      </c>
      <c r="T696">
        <v>1</v>
      </c>
      <c r="U696">
        <v>0</v>
      </c>
      <c r="V696">
        <v>0</v>
      </c>
      <c r="W696">
        <v>0</v>
      </c>
      <c r="X696">
        <v>0</v>
      </c>
      <c r="Y696">
        <v>0</v>
      </c>
      <c r="Z696">
        <v>1.4035679999999999</v>
      </c>
      <c r="AA696" t="s">
        <v>85</v>
      </c>
      <c r="AB696" t="s">
        <v>86</v>
      </c>
      <c r="AC696" t="s">
        <v>87</v>
      </c>
      <c r="AD696" t="s">
        <v>121</v>
      </c>
      <c r="AE696" t="s">
        <v>224</v>
      </c>
      <c r="AF696" t="s">
        <v>113</v>
      </c>
      <c r="AG696" t="s">
        <v>114</v>
      </c>
      <c r="AH696" t="s">
        <v>115</v>
      </c>
      <c r="AI696" t="s">
        <v>116</v>
      </c>
      <c r="AJ696" t="s">
        <v>1547</v>
      </c>
      <c r="AK696">
        <v>102201855460</v>
      </c>
      <c r="AL696" t="s">
        <v>314</v>
      </c>
    </row>
    <row r="697" spans="1:38" x14ac:dyDescent="0.25">
      <c r="A697" t="str">
        <f t="shared" si="10"/>
        <v>6055201922</v>
      </c>
      <c r="B697">
        <v>2022</v>
      </c>
      <c r="C697">
        <v>5</v>
      </c>
      <c r="D697" t="s">
        <v>183</v>
      </c>
      <c r="E697" t="s">
        <v>70</v>
      </c>
      <c r="F697" t="s">
        <v>4</v>
      </c>
      <c r="G697" t="s">
        <v>71</v>
      </c>
      <c r="H697" t="s">
        <v>78</v>
      </c>
      <c r="I697" t="s">
        <v>79</v>
      </c>
      <c r="J697" t="s">
        <v>108</v>
      </c>
      <c r="K697" t="s">
        <v>1546</v>
      </c>
      <c r="L697" s="10">
        <v>44700</v>
      </c>
      <c r="M697" t="s">
        <v>81</v>
      </c>
      <c r="N697" t="s">
        <v>82</v>
      </c>
      <c r="O697" t="s">
        <v>110</v>
      </c>
      <c r="P697">
        <v>0</v>
      </c>
      <c r="Q697" t="s">
        <v>74</v>
      </c>
      <c r="R697" t="s">
        <v>98</v>
      </c>
      <c r="T697">
        <v>1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1.4035679999999999</v>
      </c>
      <c r="AA697" t="s">
        <v>85</v>
      </c>
      <c r="AB697" t="s">
        <v>86</v>
      </c>
      <c r="AC697" t="s">
        <v>87</v>
      </c>
      <c r="AD697" t="s">
        <v>121</v>
      </c>
      <c r="AE697" t="s">
        <v>224</v>
      </c>
      <c r="AF697" t="s">
        <v>113</v>
      </c>
      <c r="AG697" t="s">
        <v>114</v>
      </c>
      <c r="AH697" t="s">
        <v>115</v>
      </c>
      <c r="AI697" t="s">
        <v>116</v>
      </c>
      <c r="AJ697" t="s">
        <v>1547</v>
      </c>
      <c r="AK697">
        <v>102201855462</v>
      </c>
      <c r="AL697" t="s">
        <v>314</v>
      </c>
    </row>
    <row r="698" spans="1:38" x14ac:dyDescent="0.25">
      <c r="A698" t="str">
        <f t="shared" si="10"/>
        <v>6055201922</v>
      </c>
      <c r="B698">
        <v>2022</v>
      </c>
      <c r="C698">
        <v>5</v>
      </c>
      <c r="D698" t="s">
        <v>183</v>
      </c>
      <c r="E698" t="s">
        <v>70</v>
      </c>
      <c r="F698" t="s">
        <v>4</v>
      </c>
      <c r="G698" t="s">
        <v>71</v>
      </c>
      <c r="H698" t="s">
        <v>78</v>
      </c>
      <c r="I698" t="s">
        <v>79</v>
      </c>
      <c r="J698" t="s">
        <v>108</v>
      </c>
      <c r="K698" t="s">
        <v>1546</v>
      </c>
      <c r="L698" s="10">
        <v>44700</v>
      </c>
      <c r="M698" t="s">
        <v>81</v>
      </c>
      <c r="N698" t="s">
        <v>82</v>
      </c>
      <c r="O698" t="s">
        <v>110</v>
      </c>
      <c r="P698">
        <v>0</v>
      </c>
      <c r="Q698" t="s">
        <v>74</v>
      </c>
      <c r="R698" t="s">
        <v>99</v>
      </c>
      <c r="T698">
        <v>1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1.4035679999999999</v>
      </c>
      <c r="AA698" t="s">
        <v>85</v>
      </c>
      <c r="AB698" t="s">
        <v>86</v>
      </c>
      <c r="AC698" t="s">
        <v>87</v>
      </c>
      <c r="AD698" t="s">
        <v>121</v>
      </c>
      <c r="AE698" t="s">
        <v>224</v>
      </c>
      <c r="AF698" t="s">
        <v>113</v>
      </c>
      <c r="AG698" t="s">
        <v>114</v>
      </c>
      <c r="AH698" t="s">
        <v>115</v>
      </c>
      <c r="AI698" t="s">
        <v>116</v>
      </c>
      <c r="AJ698" t="s">
        <v>1547</v>
      </c>
      <c r="AK698">
        <v>102201855462</v>
      </c>
      <c r="AL698" t="s">
        <v>314</v>
      </c>
    </row>
    <row r="699" spans="1:38" x14ac:dyDescent="0.25">
      <c r="A699" t="str">
        <f t="shared" si="10"/>
        <v>6055201922</v>
      </c>
      <c r="B699">
        <v>2022</v>
      </c>
      <c r="C699">
        <v>5</v>
      </c>
      <c r="D699" t="s">
        <v>183</v>
      </c>
      <c r="E699" t="s">
        <v>70</v>
      </c>
      <c r="F699" t="s">
        <v>4</v>
      </c>
      <c r="G699" t="s">
        <v>71</v>
      </c>
      <c r="H699" t="s">
        <v>78</v>
      </c>
      <c r="I699" t="s">
        <v>79</v>
      </c>
      <c r="J699" t="s">
        <v>108</v>
      </c>
      <c r="K699" t="s">
        <v>1546</v>
      </c>
      <c r="L699" s="10">
        <v>44705</v>
      </c>
      <c r="M699" t="s">
        <v>81</v>
      </c>
      <c r="N699" t="s">
        <v>82</v>
      </c>
      <c r="O699" t="s">
        <v>110</v>
      </c>
      <c r="P699">
        <v>0</v>
      </c>
      <c r="Q699" t="s">
        <v>74</v>
      </c>
      <c r="R699" t="s">
        <v>92</v>
      </c>
      <c r="S699" t="s">
        <v>93</v>
      </c>
      <c r="T699">
        <v>1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1.4035679999999999</v>
      </c>
      <c r="AA699" t="s">
        <v>85</v>
      </c>
      <c r="AB699" t="s">
        <v>86</v>
      </c>
      <c r="AC699" t="s">
        <v>87</v>
      </c>
      <c r="AD699" t="s">
        <v>121</v>
      </c>
      <c r="AE699" t="s">
        <v>224</v>
      </c>
      <c r="AF699" t="s">
        <v>113</v>
      </c>
      <c r="AG699" t="s">
        <v>114</v>
      </c>
      <c r="AH699" t="s">
        <v>115</v>
      </c>
      <c r="AI699" t="s">
        <v>116</v>
      </c>
      <c r="AJ699" t="s">
        <v>1547</v>
      </c>
      <c r="AK699">
        <v>102201855464</v>
      </c>
      <c r="AL699" t="s">
        <v>314</v>
      </c>
    </row>
    <row r="700" spans="1:38" x14ac:dyDescent="0.25">
      <c r="A700" t="str">
        <f t="shared" si="10"/>
        <v>6055201922</v>
      </c>
      <c r="B700">
        <v>2022</v>
      </c>
      <c r="C700">
        <v>5</v>
      </c>
      <c r="D700" t="s">
        <v>183</v>
      </c>
      <c r="E700" t="s">
        <v>70</v>
      </c>
      <c r="F700" t="s">
        <v>4</v>
      </c>
      <c r="G700" t="s">
        <v>71</v>
      </c>
      <c r="H700" t="s">
        <v>78</v>
      </c>
      <c r="I700" t="s">
        <v>79</v>
      </c>
      <c r="J700" t="s">
        <v>108</v>
      </c>
      <c r="K700" t="s">
        <v>1546</v>
      </c>
      <c r="L700" s="10">
        <v>44705</v>
      </c>
      <c r="M700" t="s">
        <v>81</v>
      </c>
      <c r="N700" t="s">
        <v>82</v>
      </c>
      <c r="O700" t="s">
        <v>110</v>
      </c>
      <c r="P700">
        <v>0</v>
      </c>
      <c r="Q700" t="s">
        <v>74</v>
      </c>
      <c r="R700" t="s">
        <v>99</v>
      </c>
      <c r="T700">
        <v>1</v>
      </c>
      <c r="U700">
        <v>0</v>
      </c>
      <c r="V700">
        <v>0</v>
      </c>
      <c r="W700">
        <v>0</v>
      </c>
      <c r="X700">
        <v>0</v>
      </c>
      <c r="Y700">
        <v>0</v>
      </c>
      <c r="Z700">
        <v>1.4035679999999999</v>
      </c>
      <c r="AA700" t="s">
        <v>85</v>
      </c>
      <c r="AB700" t="s">
        <v>86</v>
      </c>
      <c r="AC700" t="s">
        <v>87</v>
      </c>
      <c r="AD700" t="s">
        <v>121</v>
      </c>
      <c r="AE700" t="s">
        <v>224</v>
      </c>
      <c r="AF700" t="s">
        <v>113</v>
      </c>
      <c r="AG700" t="s">
        <v>114</v>
      </c>
      <c r="AH700" t="s">
        <v>115</v>
      </c>
      <c r="AI700" t="s">
        <v>116</v>
      </c>
      <c r="AJ700" t="s">
        <v>1547</v>
      </c>
      <c r="AK700">
        <v>102201855464</v>
      </c>
      <c r="AL700" t="s">
        <v>314</v>
      </c>
    </row>
    <row r="701" spans="1:38" x14ac:dyDescent="0.25">
      <c r="A701" t="str">
        <f t="shared" si="10"/>
        <v>7355214680</v>
      </c>
      <c r="B701">
        <v>2022</v>
      </c>
      <c r="C701">
        <v>5</v>
      </c>
      <c r="D701" t="s">
        <v>183</v>
      </c>
      <c r="E701" t="s">
        <v>70</v>
      </c>
      <c r="F701" t="s">
        <v>4</v>
      </c>
      <c r="G701" t="s">
        <v>71</v>
      </c>
      <c r="H701" t="s">
        <v>78</v>
      </c>
      <c r="I701" t="s">
        <v>79</v>
      </c>
      <c r="J701" t="s">
        <v>108</v>
      </c>
      <c r="K701" t="s">
        <v>1548</v>
      </c>
      <c r="L701" s="10">
        <v>44704</v>
      </c>
      <c r="M701" t="s">
        <v>81</v>
      </c>
      <c r="N701" t="s">
        <v>82</v>
      </c>
      <c r="O701" t="s">
        <v>120</v>
      </c>
      <c r="P701">
        <v>0</v>
      </c>
      <c r="Q701" t="s">
        <v>74</v>
      </c>
      <c r="R701" t="s">
        <v>100</v>
      </c>
      <c r="T701">
        <v>1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1.4035679999999999</v>
      </c>
      <c r="AA701" t="s">
        <v>85</v>
      </c>
      <c r="AB701" t="s">
        <v>86</v>
      </c>
      <c r="AC701" t="s">
        <v>87</v>
      </c>
      <c r="AD701" t="s">
        <v>111</v>
      </c>
      <c r="AE701" t="s">
        <v>161</v>
      </c>
      <c r="AF701" t="s">
        <v>139</v>
      </c>
      <c r="AG701" t="s">
        <v>140</v>
      </c>
      <c r="AH701" t="s">
        <v>141</v>
      </c>
      <c r="AI701" t="s">
        <v>116</v>
      </c>
      <c r="AJ701" t="s">
        <v>1549</v>
      </c>
      <c r="AK701">
        <v>102201855688</v>
      </c>
      <c r="AL701" t="s">
        <v>573</v>
      </c>
    </row>
    <row r="702" spans="1:38" x14ac:dyDescent="0.25">
      <c r="A702" t="str">
        <f t="shared" si="10"/>
        <v>8256135756</v>
      </c>
      <c r="B702">
        <v>2022</v>
      </c>
      <c r="C702">
        <v>5</v>
      </c>
      <c r="D702" t="s">
        <v>183</v>
      </c>
      <c r="E702" t="s">
        <v>70</v>
      </c>
      <c r="F702" t="s">
        <v>4</v>
      </c>
      <c r="G702" t="s">
        <v>71</v>
      </c>
      <c r="H702" t="s">
        <v>78</v>
      </c>
      <c r="I702" t="s">
        <v>79</v>
      </c>
      <c r="J702" t="s">
        <v>108</v>
      </c>
      <c r="K702" t="s">
        <v>1550</v>
      </c>
      <c r="L702" s="10">
        <v>44691</v>
      </c>
      <c r="M702" t="s">
        <v>81</v>
      </c>
      <c r="N702" t="s">
        <v>82</v>
      </c>
      <c r="O702" t="s">
        <v>110</v>
      </c>
      <c r="P702">
        <v>0</v>
      </c>
      <c r="Q702" t="s">
        <v>74</v>
      </c>
      <c r="R702" t="s">
        <v>92</v>
      </c>
      <c r="S702" t="s">
        <v>93</v>
      </c>
      <c r="T702">
        <v>1</v>
      </c>
      <c r="U702">
        <v>0</v>
      </c>
      <c r="V702">
        <v>0</v>
      </c>
      <c r="W702">
        <v>0</v>
      </c>
      <c r="X702">
        <v>0</v>
      </c>
      <c r="Y702">
        <v>0</v>
      </c>
      <c r="Z702">
        <v>1.4035679999999999</v>
      </c>
      <c r="AA702" t="s">
        <v>85</v>
      </c>
      <c r="AB702" t="s">
        <v>86</v>
      </c>
      <c r="AC702" t="s">
        <v>87</v>
      </c>
      <c r="AD702" t="s">
        <v>204</v>
      </c>
      <c r="AE702" t="s">
        <v>520</v>
      </c>
      <c r="AF702" t="s">
        <v>155</v>
      </c>
      <c r="AG702" t="s">
        <v>156</v>
      </c>
      <c r="AH702" t="s">
        <v>115</v>
      </c>
      <c r="AI702" t="s">
        <v>116</v>
      </c>
      <c r="AJ702" t="s">
        <v>1551</v>
      </c>
      <c r="AK702">
        <v>102201856462</v>
      </c>
      <c r="AL702" t="s">
        <v>171</v>
      </c>
    </row>
    <row r="703" spans="1:38" x14ac:dyDescent="0.25">
      <c r="A703" t="str">
        <f t="shared" si="10"/>
        <v>8256135756</v>
      </c>
      <c r="B703">
        <v>2022</v>
      </c>
      <c r="C703">
        <v>5</v>
      </c>
      <c r="D703" t="s">
        <v>183</v>
      </c>
      <c r="E703" t="s">
        <v>70</v>
      </c>
      <c r="F703" t="s">
        <v>4</v>
      </c>
      <c r="G703" t="s">
        <v>71</v>
      </c>
      <c r="H703" t="s">
        <v>78</v>
      </c>
      <c r="I703" t="s">
        <v>79</v>
      </c>
      <c r="J703" t="s">
        <v>108</v>
      </c>
      <c r="K703" t="s">
        <v>1550</v>
      </c>
      <c r="L703" s="10">
        <v>44691</v>
      </c>
      <c r="M703" t="s">
        <v>81</v>
      </c>
      <c r="N703" t="s">
        <v>82</v>
      </c>
      <c r="O703" t="s">
        <v>110</v>
      </c>
      <c r="P703">
        <v>0</v>
      </c>
      <c r="Q703" t="s">
        <v>74</v>
      </c>
      <c r="R703" t="s">
        <v>102</v>
      </c>
      <c r="T703">
        <v>1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1.4035679999999999</v>
      </c>
      <c r="AA703" t="s">
        <v>85</v>
      </c>
      <c r="AB703" t="s">
        <v>86</v>
      </c>
      <c r="AC703" t="s">
        <v>87</v>
      </c>
      <c r="AD703" t="s">
        <v>204</v>
      </c>
      <c r="AE703" t="s">
        <v>520</v>
      </c>
      <c r="AF703" t="s">
        <v>155</v>
      </c>
      <c r="AG703" t="s">
        <v>156</v>
      </c>
      <c r="AH703" t="s">
        <v>115</v>
      </c>
      <c r="AI703" t="s">
        <v>116</v>
      </c>
      <c r="AJ703" t="s">
        <v>1551</v>
      </c>
      <c r="AK703">
        <v>102201856462</v>
      </c>
      <c r="AL703" t="s">
        <v>171</v>
      </c>
    </row>
    <row r="704" spans="1:38" x14ac:dyDescent="0.25">
      <c r="A704" t="str">
        <f t="shared" si="10"/>
        <v>8256135756</v>
      </c>
      <c r="B704">
        <v>2022</v>
      </c>
      <c r="C704">
        <v>5</v>
      </c>
      <c r="D704" t="s">
        <v>183</v>
      </c>
      <c r="E704" t="s">
        <v>70</v>
      </c>
      <c r="F704" t="s">
        <v>4</v>
      </c>
      <c r="G704" t="s">
        <v>71</v>
      </c>
      <c r="H704" t="s">
        <v>78</v>
      </c>
      <c r="I704" t="s">
        <v>79</v>
      </c>
      <c r="J704" t="s">
        <v>108</v>
      </c>
      <c r="K704" t="s">
        <v>1550</v>
      </c>
      <c r="L704" s="10">
        <v>44691</v>
      </c>
      <c r="M704" t="s">
        <v>81</v>
      </c>
      <c r="N704" t="s">
        <v>82</v>
      </c>
      <c r="O704" t="s">
        <v>110</v>
      </c>
      <c r="P704">
        <v>0</v>
      </c>
      <c r="Q704" t="s">
        <v>74</v>
      </c>
      <c r="R704" t="s">
        <v>98</v>
      </c>
      <c r="T704">
        <v>1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1.4035679999999999</v>
      </c>
      <c r="AA704" t="s">
        <v>85</v>
      </c>
      <c r="AB704" t="s">
        <v>86</v>
      </c>
      <c r="AC704" t="s">
        <v>87</v>
      </c>
      <c r="AD704" t="s">
        <v>204</v>
      </c>
      <c r="AE704" t="s">
        <v>520</v>
      </c>
      <c r="AF704" t="s">
        <v>155</v>
      </c>
      <c r="AG704" t="s">
        <v>156</v>
      </c>
      <c r="AH704" t="s">
        <v>115</v>
      </c>
      <c r="AI704" t="s">
        <v>116</v>
      </c>
      <c r="AJ704" t="s">
        <v>1551</v>
      </c>
      <c r="AK704">
        <v>102201856462</v>
      </c>
      <c r="AL704" t="s">
        <v>171</v>
      </c>
    </row>
    <row r="705" spans="1:38" x14ac:dyDescent="0.25">
      <c r="A705" t="str">
        <f t="shared" si="10"/>
        <v>8256135756</v>
      </c>
      <c r="B705">
        <v>2022</v>
      </c>
      <c r="C705">
        <v>5</v>
      </c>
      <c r="D705" t="s">
        <v>183</v>
      </c>
      <c r="E705" t="s">
        <v>70</v>
      </c>
      <c r="F705" t="s">
        <v>4</v>
      </c>
      <c r="G705" t="s">
        <v>71</v>
      </c>
      <c r="H705" t="s">
        <v>78</v>
      </c>
      <c r="I705" t="s">
        <v>79</v>
      </c>
      <c r="J705" t="s">
        <v>108</v>
      </c>
      <c r="K705" t="s">
        <v>1550</v>
      </c>
      <c r="L705" s="10">
        <v>44691</v>
      </c>
      <c r="M705" t="s">
        <v>81</v>
      </c>
      <c r="N705" t="s">
        <v>82</v>
      </c>
      <c r="O705" t="s">
        <v>110</v>
      </c>
      <c r="P705">
        <v>0</v>
      </c>
      <c r="Q705" t="s">
        <v>74</v>
      </c>
      <c r="R705" t="s">
        <v>387</v>
      </c>
      <c r="T705">
        <v>1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1.4035679999999999</v>
      </c>
      <c r="AA705" t="s">
        <v>85</v>
      </c>
      <c r="AB705" t="s">
        <v>86</v>
      </c>
      <c r="AC705" t="s">
        <v>87</v>
      </c>
      <c r="AD705" t="s">
        <v>204</v>
      </c>
      <c r="AE705" t="s">
        <v>520</v>
      </c>
      <c r="AF705" t="s">
        <v>155</v>
      </c>
      <c r="AG705" t="s">
        <v>156</v>
      </c>
      <c r="AH705" t="s">
        <v>115</v>
      </c>
      <c r="AI705" t="s">
        <v>116</v>
      </c>
      <c r="AJ705" t="s">
        <v>1551</v>
      </c>
      <c r="AK705">
        <v>102201856462</v>
      </c>
      <c r="AL705" t="s">
        <v>171</v>
      </c>
    </row>
    <row r="706" spans="1:38" x14ac:dyDescent="0.25">
      <c r="A706" t="str">
        <f t="shared" si="10"/>
        <v>8256135756</v>
      </c>
      <c r="B706">
        <v>2022</v>
      </c>
      <c r="C706">
        <v>5</v>
      </c>
      <c r="D706" t="s">
        <v>183</v>
      </c>
      <c r="E706" t="s">
        <v>70</v>
      </c>
      <c r="F706" t="s">
        <v>4</v>
      </c>
      <c r="G706" t="s">
        <v>71</v>
      </c>
      <c r="H706" t="s">
        <v>78</v>
      </c>
      <c r="I706" t="s">
        <v>79</v>
      </c>
      <c r="J706" t="s">
        <v>108</v>
      </c>
      <c r="K706" t="s">
        <v>1550</v>
      </c>
      <c r="L706" s="10">
        <v>44691</v>
      </c>
      <c r="M706" t="s">
        <v>81</v>
      </c>
      <c r="N706" t="s">
        <v>82</v>
      </c>
      <c r="O706" t="s">
        <v>110</v>
      </c>
      <c r="P706">
        <v>0</v>
      </c>
      <c r="Q706" t="s">
        <v>74</v>
      </c>
      <c r="R706" t="s">
        <v>84</v>
      </c>
      <c r="T706">
        <v>1</v>
      </c>
      <c r="U706">
        <v>0</v>
      </c>
      <c r="V706">
        <v>0</v>
      </c>
      <c r="W706">
        <v>0</v>
      </c>
      <c r="X706">
        <v>0</v>
      </c>
      <c r="Y706">
        <v>0</v>
      </c>
      <c r="Z706">
        <v>1.4035679999999999</v>
      </c>
      <c r="AA706" t="s">
        <v>85</v>
      </c>
      <c r="AB706" t="s">
        <v>86</v>
      </c>
      <c r="AC706" t="s">
        <v>87</v>
      </c>
      <c r="AD706" t="s">
        <v>204</v>
      </c>
      <c r="AE706" t="s">
        <v>520</v>
      </c>
      <c r="AF706" t="s">
        <v>155</v>
      </c>
      <c r="AG706" t="s">
        <v>156</v>
      </c>
      <c r="AH706" t="s">
        <v>115</v>
      </c>
      <c r="AI706" t="s">
        <v>116</v>
      </c>
      <c r="AJ706" t="s">
        <v>1551</v>
      </c>
      <c r="AK706">
        <v>102201856462</v>
      </c>
      <c r="AL706" t="s">
        <v>171</v>
      </c>
    </row>
    <row r="707" spans="1:38" x14ac:dyDescent="0.25">
      <c r="A707" t="str">
        <f t="shared" si="10"/>
        <v/>
      </c>
      <c r="B707">
        <v>2022</v>
      </c>
      <c r="C707">
        <v>5</v>
      </c>
      <c r="D707" t="s">
        <v>247</v>
      </c>
      <c r="E707" t="s">
        <v>70</v>
      </c>
      <c r="F707" t="s">
        <v>4</v>
      </c>
      <c r="G707" t="s">
        <v>71</v>
      </c>
      <c r="H707" t="s">
        <v>72</v>
      </c>
      <c r="J707" t="s">
        <v>73</v>
      </c>
      <c r="K707" t="s">
        <v>74</v>
      </c>
      <c r="L707" s="10">
        <v>44696</v>
      </c>
      <c r="M707" t="s">
        <v>74</v>
      </c>
      <c r="O707" t="s">
        <v>75</v>
      </c>
      <c r="P707">
        <v>0</v>
      </c>
      <c r="Q707" t="s">
        <v>74</v>
      </c>
      <c r="R707" t="s">
        <v>74</v>
      </c>
      <c r="T707">
        <v>1</v>
      </c>
      <c r="U707">
        <v>0</v>
      </c>
      <c r="V707">
        <v>0</v>
      </c>
      <c r="W707">
        <v>8241</v>
      </c>
      <c r="X707">
        <v>8241</v>
      </c>
      <c r="Y707">
        <v>0</v>
      </c>
      <c r="Z707">
        <v>0</v>
      </c>
      <c r="AA707" t="s">
        <v>76</v>
      </c>
      <c r="AG707" t="s">
        <v>74</v>
      </c>
      <c r="AH707" t="s">
        <v>74</v>
      </c>
      <c r="AJ707" t="s">
        <v>77</v>
      </c>
      <c r="AK707">
        <v>0</v>
      </c>
    </row>
    <row r="708" spans="1:38" x14ac:dyDescent="0.25">
      <c r="A708" t="str">
        <f t="shared" ref="A708:A771" si="11">CONCATENATE(K708)</f>
        <v/>
      </c>
      <c r="B708">
        <v>2022</v>
      </c>
      <c r="C708">
        <v>5</v>
      </c>
      <c r="D708" t="s">
        <v>253</v>
      </c>
      <c r="E708" t="s">
        <v>70</v>
      </c>
      <c r="F708" t="s">
        <v>4</v>
      </c>
      <c r="G708" t="s">
        <v>71</v>
      </c>
      <c r="H708" t="s">
        <v>72</v>
      </c>
      <c r="J708" t="s">
        <v>73</v>
      </c>
      <c r="K708" t="s">
        <v>74</v>
      </c>
      <c r="L708" s="10">
        <v>44696</v>
      </c>
      <c r="M708" t="s">
        <v>74</v>
      </c>
      <c r="O708" t="s">
        <v>75</v>
      </c>
      <c r="P708">
        <v>0</v>
      </c>
      <c r="Q708" t="s">
        <v>74</v>
      </c>
      <c r="R708" t="s">
        <v>74</v>
      </c>
      <c r="T708">
        <v>1</v>
      </c>
      <c r="U708">
        <v>0</v>
      </c>
      <c r="V708">
        <v>0</v>
      </c>
      <c r="W708">
        <v>33650.75</v>
      </c>
      <c r="X708">
        <v>33650.75</v>
      </c>
      <c r="Y708">
        <v>0</v>
      </c>
      <c r="Z708">
        <v>0</v>
      </c>
      <c r="AA708" t="s">
        <v>76</v>
      </c>
      <c r="AG708" t="s">
        <v>74</v>
      </c>
      <c r="AH708" t="s">
        <v>74</v>
      </c>
      <c r="AJ708" t="s">
        <v>77</v>
      </c>
      <c r="AK708">
        <v>0</v>
      </c>
    </row>
    <row r="709" spans="1:38" x14ac:dyDescent="0.25">
      <c r="A709" t="str">
        <f t="shared" si="11"/>
        <v>2252011267</v>
      </c>
      <c r="B709">
        <v>2022</v>
      </c>
      <c r="C709">
        <v>5</v>
      </c>
      <c r="D709" t="s">
        <v>253</v>
      </c>
      <c r="E709" t="s">
        <v>70</v>
      </c>
      <c r="F709" t="s">
        <v>4</v>
      </c>
      <c r="G709" t="s">
        <v>71</v>
      </c>
      <c r="H709" t="s">
        <v>78</v>
      </c>
      <c r="I709" t="s">
        <v>79</v>
      </c>
      <c r="J709" t="s">
        <v>73</v>
      </c>
      <c r="K709" t="s">
        <v>1423</v>
      </c>
      <c r="L709" s="10">
        <v>44691</v>
      </c>
      <c r="M709" t="s">
        <v>81</v>
      </c>
      <c r="N709" t="s">
        <v>82</v>
      </c>
      <c r="O709" t="s">
        <v>83</v>
      </c>
      <c r="P709">
        <v>0</v>
      </c>
      <c r="Q709" t="s">
        <v>74</v>
      </c>
      <c r="R709" t="s">
        <v>102</v>
      </c>
      <c r="T709">
        <v>1</v>
      </c>
      <c r="U709">
        <v>0</v>
      </c>
      <c r="V709">
        <v>0</v>
      </c>
      <c r="W709">
        <v>0</v>
      </c>
      <c r="X709">
        <v>0</v>
      </c>
      <c r="Y709">
        <v>0</v>
      </c>
      <c r="Z709">
        <v>0</v>
      </c>
      <c r="AA709" t="s">
        <v>85</v>
      </c>
      <c r="AB709" t="s">
        <v>104</v>
      </c>
      <c r="AC709" t="s">
        <v>391</v>
      </c>
      <c r="AD709" t="s">
        <v>391</v>
      </c>
      <c r="AE709" t="s">
        <v>1115</v>
      </c>
      <c r="AG709" t="s">
        <v>74</v>
      </c>
      <c r="AH709" t="s">
        <v>74</v>
      </c>
      <c r="AJ709" t="s">
        <v>77</v>
      </c>
      <c r="AK709">
        <v>102202001864</v>
      </c>
      <c r="AL709" t="s">
        <v>386</v>
      </c>
    </row>
    <row r="710" spans="1:38" x14ac:dyDescent="0.25">
      <c r="A710" t="str">
        <f t="shared" si="11"/>
        <v>2252011267</v>
      </c>
      <c r="B710">
        <v>2022</v>
      </c>
      <c r="C710">
        <v>5</v>
      </c>
      <c r="D710" t="s">
        <v>253</v>
      </c>
      <c r="E710" t="s">
        <v>70</v>
      </c>
      <c r="F710" t="s">
        <v>4</v>
      </c>
      <c r="G710" t="s">
        <v>71</v>
      </c>
      <c r="H710" t="s">
        <v>78</v>
      </c>
      <c r="I710" t="s">
        <v>79</v>
      </c>
      <c r="J710" t="s">
        <v>73</v>
      </c>
      <c r="K710" t="s">
        <v>1423</v>
      </c>
      <c r="L710" s="10">
        <v>44691</v>
      </c>
      <c r="M710" t="s">
        <v>81</v>
      </c>
      <c r="N710" t="s">
        <v>82</v>
      </c>
      <c r="O710" t="s">
        <v>83</v>
      </c>
      <c r="P710">
        <v>0</v>
      </c>
      <c r="Q710" t="s">
        <v>74</v>
      </c>
      <c r="R710" t="s">
        <v>387</v>
      </c>
      <c r="T710">
        <v>1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0</v>
      </c>
      <c r="AA710" t="s">
        <v>85</v>
      </c>
      <c r="AB710" t="s">
        <v>104</v>
      </c>
      <c r="AC710" t="s">
        <v>391</v>
      </c>
      <c r="AD710" t="s">
        <v>391</v>
      </c>
      <c r="AE710" t="s">
        <v>1115</v>
      </c>
      <c r="AG710" t="s">
        <v>74</v>
      </c>
      <c r="AH710" t="s">
        <v>74</v>
      </c>
      <c r="AJ710" t="s">
        <v>77</v>
      </c>
      <c r="AK710">
        <v>102202001864</v>
      </c>
      <c r="AL710" t="s">
        <v>386</v>
      </c>
    </row>
    <row r="711" spans="1:38" x14ac:dyDescent="0.25">
      <c r="A711" t="str">
        <f t="shared" si="11"/>
        <v>2252011267</v>
      </c>
      <c r="B711">
        <v>2022</v>
      </c>
      <c r="C711">
        <v>5</v>
      </c>
      <c r="D711" t="s">
        <v>253</v>
      </c>
      <c r="E711" t="s">
        <v>70</v>
      </c>
      <c r="F711" t="s">
        <v>4</v>
      </c>
      <c r="G711" t="s">
        <v>71</v>
      </c>
      <c r="H711" t="s">
        <v>78</v>
      </c>
      <c r="I711" t="s">
        <v>79</v>
      </c>
      <c r="J711" t="s">
        <v>73</v>
      </c>
      <c r="K711" t="s">
        <v>1423</v>
      </c>
      <c r="L711" s="10">
        <v>44691</v>
      </c>
      <c r="M711" t="s">
        <v>81</v>
      </c>
      <c r="N711" t="s">
        <v>82</v>
      </c>
      <c r="O711" t="s">
        <v>83</v>
      </c>
      <c r="P711">
        <v>0</v>
      </c>
      <c r="Q711" t="s">
        <v>74</v>
      </c>
      <c r="R711" t="s">
        <v>101</v>
      </c>
      <c r="T711">
        <v>1</v>
      </c>
      <c r="U711">
        <v>0</v>
      </c>
      <c r="V711">
        <v>0</v>
      </c>
      <c r="W711">
        <v>0</v>
      </c>
      <c r="X711">
        <v>0</v>
      </c>
      <c r="Y711">
        <v>0</v>
      </c>
      <c r="Z711">
        <v>0</v>
      </c>
      <c r="AA711" t="s">
        <v>85</v>
      </c>
      <c r="AB711" t="s">
        <v>104</v>
      </c>
      <c r="AC711" t="s">
        <v>391</v>
      </c>
      <c r="AD711" t="s">
        <v>391</v>
      </c>
      <c r="AE711" t="s">
        <v>1115</v>
      </c>
      <c r="AG711" t="s">
        <v>74</v>
      </c>
      <c r="AH711" t="s">
        <v>74</v>
      </c>
      <c r="AJ711" t="s">
        <v>77</v>
      </c>
      <c r="AK711">
        <v>102202001864</v>
      </c>
      <c r="AL711" t="s">
        <v>386</v>
      </c>
    </row>
    <row r="712" spans="1:38" x14ac:dyDescent="0.25">
      <c r="A712" t="str">
        <f t="shared" si="11"/>
        <v>2252011267</v>
      </c>
      <c r="B712">
        <v>2022</v>
      </c>
      <c r="C712">
        <v>5</v>
      </c>
      <c r="D712" t="s">
        <v>253</v>
      </c>
      <c r="E712" t="s">
        <v>70</v>
      </c>
      <c r="F712" t="s">
        <v>4</v>
      </c>
      <c r="G712" t="s">
        <v>71</v>
      </c>
      <c r="H712" t="s">
        <v>78</v>
      </c>
      <c r="I712" t="s">
        <v>79</v>
      </c>
      <c r="J712" t="s">
        <v>73</v>
      </c>
      <c r="K712" t="s">
        <v>1423</v>
      </c>
      <c r="L712" s="10">
        <v>44691</v>
      </c>
      <c r="M712" t="s">
        <v>81</v>
      </c>
      <c r="N712" t="s">
        <v>82</v>
      </c>
      <c r="O712" t="s">
        <v>83</v>
      </c>
      <c r="P712">
        <v>0</v>
      </c>
      <c r="Q712" t="s">
        <v>74</v>
      </c>
      <c r="R712" t="s">
        <v>129</v>
      </c>
      <c r="T712">
        <v>1</v>
      </c>
      <c r="U712">
        <v>0</v>
      </c>
      <c r="V712">
        <v>0</v>
      </c>
      <c r="W712">
        <v>0</v>
      </c>
      <c r="X712">
        <v>0</v>
      </c>
      <c r="Y712">
        <v>0</v>
      </c>
      <c r="Z712">
        <v>0</v>
      </c>
      <c r="AA712" t="s">
        <v>85</v>
      </c>
      <c r="AB712" t="s">
        <v>104</v>
      </c>
      <c r="AC712" t="s">
        <v>391</v>
      </c>
      <c r="AD712" t="s">
        <v>391</v>
      </c>
      <c r="AE712" t="s">
        <v>1115</v>
      </c>
      <c r="AG712" t="s">
        <v>74</v>
      </c>
      <c r="AH712" t="s">
        <v>74</v>
      </c>
      <c r="AJ712" t="s">
        <v>77</v>
      </c>
      <c r="AK712">
        <v>102202001864</v>
      </c>
      <c r="AL712" t="s">
        <v>386</v>
      </c>
    </row>
    <row r="713" spans="1:38" x14ac:dyDescent="0.25">
      <c r="A713" t="str">
        <f t="shared" si="11"/>
        <v>2252011267</v>
      </c>
      <c r="B713">
        <v>2022</v>
      </c>
      <c r="C713">
        <v>5</v>
      </c>
      <c r="D713" t="s">
        <v>253</v>
      </c>
      <c r="E713" t="s">
        <v>70</v>
      </c>
      <c r="F713" t="s">
        <v>4</v>
      </c>
      <c r="G713" t="s">
        <v>71</v>
      </c>
      <c r="H713" t="s">
        <v>78</v>
      </c>
      <c r="I713" t="s">
        <v>79</v>
      </c>
      <c r="J713" t="s">
        <v>73</v>
      </c>
      <c r="K713" t="s">
        <v>1423</v>
      </c>
      <c r="L713" s="10">
        <v>44707</v>
      </c>
      <c r="M713" t="s">
        <v>81</v>
      </c>
      <c r="N713" t="s">
        <v>82</v>
      </c>
      <c r="O713" t="s">
        <v>83</v>
      </c>
      <c r="P713">
        <v>0</v>
      </c>
      <c r="Q713" t="s">
        <v>74</v>
      </c>
      <c r="R713" t="s">
        <v>101</v>
      </c>
      <c r="T713">
        <v>1</v>
      </c>
      <c r="U713">
        <v>0</v>
      </c>
      <c r="V713">
        <v>0</v>
      </c>
      <c r="W713">
        <v>0</v>
      </c>
      <c r="X713">
        <v>0</v>
      </c>
      <c r="Y713">
        <v>0</v>
      </c>
      <c r="Z713">
        <v>0</v>
      </c>
      <c r="AA713" t="s">
        <v>85</v>
      </c>
      <c r="AB713" t="s">
        <v>104</v>
      </c>
      <c r="AC713" t="s">
        <v>391</v>
      </c>
      <c r="AD713" t="s">
        <v>391</v>
      </c>
      <c r="AE713" t="s">
        <v>1115</v>
      </c>
      <c r="AG713" t="s">
        <v>74</v>
      </c>
      <c r="AH713" t="s">
        <v>74</v>
      </c>
      <c r="AJ713" t="s">
        <v>77</v>
      </c>
      <c r="AK713">
        <v>102202001864</v>
      </c>
      <c r="AL713" t="s">
        <v>386</v>
      </c>
    </row>
    <row r="714" spans="1:38" x14ac:dyDescent="0.25">
      <c r="A714" t="str">
        <f t="shared" si="11"/>
        <v>9556285310</v>
      </c>
      <c r="B714">
        <v>2022</v>
      </c>
      <c r="C714">
        <v>5</v>
      </c>
      <c r="D714" t="s">
        <v>253</v>
      </c>
      <c r="E714" t="s">
        <v>70</v>
      </c>
      <c r="F714" t="s">
        <v>4</v>
      </c>
      <c r="G714" t="s">
        <v>71</v>
      </c>
      <c r="H714" t="s">
        <v>78</v>
      </c>
      <c r="I714" t="s">
        <v>79</v>
      </c>
      <c r="J714" t="s">
        <v>73</v>
      </c>
      <c r="K714" t="s">
        <v>1552</v>
      </c>
      <c r="L714" s="10">
        <v>44707</v>
      </c>
      <c r="M714" t="s">
        <v>81</v>
      </c>
      <c r="N714" t="s">
        <v>82</v>
      </c>
      <c r="O714" t="s">
        <v>83</v>
      </c>
      <c r="P714">
        <v>0</v>
      </c>
      <c r="Q714" t="s">
        <v>74</v>
      </c>
      <c r="R714" t="s">
        <v>100</v>
      </c>
      <c r="T714">
        <v>1</v>
      </c>
      <c r="U714">
        <v>0</v>
      </c>
      <c r="V714">
        <v>0</v>
      </c>
      <c r="W714">
        <v>0</v>
      </c>
      <c r="X714">
        <v>0</v>
      </c>
      <c r="Y714">
        <v>0</v>
      </c>
      <c r="Z714">
        <v>0</v>
      </c>
      <c r="AA714" t="s">
        <v>85</v>
      </c>
      <c r="AB714" t="s">
        <v>328</v>
      </c>
      <c r="AC714" t="s">
        <v>329</v>
      </c>
      <c r="AD714" t="s">
        <v>330</v>
      </c>
      <c r="AE714" t="s">
        <v>1553</v>
      </c>
      <c r="AG714" t="s">
        <v>74</v>
      </c>
      <c r="AH714" t="s">
        <v>74</v>
      </c>
      <c r="AJ714" t="s">
        <v>77</v>
      </c>
      <c r="AK714">
        <v>102202001068</v>
      </c>
      <c r="AL714" t="s">
        <v>185</v>
      </c>
    </row>
    <row r="715" spans="1:38" x14ac:dyDescent="0.25">
      <c r="A715" t="str">
        <f t="shared" si="11"/>
        <v>335329461</v>
      </c>
      <c r="B715">
        <v>2022</v>
      </c>
      <c r="C715">
        <v>5</v>
      </c>
      <c r="D715" t="s">
        <v>253</v>
      </c>
      <c r="E715" t="s">
        <v>70</v>
      </c>
      <c r="F715" t="s">
        <v>4</v>
      </c>
      <c r="G715" t="s">
        <v>71</v>
      </c>
      <c r="H715" t="s">
        <v>78</v>
      </c>
      <c r="I715" t="s">
        <v>79</v>
      </c>
      <c r="J715" t="s">
        <v>108</v>
      </c>
      <c r="K715" t="s">
        <v>1554</v>
      </c>
      <c r="L715" s="10">
        <v>44708</v>
      </c>
      <c r="M715" t="s">
        <v>81</v>
      </c>
      <c r="N715" t="s">
        <v>82</v>
      </c>
      <c r="O715" t="s">
        <v>120</v>
      </c>
      <c r="P715">
        <v>0</v>
      </c>
      <c r="Q715" t="s">
        <v>74</v>
      </c>
      <c r="R715" t="s">
        <v>92</v>
      </c>
      <c r="S715" t="s">
        <v>93</v>
      </c>
      <c r="T715">
        <v>1</v>
      </c>
      <c r="U715">
        <v>0</v>
      </c>
      <c r="V715">
        <v>0</v>
      </c>
      <c r="W715">
        <v>0</v>
      </c>
      <c r="X715">
        <v>0</v>
      </c>
      <c r="Y715">
        <v>0</v>
      </c>
      <c r="Z715">
        <v>1.4035679999999999</v>
      </c>
      <c r="AA715" t="s">
        <v>85</v>
      </c>
      <c r="AB715" t="s">
        <v>86</v>
      </c>
      <c r="AC715" t="s">
        <v>87</v>
      </c>
      <c r="AD715" t="s">
        <v>111</v>
      </c>
      <c r="AE715" t="s">
        <v>161</v>
      </c>
      <c r="AF715" t="s">
        <v>300</v>
      </c>
      <c r="AG715" t="s">
        <v>301</v>
      </c>
      <c r="AH715" t="s">
        <v>302</v>
      </c>
      <c r="AI715" t="s">
        <v>303</v>
      </c>
      <c r="AJ715" t="s">
        <v>1555</v>
      </c>
      <c r="AK715">
        <v>102201967098</v>
      </c>
      <c r="AL715" t="s">
        <v>127</v>
      </c>
    </row>
    <row r="716" spans="1:38" x14ac:dyDescent="0.25">
      <c r="A716" t="str">
        <f t="shared" si="11"/>
        <v>335329461</v>
      </c>
      <c r="B716">
        <v>2022</v>
      </c>
      <c r="C716">
        <v>5</v>
      </c>
      <c r="D716" t="s">
        <v>253</v>
      </c>
      <c r="E716" t="s">
        <v>70</v>
      </c>
      <c r="F716" t="s">
        <v>4</v>
      </c>
      <c r="G716" t="s">
        <v>71</v>
      </c>
      <c r="H716" t="s">
        <v>78</v>
      </c>
      <c r="I716" t="s">
        <v>79</v>
      </c>
      <c r="J716" t="s">
        <v>108</v>
      </c>
      <c r="K716" t="s">
        <v>1554</v>
      </c>
      <c r="L716" s="10">
        <v>44708</v>
      </c>
      <c r="M716" t="s">
        <v>81</v>
      </c>
      <c r="N716" t="s">
        <v>82</v>
      </c>
      <c r="O716" t="s">
        <v>120</v>
      </c>
      <c r="P716">
        <v>0</v>
      </c>
      <c r="Q716" t="s">
        <v>74</v>
      </c>
      <c r="R716" t="s">
        <v>102</v>
      </c>
      <c r="T716">
        <v>1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1.4035679999999999</v>
      </c>
      <c r="AA716" t="s">
        <v>85</v>
      </c>
      <c r="AB716" t="s">
        <v>86</v>
      </c>
      <c r="AC716" t="s">
        <v>87</v>
      </c>
      <c r="AD716" t="s">
        <v>111</v>
      </c>
      <c r="AE716" t="s">
        <v>161</v>
      </c>
      <c r="AF716" t="s">
        <v>300</v>
      </c>
      <c r="AG716" t="s">
        <v>301</v>
      </c>
      <c r="AH716" t="s">
        <v>302</v>
      </c>
      <c r="AI716" t="s">
        <v>303</v>
      </c>
      <c r="AJ716" t="s">
        <v>1555</v>
      </c>
      <c r="AK716">
        <v>102201967098</v>
      </c>
      <c r="AL716" t="s">
        <v>127</v>
      </c>
    </row>
    <row r="717" spans="1:38" x14ac:dyDescent="0.25">
      <c r="A717" t="str">
        <f t="shared" si="11"/>
        <v>335329461</v>
      </c>
      <c r="B717">
        <v>2022</v>
      </c>
      <c r="C717">
        <v>5</v>
      </c>
      <c r="D717" t="s">
        <v>253</v>
      </c>
      <c r="E717" t="s">
        <v>70</v>
      </c>
      <c r="F717" t="s">
        <v>4</v>
      </c>
      <c r="G717" t="s">
        <v>71</v>
      </c>
      <c r="H717" t="s">
        <v>78</v>
      </c>
      <c r="I717" t="s">
        <v>79</v>
      </c>
      <c r="J717" t="s">
        <v>108</v>
      </c>
      <c r="K717" t="s">
        <v>1554</v>
      </c>
      <c r="L717" s="10">
        <v>44708</v>
      </c>
      <c r="M717" t="s">
        <v>81</v>
      </c>
      <c r="N717" t="s">
        <v>82</v>
      </c>
      <c r="O717" t="s">
        <v>120</v>
      </c>
      <c r="P717">
        <v>0</v>
      </c>
      <c r="Q717" t="s">
        <v>74</v>
      </c>
      <c r="R717" t="s">
        <v>100</v>
      </c>
      <c r="T717">
        <v>1</v>
      </c>
      <c r="U717">
        <v>0</v>
      </c>
      <c r="V717">
        <v>0</v>
      </c>
      <c r="W717">
        <v>0</v>
      </c>
      <c r="X717">
        <v>0</v>
      </c>
      <c r="Y717">
        <v>0</v>
      </c>
      <c r="Z717">
        <v>1.4035679999999999</v>
      </c>
      <c r="AA717" t="s">
        <v>85</v>
      </c>
      <c r="AB717" t="s">
        <v>86</v>
      </c>
      <c r="AC717" t="s">
        <v>87</v>
      </c>
      <c r="AD717" t="s">
        <v>111</v>
      </c>
      <c r="AE717" t="s">
        <v>161</v>
      </c>
      <c r="AF717" t="s">
        <v>300</v>
      </c>
      <c r="AG717" t="s">
        <v>301</v>
      </c>
      <c r="AH717" t="s">
        <v>302</v>
      </c>
      <c r="AI717" t="s">
        <v>303</v>
      </c>
      <c r="AJ717" t="s">
        <v>1555</v>
      </c>
      <c r="AK717">
        <v>102201967098</v>
      </c>
      <c r="AL717" t="s">
        <v>127</v>
      </c>
    </row>
    <row r="718" spans="1:38" x14ac:dyDescent="0.25">
      <c r="A718" t="str">
        <f t="shared" si="11"/>
        <v>335329461</v>
      </c>
      <c r="B718">
        <v>2022</v>
      </c>
      <c r="C718">
        <v>5</v>
      </c>
      <c r="D718" t="s">
        <v>253</v>
      </c>
      <c r="E718" t="s">
        <v>70</v>
      </c>
      <c r="F718" t="s">
        <v>4</v>
      </c>
      <c r="G718" t="s">
        <v>71</v>
      </c>
      <c r="H718" t="s">
        <v>78</v>
      </c>
      <c r="I718" t="s">
        <v>79</v>
      </c>
      <c r="J718" t="s">
        <v>108</v>
      </c>
      <c r="K718" t="s">
        <v>1554</v>
      </c>
      <c r="L718" s="10">
        <v>44712</v>
      </c>
      <c r="M718" t="s">
        <v>81</v>
      </c>
      <c r="N718" t="s">
        <v>82</v>
      </c>
      <c r="O718" t="s">
        <v>120</v>
      </c>
      <c r="P718">
        <v>0</v>
      </c>
      <c r="Q718" t="s">
        <v>74</v>
      </c>
      <c r="R718" t="s">
        <v>92</v>
      </c>
      <c r="S718" t="s">
        <v>93</v>
      </c>
      <c r="T718">
        <v>1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1.4035679999999999</v>
      </c>
      <c r="AA718" t="s">
        <v>85</v>
      </c>
      <c r="AB718" t="s">
        <v>86</v>
      </c>
      <c r="AC718" t="s">
        <v>87</v>
      </c>
      <c r="AD718" t="s">
        <v>111</v>
      </c>
      <c r="AE718" t="s">
        <v>161</v>
      </c>
      <c r="AF718" t="s">
        <v>300</v>
      </c>
      <c r="AG718" t="s">
        <v>301</v>
      </c>
      <c r="AH718" t="s">
        <v>302</v>
      </c>
      <c r="AI718" t="s">
        <v>303</v>
      </c>
      <c r="AJ718" t="s">
        <v>1555</v>
      </c>
      <c r="AK718">
        <v>102201967688</v>
      </c>
      <c r="AL718" t="s">
        <v>127</v>
      </c>
    </row>
    <row r="719" spans="1:38" x14ac:dyDescent="0.25">
      <c r="A719" t="str">
        <f t="shared" si="11"/>
        <v>335329461</v>
      </c>
      <c r="B719">
        <v>2022</v>
      </c>
      <c r="C719">
        <v>5</v>
      </c>
      <c r="D719" t="s">
        <v>253</v>
      </c>
      <c r="E719" t="s">
        <v>70</v>
      </c>
      <c r="F719" t="s">
        <v>4</v>
      </c>
      <c r="G719" t="s">
        <v>71</v>
      </c>
      <c r="H719" t="s">
        <v>78</v>
      </c>
      <c r="I719" t="s">
        <v>79</v>
      </c>
      <c r="J719" t="s">
        <v>108</v>
      </c>
      <c r="K719" t="s">
        <v>1554</v>
      </c>
      <c r="L719" s="10">
        <v>44712</v>
      </c>
      <c r="M719" t="s">
        <v>81</v>
      </c>
      <c r="N719" t="s">
        <v>82</v>
      </c>
      <c r="O719" t="s">
        <v>120</v>
      </c>
      <c r="P719">
        <v>0</v>
      </c>
      <c r="Q719" t="s">
        <v>74</v>
      </c>
      <c r="R719" t="s">
        <v>99</v>
      </c>
      <c r="T719">
        <v>1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1.4035679999999999</v>
      </c>
      <c r="AA719" t="s">
        <v>85</v>
      </c>
      <c r="AB719" t="s">
        <v>86</v>
      </c>
      <c r="AC719" t="s">
        <v>87</v>
      </c>
      <c r="AD719" t="s">
        <v>111</v>
      </c>
      <c r="AE719" t="s">
        <v>161</v>
      </c>
      <c r="AF719" t="s">
        <v>300</v>
      </c>
      <c r="AG719" t="s">
        <v>301</v>
      </c>
      <c r="AH719" t="s">
        <v>302</v>
      </c>
      <c r="AI719" t="s">
        <v>303</v>
      </c>
      <c r="AJ719" t="s">
        <v>1555</v>
      </c>
      <c r="AK719">
        <v>102201967688</v>
      </c>
      <c r="AL719" t="s">
        <v>127</v>
      </c>
    </row>
    <row r="720" spans="1:38" x14ac:dyDescent="0.25">
      <c r="A720" t="str">
        <f t="shared" si="11"/>
        <v>485922409</v>
      </c>
      <c r="B720">
        <v>2022</v>
      </c>
      <c r="C720">
        <v>5</v>
      </c>
      <c r="D720" t="s">
        <v>253</v>
      </c>
      <c r="E720" t="s">
        <v>70</v>
      </c>
      <c r="F720" t="s">
        <v>4</v>
      </c>
      <c r="G720" t="s">
        <v>71</v>
      </c>
      <c r="H720" t="s">
        <v>78</v>
      </c>
      <c r="I720" t="s">
        <v>79</v>
      </c>
      <c r="J720" t="s">
        <v>108</v>
      </c>
      <c r="K720" t="s">
        <v>1476</v>
      </c>
      <c r="L720" s="10">
        <v>44683</v>
      </c>
      <c r="M720" t="s">
        <v>81</v>
      </c>
      <c r="N720" t="s">
        <v>82</v>
      </c>
      <c r="O720" t="s">
        <v>110</v>
      </c>
      <c r="P720">
        <v>0</v>
      </c>
      <c r="Q720" t="s">
        <v>74</v>
      </c>
      <c r="R720" t="s">
        <v>387</v>
      </c>
      <c r="T720">
        <v>1</v>
      </c>
      <c r="U720">
        <v>0</v>
      </c>
      <c r="V720">
        <v>0</v>
      </c>
      <c r="W720">
        <v>0</v>
      </c>
      <c r="X720">
        <v>0</v>
      </c>
      <c r="Y720">
        <v>0</v>
      </c>
      <c r="Z720">
        <v>1.4035679999999999</v>
      </c>
      <c r="AA720" t="s">
        <v>85</v>
      </c>
      <c r="AB720" t="s">
        <v>86</v>
      </c>
      <c r="AC720" t="s">
        <v>87</v>
      </c>
      <c r="AD720" t="s">
        <v>144</v>
      </c>
      <c r="AE720" t="s">
        <v>145</v>
      </c>
      <c r="AF720" t="s">
        <v>155</v>
      </c>
      <c r="AG720" t="s">
        <v>156</v>
      </c>
      <c r="AH720" t="s">
        <v>115</v>
      </c>
      <c r="AI720" t="s">
        <v>116</v>
      </c>
      <c r="AJ720" t="s">
        <v>1477</v>
      </c>
      <c r="AK720">
        <v>102201967978</v>
      </c>
      <c r="AL720" t="s">
        <v>1098</v>
      </c>
    </row>
    <row r="721" spans="1:38" x14ac:dyDescent="0.25">
      <c r="A721" t="str">
        <f t="shared" si="11"/>
        <v>6310222237</v>
      </c>
      <c r="B721">
        <v>2022</v>
      </c>
      <c r="C721">
        <v>5</v>
      </c>
      <c r="D721" t="s">
        <v>253</v>
      </c>
      <c r="E721" t="s">
        <v>70</v>
      </c>
      <c r="F721" t="s">
        <v>4</v>
      </c>
      <c r="G721" t="s">
        <v>71</v>
      </c>
      <c r="H721" t="s">
        <v>78</v>
      </c>
      <c r="I721" t="s">
        <v>79</v>
      </c>
      <c r="J721" t="s">
        <v>108</v>
      </c>
      <c r="K721" t="s">
        <v>1556</v>
      </c>
      <c r="L721" s="10">
        <v>44700</v>
      </c>
      <c r="M721" t="s">
        <v>81</v>
      </c>
      <c r="N721" t="s">
        <v>82</v>
      </c>
      <c r="O721" t="s">
        <v>110</v>
      </c>
      <c r="P721">
        <v>0</v>
      </c>
      <c r="Q721" t="s">
        <v>74</v>
      </c>
      <c r="R721" t="s">
        <v>92</v>
      </c>
      <c r="S721" t="s">
        <v>93</v>
      </c>
      <c r="T721">
        <v>1</v>
      </c>
      <c r="U721">
        <v>0</v>
      </c>
      <c r="V721">
        <v>0</v>
      </c>
      <c r="W721">
        <v>0</v>
      </c>
      <c r="X721">
        <v>0</v>
      </c>
      <c r="Y721">
        <v>0</v>
      </c>
      <c r="Z721">
        <v>1.4035679999999999</v>
      </c>
      <c r="AA721" t="s">
        <v>85</v>
      </c>
      <c r="AB721" t="s">
        <v>86</v>
      </c>
      <c r="AC721" t="s">
        <v>94</v>
      </c>
      <c r="AD721" t="s">
        <v>366</v>
      </c>
      <c r="AE721" t="s">
        <v>367</v>
      </c>
      <c r="AF721" t="s">
        <v>155</v>
      </c>
      <c r="AG721" t="s">
        <v>156</v>
      </c>
      <c r="AH721" t="s">
        <v>115</v>
      </c>
      <c r="AI721" t="s">
        <v>116</v>
      </c>
      <c r="AJ721" t="s">
        <v>1557</v>
      </c>
      <c r="AK721">
        <v>102201966584</v>
      </c>
      <c r="AL721" t="s">
        <v>974</v>
      </c>
    </row>
    <row r="722" spans="1:38" x14ac:dyDescent="0.25">
      <c r="A722" t="str">
        <f t="shared" si="11"/>
        <v>6310222237</v>
      </c>
      <c r="B722">
        <v>2022</v>
      </c>
      <c r="C722">
        <v>5</v>
      </c>
      <c r="D722" t="s">
        <v>253</v>
      </c>
      <c r="E722" t="s">
        <v>70</v>
      </c>
      <c r="F722" t="s">
        <v>4</v>
      </c>
      <c r="G722" t="s">
        <v>71</v>
      </c>
      <c r="H722" t="s">
        <v>78</v>
      </c>
      <c r="I722" t="s">
        <v>79</v>
      </c>
      <c r="J722" t="s">
        <v>108</v>
      </c>
      <c r="K722" t="s">
        <v>1556</v>
      </c>
      <c r="L722" s="10">
        <v>44700</v>
      </c>
      <c r="M722" t="s">
        <v>81</v>
      </c>
      <c r="N722" t="s">
        <v>82</v>
      </c>
      <c r="O722" t="s">
        <v>110</v>
      </c>
      <c r="P722">
        <v>0</v>
      </c>
      <c r="Q722" t="s">
        <v>74</v>
      </c>
      <c r="R722" t="s">
        <v>100</v>
      </c>
      <c r="T722">
        <v>1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1.4035679999999999</v>
      </c>
      <c r="AA722" t="s">
        <v>85</v>
      </c>
      <c r="AB722" t="s">
        <v>86</v>
      </c>
      <c r="AC722" t="s">
        <v>94</v>
      </c>
      <c r="AD722" t="s">
        <v>366</v>
      </c>
      <c r="AE722" t="s">
        <v>367</v>
      </c>
      <c r="AF722" t="s">
        <v>155</v>
      </c>
      <c r="AG722" t="s">
        <v>156</v>
      </c>
      <c r="AH722" t="s">
        <v>115</v>
      </c>
      <c r="AI722" t="s">
        <v>116</v>
      </c>
      <c r="AJ722" t="s">
        <v>1557</v>
      </c>
      <c r="AK722">
        <v>102201966584</v>
      </c>
      <c r="AL722" t="s">
        <v>974</v>
      </c>
    </row>
    <row r="723" spans="1:38" x14ac:dyDescent="0.25">
      <c r="A723" t="str">
        <f t="shared" si="11"/>
        <v>6351101097</v>
      </c>
      <c r="B723">
        <v>2022</v>
      </c>
      <c r="C723">
        <v>5</v>
      </c>
      <c r="D723" t="s">
        <v>253</v>
      </c>
      <c r="E723" t="s">
        <v>70</v>
      </c>
      <c r="F723" t="s">
        <v>4</v>
      </c>
      <c r="G723" t="s">
        <v>71</v>
      </c>
      <c r="H723" t="s">
        <v>78</v>
      </c>
      <c r="I723" t="s">
        <v>79</v>
      </c>
      <c r="J723" t="s">
        <v>108</v>
      </c>
      <c r="K723" t="s">
        <v>1558</v>
      </c>
      <c r="L723" s="10">
        <v>44712</v>
      </c>
      <c r="M723" t="s">
        <v>81</v>
      </c>
      <c r="N723" t="s">
        <v>82</v>
      </c>
      <c r="O723" t="s">
        <v>110</v>
      </c>
      <c r="P723">
        <v>0</v>
      </c>
      <c r="Q723" t="s">
        <v>74</v>
      </c>
      <c r="R723" t="s">
        <v>92</v>
      </c>
      <c r="S723" t="s">
        <v>93</v>
      </c>
      <c r="T723">
        <v>1</v>
      </c>
      <c r="U723">
        <v>0</v>
      </c>
      <c r="V723">
        <v>0</v>
      </c>
      <c r="W723">
        <v>0</v>
      </c>
      <c r="X723">
        <v>0</v>
      </c>
      <c r="Y723">
        <v>0</v>
      </c>
      <c r="Z723">
        <v>1.4035679999999999</v>
      </c>
      <c r="AA723" t="s">
        <v>85</v>
      </c>
      <c r="AB723" t="s">
        <v>328</v>
      </c>
      <c r="AC723" t="s">
        <v>329</v>
      </c>
      <c r="AD723" t="s">
        <v>329</v>
      </c>
      <c r="AE723" t="s">
        <v>1559</v>
      </c>
      <c r="AF723" t="s">
        <v>270</v>
      </c>
      <c r="AG723" t="s">
        <v>271</v>
      </c>
      <c r="AH723" t="s">
        <v>272</v>
      </c>
      <c r="AI723" t="s">
        <v>116</v>
      </c>
      <c r="AJ723" t="s">
        <v>1560</v>
      </c>
      <c r="AK723">
        <v>102201967652</v>
      </c>
      <c r="AL723" t="s">
        <v>1561</v>
      </c>
    </row>
    <row r="724" spans="1:38" x14ac:dyDescent="0.25">
      <c r="A724" t="str">
        <f t="shared" si="11"/>
        <v>6351101097</v>
      </c>
      <c r="B724">
        <v>2022</v>
      </c>
      <c r="C724">
        <v>5</v>
      </c>
      <c r="D724" t="s">
        <v>253</v>
      </c>
      <c r="E724" t="s">
        <v>70</v>
      </c>
      <c r="F724" t="s">
        <v>4</v>
      </c>
      <c r="G724" t="s">
        <v>71</v>
      </c>
      <c r="H724" t="s">
        <v>78</v>
      </c>
      <c r="I724" t="s">
        <v>79</v>
      </c>
      <c r="J724" t="s">
        <v>108</v>
      </c>
      <c r="K724" t="s">
        <v>1558</v>
      </c>
      <c r="L724" s="10">
        <v>44712</v>
      </c>
      <c r="M724" t="s">
        <v>81</v>
      </c>
      <c r="N724" t="s">
        <v>82</v>
      </c>
      <c r="O724" t="s">
        <v>110</v>
      </c>
      <c r="P724">
        <v>0</v>
      </c>
      <c r="Q724" t="s">
        <v>74</v>
      </c>
      <c r="R724" t="s">
        <v>176</v>
      </c>
      <c r="S724" t="s">
        <v>177</v>
      </c>
      <c r="T724">
        <v>1</v>
      </c>
      <c r="U724">
        <v>0</v>
      </c>
      <c r="V724">
        <v>0</v>
      </c>
      <c r="W724">
        <v>0</v>
      </c>
      <c r="X724">
        <v>0</v>
      </c>
      <c r="Y724">
        <v>0</v>
      </c>
      <c r="Z724">
        <v>1.4035679999999999</v>
      </c>
      <c r="AA724" t="s">
        <v>85</v>
      </c>
      <c r="AB724" t="s">
        <v>328</v>
      </c>
      <c r="AC724" t="s">
        <v>329</v>
      </c>
      <c r="AD724" t="s">
        <v>329</v>
      </c>
      <c r="AE724" t="s">
        <v>1559</v>
      </c>
      <c r="AF724" t="s">
        <v>270</v>
      </c>
      <c r="AG724" t="s">
        <v>271</v>
      </c>
      <c r="AH724" t="s">
        <v>272</v>
      </c>
      <c r="AI724" t="s">
        <v>116</v>
      </c>
      <c r="AJ724" t="s">
        <v>1560</v>
      </c>
      <c r="AK724">
        <v>102201967652</v>
      </c>
      <c r="AL724" t="s">
        <v>1561</v>
      </c>
    </row>
    <row r="725" spans="1:38" x14ac:dyDescent="0.25">
      <c r="A725" t="str">
        <f t="shared" si="11"/>
        <v>6351101097</v>
      </c>
      <c r="B725">
        <v>2022</v>
      </c>
      <c r="C725">
        <v>5</v>
      </c>
      <c r="D725" t="s">
        <v>253</v>
      </c>
      <c r="E725" t="s">
        <v>70</v>
      </c>
      <c r="F725" t="s">
        <v>4</v>
      </c>
      <c r="G725" t="s">
        <v>71</v>
      </c>
      <c r="H725" t="s">
        <v>78</v>
      </c>
      <c r="I725" t="s">
        <v>79</v>
      </c>
      <c r="J725" t="s">
        <v>108</v>
      </c>
      <c r="K725" t="s">
        <v>1558</v>
      </c>
      <c r="L725" s="10">
        <v>44712</v>
      </c>
      <c r="M725" t="s">
        <v>81</v>
      </c>
      <c r="N725" t="s">
        <v>82</v>
      </c>
      <c r="O725" t="s">
        <v>110</v>
      </c>
      <c r="P725">
        <v>0</v>
      </c>
      <c r="Q725" t="s">
        <v>74</v>
      </c>
      <c r="R725" t="s">
        <v>102</v>
      </c>
      <c r="T725">
        <v>1</v>
      </c>
      <c r="U725">
        <v>0</v>
      </c>
      <c r="V725">
        <v>0</v>
      </c>
      <c r="W725">
        <v>0</v>
      </c>
      <c r="X725">
        <v>0</v>
      </c>
      <c r="Y725">
        <v>0</v>
      </c>
      <c r="Z725">
        <v>1.4035679999999999</v>
      </c>
      <c r="AA725" t="s">
        <v>85</v>
      </c>
      <c r="AB725" t="s">
        <v>328</v>
      </c>
      <c r="AC725" t="s">
        <v>329</v>
      </c>
      <c r="AD725" t="s">
        <v>329</v>
      </c>
      <c r="AE725" t="s">
        <v>1559</v>
      </c>
      <c r="AF725" t="s">
        <v>270</v>
      </c>
      <c r="AG725" t="s">
        <v>271</v>
      </c>
      <c r="AH725" t="s">
        <v>272</v>
      </c>
      <c r="AI725" t="s">
        <v>116</v>
      </c>
      <c r="AJ725" t="s">
        <v>1560</v>
      </c>
      <c r="AK725">
        <v>102201967652</v>
      </c>
      <c r="AL725" t="s">
        <v>1561</v>
      </c>
    </row>
    <row r="726" spans="1:38" x14ac:dyDescent="0.25">
      <c r="A726" t="str">
        <f t="shared" si="11"/>
        <v>6351101097</v>
      </c>
      <c r="B726">
        <v>2022</v>
      </c>
      <c r="C726">
        <v>5</v>
      </c>
      <c r="D726" t="s">
        <v>253</v>
      </c>
      <c r="E726" t="s">
        <v>70</v>
      </c>
      <c r="F726" t="s">
        <v>4</v>
      </c>
      <c r="G726" t="s">
        <v>71</v>
      </c>
      <c r="H726" t="s">
        <v>78</v>
      </c>
      <c r="I726" t="s">
        <v>79</v>
      </c>
      <c r="J726" t="s">
        <v>108</v>
      </c>
      <c r="K726" t="s">
        <v>1558</v>
      </c>
      <c r="L726" s="10">
        <v>44712</v>
      </c>
      <c r="M726" t="s">
        <v>81</v>
      </c>
      <c r="N726" t="s">
        <v>82</v>
      </c>
      <c r="O726" t="s">
        <v>110</v>
      </c>
      <c r="P726">
        <v>0</v>
      </c>
      <c r="Q726" t="s">
        <v>74</v>
      </c>
      <c r="R726" t="s">
        <v>101</v>
      </c>
      <c r="T726">
        <v>1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1.4035679999999999</v>
      </c>
      <c r="AA726" t="s">
        <v>85</v>
      </c>
      <c r="AB726" t="s">
        <v>328</v>
      </c>
      <c r="AC726" t="s">
        <v>329</v>
      </c>
      <c r="AD726" t="s">
        <v>329</v>
      </c>
      <c r="AE726" t="s">
        <v>1559</v>
      </c>
      <c r="AF726" t="s">
        <v>270</v>
      </c>
      <c r="AG726" t="s">
        <v>271</v>
      </c>
      <c r="AH726" t="s">
        <v>272</v>
      </c>
      <c r="AI726" t="s">
        <v>116</v>
      </c>
      <c r="AJ726" t="s">
        <v>1560</v>
      </c>
      <c r="AK726">
        <v>102201967652</v>
      </c>
      <c r="AL726" t="s">
        <v>1561</v>
      </c>
    </row>
    <row r="727" spans="1:38" x14ac:dyDescent="0.25">
      <c r="A727" t="str">
        <f t="shared" si="11"/>
        <v>6655110803</v>
      </c>
      <c r="B727">
        <v>2022</v>
      </c>
      <c r="C727">
        <v>5</v>
      </c>
      <c r="D727" t="s">
        <v>253</v>
      </c>
      <c r="E727" t="s">
        <v>70</v>
      </c>
      <c r="F727" t="s">
        <v>4</v>
      </c>
      <c r="G727" t="s">
        <v>71</v>
      </c>
      <c r="H727" t="s">
        <v>78</v>
      </c>
      <c r="I727" t="s">
        <v>79</v>
      </c>
      <c r="J727" t="s">
        <v>108</v>
      </c>
      <c r="K727" t="s">
        <v>1431</v>
      </c>
      <c r="L727" s="10">
        <v>44697</v>
      </c>
      <c r="M727" t="s">
        <v>81</v>
      </c>
      <c r="N727" t="s">
        <v>82</v>
      </c>
      <c r="O727" t="s">
        <v>110</v>
      </c>
      <c r="P727">
        <v>0</v>
      </c>
      <c r="Q727" t="s">
        <v>74</v>
      </c>
      <c r="R727" t="s">
        <v>169</v>
      </c>
      <c r="S727" t="s">
        <v>170</v>
      </c>
      <c r="T727">
        <v>1</v>
      </c>
      <c r="U727">
        <v>0</v>
      </c>
      <c r="V727">
        <v>0</v>
      </c>
      <c r="W727">
        <v>0</v>
      </c>
      <c r="X727">
        <v>0</v>
      </c>
      <c r="Y727">
        <v>0</v>
      </c>
      <c r="Z727">
        <v>1.4035679999999999</v>
      </c>
      <c r="AA727" t="s">
        <v>85</v>
      </c>
      <c r="AB727" t="s">
        <v>328</v>
      </c>
      <c r="AC727" t="s">
        <v>1432</v>
      </c>
      <c r="AD727" t="s">
        <v>1433</v>
      </c>
      <c r="AE727" t="s">
        <v>1434</v>
      </c>
      <c r="AF727" t="s">
        <v>113</v>
      </c>
      <c r="AG727" t="s">
        <v>114</v>
      </c>
      <c r="AH727" t="s">
        <v>115</v>
      </c>
      <c r="AI727" t="s">
        <v>116</v>
      </c>
      <c r="AJ727" t="s">
        <v>1478</v>
      </c>
      <c r="AK727">
        <v>102201967912</v>
      </c>
      <c r="AL727" t="s">
        <v>158</v>
      </c>
    </row>
    <row r="728" spans="1:38" x14ac:dyDescent="0.25">
      <c r="A728" t="str">
        <f t="shared" si="11"/>
        <v>7857275327</v>
      </c>
      <c r="B728">
        <v>2022</v>
      </c>
      <c r="C728">
        <v>5</v>
      </c>
      <c r="D728" t="s">
        <v>253</v>
      </c>
      <c r="E728" t="s">
        <v>70</v>
      </c>
      <c r="F728" t="s">
        <v>4</v>
      </c>
      <c r="G728" t="s">
        <v>71</v>
      </c>
      <c r="H728" t="s">
        <v>78</v>
      </c>
      <c r="I728" t="s">
        <v>79</v>
      </c>
      <c r="J728" t="s">
        <v>108</v>
      </c>
      <c r="K728" t="s">
        <v>1562</v>
      </c>
      <c r="L728" s="10">
        <v>44692</v>
      </c>
      <c r="M728" t="s">
        <v>81</v>
      </c>
      <c r="N728" t="s">
        <v>82</v>
      </c>
      <c r="O728" t="s">
        <v>110</v>
      </c>
      <c r="P728">
        <v>0</v>
      </c>
      <c r="Q728" t="s">
        <v>74</v>
      </c>
      <c r="R728" t="s">
        <v>92</v>
      </c>
      <c r="S728" t="s">
        <v>93</v>
      </c>
      <c r="T728">
        <v>1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1.4035679999999999</v>
      </c>
      <c r="AA728" t="s">
        <v>85</v>
      </c>
      <c r="AB728" t="s">
        <v>86</v>
      </c>
      <c r="AC728" t="s">
        <v>87</v>
      </c>
      <c r="AD728" t="s">
        <v>279</v>
      </c>
      <c r="AE728" t="s">
        <v>1112</v>
      </c>
      <c r="AF728" t="s">
        <v>113</v>
      </c>
      <c r="AG728" t="s">
        <v>114</v>
      </c>
      <c r="AH728" t="s">
        <v>115</v>
      </c>
      <c r="AI728" t="s">
        <v>116</v>
      </c>
      <c r="AJ728" t="s">
        <v>1563</v>
      </c>
      <c r="AK728">
        <v>102201967906</v>
      </c>
      <c r="AL728" t="s">
        <v>603</v>
      </c>
    </row>
    <row r="729" spans="1:38" x14ac:dyDescent="0.25">
      <c r="A729" t="str">
        <f t="shared" si="11"/>
        <v>7857275327</v>
      </c>
      <c r="B729">
        <v>2022</v>
      </c>
      <c r="C729">
        <v>5</v>
      </c>
      <c r="D729" t="s">
        <v>253</v>
      </c>
      <c r="E729" t="s">
        <v>70</v>
      </c>
      <c r="F729" t="s">
        <v>4</v>
      </c>
      <c r="G729" t="s">
        <v>71</v>
      </c>
      <c r="H729" t="s">
        <v>78</v>
      </c>
      <c r="I729" t="s">
        <v>79</v>
      </c>
      <c r="J729" t="s">
        <v>108</v>
      </c>
      <c r="K729" t="s">
        <v>1562</v>
      </c>
      <c r="L729" s="10">
        <v>44692</v>
      </c>
      <c r="M729" t="s">
        <v>81</v>
      </c>
      <c r="N729" t="s">
        <v>82</v>
      </c>
      <c r="O729" t="s">
        <v>110</v>
      </c>
      <c r="P729">
        <v>0</v>
      </c>
      <c r="Q729" t="s">
        <v>74</v>
      </c>
      <c r="R729" t="s">
        <v>102</v>
      </c>
      <c r="T729">
        <v>1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1.4035679999999999</v>
      </c>
      <c r="AA729" t="s">
        <v>85</v>
      </c>
      <c r="AB729" t="s">
        <v>86</v>
      </c>
      <c r="AC729" t="s">
        <v>87</v>
      </c>
      <c r="AD729" t="s">
        <v>279</v>
      </c>
      <c r="AE729" t="s">
        <v>1112</v>
      </c>
      <c r="AF729" t="s">
        <v>113</v>
      </c>
      <c r="AG729" t="s">
        <v>114</v>
      </c>
      <c r="AH729" t="s">
        <v>115</v>
      </c>
      <c r="AI729" t="s">
        <v>116</v>
      </c>
      <c r="AJ729" t="s">
        <v>1563</v>
      </c>
      <c r="AK729">
        <v>102201967906</v>
      </c>
      <c r="AL729" t="s">
        <v>603</v>
      </c>
    </row>
    <row r="730" spans="1:38" x14ac:dyDescent="0.25">
      <c r="A730" t="str">
        <f t="shared" si="11"/>
        <v>7857275327</v>
      </c>
      <c r="B730">
        <v>2022</v>
      </c>
      <c r="C730">
        <v>5</v>
      </c>
      <c r="D730" t="s">
        <v>253</v>
      </c>
      <c r="E730" t="s">
        <v>70</v>
      </c>
      <c r="F730" t="s">
        <v>4</v>
      </c>
      <c r="G730" t="s">
        <v>71</v>
      </c>
      <c r="H730" t="s">
        <v>78</v>
      </c>
      <c r="I730" t="s">
        <v>79</v>
      </c>
      <c r="J730" t="s">
        <v>108</v>
      </c>
      <c r="K730" t="s">
        <v>1562</v>
      </c>
      <c r="L730" s="10">
        <v>44692</v>
      </c>
      <c r="M730" t="s">
        <v>81</v>
      </c>
      <c r="N730" t="s">
        <v>82</v>
      </c>
      <c r="O730" t="s">
        <v>110</v>
      </c>
      <c r="P730">
        <v>0</v>
      </c>
      <c r="Q730" t="s">
        <v>74</v>
      </c>
      <c r="R730" t="s">
        <v>99</v>
      </c>
      <c r="T730">
        <v>1</v>
      </c>
      <c r="U730">
        <v>0</v>
      </c>
      <c r="V730">
        <v>0</v>
      </c>
      <c r="W730">
        <v>0</v>
      </c>
      <c r="X730">
        <v>0</v>
      </c>
      <c r="Y730">
        <v>0</v>
      </c>
      <c r="Z730">
        <v>1.4035679999999999</v>
      </c>
      <c r="AA730" t="s">
        <v>85</v>
      </c>
      <c r="AB730" t="s">
        <v>86</v>
      </c>
      <c r="AC730" t="s">
        <v>87</v>
      </c>
      <c r="AD730" t="s">
        <v>279</v>
      </c>
      <c r="AE730" t="s">
        <v>1112</v>
      </c>
      <c r="AF730" t="s">
        <v>113</v>
      </c>
      <c r="AG730" t="s">
        <v>114</v>
      </c>
      <c r="AH730" t="s">
        <v>115</v>
      </c>
      <c r="AI730" t="s">
        <v>116</v>
      </c>
      <c r="AJ730" t="s">
        <v>1563</v>
      </c>
      <c r="AK730">
        <v>102201967906</v>
      </c>
      <c r="AL730" t="s">
        <v>603</v>
      </c>
    </row>
    <row r="731" spans="1:38" x14ac:dyDescent="0.25">
      <c r="A731" t="str">
        <f t="shared" si="11"/>
        <v>7857275327</v>
      </c>
      <c r="B731">
        <v>2022</v>
      </c>
      <c r="C731">
        <v>5</v>
      </c>
      <c r="D731" t="s">
        <v>253</v>
      </c>
      <c r="E731" t="s">
        <v>70</v>
      </c>
      <c r="F731" t="s">
        <v>4</v>
      </c>
      <c r="G731" t="s">
        <v>71</v>
      </c>
      <c r="H731" t="s">
        <v>78</v>
      </c>
      <c r="I731" t="s">
        <v>79</v>
      </c>
      <c r="J731" t="s">
        <v>108</v>
      </c>
      <c r="K731" t="s">
        <v>1562</v>
      </c>
      <c r="L731" s="10">
        <v>44697</v>
      </c>
      <c r="M731" t="s">
        <v>81</v>
      </c>
      <c r="N731" t="s">
        <v>82</v>
      </c>
      <c r="O731" t="s">
        <v>110</v>
      </c>
      <c r="P731">
        <v>0</v>
      </c>
      <c r="Q731" t="s">
        <v>74</v>
      </c>
      <c r="R731" t="s">
        <v>92</v>
      </c>
      <c r="S731" t="s">
        <v>93</v>
      </c>
      <c r="T731">
        <v>1</v>
      </c>
      <c r="U731">
        <v>0</v>
      </c>
      <c r="V731">
        <v>0</v>
      </c>
      <c r="W731">
        <v>0</v>
      </c>
      <c r="X731">
        <v>0</v>
      </c>
      <c r="Y731">
        <v>0</v>
      </c>
      <c r="Z731">
        <v>1.4035679999999999</v>
      </c>
      <c r="AA731" t="s">
        <v>85</v>
      </c>
      <c r="AB731" t="s">
        <v>86</v>
      </c>
      <c r="AC731" t="s">
        <v>87</v>
      </c>
      <c r="AD731" t="s">
        <v>279</v>
      </c>
      <c r="AE731" t="s">
        <v>1112</v>
      </c>
      <c r="AF731" t="s">
        <v>113</v>
      </c>
      <c r="AG731" t="s">
        <v>114</v>
      </c>
      <c r="AH731" t="s">
        <v>115</v>
      </c>
      <c r="AI731" t="s">
        <v>116</v>
      </c>
      <c r="AJ731" t="s">
        <v>1563</v>
      </c>
      <c r="AK731">
        <v>102201967904</v>
      </c>
      <c r="AL731" t="s">
        <v>603</v>
      </c>
    </row>
    <row r="732" spans="1:38" x14ac:dyDescent="0.25">
      <c r="A732" t="str">
        <f t="shared" si="11"/>
        <v>7857275327</v>
      </c>
      <c r="B732">
        <v>2022</v>
      </c>
      <c r="C732">
        <v>5</v>
      </c>
      <c r="D732" t="s">
        <v>253</v>
      </c>
      <c r="E732" t="s">
        <v>70</v>
      </c>
      <c r="F732" t="s">
        <v>4</v>
      </c>
      <c r="G732" t="s">
        <v>71</v>
      </c>
      <c r="H732" t="s">
        <v>78</v>
      </c>
      <c r="I732" t="s">
        <v>79</v>
      </c>
      <c r="J732" t="s">
        <v>108</v>
      </c>
      <c r="K732" t="s">
        <v>1562</v>
      </c>
      <c r="L732" s="10">
        <v>44697</v>
      </c>
      <c r="M732" t="s">
        <v>81</v>
      </c>
      <c r="N732" t="s">
        <v>82</v>
      </c>
      <c r="O732" t="s">
        <v>110</v>
      </c>
      <c r="P732">
        <v>0</v>
      </c>
      <c r="Q732" t="s">
        <v>74</v>
      </c>
      <c r="R732" t="s">
        <v>99</v>
      </c>
      <c r="T732">
        <v>1</v>
      </c>
      <c r="U732">
        <v>0</v>
      </c>
      <c r="V732">
        <v>0</v>
      </c>
      <c r="W732">
        <v>0</v>
      </c>
      <c r="X732">
        <v>0</v>
      </c>
      <c r="Y732">
        <v>0</v>
      </c>
      <c r="Z732">
        <v>1.4035679999999999</v>
      </c>
      <c r="AA732" t="s">
        <v>85</v>
      </c>
      <c r="AB732" t="s">
        <v>86</v>
      </c>
      <c r="AC732" t="s">
        <v>87</v>
      </c>
      <c r="AD732" t="s">
        <v>279</v>
      </c>
      <c r="AE732" t="s">
        <v>1112</v>
      </c>
      <c r="AF732" t="s">
        <v>113</v>
      </c>
      <c r="AG732" t="s">
        <v>114</v>
      </c>
      <c r="AH732" t="s">
        <v>115</v>
      </c>
      <c r="AI732" t="s">
        <v>116</v>
      </c>
      <c r="AJ732" t="s">
        <v>1563</v>
      </c>
      <c r="AK732">
        <v>102201967904</v>
      </c>
      <c r="AL732" t="s">
        <v>603</v>
      </c>
    </row>
    <row r="733" spans="1:38" x14ac:dyDescent="0.25">
      <c r="A733" t="str">
        <f t="shared" si="11"/>
        <v>9556285310</v>
      </c>
      <c r="B733">
        <v>2022</v>
      </c>
      <c r="C733">
        <v>5</v>
      </c>
      <c r="D733" t="s">
        <v>253</v>
      </c>
      <c r="E733" t="s">
        <v>70</v>
      </c>
      <c r="F733" t="s">
        <v>4</v>
      </c>
      <c r="G733" t="s">
        <v>71</v>
      </c>
      <c r="H733" t="s">
        <v>78</v>
      </c>
      <c r="I733" t="s">
        <v>79</v>
      </c>
      <c r="J733" t="s">
        <v>108</v>
      </c>
      <c r="K733" t="s">
        <v>1552</v>
      </c>
      <c r="L733" s="10">
        <v>44704</v>
      </c>
      <c r="M733" t="s">
        <v>81</v>
      </c>
      <c r="N733" t="s">
        <v>82</v>
      </c>
      <c r="O733" t="s">
        <v>120</v>
      </c>
      <c r="P733">
        <v>0</v>
      </c>
      <c r="Q733" t="s">
        <v>74</v>
      </c>
      <c r="R733" t="s">
        <v>100</v>
      </c>
      <c r="T733">
        <v>1</v>
      </c>
      <c r="U733">
        <v>0</v>
      </c>
      <c r="V733">
        <v>0</v>
      </c>
      <c r="W733">
        <v>0</v>
      </c>
      <c r="X733">
        <v>0</v>
      </c>
      <c r="Y733">
        <v>0</v>
      </c>
      <c r="Z733">
        <v>1.4035679999999999</v>
      </c>
      <c r="AA733" t="s">
        <v>85</v>
      </c>
      <c r="AB733" t="s">
        <v>328</v>
      </c>
      <c r="AC733" t="s">
        <v>329</v>
      </c>
      <c r="AD733" t="s">
        <v>330</v>
      </c>
      <c r="AE733" t="s">
        <v>1553</v>
      </c>
      <c r="AF733" t="s">
        <v>242</v>
      </c>
      <c r="AG733" t="s">
        <v>243</v>
      </c>
      <c r="AH733" t="s">
        <v>244</v>
      </c>
      <c r="AI733" t="s">
        <v>116</v>
      </c>
      <c r="AJ733" t="s">
        <v>1564</v>
      </c>
      <c r="AK733">
        <v>102201966578</v>
      </c>
      <c r="AL733" t="s">
        <v>185</v>
      </c>
    </row>
    <row r="734" spans="1:38" x14ac:dyDescent="0.25">
      <c r="A734" t="str">
        <f t="shared" si="11"/>
        <v/>
      </c>
      <c r="B734">
        <v>2022</v>
      </c>
      <c r="C734">
        <v>5</v>
      </c>
      <c r="D734" t="s">
        <v>283</v>
      </c>
      <c r="E734" t="s">
        <v>70</v>
      </c>
      <c r="F734" t="s">
        <v>4</v>
      </c>
      <c r="G734" t="s">
        <v>71</v>
      </c>
      <c r="H734" t="s">
        <v>72</v>
      </c>
      <c r="J734" t="s">
        <v>73</v>
      </c>
      <c r="K734" t="s">
        <v>74</v>
      </c>
      <c r="L734" s="10">
        <v>44696</v>
      </c>
      <c r="M734" t="s">
        <v>74</v>
      </c>
      <c r="O734" t="s">
        <v>75</v>
      </c>
      <c r="P734">
        <v>0</v>
      </c>
      <c r="Q734" t="s">
        <v>74</v>
      </c>
      <c r="R734" t="s">
        <v>74</v>
      </c>
      <c r="T734">
        <v>1</v>
      </c>
      <c r="U734">
        <v>0</v>
      </c>
      <c r="V734">
        <v>0</v>
      </c>
      <c r="W734">
        <v>2060.25</v>
      </c>
      <c r="X734">
        <v>2060.25</v>
      </c>
      <c r="Y734">
        <v>0</v>
      </c>
      <c r="Z734">
        <v>0</v>
      </c>
      <c r="AA734" t="s">
        <v>76</v>
      </c>
      <c r="AG734" t="s">
        <v>74</v>
      </c>
      <c r="AH734" t="s">
        <v>74</v>
      </c>
      <c r="AJ734" t="s">
        <v>77</v>
      </c>
      <c r="AK734">
        <v>0</v>
      </c>
    </row>
    <row r="735" spans="1:38" x14ac:dyDescent="0.25">
      <c r="A735" t="str">
        <f t="shared" si="11"/>
        <v>435928474</v>
      </c>
      <c r="B735">
        <v>2022</v>
      </c>
      <c r="C735">
        <v>5</v>
      </c>
      <c r="D735" t="s">
        <v>283</v>
      </c>
      <c r="E735" t="s">
        <v>70</v>
      </c>
      <c r="F735" t="s">
        <v>4</v>
      </c>
      <c r="G735" t="s">
        <v>71</v>
      </c>
      <c r="H735" t="s">
        <v>78</v>
      </c>
      <c r="I735" t="s">
        <v>79</v>
      </c>
      <c r="J735" t="s">
        <v>108</v>
      </c>
      <c r="K735" t="s">
        <v>1565</v>
      </c>
      <c r="L735" s="10">
        <v>44687</v>
      </c>
      <c r="M735" t="s">
        <v>81</v>
      </c>
      <c r="N735" t="s">
        <v>82</v>
      </c>
      <c r="O735" t="s">
        <v>110</v>
      </c>
      <c r="P735">
        <v>0</v>
      </c>
      <c r="Q735" t="s">
        <v>74</v>
      </c>
      <c r="R735" t="s">
        <v>92</v>
      </c>
      <c r="S735" t="s">
        <v>93</v>
      </c>
      <c r="T735">
        <v>1</v>
      </c>
      <c r="U735">
        <v>0</v>
      </c>
      <c r="V735">
        <v>0</v>
      </c>
      <c r="W735">
        <v>0</v>
      </c>
      <c r="X735">
        <v>0</v>
      </c>
      <c r="Y735">
        <v>0</v>
      </c>
      <c r="Z735">
        <v>1.4035679999999999</v>
      </c>
      <c r="AA735" t="s">
        <v>85</v>
      </c>
      <c r="AB735" t="s">
        <v>104</v>
      </c>
      <c r="AC735" t="s">
        <v>635</v>
      </c>
      <c r="AD735" t="s">
        <v>635</v>
      </c>
      <c r="AE735" t="s">
        <v>1566</v>
      </c>
      <c r="AF735" t="s">
        <v>113</v>
      </c>
      <c r="AG735" t="s">
        <v>114</v>
      </c>
      <c r="AH735" t="s">
        <v>115</v>
      </c>
      <c r="AI735" t="s">
        <v>116</v>
      </c>
      <c r="AJ735" t="s">
        <v>1567</v>
      </c>
      <c r="AK735">
        <v>102202011856</v>
      </c>
      <c r="AL735" t="s">
        <v>310</v>
      </c>
    </row>
    <row r="736" spans="1:38" x14ac:dyDescent="0.25">
      <c r="A736" t="str">
        <f t="shared" si="11"/>
        <v>435928474</v>
      </c>
      <c r="B736">
        <v>2022</v>
      </c>
      <c r="C736">
        <v>5</v>
      </c>
      <c r="D736" t="s">
        <v>283</v>
      </c>
      <c r="E736" t="s">
        <v>70</v>
      </c>
      <c r="F736" t="s">
        <v>4</v>
      </c>
      <c r="G736" t="s">
        <v>71</v>
      </c>
      <c r="H736" t="s">
        <v>78</v>
      </c>
      <c r="I736" t="s">
        <v>79</v>
      </c>
      <c r="J736" t="s">
        <v>108</v>
      </c>
      <c r="K736" t="s">
        <v>1565</v>
      </c>
      <c r="L736" s="10">
        <v>44687</v>
      </c>
      <c r="M736" t="s">
        <v>81</v>
      </c>
      <c r="N736" t="s">
        <v>82</v>
      </c>
      <c r="O736" t="s">
        <v>110</v>
      </c>
      <c r="P736">
        <v>0</v>
      </c>
      <c r="Q736" t="s">
        <v>74</v>
      </c>
      <c r="R736" t="s">
        <v>102</v>
      </c>
      <c r="T736">
        <v>1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1.4035679999999999</v>
      </c>
      <c r="AA736" t="s">
        <v>85</v>
      </c>
      <c r="AB736" t="s">
        <v>104</v>
      </c>
      <c r="AC736" t="s">
        <v>635</v>
      </c>
      <c r="AD736" t="s">
        <v>635</v>
      </c>
      <c r="AE736" t="s">
        <v>1566</v>
      </c>
      <c r="AF736" t="s">
        <v>113</v>
      </c>
      <c r="AG736" t="s">
        <v>114</v>
      </c>
      <c r="AH736" t="s">
        <v>115</v>
      </c>
      <c r="AI736" t="s">
        <v>116</v>
      </c>
      <c r="AJ736" t="s">
        <v>1567</v>
      </c>
      <c r="AK736">
        <v>102202011856</v>
      </c>
      <c r="AL736" t="s">
        <v>310</v>
      </c>
    </row>
    <row r="737" spans="1:38" x14ac:dyDescent="0.25">
      <c r="A737" t="str">
        <f t="shared" si="11"/>
        <v>435928474</v>
      </c>
      <c r="B737">
        <v>2022</v>
      </c>
      <c r="C737">
        <v>5</v>
      </c>
      <c r="D737" t="s">
        <v>283</v>
      </c>
      <c r="E737" t="s">
        <v>70</v>
      </c>
      <c r="F737" t="s">
        <v>4</v>
      </c>
      <c r="G737" t="s">
        <v>71</v>
      </c>
      <c r="H737" t="s">
        <v>78</v>
      </c>
      <c r="I737" t="s">
        <v>79</v>
      </c>
      <c r="J737" t="s">
        <v>108</v>
      </c>
      <c r="K737" t="s">
        <v>1565</v>
      </c>
      <c r="L737" s="10">
        <v>44687</v>
      </c>
      <c r="M737" t="s">
        <v>81</v>
      </c>
      <c r="N737" t="s">
        <v>82</v>
      </c>
      <c r="O737" t="s">
        <v>110</v>
      </c>
      <c r="P737">
        <v>0</v>
      </c>
      <c r="Q737" t="s">
        <v>74</v>
      </c>
      <c r="R737" t="s">
        <v>99</v>
      </c>
      <c r="T737">
        <v>1</v>
      </c>
      <c r="U737">
        <v>0</v>
      </c>
      <c r="V737">
        <v>0</v>
      </c>
      <c r="W737">
        <v>0</v>
      </c>
      <c r="X737">
        <v>0</v>
      </c>
      <c r="Y737">
        <v>0</v>
      </c>
      <c r="Z737">
        <v>1.4035679999999999</v>
      </c>
      <c r="AA737" t="s">
        <v>85</v>
      </c>
      <c r="AB737" t="s">
        <v>104</v>
      </c>
      <c r="AC737" t="s">
        <v>635</v>
      </c>
      <c r="AD737" t="s">
        <v>635</v>
      </c>
      <c r="AE737" t="s">
        <v>1566</v>
      </c>
      <c r="AF737" t="s">
        <v>113</v>
      </c>
      <c r="AG737" t="s">
        <v>114</v>
      </c>
      <c r="AH737" t="s">
        <v>115</v>
      </c>
      <c r="AI737" t="s">
        <v>116</v>
      </c>
      <c r="AJ737" t="s">
        <v>1567</v>
      </c>
      <c r="AK737">
        <v>102202011856</v>
      </c>
      <c r="AL737" t="s">
        <v>310</v>
      </c>
    </row>
    <row r="738" spans="1:38" x14ac:dyDescent="0.25">
      <c r="A738" t="str">
        <f t="shared" si="11"/>
        <v>9405664796</v>
      </c>
      <c r="B738">
        <v>2022</v>
      </c>
      <c r="C738">
        <v>5</v>
      </c>
      <c r="D738" t="s">
        <v>1568</v>
      </c>
      <c r="E738" t="s">
        <v>70</v>
      </c>
      <c r="F738" t="s">
        <v>4</v>
      </c>
      <c r="G738" t="s">
        <v>71</v>
      </c>
      <c r="H738" t="s">
        <v>78</v>
      </c>
      <c r="I738" t="s">
        <v>79</v>
      </c>
      <c r="J738" t="s">
        <v>108</v>
      </c>
      <c r="K738" t="s">
        <v>1569</v>
      </c>
      <c r="L738" s="10">
        <v>44690</v>
      </c>
      <c r="M738" t="s">
        <v>81</v>
      </c>
      <c r="N738" t="s">
        <v>82</v>
      </c>
      <c r="O738" t="s">
        <v>120</v>
      </c>
      <c r="P738">
        <v>0</v>
      </c>
      <c r="Q738" t="s">
        <v>74</v>
      </c>
      <c r="R738" t="s">
        <v>100</v>
      </c>
      <c r="T738">
        <v>1</v>
      </c>
      <c r="U738">
        <v>0</v>
      </c>
      <c r="V738">
        <v>0</v>
      </c>
      <c r="W738">
        <v>0</v>
      </c>
      <c r="X738">
        <v>0</v>
      </c>
      <c r="Y738">
        <v>0</v>
      </c>
      <c r="Z738">
        <v>1.4035679999999999</v>
      </c>
      <c r="AA738" t="s">
        <v>85</v>
      </c>
      <c r="AE738" t="s">
        <v>1208</v>
      </c>
      <c r="AF738" t="s">
        <v>1570</v>
      </c>
      <c r="AG738" t="s">
        <v>1571</v>
      </c>
      <c r="AH738" t="s">
        <v>1572</v>
      </c>
      <c r="AI738" t="s">
        <v>116</v>
      </c>
      <c r="AJ738" t="s">
        <v>1573</v>
      </c>
      <c r="AK738">
        <v>102201711056</v>
      </c>
      <c r="AL738" t="s">
        <v>1574</v>
      </c>
    </row>
    <row r="739" spans="1:38" x14ac:dyDescent="0.25">
      <c r="A739" t="str">
        <f t="shared" si="11"/>
        <v>9405664796</v>
      </c>
      <c r="B739">
        <v>2022</v>
      </c>
      <c r="C739">
        <v>5</v>
      </c>
      <c r="D739" t="s">
        <v>1568</v>
      </c>
      <c r="E739" t="s">
        <v>70</v>
      </c>
      <c r="F739" t="s">
        <v>4</v>
      </c>
      <c r="G739" t="s">
        <v>71</v>
      </c>
      <c r="H739" t="s">
        <v>78</v>
      </c>
      <c r="I739" t="s">
        <v>79</v>
      </c>
      <c r="J739" t="s">
        <v>108</v>
      </c>
      <c r="K739" t="s">
        <v>1569</v>
      </c>
      <c r="L739" s="10">
        <v>44693</v>
      </c>
      <c r="M739" t="s">
        <v>81</v>
      </c>
      <c r="N739" t="s">
        <v>82</v>
      </c>
      <c r="O739" t="s">
        <v>120</v>
      </c>
      <c r="P739">
        <v>0</v>
      </c>
      <c r="Q739" t="s">
        <v>74</v>
      </c>
      <c r="R739" t="s">
        <v>100</v>
      </c>
      <c r="T739">
        <v>1</v>
      </c>
      <c r="U739">
        <v>0</v>
      </c>
      <c r="V739">
        <v>0</v>
      </c>
      <c r="W739">
        <v>0</v>
      </c>
      <c r="X739">
        <v>0</v>
      </c>
      <c r="Y739">
        <v>0</v>
      </c>
      <c r="Z739">
        <v>1.4035679999999999</v>
      </c>
      <c r="AA739" t="s">
        <v>85</v>
      </c>
      <c r="AE739" t="s">
        <v>1208</v>
      </c>
      <c r="AF739" t="s">
        <v>1570</v>
      </c>
      <c r="AG739" t="s">
        <v>1571</v>
      </c>
      <c r="AH739" t="s">
        <v>1572</v>
      </c>
      <c r="AI739" t="s">
        <v>116</v>
      </c>
      <c r="AJ739" t="s">
        <v>1573</v>
      </c>
      <c r="AK739">
        <v>102201711058</v>
      </c>
      <c r="AL739" t="s">
        <v>1574</v>
      </c>
    </row>
    <row r="740" spans="1:38" x14ac:dyDescent="0.25">
      <c r="A740" t="str">
        <f t="shared" si="11"/>
        <v>9405664796</v>
      </c>
      <c r="B740">
        <v>2022</v>
      </c>
      <c r="C740">
        <v>5</v>
      </c>
      <c r="D740" t="s">
        <v>1568</v>
      </c>
      <c r="E740" t="s">
        <v>70</v>
      </c>
      <c r="F740" t="s">
        <v>4</v>
      </c>
      <c r="G740" t="s">
        <v>71</v>
      </c>
      <c r="H740" t="s">
        <v>78</v>
      </c>
      <c r="I740" t="s">
        <v>79</v>
      </c>
      <c r="J740" t="s">
        <v>108</v>
      </c>
      <c r="K740" t="s">
        <v>1569</v>
      </c>
      <c r="L740" s="10">
        <v>44697</v>
      </c>
      <c r="M740" t="s">
        <v>81</v>
      </c>
      <c r="N740" t="s">
        <v>82</v>
      </c>
      <c r="O740" t="s">
        <v>120</v>
      </c>
      <c r="P740">
        <v>0</v>
      </c>
      <c r="Q740" t="s">
        <v>74</v>
      </c>
      <c r="R740" t="s">
        <v>100</v>
      </c>
      <c r="T740">
        <v>1</v>
      </c>
      <c r="U740">
        <v>0</v>
      </c>
      <c r="V740">
        <v>0</v>
      </c>
      <c r="W740">
        <v>0</v>
      </c>
      <c r="X740">
        <v>0</v>
      </c>
      <c r="Y740">
        <v>0</v>
      </c>
      <c r="Z740">
        <v>1.4035679999999999</v>
      </c>
      <c r="AA740" t="s">
        <v>85</v>
      </c>
      <c r="AE740" t="s">
        <v>1208</v>
      </c>
      <c r="AF740" t="s">
        <v>1570</v>
      </c>
      <c r="AG740" t="s">
        <v>1571</v>
      </c>
      <c r="AH740" t="s">
        <v>1572</v>
      </c>
      <c r="AI740" t="s">
        <v>116</v>
      </c>
      <c r="AJ740" t="s">
        <v>1573</v>
      </c>
      <c r="AK740">
        <v>102201711054</v>
      </c>
      <c r="AL740" t="s">
        <v>1574</v>
      </c>
    </row>
    <row r="741" spans="1:38" x14ac:dyDescent="0.25">
      <c r="A741" t="str">
        <f t="shared" si="11"/>
        <v>9405664796</v>
      </c>
      <c r="B741">
        <v>2022</v>
      </c>
      <c r="C741">
        <v>5</v>
      </c>
      <c r="D741" t="s">
        <v>1568</v>
      </c>
      <c r="E741" t="s">
        <v>70</v>
      </c>
      <c r="F741" t="s">
        <v>4</v>
      </c>
      <c r="G741" t="s">
        <v>71</v>
      </c>
      <c r="H741" t="s">
        <v>78</v>
      </c>
      <c r="I741" t="s">
        <v>79</v>
      </c>
      <c r="J741" t="s">
        <v>108</v>
      </c>
      <c r="K741" t="s">
        <v>1569</v>
      </c>
      <c r="L741" s="10">
        <v>44700</v>
      </c>
      <c r="M741" t="s">
        <v>81</v>
      </c>
      <c r="N741" t="s">
        <v>82</v>
      </c>
      <c r="O741" t="s">
        <v>120</v>
      </c>
      <c r="P741">
        <v>0</v>
      </c>
      <c r="Q741" t="s">
        <v>74</v>
      </c>
      <c r="R741" t="s">
        <v>100</v>
      </c>
      <c r="T741">
        <v>1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1.4035679999999999</v>
      </c>
      <c r="AA741" t="s">
        <v>85</v>
      </c>
      <c r="AE741" t="s">
        <v>1208</v>
      </c>
      <c r="AF741" t="s">
        <v>1570</v>
      </c>
      <c r="AG741" t="s">
        <v>1571</v>
      </c>
      <c r="AH741" t="s">
        <v>1572</v>
      </c>
      <c r="AI741" t="s">
        <v>116</v>
      </c>
      <c r="AJ741" t="s">
        <v>1573</v>
      </c>
      <c r="AK741">
        <v>102201711052</v>
      </c>
      <c r="AL741" t="s">
        <v>1574</v>
      </c>
    </row>
    <row r="742" spans="1:38" x14ac:dyDescent="0.25">
      <c r="A742" t="str">
        <f t="shared" si="11"/>
        <v>9405664796</v>
      </c>
      <c r="B742">
        <v>2022</v>
      </c>
      <c r="C742">
        <v>5</v>
      </c>
      <c r="D742" t="s">
        <v>1568</v>
      </c>
      <c r="E742" t="s">
        <v>70</v>
      </c>
      <c r="F742" t="s">
        <v>4</v>
      </c>
      <c r="G742" t="s">
        <v>71</v>
      </c>
      <c r="H742" t="s">
        <v>78</v>
      </c>
      <c r="I742" t="s">
        <v>79</v>
      </c>
      <c r="J742" t="s">
        <v>108</v>
      </c>
      <c r="K742" t="s">
        <v>1569</v>
      </c>
      <c r="L742" s="10">
        <v>44704</v>
      </c>
      <c r="M742" t="s">
        <v>81</v>
      </c>
      <c r="N742" t="s">
        <v>82</v>
      </c>
      <c r="O742" t="s">
        <v>120</v>
      </c>
      <c r="P742">
        <v>0</v>
      </c>
      <c r="Q742" t="s">
        <v>74</v>
      </c>
      <c r="R742" t="s">
        <v>100</v>
      </c>
      <c r="T742">
        <v>1</v>
      </c>
      <c r="U742">
        <v>0</v>
      </c>
      <c r="V742">
        <v>0</v>
      </c>
      <c r="W742">
        <v>0</v>
      </c>
      <c r="X742">
        <v>0</v>
      </c>
      <c r="Y742">
        <v>0</v>
      </c>
      <c r="Z742">
        <v>1.4035679999999999</v>
      </c>
      <c r="AA742" t="s">
        <v>85</v>
      </c>
      <c r="AE742" t="s">
        <v>1208</v>
      </c>
      <c r="AF742" t="s">
        <v>1570</v>
      </c>
      <c r="AG742" t="s">
        <v>1571</v>
      </c>
      <c r="AH742" t="s">
        <v>1572</v>
      </c>
      <c r="AI742" t="s">
        <v>116</v>
      </c>
      <c r="AJ742" t="s">
        <v>1573</v>
      </c>
      <c r="AK742">
        <v>102201711060</v>
      </c>
      <c r="AL742" t="s">
        <v>1574</v>
      </c>
    </row>
    <row r="743" spans="1:38" x14ac:dyDescent="0.25">
      <c r="A743" t="str">
        <f t="shared" si="11"/>
        <v>9405664796</v>
      </c>
      <c r="B743">
        <v>2022</v>
      </c>
      <c r="C743">
        <v>5</v>
      </c>
      <c r="D743" t="s">
        <v>1568</v>
      </c>
      <c r="E743" t="s">
        <v>70</v>
      </c>
      <c r="F743" t="s">
        <v>4</v>
      </c>
      <c r="G743" t="s">
        <v>71</v>
      </c>
      <c r="H743" t="s">
        <v>78</v>
      </c>
      <c r="I743" t="s">
        <v>79</v>
      </c>
      <c r="J743" t="s">
        <v>108</v>
      </c>
      <c r="K743" t="s">
        <v>1569</v>
      </c>
      <c r="L743" s="10">
        <v>44707</v>
      </c>
      <c r="M743" t="s">
        <v>81</v>
      </c>
      <c r="N743" t="s">
        <v>82</v>
      </c>
      <c r="O743" t="s">
        <v>120</v>
      </c>
      <c r="P743">
        <v>0</v>
      </c>
      <c r="Q743" t="s">
        <v>74</v>
      </c>
      <c r="R743" t="s">
        <v>100</v>
      </c>
      <c r="T743">
        <v>1</v>
      </c>
      <c r="U743">
        <v>0</v>
      </c>
      <c r="V743">
        <v>0</v>
      </c>
      <c r="W743">
        <v>0</v>
      </c>
      <c r="X743">
        <v>0</v>
      </c>
      <c r="Y743">
        <v>0</v>
      </c>
      <c r="Z743">
        <v>1.4035679999999999</v>
      </c>
      <c r="AA743" t="s">
        <v>85</v>
      </c>
      <c r="AE743" t="s">
        <v>1208</v>
      </c>
      <c r="AF743" t="s">
        <v>1570</v>
      </c>
      <c r="AG743" t="s">
        <v>1571</v>
      </c>
      <c r="AH743" t="s">
        <v>1572</v>
      </c>
      <c r="AI743" t="s">
        <v>116</v>
      </c>
      <c r="AJ743" t="s">
        <v>1573</v>
      </c>
      <c r="AK743">
        <v>102201711062</v>
      </c>
      <c r="AL743" t="s">
        <v>1574</v>
      </c>
    </row>
    <row r="744" spans="1:38" x14ac:dyDescent="0.25">
      <c r="A744" t="str">
        <f t="shared" si="11"/>
        <v>9405664796</v>
      </c>
      <c r="B744">
        <v>2022</v>
      </c>
      <c r="C744">
        <v>5</v>
      </c>
      <c r="D744" t="s">
        <v>1568</v>
      </c>
      <c r="E744" t="s">
        <v>70</v>
      </c>
      <c r="F744" t="s">
        <v>4</v>
      </c>
      <c r="G744" t="s">
        <v>71</v>
      </c>
      <c r="H744" t="s">
        <v>78</v>
      </c>
      <c r="I744" t="s">
        <v>79</v>
      </c>
      <c r="J744" t="s">
        <v>108</v>
      </c>
      <c r="K744" t="s">
        <v>1569</v>
      </c>
      <c r="L744" s="10">
        <v>44711</v>
      </c>
      <c r="M744" t="s">
        <v>81</v>
      </c>
      <c r="N744" t="s">
        <v>82</v>
      </c>
      <c r="O744" t="s">
        <v>120</v>
      </c>
      <c r="P744">
        <v>0</v>
      </c>
      <c r="Q744" t="s">
        <v>74</v>
      </c>
      <c r="R744" t="s">
        <v>100</v>
      </c>
      <c r="T744">
        <v>1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1.4035679999999999</v>
      </c>
      <c r="AA744" t="s">
        <v>85</v>
      </c>
      <c r="AE744" t="s">
        <v>1208</v>
      </c>
      <c r="AF744" t="s">
        <v>1570</v>
      </c>
      <c r="AG744" t="s">
        <v>1571</v>
      </c>
      <c r="AH744" t="s">
        <v>1572</v>
      </c>
      <c r="AI744" t="s">
        <v>116</v>
      </c>
      <c r="AJ744" t="s">
        <v>1573</v>
      </c>
      <c r="AK744">
        <v>102201711064</v>
      </c>
      <c r="AL744" t="s">
        <v>1574</v>
      </c>
    </row>
    <row r="745" spans="1:38" x14ac:dyDescent="0.25">
      <c r="A745" t="str">
        <f t="shared" si="11"/>
        <v/>
      </c>
      <c r="B745">
        <v>2022</v>
      </c>
      <c r="C745">
        <v>6</v>
      </c>
      <c r="D745" t="s">
        <v>69</v>
      </c>
      <c r="E745" t="s">
        <v>70</v>
      </c>
      <c r="F745" t="s">
        <v>4</v>
      </c>
      <c r="G745" t="s">
        <v>71</v>
      </c>
      <c r="H745" t="s">
        <v>72</v>
      </c>
      <c r="J745" t="s">
        <v>73</v>
      </c>
      <c r="K745" t="s">
        <v>74</v>
      </c>
      <c r="L745" s="10">
        <v>44727</v>
      </c>
      <c r="M745" t="s">
        <v>74</v>
      </c>
      <c r="O745" t="s">
        <v>75</v>
      </c>
      <c r="P745">
        <v>0</v>
      </c>
      <c r="Q745" t="s">
        <v>74</v>
      </c>
      <c r="R745" t="s">
        <v>74</v>
      </c>
      <c r="T745">
        <v>1</v>
      </c>
      <c r="U745">
        <v>0</v>
      </c>
      <c r="V745">
        <v>0</v>
      </c>
      <c r="W745">
        <v>51048.416700000002</v>
      </c>
      <c r="X745">
        <v>51048.416700000002</v>
      </c>
      <c r="Y745">
        <v>0</v>
      </c>
      <c r="Z745">
        <v>0</v>
      </c>
      <c r="AA745" t="s">
        <v>85</v>
      </c>
      <c r="AG745" t="s">
        <v>74</v>
      </c>
      <c r="AH745" t="s">
        <v>74</v>
      </c>
      <c r="AJ745" t="s">
        <v>77</v>
      </c>
      <c r="AK745">
        <v>0</v>
      </c>
    </row>
    <row r="746" spans="1:38" x14ac:dyDescent="0.25">
      <c r="A746" t="str">
        <f t="shared" si="11"/>
        <v>431223446</v>
      </c>
      <c r="B746">
        <v>2022</v>
      </c>
      <c r="C746">
        <v>6</v>
      </c>
      <c r="D746" t="s">
        <v>69</v>
      </c>
      <c r="E746" t="s">
        <v>70</v>
      </c>
      <c r="F746" t="s">
        <v>4</v>
      </c>
      <c r="G746" t="s">
        <v>71</v>
      </c>
      <c r="H746" t="s">
        <v>78</v>
      </c>
      <c r="I746" t="s">
        <v>79</v>
      </c>
      <c r="J746" t="s">
        <v>73</v>
      </c>
      <c r="K746" t="s">
        <v>1575</v>
      </c>
      <c r="L746" s="10">
        <v>44741</v>
      </c>
      <c r="M746" t="s">
        <v>81</v>
      </c>
      <c r="N746" t="s">
        <v>82</v>
      </c>
      <c r="O746" t="s">
        <v>83</v>
      </c>
      <c r="P746">
        <v>0</v>
      </c>
      <c r="Q746" t="s">
        <v>74</v>
      </c>
      <c r="R746" t="s">
        <v>92</v>
      </c>
      <c r="S746" t="s">
        <v>93</v>
      </c>
      <c r="T746">
        <v>1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0</v>
      </c>
      <c r="AA746" t="s">
        <v>85</v>
      </c>
      <c r="AB746" t="s">
        <v>86</v>
      </c>
      <c r="AC746" t="s">
        <v>87</v>
      </c>
      <c r="AD746" t="s">
        <v>111</v>
      </c>
      <c r="AE746" t="s">
        <v>161</v>
      </c>
      <c r="AG746" t="s">
        <v>74</v>
      </c>
      <c r="AH746" t="s">
        <v>74</v>
      </c>
      <c r="AJ746" t="s">
        <v>77</v>
      </c>
      <c r="AK746">
        <v>102202550940</v>
      </c>
      <c r="AL746" t="s">
        <v>260</v>
      </c>
    </row>
    <row r="747" spans="1:38" x14ac:dyDescent="0.25">
      <c r="A747" t="str">
        <f t="shared" si="11"/>
        <v>431223446</v>
      </c>
      <c r="B747">
        <v>2022</v>
      </c>
      <c r="C747">
        <v>6</v>
      </c>
      <c r="D747" t="s">
        <v>69</v>
      </c>
      <c r="E747" t="s">
        <v>70</v>
      </c>
      <c r="F747" t="s">
        <v>4</v>
      </c>
      <c r="G747" t="s">
        <v>71</v>
      </c>
      <c r="H747" t="s">
        <v>78</v>
      </c>
      <c r="I747" t="s">
        <v>79</v>
      </c>
      <c r="J747" t="s">
        <v>73</v>
      </c>
      <c r="K747" t="s">
        <v>1575</v>
      </c>
      <c r="L747" s="10">
        <v>44741</v>
      </c>
      <c r="M747" t="s">
        <v>81</v>
      </c>
      <c r="N747" t="s">
        <v>82</v>
      </c>
      <c r="O747" t="s">
        <v>83</v>
      </c>
      <c r="P747">
        <v>0</v>
      </c>
      <c r="Q747" t="s">
        <v>74</v>
      </c>
      <c r="R747" t="s">
        <v>99</v>
      </c>
      <c r="T747">
        <v>1</v>
      </c>
      <c r="U747">
        <v>0</v>
      </c>
      <c r="V747">
        <v>0</v>
      </c>
      <c r="W747">
        <v>0</v>
      </c>
      <c r="X747">
        <v>0</v>
      </c>
      <c r="Y747">
        <v>0</v>
      </c>
      <c r="Z747">
        <v>0</v>
      </c>
      <c r="AA747" t="s">
        <v>85</v>
      </c>
      <c r="AB747" t="s">
        <v>86</v>
      </c>
      <c r="AC747" t="s">
        <v>87</v>
      </c>
      <c r="AD747" t="s">
        <v>111</v>
      </c>
      <c r="AE747" t="s">
        <v>161</v>
      </c>
      <c r="AG747" t="s">
        <v>74</v>
      </c>
      <c r="AH747" t="s">
        <v>74</v>
      </c>
      <c r="AJ747" t="s">
        <v>77</v>
      </c>
      <c r="AK747">
        <v>102202550940</v>
      </c>
      <c r="AL747" t="s">
        <v>260</v>
      </c>
    </row>
    <row r="748" spans="1:38" x14ac:dyDescent="0.25">
      <c r="A748" t="str">
        <f t="shared" si="11"/>
        <v>460317413</v>
      </c>
      <c r="B748">
        <v>2022</v>
      </c>
      <c r="C748">
        <v>6</v>
      </c>
      <c r="D748" t="s">
        <v>69</v>
      </c>
      <c r="E748" t="s">
        <v>70</v>
      </c>
      <c r="F748" t="s">
        <v>4</v>
      </c>
      <c r="G748" t="s">
        <v>71</v>
      </c>
      <c r="H748" t="s">
        <v>78</v>
      </c>
      <c r="I748" t="s">
        <v>79</v>
      </c>
      <c r="J748" t="s">
        <v>73</v>
      </c>
      <c r="K748" t="s">
        <v>1576</v>
      </c>
      <c r="L748" s="10">
        <v>44732</v>
      </c>
      <c r="M748" t="s">
        <v>81</v>
      </c>
      <c r="N748" t="s">
        <v>82</v>
      </c>
      <c r="O748" t="s">
        <v>83</v>
      </c>
      <c r="P748">
        <v>0</v>
      </c>
      <c r="Q748" t="s">
        <v>74</v>
      </c>
      <c r="R748" t="s">
        <v>169</v>
      </c>
      <c r="S748" t="s">
        <v>170</v>
      </c>
      <c r="T748">
        <v>1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0</v>
      </c>
      <c r="AA748" t="s">
        <v>85</v>
      </c>
      <c r="AB748" t="s">
        <v>86</v>
      </c>
      <c r="AC748" t="s">
        <v>87</v>
      </c>
      <c r="AD748" t="s">
        <v>279</v>
      </c>
      <c r="AE748" t="s">
        <v>638</v>
      </c>
      <c r="AG748" t="s">
        <v>74</v>
      </c>
      <c r="AH748" t="s">
        <v>74</v>
      </c>
      <c r="AJ748" t="s">
        <v>77</v>
      </c>
      <c r="AK748">
        <v>102202203222</v>
      </c>
      <c r="AL748" t="s">
        <v>333</v>
      </c>
    </row>
    <row r="749" spans="1:38" x14ac:dyDescent="0.25">
      <c r="A749" t="str">
        <f t="shared" si="11"/>
        <v>460317413</v>
      </c>
      <c r="B749">
        <v>2022</v>
      </c>
      <c r="C749">
        <v>6</v>
      </c>
      <c r="D749" t="s">
        <v>69</v>
      </c>
      <c r="E749" t="s">
        <v>70</v>
      </c>
      <c r="F749" t="s">
        <v>4</v>
      </c>
      <c r="G749" t="s">
        <v>71</v>
      </c>
      <c r="H749" t="s">
        <v>78</v>
      </c>
      <c r="I749" t="s">
        <v>79</v>
      </c>
      <c r="J749" t="s">
        <v>73</v>
      </c>
      <c r="K749" t="s">
        <v>1576</v>
      </c>
      <c r="L749" s="10">
        <v>44734</v>
      </c>
      <c r="M749" t="s">
        <v>81</v>
      </c>
      <c r="N749" t="s">
        <v>82</v>
      </c>
      <c r="O749" t="s">
        <v>83</v>
      </c>
      <c r="P749">
        <v>0</v>
      </c>
      <c r="Q749" t="s">
        <v>74</v>
      </c>
      <c r="R749" t="s">
        <v>102</v>
      </c>
      <c r="T749">
        <v>1</v>
      </c>
      <c r="U749">
        <v>0</v>
      </c>
      <c r="V749">
        <v>0</v>
      </c>
      <c r="W749">
        <v>0</v>
      </c>
      <c r="X749">
        <v>0</v>
      </c>
      <c r="Y749">
        <v>0</v>
      </c>
      <c r="Z749">
        <v>0</v>
      </c>
      <c r="AA749" t="s">
        <v>85</v>
      </c>
      <c r="AB749" t="s">
        <v>86</v>
      </c>
      <c r="AC749" t="s">
        <v>87</v>
      </c>
      <c r="AD749" t="s">
        <v>279</v>
      </c>
      <c r="AE749" t="s">
        <v>638</v>
      </c>
      <c r="AG749" t="s">
        <v>74</v>
      </c>
      <c r="AH749" t="s">
        <v>74</v>
      </c>
      <c r="AJ749" t="s">
        <v>77</v>
      </c>
      <c r="AK749">
        <v>102202203222</v>
      </c>
      <c r="AL749" t="s">
        <v>333</v>
      </c>
    </row>
    <row r="750" spans="1:38" x14ac:dyDescent="0.25">
      <c r="A750" t="str">
        <f t="shared" si="11"/>
        <v>460317413</v>
      </c>
      <c r="B750">
        <v>2022</v>
      </c>
      <c r="C750">
        <v>6</v>
      </c>
      <c r="D750" t="s">
        <v>69</v>
      </c>
      <c r="E750" t="s">
        <v>70</v>
      </c>
      <c r="F750" t="s">
        <v>4</v>
      </c>
      <c r="G750" t="s">
        <v>71</v>
      </c>
      <c r="H750" t="s">
        <v>78</v>
      </c>
      <c r="I750" t="s">
        <v>79</v>
      </c>
      <c r="J750" t="s">
        <v>73</v>
      </c>
      <c r="K750" t="s">
        <v>1576</v>
      </c>
      <c r="L750" s="10">
        <v>44734</v>
      </c>
      <c r="M750" t="s">
        <v>81</v>
      </c>
      <c r="N750" t="s">
        <v>82</v>
      </c>
      <c r="O750" t="s">
        <v>83</v>
      </c>
      <c r="P750">
        <v>0</v>
      </c>
      <c r="Q750" t="s">
        <v>74</v>
      </c>
      <c r="R750" t="s">
        <v>84</v>
      </c>
      <c r="T750">
        <v>1</v>
      </c>
      <c r="U750">
        <v>0</v>
      </c>
      <c r="V750">
        <v>0</v>
      </c>
      <c r="W750">
        <v>0</v>
      </c>
      <c r="X750">
        <v>0</v>
      </c>
      <c r="Y750">
        <v>0</v>
      </c>
      <c r="Z750">
        <v>0</v>
      </c>
      <c r="AA750" t="s">
        <v>85</v>
      </c>
      <c r="AB750" t="s">
        <v>86</v>
      </c>
      <c r="AC750" t="s">
        <v>87</v>
      </c>
      <c r="AD750" t="s">
        <v>279</v>
      </c>
      <c r="AE750" t="s">
        <v>638</v>
      </c>
      <c r="AG750" t="s">
        <v>74</v>
      </c>
      <c r="AH750" t="s">
        <v>74</v>
      </c>
      <c r="AJ750" t="s">
        <v>77</v>
      </c>
      <c r="AK750">
        <v>102202203222</v>
      </c>
      <c r="AL750" t="s">
        <v>333</v>
      </c>
    </row>
    <row r="751" spans="1:38" x14ac:dyDescent="0.25">
      <c r="A751" t="str">
        <f t="shared" si="11"/>
        <v>460317413</v>
      </c>
      <c r="B751">
        <v>2022</v>
      </c>
      <c r="C751">
        <v>6</v>
      </c>
      <c r="D751" t="s">
        <v>69</v>
      </c>
      <c r="E751" t="s">
        <v>70</v>
      </c>
      <c r="F751" t="s">
        <v>4</v>
      </c>
      <c r="G751" t="s">
        <v>71</v>
      </c>
      <c r="H751" t="s">
        <v>78</v>
      </c>
      <c r="I751" t="s">
        <v>79</v>
      </c>
      <c r="J751" t="s">
        <v>73</v>
      </c>
      <c r="K751" t="s">
        <v>1576</v>
      </c>
      <c r="L751" s="10">
        <v>44734</v>
      </c>
      <c r="M751" t="s">
        <v>81</v>
      </c>
      <c r="N751" t="s">
        <v>82</v>
      </c>
      <c r="O751" t="s">
        <v>83</v>
      </c>
      <c r="P751">
        <v>0</v>
      </c>
      <c r="Q751" t="s">
        <v>74</v>
      </c>
      <c r="R751" t="s">
        <v>100</v>
      </c>
      <c r="T751">
        <v>1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0</v>
      </c>
      <c r="AA751" t="s">
        <v>85</v>
      </c>
      <c r="AB751" t="s">
        <v>86</v>
      </c>
      <c r="AC751" t="s">
        <v>87</v>
      </c>
      <c r="AD751" t="s">
        <v>279</v>
      </c>
      <c r="AE751" t="s">
        <v>638</v>
      </c>
      <c r="AG751" t="s">
        <v>74</v>
      </c>
      <c r="AH751" t="s">
        <v>74</v>
      </c>
      <c r="AJ751" t="s">
        <v>77</v>
      </c>
      <c r="AK751">
        <v>102202203222</v>
      </c>
      <c r="AL751" t="s">
        <v>333</v>
      </c>
    </row>
    <row r="752" spans="1:38" x14ac:dyDescent="0.25">
      <c r="A752" t="str">
        <f t="shared" si="11"/>
        <v>6257131573</v>
      </c>
      <c r="B752">
        <v>2022</v>
      </c>
      <c r="C752">
        <v>6</v>
      </c>
      <c r="D752" t="s">
        <v>69</v>
      </c>
      <c r="E752" t="s">
        <v>70</v>
      </c>
      <c r="F752" t="s">
        <v>4</v>
      </c>
      <c r="G752" t="s">
        <v>71</v>
      </c>
      <c r="H752" t="s">
        <v>78</v>
      </c>
      <c r="I752" t="s">
        <v>79</v>
      </c>
      <c r="J752" t="s">
        <v>73</v>
      </c>
      <c r="K752" t="s">
        <v>1577</v>
      </c>
      <c r="L752" s="10">
        <v>44735</v>
      </c>
      <c r="M752" t="s">
        <v>81</v>
      </c>
      <c r="N752" t="s">
        <v>82</v>
      </c>
      <c r="O752" t="s">
        <v>83</v>
      </c>
      <c r="P752">
        <v>0</v>
      </c>
      <c r="Q752" t="s">
        <v>74</v>
      </c>
      <c r="R752" t="s">
        <v>169</v>
      </c>
      <c r="S752" t="s">
        <v>170</v>
      </c>
      <c r="T752">
        <v>1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0</v>
      </c>
      <c r="AA752" t="s">
        <v>85</v>
      </c>
      <c r="AB752" t="s">
        <v>86</v>
      </c>
      <c r="AC752" t="s">
        <v>87</v>
      </c>
      <c r="AD752" t="s">
        <v>357</v>
      </c>
      <c r="AE752" t="s">
        <v>358</v>
      </c>
      <c r="AG752" t="s">
        <v>74</v>
      </c>
      <c r="AH752" t="s">
        <v>74</v>
      </c>
      <c r="AJ752" t="s">
        <v>77</v>
      </c>
      <c r="AK752">
        <v>102202203134</v>
      </c>
      <c r="AL752" t="s">
        <v>291</v>
      </c>
    </row>
    <row r="753" spans="1:38" x14ac:dyDescent="0.25">
      <c r="A753" t="str">
        <f t="shared" si="11"/>
        <v>8757194523</v>
      </c>
      <c r="B753">
        <v>2022</v>
      </c>
      <c r="C753">
        <v>6</v>
      </c>
      <c r="D753" t="s">
        <v>69</v>
      </c>
      <c r="E753" t="s">
        <v>70</v>
      </c>
      <c r="F753" t="s">
        <v>4</v>
      </c>
      <c r="G753" t="s">
        <v>71</v>
      </c>
      <c r="H753" t="s">
        <v>78</v>
      </c>
      <c r="I753" t="s">
        <v>79</v>
      </c>
      <c r="J753" t="s">
        <v>73</v>
      </c>
      <c r="K753" t="s">
        <v>103</v>
      </c>
      <c r="L753" s="10">
        <v>44739</v>
      </c>
      <c r="M753" t="s">
        <v>81</v>
      </c>
      <c r="N753" t="s">
        <v>82</v>
      </c>
      <c r="O753" t="s">
        <v>83</v>
      </c>
      <c r="P753">
        <v>0</v>
      </c>
      <c r="Q753" t="s">
        <v>74</v>
      </c>
      <c r="R753" t="s">
        <v>100</v>
      </c>
      <c r="T753">
        <v>1</v>
      </c>
      <c r="U753">
        <v>0</v>
      </c>
      <c r="V753">
        <v>0</v>
      </c>
      <c r="W753">
        <v>0</v>
      </c>
      <c r="X753">
        <v>0</v>
      </c>
      <c r="Y753">
        <v>0</v>
      </c>
      <c r="Z753">
        <v>0</v>
      </c>
      <c r="AA753" t="s">
        <v>85</v>
      </c>
      <c r="AB753" t="s">
        <v>104</v>
      </c>
      <c r="AC753" t="s">
        <v>105</v>
      </c>
      <c r="AD753" t="s">
        <v>105</v>
      </c>
      <c r="AE753" t="s">
        <v>106</v>
      </c>
      <c r="AG753" t="s">
        <v>74</v>
      </c>
      <c r="AH753" t="s">
        <v>74</v>
      </c>
      <c r="AJ753" t="s">
        <v>77</v>
      </c>
      <c r="AK753">
        <v>102202203340</v>
      </c>
      <c r="AL753" t="s">
        <v>107</v>
      </c>
    </row>
    <row r="754" spans="1:38" x14ac:dyDescent="0.25">
      <c r="A754" t="str">
        <f t="shared" si="11"/>
        <v>1804080113</v>
      </c>
      <c r="B754">
        <v>2022</v>
      </c>
      <c r="C754">
        <v>6</v>
      </c>
      <c r="D754" t="s">
        <v>69</v>
      </c>
      <c r="E754" t="s">
        <v>70</v>
      </c>
      <c r="F754" t="s">
        <v>4</v>
      </c>
      <c r="G754" t="s">
        <v>71</v>
      </c>
      <c r="H754" t="s">
        <v>78</v>
      </c>
      <c r="I754" t="s">
        <v>79</v>
      </c>
      <c r="J754" t="s">
        <v>108</v>
      </c>
      <c r="K754" t="s">
        <v>1578</v>
      </c>
      <c r="L754" s="10">
        <v>44728</v>
      </c>
      <c r="M754" t="s">
        <v>81</v>
      </c>
      <c r="N754" t="s">
        <v>82</v>
      </c>
      <c r="O754" t="s">
        <v>110</v>
      </c>
      <c r="P754">
        <v>0</v>
      </c>
      <c r="Q754" t="s">
        <v>74</v>
      </c>
      <c r="R754" t="s">
        <v>379</v>
      </c>
      <c r="S754" t="s">
        <v>380</v>
      </c>
      <c r="T754">
        <v>1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1.4035679999999999</v>
      </c>
      <c r="AA754" t="s">
        <v>85</v>
      </c>
      <c r="AB754" t="s">
        <v>104</v>
      </c>
      <c r="AC754" t="s">
        <v>635</v>
      </c>
      <c r="AD754" t="s">
        <v>635</v>
      </c>
      <c r="AE754" t="s">
        <v>1579</v>
      </c>
      <c r="AF754" t="s">
        <v>542</v>
      </c>
      <c r="AG754" t="s">
        <v>543</v>
      </c>
      <c r="AH754" t="s">
        <v>544</v>
      </c>
      <c r="AI754" t="s">
        <v>545</v>
      </c>
      <c r="AJ754" t="s">
        <v>1580</v>
      </c>
      <c r="AK754">
        <v>102202115874</v>
      </c>
      <c r="AL754" t="s">
        <v>393</v>
      </c>
    </row>
    <row r="755" spans="1:38" x14ac:dyDescent="0.25">
      <c r="A755" t="str">
        <f t="shared" si="11"/>
        <v>1804080113</v>
      </c>
      <c r="B755">
        <v>2022</v>
      </c>
      <c r="C755">
        <v>6</v>
      </c>
      <c r="D755" t="s">
        <v>69</v>
      </c>
      <c r="E755" t="s">
        <v>70</v>
      </c>
      <c r="F755" t="s">
        <v>4</v>
      </c>
      <c r="G755" t="s">
        <v>71</v>
      </c>
      <c r="H755" t="s">
        <v>78</v>
      </c>
      <c r="I755" t="s">
        <v>79</v>
      </c>
      <c r="J755" t="s">
        <v>108</v>
      </c>
      <c r="K755" t="s">
        <v>1578</v>
      </c>
      <c r="L755" s="10">
        <v>44728</v>
      </c>
      <c r="M755" t="s">
        <v>81</v>
      </c>
      <c r="N755" t="s">
        <v>82</v>
      </c>
      <c r="O755" t="s">
        <v>110</v>
      </c>
      <c r="P755">
        <v>0</v>
      </c>
      <c r="Q755" t="s">
        <v>74</v>
      </c>
      <c r="R755" t="s">
        <v>98</v>
      </c>
      <c r="T755">
        <v>1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1.4035679999999999</v>
      </c>
      <c r="AA755" t="s">
        <v>85</v>
      </c>
      <c r="AB755" t="s">
        <v>104</v>
      </c>
      <c r="AC755" t="s">
        <v>635</v>
      </c>
      <c r="AD755" t="s">
        <v>635</v>
      </c>
      <c r="AE755" t="s">
        <v>1579</v>
      </c>
      <c r="AF755" t="s">
        <v>542</v>
      </c>
      <c r="AG755" t="s">
        <v>543</v>
      </c>
      <c r="AH755" t="s">
        <v>544</v>
      </c>
      <c r="AI755" t="s">
        <v>545</v>
      </c>
      <c r="AJ755" t="s">
        <v>1580</v>
      </c>
      <c r="AK755">
        <v>102202115874</v>
      </c>
      <c r="AL755" t="s">
        <v>393</v>
      </c>
    </row>
    <row r="756" spans="1:38" x14ac:dyDescent="0.25">
      <c r="A756" t="str">
        <f t="shared" si="11"/>
        <v>1804080113</v>
      </c>
      <c r="B756">
        <v>2022</v>
      </c>
      <c r="C756">
        <v>6</v>
      </c>
      <c r="D756" t="s">
        <v>69</v>
      </c>
      <c r="E756" t="s">
        <v>70</v>
      </c>
      <c r="F756" t="s">
        <v>4</v>
      </c>
      <c r="G756" t="s">
        <v>71</v>
      </c>
      <c r="H756" t="s">
        <v>78</v>
      </c>
      <c r="I756" t="s">
        <v>79</v>
      </c>
      <c r="J756" t="s">
        <v>108</v>
      </c>
      <c r="K756" t="s">
        <v>1578</v>
      </c>
      <c r="L756" s="10">
        <v>44728</v>
      </c>
      <c r="M756" t="s">
        <v>81</v>
      </c>
      <c r="N756" t="s">
        <v>82</v>
      </c>
      <c r="O756" t="s">
        <v>110</v>
      </c>
      <c r="P756">
        <v>0</v>
      </c>
      <c r="Q756" t="s">
        <v>74</v>
      </c>
      <c r="R756" t="s">
        <v>387</v>
      </c>
      <c r="T756">
        <v>1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1.4035679999999999</v>
      </c>
      <c r="AA756" t="s">
        <v>85</v>
      </c>
      <c r="AB756" t="s">
        <v>104</v>
      </c>
      <c r="AC756" t="s">
        <v>635</v>
      </c>
      <c r="AD756" t="s">
        <v>635</v>
      </c>
      <c r="AE756" t="s">
        <v>1579</v>
      </c>
      <c r="AF756" t="s">
        <v>542</v>
      </c>
      <c r="AG756" t="s">
        <v>543</v>
      </c>
      <c r="AH756" t="s">
        <v>544</v>
      </c>
      <c r="AI756" t="s">
        <v>545</v>
      </c>
      <c r="AJ756" t="s">
        <v>1580</v>
      </c>
      <c r="AK756">
        <v>102202115874</v>
      </c>
      <c r="AL756" t="s">
        <v>393</v>
      </c>
    </row>
    <row r="757" spans="1:38" x14ac:dyDescent="0.25">
      <c r="A757" t="str">
        <f t="shared" si="11"/>
        <v>1804080113</v>
      </c>
      <c r="B757">
        <v>2022</v>
      </c>
      <c r="C757">
        <v>6</v>
      </c>
      <c r="D757" t="s">
        <v>69</v>
      </c>
      <c r="E757" t="s">
        <v>70</v>
      </c>
      <c r="F757" t="s">
        <v>4</v>
      </c>
      <c r="G757" t="s">
        <v>71</v>
      </c>
      <c r="H757" t="s">
        <v>78</v>
      </c>
      <c r="I757" t="s">
        <v>79</v>
      </c>
      <c r="J757" t="s">
        <v>108</v>
      </c>
      <c r="K757" t="s">
        <v>1578</v>
      </c>
      <c r="L757" s="10">
        <v>44728</v>
      </c>
      <c r="M757" t="s">
        <v>81</v>
      </c>
      <c r="N757" t="s">
        <v>82</v>
      </c>
      <c r="O757" t="s">
        <v>110</v>
      </c>
      <c r="P757">
        <v>0</v>
      </c>
      <c r="Q757" t="s">
        <v>74</v>
      </c>
      <c r="R757" t="s">
        <v>101</v>
      </c>
      <c r="T757">
        <v>1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1.4035679999999999</v>
      </c>
      <c r="AA757" t="s">
        <v>85</v>
      </c>
      <c r="AB757" t="s">
        <v>104</v>
      </c>
      <c r="AC757" t="s">
        <v>635</v>
      </c>
      <c r="AD757" t="s">
        <v>635</v>
      </c>
      <c r="AE757" t="s">
        <v>1579</v>
      </c>
      <c r="AF757" t="s">
        <v>542</v>
      </c>
      <c r="AG757" t="s">
        <v>543</v>
      </c>
      <c r="AH757" t="s">
        <v>544</v>
      </c>
      <c r="AI757" t="s">
        <v>545</v>
      </c>
      <c r="AJ757" t="s">
        <v>1580</v>
      </c>
      <c r="AK757">
        <v>102202115874</v>
      </c>
      <c r="AL757" t="s">
        <v>393</v>
      </c>
    </row>
    <row r="758" spans="1:38" x14ac:dyDescent="0.25">
      <c r="A758" t="str">
        <f t="shared" si="11"/>
        <v>370908407</v>
      </c>
      <c r="B758">
        <v>2022</v>
      </c>
      <c r="C758">
        <v>6</v>
      </c>
      <c r="D758" t="s">
        <v>69</v>
      </c>
      <c r="E758" t="s">
        <v>70</v>
      </c>
      <c r="F758" t="s">
        <v>4</v>
      </c>
      <c r="G758" t="s">
        <v>71</v>
      </c>
      <c r="H758" t="s">
        <v>78</v>
      </c>
      <c r="I758" t="s">
        <v>79</v>
      </c>
      <c r="J758" t="s">
        <v>108</v>
      </c>
      <c r="K758" t="s">
        <v>1581</v>
      </c>
      <c r="L758" s="10">
        <v>44725</v>
      </c>
      <c r="M758" t="s">
        <v>81</v>
      </c>
      <c r="N758" t="s">
        <v>82</v>
      </c>
      <c r="O758" t="s">
        <v>110</v>
      </c>
      <c r="P758">
        <v>0</v>
      </c>
      <c r="Q758" t="s">
        <v>74</v>
      </c>
      <c r="R758" t="s">
        <v>92</v>
      </c>
      <c r="S758" t="s">
        <v>93</v>
      </c>
      <c r="T758">
        <v>1</v>
      </c>
      <c r="U758">
        <v>0</v>
      </c>
      <c r="V758">
        <v>0</v>
      </c>
      <c r="W758">
        <v>0</v>
      </c>
      <c r="X758">
        <v>0</v>
      </c>
      <c r="Y758">
        <v>0</v>
      </c>
      <c r="Z758">
        <v>1.4035679999999999</v>
      </c>
      <c r="AA758" t="s">
        <v>85</v>
      </c>
      <c r="AB758" t="s">
        <v>86</v>
      </c>
      <c r="AC758" t="s">
        <v>87</v>
      </c>
      <c r="AD758" t="s">
        <v>111</v>
      </c>
      <c r="AE758" t="s">
        <v>161</v>
      </c>
      <c r="AF758" t="s">
        <v>113</v>
      </c>
      <c r="AG758" t="s">
        <v>114</v>
      </c>
      <c r="AH758" t="s">
        <v>115</v>
      </c>
      <c r="AI758" t="s">
        <v>116</v>
      </c>
      <c r="AJ758" t="s">
        <v>1582</v>
      </c>
      <c r="AK758">
        <v>102202115864</v>
      </c>
      <c r="AL758" t="s">
        <v>360</v>
      </c>
    </row>
    <row r="759" spans="1:38" x14ac:dyDescent="0.25">
      <c r="A759" t="str">
        <f t="shared" si="11"/>
        <v>370908407</v>
      </c>
      <c r="B759">
        <v>2022</v>
      </c>
      <c r="C759">
        <v>6</v>
      </c>
      <c r="D759" t="s">
        <v>69</v>
      </c>
      <c r="E759" t="s">
        <v>70</v>
      </c>
      <c r="F759" t="s">
        <v>4</v>
      </c>
      <c r="G759" t="s">
        <v>71</v>
      </c>
      <c r="H759" t="s">
        <v>78</v>
      </c>
      <c r="I759" t="s">
        <v>79</v>
      </c>
      <c r="J759" t="s">
        <v>108</v>
      </c>
      <c r="K759" t="s">
        <v>1581</v>
      </c>
      <c r="L759" s="10">
        <v>44725</v>
      </c>
      <c r="M759" t="s">
        <v>81</v>
      </c>
      <c r="N759" t="s">
        <v>82</v>
      </c>
      <c r="O759" t="s">
        <v>110</v>
      </c>
      <c r="P759">
        <v>0</v>
      </c>
      <c r="Q759" t="s">
        <v>74</v>
      </c>
      <c r="R759" t="s">
        <v>102</v>
      </c>
      <c r="T759">
        <v>1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1.4035679999999999</v>
      </c>
      <c r="AA759" t="s">
        <v>85</v>
      </c>
      <c r="AB759" t="s">
        <v>86</v>
      </c>
      <c r="AC759" t="s">
        <v>87</v>
      </c>
      <c r="AD759" t="s">
        <v>111</v>
      </c>
      <c r="AE759" t="s">
        <v>161</v>
      </c>
      <c r="AF759" t="s">
        <v>113</v>
      </c>
      <c r="AG759" t="s">
        <v>114</v>
      </c>
      <c r="AH759" t="s">
        <v>115</v>
      </c>
      <c r="AI759" t="s">
        <v>116</v>
      </c>
      <c r="AJ759" t="s">
        <v>1582</v>
      </c>
      <c r="AK759">
        <v>102202115864</v>
      </c>
      <c r="AL759" t="s">
        <v>360</v>
      </c>
    </row>
    <row r="760" spans="1:38" x14ac:dyDescent="0.25">
      <c r="A760" t="str">
        <f t="shared" si="11"/>
        <v>370908407</v>
      </c>
      <c r="B760">
        <v>2022</v>
      </c>
      <c r="C760">
        <v>6</v>
      </c>
      <c r="D760" t="s">
        <v>69</v>
      </c>
      <c r="E760" t="s">
        <v>70</v>
      </c>
      <c r="F760" t="s">
        <v>4</v>
      </c>
      <c r="G760" t="s">
        <v>71</v>
      </c>
      <c r="H760" t="s">
        <v>78</v>
      </c>
      <c r="I760" t="s">
        <v>79</v>
      </c>
      <c r="J760" t="s">
        <v>108</v>
      </c>
      <c r="K760" t="s">
        <v>1581</v>
      </c>
      <c r="L760" s="10">
        <v>44725</v>
      </c>
      <c r="M760" t="s">
        <v>81</v>
      </c>
      <c r="N760" t="s">
        <v>82</v>
      </c>
      <c r="O760" t="s">
        <v>110</v>
      </c>
      <c r="P760">
        <v>0</v>
      </c>
      <c r="Q760" t="s">
        <v>74</v>
      </c>
      <c r="R760" t="s">
        <v>99</v>
      </c>
      <c r="T760">
        <v>1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1.4035679999999999</v>
      </c>
      <c r="AA760" t="s">
        <v>85</v>
      </c>
      <c r="AB760" t="s">
        <v>86</v>
      </c>
      <c r="AC760" t="s">
        <v>87</v>
      </c>
      <c r="AD760" t="s">
        <v>111</v>
      </c>
      <c r="AE760" t="s">
        <v>161</v>
      </c>
      <c r="AF760" t="s">
        <v>113</v>
      </c>
      <c r="AG760" t="s">
        <v>114</v>
      </c>
      <c r="AH760" t="s">
        <v>115</v>
      </c>
      <c r="AI760" t="s">
        <v>116</v>
      </c>
      <c r="AJ760" t="s">
        <v>1582</v>
      </c>
      <c r="AK760">
        <v>102202115864</v>
      </c>
      <c r="AL760" t="s">
        <v>360</v>
      </c>
    </row>
    <row r="761" spans="1:38" x14ac:dyDescent="0.25">
      <c r="A761" t="str">
        <f t="shared" si="11"/>
        <v>420202413</v>
      </c>
      <c r="B761">
        <v>2022</v>
      </c>
      <c r="C761">
        <v>6</v>
      </c>
      <c r="D761" t="s">
        <v>69</v>
      </c>
      <c r="E761" t="s">
        <v>70</v>
      </c>
      <c r="F761" t="s">
        <v>4</v>
      </c>
      <c r="G761" t="s">
        <v>71</v>
      </c>
      <c r="H761" t="s">
        <v>78</v>
      </c>
      <c r="I761" t="s">
        <v>79</v>
      </c>
      <c r="J761" t="s">
        <v>108</v>
      </c>
      <c r="K761" t="s">
        <v>1583</v>
      </c>
      <c r="L761" s="10">
        <v>44735</v>
      </c>
      <c r="M761" t="s">
        <v>81</v>
      </c>
      <c r="N761" t="s">
        <v>82</v>
      </c>
      <c r="O761" t="s">
        <v>110</v>
      </c>
      <c r="P761">
        <v>0</v>
      </c>
      <c r="Q761" t="s">
        <v>74</v>
      </c>
      <c r="R761" t="s">
        <v>92</v>
      </c>
      <c r="S761" t="s">
        <v>93</v>
      </c>
      <c r="T761">
        <v>1</v>
      </c>
      <c r="U761">
        <v>0</v>
      </c>
      <c r="V761">
        <v>0</v>
      </c>
      <c r="W761">
        <v>0</v>
      </c>
      <c r="X761">
        <v>0</v>
      </c>
      <c r="Y761">
        <v>0</v>
      </c>
      <c r="Z761">
        <v>1.4035679999999999</v>
      </c>
      <c r="AA761" t="s">
        <v>85</v>
      </c>
      <c r="AB761" t="s">
        <v>86</v>
      </c>
      <c r="AC761" t="s">
        <v>87</v>
      </c>
      <c r="AD761" t="s">
        <v>111</v>
      </c>
      <c r="AE761" t="s">
        <v>161</v>
      </c>
      <c r="AF761" t="s">
        <v>113</v>
      </c>
      <c r="AG761" t="s">
        <v>114</v>
      </c>
      <c r="AH761" t="s">
        <v>115</v>
      </c>
      <c r="AI761" t="s">
        <v>116</v>
      </c>
      <c r="AJ761" t="s">
        <v>1584</v>
      </c>
      <c r="AK761">
        <v>102202115900</v>
      </c>
      <c r="AL761" t="s">
        <v>1169</v>
      </c>
    </row>
    <row r="762" spans="1:38" x14ac:dyDescent="0.25">
      <c r="A762" t="str">
        <f t="shared" si="11"/>
        <v>420202413</v>
      </c>
      <c r="B762">
        <v>2022</v>
      </c>
      <c r="C762">
        <v>6</v>
      </c>
      <c r="D762" t="s">
        <v>69</v>
      </c>
      <c r="E762" t="s">
        <v>70</v>
      </c>
      <c r="F762" t="s">
        <v>4</v>
      </c>
      <c r="G762" t="s">
        <v>71</v>
      </c>
      <c r="H762" t="s">
        <v>78</v>
      </c>
      <c r="I762" t="s">
        <v>79</v>
      </c>
      <c r="J762" t="s">
        <v>108</v>
      </c>
      <c r="K762" t="s">
        <v>1583</v>
      </c>
      <c r="L762" s="10">
        <v>44735</v>
      </c>
      <c r="M762" t="s">
        <v>81</v>
      </c>
      <c r="N762" t="s">
        <v>82</v>
      </c>
      <c r="O762" t="s">
        <v>110</v>
      </c>
      <c r="P762">
        <v>0</v>
      </c>
      <c r="Q762" t="s">
        <v>74</v>
      </c>
      <c r="R762" t="s">
        <v>102</v>
      </c>
      <c r="T762">
        <v>1</v>
      </c>
      <c r="U762">
        <v>0</v>
      </c>
      <c r="V762">
        <v>0</v>
      </c>
      <c r="W762">
        <v>0</v>
      </c>
      <c r="X762">
        <v>0</v>
      </c>
      <c r="Y762">
        <v>0</v>
      </c>
      <c r="Z762">
        <v>1.4035679999999999</v>
      </c>
      <c r="AA762" t="s">
        <v>85</v>
      </c>
      <c r="AB762" t="s">
        <v>86</v>
      </c>
      <c r="AC762" t="s">
        <v>87</v>
      </c>
      <c r="AD762" t="s">
        <v>111</v>
      </c>
      <c r="AE762" t="s">
        <v>161</v>
      </c>
      <c r="AF762" t="s">
        <v>113</v>
      </c>
      <c r="AG762" t="s">
        <v>114</v>
      </c>
      <c r="AH762" t="s">
        <v>115</v>
      </c>
      <c r="AI762" t="s">
        <v>116</v>
      </c>
      <c r="AJ762" t="s">
        <v>1584</v>
      </c>
      <c r="AK762">
        <v>102202115900</v>
      </c>
      <c r="AL762" t="s">
        <v>1169</v>
      </c>
    </row>
    <row r="763" spans="1:38" x14ac:dyDescent="0.25">
      <c r="A763" t="str">
        <f t="shared" si="11"/>
        <v>420202413</v>
      </c>
      <c r="B763">
        <v>2022</v>
      </c>
      <c r="C763">
        <v>6</v>
      </c>
      <c r="D763" t="s">
        <v>69</v>
      </c>
      <c r="E763" t="s">
        <v>70</v>
      </c>
      <c r="F763" t="s">
        <v>4</v>
      </c>
      <c r="G763" t="s">
        <v>71</v>
      </c>
      <c r="H763" t="s">
        <v>78</v>
      </c>
      <c r="I763" t="s">
        <v>79</v>
      </c>
      <c r="J763" t="s">
        <v>108</v>
      </c>
      <c r="K763" t="s">
        <v>1583</v>
      </c>
      <c r="L763" s="10">
        <v>44735</v>
      </c>
      <c r="M763" t="s">
        <v>81</v>
      </c>
      <c r="N763" t="s">
        <v>82</v>
      </c>
      <c r="O763" t="s">
        <v>110</v>
      </c>
      <c r="P763">
        <v>0</v>
      </c>
      <c r="Q763" t="s">
        <v>74</v>
      </c>
      <c r="R763" t="s">
        <v>99</v>
      </c>
      <c r="T763">
        <v>1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1.4035679999999999</v>
      </c>
      <c r="AA763" t="s">
        <v>85</v>
      </c>
      <c r="AB763" t="s">
        <v>86</v>
      </c>
      <c r="AC763" t="s">
        <v>87</v>
      </c>
      <c r="AD763" t="s">
        <v>111</v>
      </c>
      <c r="AE763" t="s">
        <v>161</v>
      </c>
      <c r="AF763" t="s">
        <v>113</v>
      </c>
      <c r="AG763" t="s">
        <v>114</v>
      </c>
      <c r="AH763" t="s">
        <v>115</v>
      </c>
      <c r="AI763" t="s">
        <v>116</v>
      </c>
      <c r="AJ763" t="s">
        <v>1584</v>
      </c>
      <c r="AK763">
        <v>102202115900</v>
      </c>
      <c r="AL763" t="s">
        <v>1169</v>
      </c>
    </row>
    <row r="764" spans="1:38" x14ac:dyDescent="0.25">
      <c r="A764" t="str">
        <f t="shared" si="11"/>
        <v>430409146</v>
      </c>
      <c r="B764">
        <v>2022</v>
      </c>
      <c r="C764">
        <v>6</v>
      </c>
      <c r="D764" t="s">
        <v>69</v>
      </c>
      <c r="E764" t="s">
        <v>70</v>
      </c>
      <c r="F764" t="s">
        <v>4</v>
      </c>
      <c r="G764" t="s">
        <v>71</v>
      </c>
      <c r="H764" t="s">
        <v>78</v>
      </c>
      <c r="I764" t="s">
        <v>79</v>
      </c>
      <c r="J764" t="s">
        <v>108</v>
      </c>
      <c r="K764" t="s">
        <v>1585</v>
      </c>
      <c r="L764" s="10">
        <v>44740</v>
      </c>
      <c r="M764" t="s">
        <v>81</v>
      </c>
      <c r="N764" t="s">
        <v>82</v>
      </c>
      <c r="O764" t="s">
        <v>110</v>
      </c>
      <c r="P764">
        <v>0</v>
      </c>
      <c r="Q764" t="s">
        <v>74</v>
      </c>
      <c r="R764" t="s">
        <v>169</v>
      </c>
      <c r="S764" t="s">
        <v>170</v>
      </c>
      <c r="T764">
        <v>1</v>
      </c>
      <c r="U764">
        <v>0</v>
      </c>
      <c r="V764">
        <v>0</v>
      </c>
      <c r="W764">
        <v>0</v>
      </c>
      <c r="X764">
        <v>0</v>
      </c>
      <c r="Y764">
        <v>0</v>
      </c>
      <c r="Z764">
        <v>1.4035679999999999</v>
      </c>
      <c r="AA764" t="s">
        <v>85</v>
      </c>
      <c r="AB764" t="s">
        <v>86</v>
      </c>
      <c r="AC764" t="s">
        <v>94</v>
      </c>
      <c r="AD764" t="s">
        <v>403</v>
      </c>
      <c r="AE764" t="s">
        <v>860</v>
      </c>
      <c r="AF764" t="s">
        <v>155</v>
      </c>
      <c r="AG764" t="s">
        <v>156</v>
      </c>
      <c r="AH764" t="s">
        <v>115</v>
      </c>
      <c r="AI764" t="s">
        <v>116</v>
      </c>
      <c r="AJ764" t="s">
        <v>1586</v>
      </c>
      <c r="AK764">
        <v>102202115700</v>
      </c>
      <c r="AL764" t="s">
        <v>1587</v>
      </c>
    </row>
    <row r="765" spans="1:38" x14ac:dyDescent="0.25">
      <c r="A765" t="str">
        <f t="shared" si="11"/>
        <v>430409146</v>
      </c>
      <c r="B765">
        <v>2022</v>
      </c>
      <c r="C765">
        <v>6</v>
      </c>
      <c r="D765" t="s">
        <v>69</v>
      </c>
      <c r="E765" t="s">
        <v>70</v>
      </c>
      <c r="F765" t="s">
        <v>4</v>
      </c>
      <c r="G765" t="s">
        <v>71</v>
      </c>
      <c r="H765" t="s">
        <v>78</v>
      </c>
      <c r="I765" t="s">
        <v>79</v>
      </c>
      <c r="J765" t="s">
        <v>108</v>
      </c>
      <c r="K765" t="s">
        <v>1585</v>
      </c>
      <c r="L765" s="10">
        <v>44740</v>
      </c>
      <c r="M765" t="s">
        <v>81</v>
      </c>
      <c r="N765" t="s">
        <v>82</v>
      </c>
      <c r="O765" t="s">
        <v>110</v>
      </c>
      <c r="P765">
        <v>0</v>
      </c>
      <c r="Q765" t="s">
        <v>74</v>
      </c>
      <c r="R765" t="s">
        <v>102</v>
      </c>
      <c r="T765">
        <v>1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1.4035679999999999</v>
      </c>
      <c r="AA765" t="s">
        <v>85</v>
      </c>
      <c r="AB765" t="s">
        <v>86</v>
      </c>
      <c r="AC765" t="s">
        <v>94</v>
      </c>
      <c r="AD765" t="s">
        <v>403</v>
      </c>
      <c r="AE765" t="s">
        <v>860</v>
      </c>
      <c r="AF765" t="s">
        <v>155</v>
      </c>
      <c r="AG765" t="s">
        <v>156</v>
      </c>
      <c r="AH765" t="s">
        <v>115</v>
      </c>
      <c r="AI765" t="s">
        <v>116</v>
      </c>
      <c r="AJ765" t="s">
        <v>1586</v>
      </c>
      <c r="AK765">
        <v>102202115700</v>
      </c>
      <c r="AL765" t="s">
        <v>1587</v>
      </c>
    </row>
    <row r="766" spans="1:38" x14ac:dyDescent="0.25">
      <c r="A766" t="str">
        <f t="shared" si="11"/>
        <v>430409146</v>
      </c>
      <c r="B766">
        <v>2022</v>
      </c>
      <c r="C766">
        <v>6</v>
      </c>
      <c r="D766" t="s">
        <v>69</v>
      </c>
      <c r="E766" t="s">
        <v>70</v>
      </c>
      <c r="F766" t="s">
        <v>4</v>
      </c>
      <c r="G766" t="s">
        <v>71</v>
      </c>
      <c r="H766" t="s">
        <v>78</v>
      </c>
      <c r="I766" t="s">
        <v>79</v>
      </c>
      <c r="J766" t="s">
        <v>108</v>
      </c>
      <c r="K766" t="s">
        <v>1585</v>
      </c>
      <c r="L766" s="10">
        <v>44740</v>
      </c>
      <c r="M766" t="s">
        <v>81</v>
      </c>
      <c r="N766" t="s">
        <v>82</v>
      </c>
      <c r="O766" t="s">
        <v>110</v>
      </c>
      <c r="P766">
        <v>0</v>
      </c>
      <c r="Q766" t="s">
        <v>74</v>
      </c>
      <c r="R766" t="s">
        <v>98</v>
      </c>
      <c r="T766">
        <v>1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1.4035679999999999</v>
      </c>
      <c r="AA766" t="s">
        <v>85</v>
      </c>
      <c r="AB766" t="s">
        <v>86</v>
      </c>
      <c r="AC766" t="s">
        <v>94</v>
      </c>
      <c r="AD766" t="s">
        <v>403</v>
      </c>
      <c r="AE766" t="s">
        <v>860</v>
      </c>
      <c r="AF766" t="s">
        <v>155</v>
      </c>
      <c r="AG766" t="s">
        <v>156</v>
      </c>
      <c r="AH766" t="s">
        <v>115</v>
      </c>
      <c r="AI766" t="s">
        <v>116</v>
      </c>
      <c r="AJ766" t="s">
        <v>1586</v>
      </c>
      <c r="AK766">
        <v>102202115700</v>
      </c>
      <c r="AL766" t="s">
        <v>1587</v>
      </c>
    </row>
    <row r="767" spans="1:38" x14ac:dyDescent="0.25">
      <c r="A767" t="str">
        <f t="shared" si="11"/>
        <v>430409146</v>
      </c>
      <c r="B767">
        <v>2022</v>
      </c>
      <c r="C767">
        <v>6</v>
      </c>
      <c r="D767" t="s">
        <v>69</v>
      </c>
      <c r="E767" t="s">
        <v>70</v>
      </c>
      <c r="F767" t="s">
        <v>4</v>
      </c>
      <c r="G767" t="s">
        <v>71</v>
      </c>
      <c r="H767" t="s">
        <v>78</v>
      </c>
      <c r="I767" t="s">
        <v>79</v>
      </c>
      <c r="J767" t="s">
        <v>108</v>
      </c>
      <c r="K767" t="s">
        <v>1585</v>
      </c>
      <c r="L767" s="10">
        <v>44740</v>
      </c>
      <c r="M767" t="s">
        <v>81</v>
      </c>
      <c r="N767" t="s">
        <v>82</v>
      </c>
      <c r="O767" t="s">
        <v>110</v>
      </c>
      <c r="P767">
        <v>0</v>
      </c>
      <c r="Q767" t="s">
        <v>74</v>
      </c>
      <c r="R767" t="s">
        <v>101</v>
      </c>
      <c r="T767">
        <v>1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1.4035679999999999</v>
      </c>
      <c r="AA767" t="s">
        <v>85</v>
      </c>
      <c r="AB767" t="s">
        <v>86</v>
      </c>
      <c r="AC767" t="s">
        <v>94</v>
      </c>
      <c r="AD767" t="s">
        <v>403</v>
      </c>
      <c r="AE767" t="s">
        <v>860</v>
      </c>
      <c r="AF767" t="s">
        <v>155</v>
      </c>
      <c r="AG767" t="s">
        <v>156</v>
      </c>
      <c r="AH767" t="s">
        <v>115</v>
      </c>
      <c r="AI767" t="s">
        <v>116</v>
      </c>
      <c r="AJ767" t="s">
        <v>1586</v>
      </c>
      <c r="AK767">
        <v>102202115700</v>
      </c>
      <c r="AL767" t="s">
        <v>1587</v>
      </c>
    </row>
    <row r="768" spans="1:38" x14ac:dyDescent="0.25">
      <c r="A768" t="str">
        <f t="shared" si="11"/>
        <v>465111403</v>
      </c>
      <c r="B768">
        <v>2022</v>
      </c>
      <c r="C768">
        <v>6</v>
      </c>
      <c r="D768" t="s">
        <v>69</v>
      </c>
      <c r="E768" t="s">
        <v>70</v>
      </c>
      <c r="F768" t="s">
        <v>4</v>
      </c>
      <c r="G768" t="s">
        <v>71</v>
      </c>
      <c r="H768" t="s">
        <v>78</v>
      </c>
      <c r="I768" t="s">
        <v>79</v>
      </c>
      <c r="J768" t="s">
        <v>108</v>
      </c>
      <c r="K768" t="s">
        <v>1588</v>
      </c>
      <c r="L768" s="10">
        <v>44719</v>
      </c>
      <c r="M768" t="s">
        <v>81</v>
      </c>
      <c r="N768" t="s">
        <v>82</v>
      </c>
      <c r="O768" t="s">
        <v>110</v>
      </c>
      <c r="P768">
        <v>0</v>
      </c>
      <c r="Q768" t="s">
        <v>74</v>
      </c>
      <c r="R768" t="s">
        <v>92</v>
      </c>
      <c r="S768" t="s">
        <v>93</v>
      </c>
      <c r="T768">
        <v>1</v>
      </c>
      <c r="U768">
        <v>0</v>
      </c>
      <c r="V768">
        <v>0</v>
      </c>
      <c r="W768">
        <v>0</v>
      </c>
      <c r="X768">
        <v>0</v>
      </c>
      <c r="Y768">
        <v>0</v>
      </c>
      <c r="Z768">
        <v>1.4035679999999999</v>
      </c>
      <c r="AA768" t="s">
        <v>85</v>
      </c>
      <c r="AB768" t="s">
        <v>86</v>
      </c>
      <c r="AC768" t="s">
        <v>87</v>
      </c>
      <c r="AD768" t="s">
        <v>111</v>
      </c>
      <c r="AE768" t="s">
        <v>161</v>
      </c>
      <c r="AF768" t="s">
        <v>113</v>
      </c>
      <c r="AG768" t="s">
        <v>114</v>
      </c>
      <c r="AH768" t="s">
        <v>115</v>
      </c>
      <c r="AI768" t="s">
        <v>116</v>
      </c>
      <c r="AJ768" t="s">
        <v>1589</v>
      </c>
      <c r="AK768">
        <v>102202115782</v>
      </c>
      <c r="AL768" t="s">
        <v>238</v>
      </c>
    </row>
    <row r="769" spans="1:38" x14ac:dyDescent="0.25">
      <c r="A769" t="str">
        <f t="shared" si="11"/>
        <v>465111403</v>
      </c>
      <c r="B769">
        <v>2022</v>
      </c>
      <c r="C769">
        <v>6</v>
      </c>
      <c r="D769" t="s">
        <v>69</v>
      </c>
      <c r="E769" t="s">
        <v>70</v>
      </c>
      <c r="F769" t="s">
        <v>4</v>
      </c>
      <c r="G769" t="s">
        <v>71</v>
      </c>
      <c r="H769" t="s">
        <v>78</v>
      </c>
      <c r="I769" t="s">
        <v>79</v>
      </c>
      <c r="J769" t="s">
        <v>108</v>
      </c>
      <c r="K769" t="s">
        <v>1588</v>
      </c>
      <c r="L769" s="10">
        <v>44719</v>
      </c>
      <c r="M769" t="s">
        <v>81</v>
      </c>
      <c r="N769" t="s">
        <v>82</v>
      </c>
      <c r="O769" t="s">
        <v>110</v>
      </c>
      <c r="P769">
        <v>0</v>
      </c>
      <c r="Q769" t="s">
        <v>74</v>
      </c>
      <c r="R769" t="s">
        <v>102</v>
      </c>
      <c r="T769">
        <v>1</v>
      </c>
      <c r="U769">
        <v>0</v>
      </c>
      <c r="V769">
        <v>0</v>
      </c>
      <c r="W769">
        <v>0</v>
      </c>
      <c r="X769">
        <v>0</v>
      </c>
      <c r="Y769">
        <v>0</v>
      </c>
      <c r="Z769">
        <v>1.4035679999999999</v>
      </c>
      <c r="AA769" t="s">
        <v>85</v>
      </c>
      <c r="AB769" t="s">
        <v>86</v>
      </c>
      <c r="AC769" t="s">
        <v>87</v>
      </c>
      <c r="AD769" t="s">
        <v>111</v>
      </c>
      <c r="AE769" t="s">
        <v>161</v>
      </c>
      <c r="AF769" t="s">
        <v>113</v>
      </c>
      <c r="AG769" t="s">
        <v>114</v>
      </c>
      <c r="AH769" t="s">
        <v>115</v>
      </c>
      <c r="AI769" t="s">
        <v>116</v>
      </c>
      <c r="AJ769" t="s">
        <v>1589</v>
      </c>
      <c r="AK769">
        <v>102202115782</v>
      </c>
      <c r="AL769" t="s">
        <v>238</v>
      </c>
    </row>
    <row r="770" spans="1:38" x14ac:dyDescent="0.25">
      <c r="A770" t="str">
        <f t="shared" si="11"/>
        <v>465111403</v>
      </c>
      <c r="B770">
        <v>2022</v>
      </c>
      <c r="C770">
        <v>6</v>
      </c>
      <c r="D770" t="s">
        <v>69</v>
      </c>
      <c r="E770" t="s">
        <v>70</v>
      </c>
      <c r="F770" t="s">
        <v>4</v>
      </c>
      <c r="G770" t="s">
        <v>71</v>
      </c>
      <c r="H770" t="s">
        <v>78</v>
      </c>
      <c r="I770" t="s">
        <v>79</v>
      </c>
      <c r="J770" t="s">
        <v>108</v>
      </c>
      <c r="K770" t="s">
        <v>1588</v>
      </c>
      <c r="L770" s="10">
        <v>44719</v>
      </c>
      <c r="M770" t="s">
        <v>81</v>
      </c>
      <c r="N770" t="s">
        <v>82</v>
      </c>
      <c r="O770" t="s">
        <v>110</v>
      </c>
      <c r="P770">
        <v>0</v>
      </c>
      <c r="Q770" t="s">
        <v>74</v>
      </c>
      <c r="R770" t="s">
        <v>98</v>
      </c>
      <c r="T770">
        <v>1</v>
      </c>
      <c r="U770">
        <v>0</v>
      </c>
      <c r="V770">
        <v>0</v>
      </c>
      <c r="W770">
        <v>0</v>
      </c>
      <c r="X770">
        <v>0</v>
      </c>
      <c r="Y770">
        <v>0</v>
      </c>
      <c r="Z770">
        <v>1.4035679999999999</v>
      </c>
      <c r="AA770" t="s">
        <v>85</v>
      </c>
      <c r="AB770" t="s">
        <v>86</v>
      </c>
      <c r="AC770" t="s">
        <v>87</v>
      </c>
      <c r="AD770" t="s">
        <v>111</v>
      </c>
      <c r="AE770" t="s">
        <v>161</v>
      </c>
      <c r="AF770" t="s">
        <v>113</v>
      </c>
      <c r="AG770" t="s">
        <v>114</v>
      </c>
      <c r="AH770" t="s">
        <v>115</v>
      </c>
      <c r="AI770" t="s">
        <v>116</v>
      </c>
      <c r="AJ770" t="s">
        <v>1589</v>
      </c>
      <c r="AK770">
        <v>102202115782</v>
      </c>
      <c r="AL770" t="s">
        <v>238</v>
      </c>
    </row>
    <row r="771" spans="1:38" x14ac:dyDescent="0.25">
      <c r="A771" t="str">
        <f t="shared" si="11"/>
        <v>525325332</v>
      </c>
      <c r="B771">
        <v>2022</v>
      </c>
      <c r="C771">
        <v>6</v>
      </c>
      <c r="D771" t="s">
        <v>69</v>
      </c>
      <c r="E771" t="s">
        <v>70</v>
      </c>
      <c r="F771" t="s">
        <v>4</v>
      </c>
      <c r="G771" t="s">
        <v>71</v>
      </c>
      <c r="H771" t="s">
        <v>78</v>
      </c>
      <c r="I771" t="s">
        <v>79</v>
      </c>
      <c r="J771" t="s">
        <v>108</v>
      </c>
      <c r="K771" t="s">
        <v>1590</v>
      </c>
      <c r="L771" s="10">
        <v>44736</v>
      </c>
      <c r="M771" t="s">
        <v>81</v>
      </c>
      <c r="N771" t="s">
        <v>82</v>
      </c>
      <c r="O771" t="s">
        <v>110</v>
      </c>
      <c r="P771">
        <v>0</v>
      </c>
      <c r="Q771" t="s">
        <v>74</v>
      </c>
      <c r="R771" t="s">
        <v>92</v>
      </c>
      <c r="S771" t="s">
        <v>93</v>
      </c>
      <c r="T771">
        <v>1</v>
      </c>
      <c r="U771">
        <v>0</v>
      </c>
      <c r="V771">
        <v>0</v>
      </c>
      <c r="W771">
        <v>0</v>
      </c>
      <c r="X771">
        <v>0</v>
      </c>
      <c r="Y771">
        <v>0</v>
      </c>
      <c r="Z771">
        <v>1.4035679999999999</v>
      </c>
      <c r="AA771" t="s">
        <v>85</v>
      </c>
      <c r="AB771" t="s">
        <v>86</v>
      </c>
      <c r="AC771" t="s">
        <v>164</v>
      </c>
      <c r="AD771" t="s">
        <v>165</v>
      </c>
      <c r="AE771" t="s">
        <v>166</v>
      </c>
      <c r="AF771" t="s">
        <v>155</v>
      </c>
      <c r="AG771" t="s">
        <v>156</v>
      </c>
      <c r="AH771" t="s">
        <v>115</v>
      </c>
      <c r="AI771" t="s">
        <v>116</v>
      </c>
      <c r="AJ771" t="s">
        <v>1591</v>
      </c>
      <c r="AK771">
        <v>102202115664</v>
      </c>
      <c r="AL771" t="s">
        <v>1592</v>
      </c>
    </row>
    <row r="772" spans="1:38" x14ac:dyDescent="0.25">
      <c r="A772" t="str">
        <f t="shared" ref="A772:A835" si="12">CONCATENATE(K772)</f>
        <v>525325332</v>
      </c>
      <c r="B772">
        <v>2022</v>
      </c>
      <c r="C772">
        <v>6</v>
      </c>
      <c r="D772" t="s">
        <v>69</v>
      </c>
      <c r="E772" t="s">
        <v>70</v>
      </c>
      <c r="F772" t="s">
        <v>4</v>
      </c>
      <c r="G772" t="s">
        <v>71</v>
      </c>
      <c r="H772" t="s">
        <v>78</v>
      </c>
      <c r="I772" t="s">
        <v>79</v>
      </c>
      <c r="J772" t="s">
        <v>108</v>
      </c>
      <c r="K772" t="s">
        <v>1590</v>
      </c>
      <c r="L772" s="10">
        <v>44736</v>
      </c>
      <c r="M772" t="s">
        <v>81</v>
      </c>
      <c r="N772" t="s">
        <v>82</v>
      </c>
      <c r="O772" t="s">
        <v>110</v>
      </c>
      <c r="P772">
        <v>0</v>
      </c>
      <c r="Q772" t="s">
        <v>74</v>
      </c>
      <c r="R772" t="s">
        <v>102</v>
      </c>
      <c r="T772">
        <v>1</v>
      </c>
      <c r="U772">
        <v>0</v>
      </c>
      <c r="V772">
        <v>0</v>
      </c>
      <c r="W772">
        <v>0</v>
      </c>
      <c r="X772">
        <v>0</v>
      </c>
      <c r="Y772">
        <v>0</v>
      </c>
      <c r="Z772">
        <v>1.4035679999999999</v>
      </c>
      <c r="AA772" t="s">
        <v>85</v>
      </c>
      <c r="AB772" t="s">
        <v>86</v>
      </c>
      <c r="AC772" t="s">
        <v>164</v>
      </c>
      <c r="AD772" t="s">
        <v>165</v>
      </c>
      <c r="AE772" t="s">
        <v>166</v>
      </c>
      <c r="AF772" t="s">
        <v>155</v>
      </c>
      <c r="AG772" t="s">
        <v>156</v>
      </c>
      <c r="AH772" t="s">
        <v>115</v>
      </c>
      <c r="AI772" t="s">
        <v>116</v>
      </c>
      <c r="AJ772" t="s">
        <v>1591</v>
      </c>
      <c r="AK772">
        <v>102202115664</v>
      </c>
      <c r="AL772" t="s">
        <v>1592</v>
      </c>
    </row>
    <row r="773" spans="1:38" x14ac:dyDescent="0.25">
      <c r="A773" t="str">
        <f t="shared" si="12"/>
        <v>525325332</v>
      </c>
      <c r="B773">
        <v>2022</v>
      </c>
      <c r="C773">
        <v>6</v>
      </c>
      <c r="D773" t="s">
        <v>69</v>
      </c>
      <c r="E773" t="s">
        <v>70</v>
      </c>
      <c r="F773" t="s">
        <v>4</v>
      </c>
      <c r="G773" t="s">
        <v>71</v>
      </c>
      <c r="H773" t="s">
        <v>78</v>
      </c>
      <c r="I773" t="s">
        <v>79</v>
      </c>
      <c r="J773" t="s">
        <v>108</v>
      </c>
      <c r="K773" t="s">
        <v>1590</v>
      </c>
      <c r="L773" s="10">
        <v>44736</v>
      </c>
      <c r="M773" t="s">
        <v>81</v>
      </c>
      <c r="N773" t="s">
        <v>82</v>
      </c>
      <c r="O773" t="s">
        <v>110</v>
      </c>
      <c r="P773">
        <v>0</v>
      </c>
      <c r="Q773" t="s">
        <v>74</v>
      </c>
      <c r="R773" t="s">
        <v>99</v>
      </c>
      <c r="T773">
        <v>1</v>
      </c>
      <c r="U773">
        <v>0</v>
      </c>
      <c r="V773">
        <v>0</v>
      </c>
      <c r="W773">
        <v>0</v>
      </c>
      <c r="X773">
        <v>0</v>
      </c>
      <c r="Y773">
        <v>0</v>
      </c>
      <c r="Z773">
        <v>1.4035679999999999</v>
      </c>
      <c r="AA773" t="s">
        <v>85</v>
      </c>
      <c r="AB773" t="s">
        <v>86</v>
      </c>
      <c r="AC773" t="s">
        <v>164</v>
      </c>
      <c r="AD773" t="s">
        <v>165</v>
      </c>
      <c r="AE773" t="s">
        <v>166</v>
      </c>
      <c r="AF773" t="s">
        <v>155</v>
      </c>
      <c r="AG773" t="s">
        <v>156</v>
      </c>
      <c r="AH773" t="s">
        <v>115</v>
      </c>
      <c r="AI773" t="s">
        <v>116</v>
      </c>
      <c r="AJ773" t="s">
        <v>1591</v>
      </c>
      <c r="AK773">
        <v>102202115664</v>
      </c>
      <c r="AL773" t="s">
        <v>1592</v>
      </c>
    </row>
    <row r="774" spans="1:38" x14ac:dyDescent="0.25">
      <c r="A774" t="str">
        <f t="shared" si="12"/>
        <v>5561052035</v>
      </c>
      <c r="B774">
        <v>2022</v>
      </c>
      <c r="C774">
        <v>6</v>
      </c>
      <c r="D774" t="s">
        <v>69</v>
      </c>
      <c r="E774" t="s">
        <v>70</v>
      </c>
      <c r="F774" t="s">
        <v>4</v>
      </c>
      <c r="G774" t="s">
        <v>71</v>
      </c>
      <c r="H774" t="s">
        <v>78</v>
      </c>
      <c r="I774" t="s">
        <v>79</v>
      </c>
      <c r="J774" t="s">
        <v>108</v>
      </c>
      <c r="K774" t="s">
        <v>1317</v>
      </c>
      <c r="L774" s="10">
        <v>44719</v>
      </c>
      <c r="M774" t="s">
        <v>81</v>
      </c>
      <c r="N774" t="s">
        <v>82</v>
      </c>
      <c r="O774" t="s">
        <v>110</v>
      </c>
      <c r="P774">
        <v>0</v>
      </c>
      <c r="Q774" t="s">
        <v>74</v>
      </c>
      <c r="R774" t="s">
        <v>92</v>
      </c>
      <c r="S774" t="s">
        <v>93</v>
      </c>
      <c r="T774">
        <v>1</v>
      </c>
      <c r="U774">
        <v>0</v>
      </c>
      <c r="V774">
        <v>0</v>
      </c>
      <c r="W774">
        <v>0</v>
      </c>
      <c r="X774">
        <v>0</v>
      </c>
      <c r="Y774">
        <v>0</v>
      </c>
      <c r="Z774">
        <v>1.4035679999999999</v>
      </c>
      <c r="AA774" t="s">
        <v>85</v>
      </c>
      <c r="AB774" t="s">
        <v>86</v>
      </c>
      <c r="AC774" t="s">
        <v>87</v>
      </c>
      <c r="AD774" t="s">
        <v>279</v>
      </c>
      <c r="AE774" t="s">
        <v>764</v>
      </c>
      <c r="AF774" t="s">
        <v>155</v>
      </c>
      <c r="AG774" t="s">
        <v>156</v>
      </c>
      <c r="AH774" t="s">
        <v>115</v>
      </c>
      <c r="AI774" t="s">
        <v>116</v>
      </c>
      <c r="AJ774" t="s">
        <v>1593</v>
      </c>
      <c r="AK774">
        <v>102202115784</v>
      </c>
      <c r="AL774" t="s">
        <v>664</v>
      </c>
    </row>
    <row r="775" spans="1:38" x14ac:dyDescent="0.25">
      <c r="A775" t="str">
        <f t="shared" si="12"/>
        <v>5561052035</v>
      </c>
      <c r="B775">
        <v>2022</v>
      </c>
      <c r="C775">
        <v>6</v>
      </c>
      <c r="D775" t="s">
        <v>69</v>
      </c>
      <c r="E775" t="s">
        <v>70</v>
      </c>
      <c r="F775" t="s">
        <v>4</v>
      </c>
      <c r="G775" t="s">
        <v>71</v>
      </c>
      <c r="H775" t="s">
        <v>78</v>
      </c>
      <c r="I775" t="s">
        <v>79</v>
      </c>
      <c r="J775" t="s">
        <v>108</v>
      </c>
      <c r="K775" t="s">
        <v>1317</v>
      </c>
      <c r="L775" s="10">
        <v>44719</v>
      </c>
      <c r="M775" t="s">
        <v>81</v>
      </c>
      <c r="N775" t="s">
        <v>82</v>
      </c>
      <c r="O775" t="s">
        <v>110</v>
      </c>
      <c r="P775">
        <v>0</v>
      </c>
      <c r="Q775" t="s">
        <v>74</v>
      </c>
      <c r="R775" t="s">
        <v>102</v>
      </c>
      <c r="T775">
        <v>1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1.4035679999999999</v>
      </c>
      <c r="AA775" t="s">
        <v>85</v>
      </c>
      <c r="AB775" t="s">
        <v>86</v>
      </c>
      <c r="AC775" t="s">
        <v>87</v>
      </c>
      <c r="AD775" t="s">
        <v>279</v>
      </c>
      <c r="AE775" t="s">
        <v>764</v>
      </c>
      <c r="AF775" t="s">
        <v>155</v>
      </c>
      <c r="AG775" t="s">
        <v>156</v>
      </c>
      <c r="AH775" t="s">
        <v>115</v>
      </c>
      <c r="AI775" t="s">
        <v>116</v>
      </c>
      <c r="AJ775" t="s">
        <v>1593</v>
      </c>
      <c r="AK775">
        <v>102202115784</v>
      </c>
      <c r="AL775" t="s">
        <v>664</v>
      </c>
    </row>
    <row r="776" spans="1:38" x14ac:dyDescent="0.25">
      <c r="A776" t="str">
        <f t="shared" si="12"/>
        <v>5561052035</v>
      </c>
      <c r="B776">
        <v>2022</v>
      </c>
      <c r="C776">
        <v>6</v>
      </c>
      <c r="D776" t="s">
        <v>69</v>
      </c>
      <c r="E776" t="s">
        <v>70</v>
      </c>
      <c r="F776" t="s">
        <v>4</v>
      </c>
      <c r="G776" t="s">
        <v>71</v>
      </c>
      <c r="H776" t="s">
        <v>78</v>
      </c>
      <c r="I776" t="s">
        <v>79</v>
      </c>
      <c r="J776" t="s">
        <v>108</v>
      </c>
      <c r="K776" t="s">
        <v>1317</v>
      </c>
      <c r="L776" s="10">
        <v>44720</v>
      </c>
      <c r="M776" t="s">
        <v>81</v>
      </c>
      <c r="N776" t="s">
        <v>82</v>
      </c>
      <c r="O776" t="s">
        <v>110</v>
      </c>
      <c r="P776">
        <v>0</v>
      </c>
      <c r="Q776" t="s">
        <v>74</v>
      </c>
      <c r="R776" t="s">
        <v>92</v>
      </c>
      <c r="S776" t="s">
        <v>93</v>
      </c>
      <c r="T776">
        <v>1</v>
      </c>
      <c r="U776">
        <v>0</v>
      </c>
      <c r="V776">
        <v>0</v>
      </c>
      <c r="W776">
        <v>0</v>
      </c>
      <c r="X776">
        <v>0</v>
      </c>
      <c r="Y776">
        <v>0</v>
      </c>
      <c r="Z776">
        <v>1.4035679999999999</v>
      </c>
      <c r="AA776" t="s">
        <v>85</v>
      </c>
      <c r="AB776" t="s">
        <v>86</v>
      </c>
      <c r="AC776" t="s">
        <v>87</v>
      </c>
      <c r="AD776" t="s">
        <v>279</v>
      </c>
      <c r="AE776" t="s">
        <v>764</v>
      </c>
      <c r="AF776" t="s">
        <v>155</v>
      </c>
      <c r="AG776" t="s">
        <v>156</v>
      </c>
      <c r="AH776" t="s">
        <v>115</v>
      </c>
      <c r="AI776" t="s">
        <v>116</v>
      </c>
      <c r="AJ776" t="s">
        <v>1593</v>
      </c>
      <c r="AK776">
        <v>102202115786</v>
      </c>
      <c r="AL776" t="s">
        <v>664</v>
      </c>
    </row>
    <row r="777" spans="1:38" x14ac:dyDescent="0.25">
      <c r="A777" t="str">
        <f t="shared" si="12"/>
        <v>5561052035</v>
      </c>
      <c r="B777">
        <v>2022</v>
      </c>
      <c r="C777">
        <v>6</v>
      </c>
      <c r="D777" t="s">
        <v>69</v>
      </c>
      <c r="E777" t="s">
        <v>70</v>
      </c>
      <c r="F777" t="s">
        <v>4</v>
      </c>
      <c r="G777" t="s">
        <v>71</v>
      </c>
      <c r="H777" t="s">
        <v>78</v>
      </c>
      <c r="I777" t="s">
        <v>79</v>
      </c>
      <c r="J777" t="s">
        <v>108</v>
      </c>
      <c r="K777" t="s">
        <v>1317</v>
      </c>
      <c r="L777" s="10">
        <v>44720</v>
      </c>
      <c r="M777" t="s">
        <v>81</v>
      </c>
      <c r="N777" t="s">
        <v>82</v>
      </c>
      <c r="O777" t="s">
        <v>110</v>
      </c>
      <c r="P777">
        <v>0</v>
      </c>
      <c r="Q777" t="s">
        <v>74</v>
      </c>
      <c r="R777" t="s">
        <v>99</v>
      </c>
      <c r="T777">
        <v>1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1.4035679999999999</v>
      </c>
      <c r="AA777" t="s">
        <v>85</v>
      </c>
      <c r="AB777" t="s">
        <v>86</v>
      </c>
      <c r="AC777" t="s">
        <v>87</v>
      </c>
      <c r="AD777" t="s">
        <v>279</v>
      </c>
      <c r="AE777" t="s">
        <v>764</v>
      </c>
      <c r="AF777" t="s">
        <v>155</v>
      </c>
      <c r="AG777" t="s">
        <v>156</v>
      </c>
      <c r="AH777" t="s">
        <v>115</v>
      </c>
      <c r="AI777" t="s">
        <v>116</v>
      </c>
      <c r="AJ777" t="s">
        <v>1593</v>
      </c>
      <c r="AK777">
        <v>102202115786</v>
      </c>
      <c r="AL777" t="s">
        <v>664</v>
      </c>
    </row>
    <row r="778" spans="1:38" x14ac:dyDescent="0.25">
      <c r="A778" t="str">
        <f t="shared" si="12"/>
        <v>5654162074</v>
      </c>
      <c r="B778">
        <v>2022</v>
      </c>
      <c r="C778">
        <v>6</v>
      </c>
      <c r="D778" t="s">
        <v>69</v>
      </c>
      <c r="E778" t="s">
        <v>70</v>
      </c>
      <c r="F778" t="s">
        <v>4</v>
      </c>
      <c r="G778" t="s">
        <v>71</v>
      </c>
      <c r="H778" t="s">
        <v>78</v>
      </c>
      <c r="I778" t="s">
        <v>79</v>
      </c>
      <c r="J778" t="s">
        <v>108</v>
      </c>
      <c r="K778" t="s">
        <v>1594</v>
      </c>
      <c r="L778" s="10">
        <v>44721</v>
      </c>
      <c r="M778" t="s">
        <v>81</v>
      </c>
      <c r="N778" t="s">
        <v>82</v>
      </c>
      <c r="O778" t="s">
        <v>110</v>
      </c>
      <c r="P778">
        <v>0</v>
      </c>
      <c r="Q778" t="s">
        <v>74</v>
      </c>
      <c r="R778" t="s">
        <v>92</v>
      </c>
      <c r="S778" t="s">
        <v>93</v>
      </c>
      <c r="T778">
        <v>1</v>
      </c>
      <c r="U778">
        <v>0</v>
      </c>
      <c r="V778">
        <v>0</v>
      </c>
      <c r="W778">
        <v>0</v>
      </c>
      <c r="X778">
        <v>0</v>
      </c>
      <c r="Y778">
        <v>0</v>
      </c>
      <c r="Z778">
        <v>1.4035679999999999</v>
      </c>
      <c r="AA778" t="s">
        <v>85</v>
      </c>
      <c r="AB778" t="s">
        <v>86</v>
      </c>
      <c r="AC778" t="s">
        <v>164</v>
      </c>
      <c r="AD778" t="s">
        <v>165</v>
      </c>
      <c r="AE778" t="s">
        <v>166</v>
      </c>
      <c r="AF778" t="s">
        <v>113</v>
      </c>
      <c r="AG778" t="s">
        <v>114</v>
      </c>
      <c r="AH778" t="s">
        <v>115</v>
      </c>
      <c r="AI778" t="s">
        <v>116</v>
      </c>
      <c r="AJ778" t="s">
        <v>1595</v>
      </c>
      <c r="AK778">
        <v>102202115662</v>
      </c>
      <c r="AL778" t="s">
        <v>1596</v>
      </c>
    </row>
    <row r="779" spans="1:38" x14ac:dyDescent="0.25">
      <c r="A779" t="str">
        <f t="shared" si="12"/>
        <v>5654162074</v>
      </c>
      <c r="B779">
        <v>2022</v>
      </c>
      <c r="C779">
        <v>6</v>
      </c>
      <c r="D779" t="s">
        <v>69</v>
      </c>
      <c r="E779" t="s">
        <v>70</v>
      </c>
      <c r="F779" t="s">
        <v>4</v>
      </c>
      <c r="G779" t="s">
        <v>71</v>
      </c>
      <c r="H779" t="s">
        <v>78</v>
      </c>
      <c r="I779" t="s">
        <v>79</v>
      </c>
      <c r="J779" t="s">
        <v>108</v>
      </c>
      <c r="K779" t="s">
        <v>1594</v>
      </c>
      <c r="L779" s="10">
        <v>44721</v>
      </c>
      <c r="M779" t="s">
        <v>81</v>
      </c>
      <c r="N779" t="s">
        <v>82</v>
      </c>
      <c r="O779" t="s">
        <v>110</v>
      </c>
      <c r="P779">
        <v>0</v>
      </c>
      <c r="Q779" t="s">
        <v>74</v>
      </c>
      <c r="R779" t="s">
        <v>102</v>
      </c>
      <c r="T779">
        <v>1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1.4035679999999999</v>
      </c>
      <c r="AA779" t="s">
        <v>85</v>
      </c>
      <c r="AB779" t="s">
        <v>86</v>
      </c>
      <c r="AC779" t="s">
        <v>164</v>
      </c>
      <c r="AD779" t="s">
        <v>165</v>
      </c>
      <c r="AE779" t="s">
        <v>166</v>
      </c>
      <c r="AF779" t="s">
        <v>113</v>
      </c>
      <c r="AG779" t="s">
        <v>114</v>
      </c>
      <c r="AH779" t="s">
        <v>115</v>
      </c>
      <c r="AI779" t="s">
        <v>116</v>
      </c>
      <c r="AJ779" t="s">
        <v>1595</v>
      </c>
      <c r="AK779">
        <v>102202115662</v>
      </c>
      <c r="AL779" t="s">
        <v>1596</v>
      </c>
    </row>
    <row r="780" spans="1:38" x14ac:dyDescent="0.25">
      <c r="A780" t="str">
        <f t="shared" si="12"/>
        <v>5654162074</v>
      </c>
      <c r="B780">
        <v>2022</v>
      </c>
      <c r="C780">
        <v>6</v>
      </c>
      <c r="D780" t="s">
        <v>69</v>
      </c>
      <c r="E780" t="s">
        <v>70</v>
      </c>
      <c r="F780" t="s">
        <v>4</v>
      </c>
      <c r="G780" t="s">
        <v>71</v>
      </c>
      <c r="H780" t="s">
        <v>78</v>
      </c>
      <c r="I780" t="s">
        <v>79</v>
      </c>
      <c r="J780" t="s">
        <v>108</v>
      </c>
      <c r="K780" t="s">
        <v>1594</v>
      </c>
      <c r="L780" s="10">
        <v>44721</v>
      </c>
      <c r="M780" t="s">
        <v>81</v>
      </c>
      <c r="N780" t="s">
        <v>82</v>
      </c>
      <c r="O780" t="s">
        <v>110</v>
      </c>
      <c r="P780">
        <v>0</v>
      </c>
      <c r="Q780" t="s">
        <v>74</v>
      </c>
      <c r="R780" t="s">
        <v>84</v>
      </c>
      <c r="T780">
        <v>1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1.4035679999999999</v>
      </c>
      <c r="AA780" t="s">
        <v>85</v>
      </c>
      <c r="AB780" t="s">
        <v>86</v>
      </c>
      <c r="AC780" t="s">
        <v>164</v>
      </c>
      <c r="AD780" t="s">
        <v>165</v>
      </c>
      <c r="AE780" t="s">
        <v>166</v>
      </c>
      <c r="AF780" t="s">
        <v>113</v>
      </c>
      <c r="AG780" t="s">
        <v>114</v>
      </c>
      <c r="AH780" t="s">
        <v>115</v>
      </c>
      <c r="AI780" t="s">
        <v>116</v>
      </c>
      <c r="AJ780" t="s">
        <v>1595</v>
      </c>
      <c r="AK780">
        <v>102202115662</v>
      </c>
      <c r="AL780" t="s">
        <v>1596</v>
      </c>
    </row>
    <row r="781" spans="1:38" x14ac:dyDescent="0.25">
      <c r="A781" t="str">
        <f t="shared" si="12"/>
        <v>5654162074</v>
      </c>
      <c r="B781">
        <v>2022</v>
      </c>
      <c r="C781">
        <v>6</v>
      </c>
      <c r="D781" t="s">
        <v>69</v>
      </c>
      <c r="E781" t="s">
        <v>70</v>
      </c>
      <c r="F781" t="s">
        <v>4</v>
      </c>
      <c r="G781" t="s">
        <v>71</v>
      </c>
      <c r="H781" t="s">
        <v>78</v>
      </c>
      <c r="I781" t="s">
        <v>79</v>
      </c>
      <c r="J781" t="s">
        <v>108</v>
      </c>
      <c r="K781" t="s">
        <v>1594</v>
      </c>
      <c r="L781" s="10">
        <v>44721</v>
      </c>
      <c r="M781" t="s">
        <v>81</v>
      </c>
      <c r="N781" t="s">
        <v>82</v>
      </c>
      <c r="O781" t="s">
        <v>110</v>
      </c>
      <c r="P781">
        <v>0</v>
      </c>
      <c r="Q781" t="s">
        <v>74</v>
      </c>
      <c r="R781" t="s">
        <v>99</v>
      </c>
      <c r="T781">
        <v>1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1.4035679999999999</v>
      </c>
      <c r="AA781" t="s">
        <v>85</v>
      </c>
      <c r="AB781" t="s">
        <v>86</v>
      </c>
      <c r="AC781" t="s">
        <v>164</v>
      </c>
      <c r="AD781" t="s">
        <v>165</v>
      </c>
      <c r="AE781" t="s">
        <v>166</v>
      </c>
      <c r="AF781" t="s">
        <v>113</v>
      </c>
      <c r="AG781" t="s">
        <v>114</v>
      </c>
      <c r="AH781" t="s">
        <v>115</v>
      </c>
      <c r="AI781" t="s">
        <v>116</v>
      </c>
      <c r="AJ781" t="s">
        <v>1595</v>
      </c>
      <c r="AK781">
        <v>102202115662</v>
      </c>
      <c r="AL781" t="s">
        <v>1596</v>
      </c>
    </row>
    <row r="782" spans="1:38" x14ac:dyDescent="0.25">
      <c r="A782" t="str">
        <f t="shared" si="12"/>
        <v>6608040945</v>
      </c>
      <c r="B782">
        <v>2022</v>
      </c>
      <c r="C782">
        <v>6</v>
      </c>
      <c r="D782" t="s">
        <v>69</v>
      </c>
      <c r="E782" t="s">
        <v>70</v>
      </c>
      <c r="F782" t="s">
        <v>4</v>
      </c>
      <c r="G782" t="s">
        <v>71</v>
      </c>
      <c r="H782" t="s">
        <v>78</v>
      </c>
      <c r="I782" t="s">
        <v>79</v>
      </c>
      <c r="J782" t="s">
        <v>108</v>
      </c>
      <c r="K782" t="s">
        <v>1597</v>
      </c>
      <c r="L782" s="10">
        <v>44734</v>
      </c>
      <c r="M782" t="s">
        <v>81</v>
      </c>
      <c r="N782" t="s">
        <v>82</v>
      </c>
      <c r="O782" t="s">
        <v>110</v>
      </c>
      <c r="P782">
        <v>0</v>
      </c>
      <c r="Q782" t="s">
        <v>74</v>
      </c>
      <c r="R782" t="s">
        <v>100</v>
      </c>
      <c r="T782">
        <v>1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1.4035679999999999</v>
      </c>
      <c r="AA782" t="s">
        <v>85</v>
      </c>
      <c r="AB782" t="s">
        <v>86</v>
      </c>
      <c r="AC782" t="s">
        <v>164</v>
      </c>
      <c r="AD782" t="s">
        <v>421</v>
      </c>
      <c r="AE782" t="s">
        <v>500</v>
      </c>
      <c r="AF782" t="s">
        <v>785</v>
      </c>
      <c r="AG782" t="s">
        <v>786</v>
      </c>
      <c r="AH782" t="s">
        <v>787</v>
      </c>
      <c r="AI782" t="s">
        <v>116</v>
      </c>
      <c r="AJ782" t="s">
        <v>1598</v>
      </c>
      <c r="AK782">
        <v>102202115890</v>
      </c>
      <c r="AL782" t="s">
        <v>773</v>
      </c>
    </row>
    <row r="783" spans="1:38" x14ac:dyDescent="0.25">
      <c r="A783" t="str">
        <f t="shared" si="12"/>
        <v>7203191677</v>
      </c>
      <c r="B783">
        <v>2022</v>
      </c>
      <c r="C783">
        <v>6</v>
      </c>
      <c r="D783" t="s">
        <v>69</v>
      </c>
      <c r="E783" t="s">
        <v>70</v>
      </c>
      <c r="F783" t="s">
        <v>4</v>
      </c>
      <c r="G783" t="s">
        <v>71</v>
      </c>
      <c r="H783" t="s">
        <v>78</v>
      </c>
      <c r="I783" t="s">
        <v>79</v>
      </c>
      <c r="J783" t="s">
        <v>108</v>
      </c>
      <c r="K783" t="s">
        <v>1599</v>
      </c>
      <c r="L783" s="10">
        <v>44720</v>
      </c>
      <c r="M783" t="s">
        <v>81</v>
      </c>
      <c r="N783" t="s">
        <v>82</v>
      </c>
      <c r="O783" t="s">
        <v>110</v>
      </c>
      <c r="P783">
        <v>0</v>
      </c>
      <c r="Q783" t="s">
        <v>74</v>
      </c>
      <c r="R783" t="s">
        <v>169</v>
      </c>
      <c r="S783" t="s">
        <v>170</v>
      </c>
      <c r="T783">
        <v>1</v>
      </c>
      <c r="U783">
        <v>0</v>
      </c>
      <c r="V783">
        <v>0</v>
      </c>
      <c r="W783">
        <v>0</v>
      </c>
      <c r="X783">
        <v>0</v>
      </c>
      <c r="Y783">
        <v>0</v>
      </c>
      <c r="Z783">
        <v>1.4035679999999999</v>
      </c>
      <c r="AA783" t="s">
        <v>85</v>
      </c>
      <c r="AB783" t="s">
        <v>86</v>
      </c>
      <c r="AC783" t="s">
        <v>87</v>
      </c>
      <c r="AD783" t="s">
        <v>279</v>
      </c>
      <c r="AE783" t="s">
        <v>638</v>
      </c>
      <c r="AF783" t="s">
        <v>155</v>
      </c>
      <c r="AG783" t="s">
        <v>156</v>
      </c>
      <c r="AH783" t="s">
        <v>115</v>
      </c>
      <c r="AI783" t="s">
        <v>116</v>
      </c>
      <c r="AJ783" t="s">
        <v>1600</v>
      </c>
      <c r="AK783">
        <v>102202115780</v>
      </c>
      <c r="AL783" t="s">
        <v>1601</v>
      </c>
    </row>
    <row r="784" spans="1:38" x14ac:dyDescent="0.25">
      <c r="A784" t="str">
        <f t="shared" si="12"/>
        <v>7203191677</v>
      </c>
      <c r="B784">
        <v>2022</v>
      </c>
      <c r="C784">
        <v>6</v>
      </c>
      <c r="D784" t="s">
        <v>69</v>
      </c>
      <c r="E784" t="s">
        <v>70</v>
      </c>
      <c r="F784" t="s">
        <v>4</v>
      </c>
      <c r="G784" t="s">
        <v>71</v>
      </c>
      <c r="H784" t="s">
        <v>78</v>
      </c>
      <c r="I784" t="s">
        <v>79</v>
      </c>
      <c r="J784" t="s">
        <v>108</v>
      </c>
      <c r="K784" t="s">
        <v>1599</v>
      </c>
      <c r="L784" s="10">
        <v>44720</v>
      </c>
      <c r="M784" t="s">
        <v>81</v>
      </c>
      <c r="N784" t="s">
        <v>82</v>
      </c>
      <c r="O784" t="s">
        <v>110</v>
      </c>
      <c r="P784">
        <v>0</v>
      </c>
      <c r="Q784" t="s">
        <v>74</v>
      </c>
      <c r="R784" t="s">
        <v>102</v>
      </c>
      <c r="T784">
        <v>1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1.4035679999999999</v>
      </c>
      <c r="AA784" t="s">
        <v>85</v>
      </c>
      <c r="AB784" t="s">
        <v>86</v>
      </c>
      <c r="AC784" t="s">
        <v>87</v>
      </c>
      <c r="AD784" t="s">
        <v>279</v>
      </c>
      <c r="AE784" t="s">
        <v>638</v>
      </c>
      <c r="AF784" t="s">
        <v>155</v>
      </c>
      <c r="AG784" t="s">
        <v>156</v>
      </c>
      <c r="AH784" t="s">
        <v>115</v>
      </c>
      <c r="AI784" t="s">
        <v>116</v>
      </c>
      <c r="AJ784" t="s">
        <v>1600</v>
      </c>
      <c r="AK784">
        <v>102202115780</v>
      </c>
      <c r="AL784" t="s">
        <v>1601</v>
      </c>
    </row>
    <row r="785" spans="1:38" x14ac:dyDescent="0.25">
      <c r="A785" t="str">
        <f t="shared" si="12"/>
        <v>7203191677</v>
      </c>
      <c r="B785">
        <v>2022</v>
      </c>
      <c r="C785">
        <v>6</v>
      </c>
      <c r="D785" t="s">
        <v>69</v>
      </c>
      <c r="E785" t="s">
        <v>70</v>
      </c>
      <c r="F785" t="s">
        <v>4</v>
      </c>
      <c r="G785" t="s">
        <v>71</v>
      </c>
      <c r="H785" t="s">
        <v>78</v>
      </c>
      <c r="I785" t="s">
        <v>79</v>
      </c>
      <c r="J785" t="s">
        <v>108</v>
      </c>
      <c r="K785" t="s">
        <v>1599</v>
      </c>
      <c r="L785" s="10">
        <v>44724</v>
      </c>
      <c r="M785" t="s">
        <v>81</v>
      </c>
      <c r="N785" t="s">
        <v>82</v>
      </c>
      <c r="O785" t="s">
        <v>110</v>
      </c>
      <c r="P785">
        <v>0</v>
      </c>
      <c r="Q785" t="s">
        <v>74</v>
      </c>
      <c r="R785" t="s">
        <v>92</v>
      </c>
      <c r="S785" t="s">
        <v>93</v>
      </c>
      <c r="T785">
        <v>1</v>
      </c>
      <c r="U785">
        <v>0</v>
      </c>
      <c r="V785">
        <v>0</v>
      </c>
      <c r="W785">
        <v>0</v>
      </c>
      <c r="X785">
        <v>0</v>
      </c>
      <c r="Y785">
        <v>0</v>
      </c>
      <c r="Z785">
        <v>1.4035679999999999</v>
      </c>
      <c r="AA785" t="s">
        <v>76</v>
      </c>
      <c r="AB785" t="s">
        <v>86</v>
      </c>
      <c r="AC785" t="s">
        <v>87</v>
      </c>
      <c r="AD785" t="s">
        <v>279</v>
      </c>
      <c r="AE785" t="s">
        <v>638</v>
      </c>
      <c r="AF785" t="s">
        <v>155</v>
      </c>
      <c r="AG785" t="s">
        <v>156</v>
      </c>
      <c r="AH785" t="s">
        <v>115</v>
      </c>
      <c r="AI785" t="s">
        <v>116</v>
      </c>
      <c r="AJ785" t="s">
        <v>1600</v>
      </c>
      <c r="AK785">
        <v>102202115778</v>
      </c>
      <c r="AL785" t="s">
        <v>1601</v>
      </c>
    </row>
    <row r="786" spans="1:38" x14ac:dyDescent="0.25">
      <c r="A786" t="str">
        <f t="shared" si="12"/>
        <v/>
      </c>
      <c r="B786">
        <v>2022</v>
      </c>
      <c r="C786">
        <v>6</v>
      </c>
      <c r="D786" t="s">
        <v>159</v>
      </c>
      <c r="E786" t="s">
        <v>70</v>
      </c>
      <c r="F786" t="s">
        <v>4</v>
      </c>
      <c r="G786" t="s">
        <v>71</v>
      </c>
      <c r="H786" t="s">
        <v>72</v>
      </c>
      <c r="J786" t="s">
        <v>73</v>
      </c>
      <c r="K786" t="s">
        <v>74</v>
      </c>
      <c r="L786" s="10">
        <v>44727</v>
      </c>
      <c r="M786" t="s">
        <v>74</v>
      </c>
      <c r="O786" t="s">
        <v>75</v>
      </c>
      <c r="P786">
        <v>0</v>
      </c>
      <c r="Q786" t="s">
        <v>74</v>
      </c>
      <c r="R786" t="s">
        <v>74</v>
      </c>
      <c r="T786">
        <v>1</v>
      </c>
      <c r="U786">
        <v>0</v>
      </c>
      <c r="V786">
        <v>0</v>
      </c>
      <c r="W786">
        <v>35253.166700000002</v>
      </c>
      <c r="X786">
        <v>35253.166700000002</v>
      </c>
      <c r="Y786">
        <v>0</v>
      </c>
      <c r="Z786">
        <v>0</v>
      </c>
      <c r="AA786" t="s">
        <v>85</v>
      </c>
      <c r="AG786" t="s">
        <v>74</v>
      </c>
      <c r="AH786" t="s">
        <v>74</v>
      </c>
      <c r="AJ786" t="s">
        <v>77</v>
      </c>
      <c r="AK786">
        <v>0</v>
      </c>
    </row>
    <row r="787" spans="1:38" x14ac:dyDescent="0.25">
      <c r="A787" t="str">
        <f t="shared" si="12"/>
        <v>5953211495</v>
      </c>
      <c r="B787">
        <v>2022</v>
      </c>
      <c r="C787">
        <v>6</v>
      </c>
      <c r="D787" t="s">
        <v>159</v>
      </c>
      <c r="E787" t="s">
        <v>70</v>
      </c>
      <c r="F787" t="s">
        <v>4</v>
      </c>
      <c r="G787" t="s">
        <v>71</v>
      </c>
      <c r="H787" t="s">
        <v>78</v>
      </c>
      <c r="I787" t="s">
        <v>79</v>
      </c>
      <c r="J787" t="s">
        <v>73</v>
      </c>
      <c r="K787" t="s">
        <v>1390</v>
      </c>
      <c r="L787" s="10">
        <v>44714</v>
      </c>
      <c r="M787" t="s">
        <v>81</v>
      </c>
      <c r="N787" t="s">
        <v>82</v>
      </c>
      <c r="O787" t="s">
        <v>83</v>
      </c>
      <c r="P787">
        <v>0</v>
      </c>
      <c r="Q787" t="s">
        <v>74</v>
      </c>
      <c r="R787" t="s">
        <v>100</v>
      </c>
      <c r="T787">
        <v>1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 t="s">
        <v>85</v>
      </c>
      <c r="AB787" t="s">
        <v>86</v>
      </c>
      <c r="AC787" t="s">
        <v>87</v>
      </c>
      <c r="AD787" t="s">
        <v>111</v>
      </c>
      <c r="AE787" t="s">
        <v>161</v>
      </c>
      <c r="AG787" t="s">
        <v>74</v>
      </c>
      <c r="AH787" t="s">
        <v>74</v>
      </c>
      <c r="AJ787" t="s">
        <v>77</v>
      </c>
      <c r="AK787">
        <v>102202243074</v>
      </c>
      <c r="AL787" t="s">
        <v>256</v>
      </c>
    </row>
    <row r="788" spans="1:38" x14ac:dyDescent="0.25">
      <c r="A788" t="str">
        <f t="shared" si="12"/>
        <v>5953211495</v>
      </c>
      <c r="B788">
        <v>2022</v>
      </c>
      <c r="C788">
        <v>6</v>
      </c>
      <c r="D788" t="s">
        <v>159</v>
      </c>
      <c r="E788" t="s">
        <v>70</v>
      </c>
      <c r="F788" t="s">
        <v>4</v>
      </c>
      <c r="G788" t="s">
        <v>71</v>
      </c>
      <c r="H788" t="s">
        <v>78</v>
      </c>
      <c r="I788" t="s">
        <v>79</v>
      </c>
      <c r="J788" t="s">
        <v>73</v>
      </c>
      <c r="K788" t="s">
        <v>1390</v>
      </c>
      <c r="L788" s="10">
        <v>44714</v>
      </c>
      <c r="M788" t="s">
        <v>81</v>
      </c>
      <c r="N788" t="s">
        <v>82</v>
      </c>
      <c r="O788" t="s">
        <v>83</v>
      </c>
      <c r="P788">
        <v>0</v>
      </c>
      <c r="Q788" t="s">
        <v>74</v>
      </c>
      <c r="R788" t="s">
        <v>101</v>
      </c>
      <c r="T788">
        <v>1</v>
      </c>
      <c r="U788">
        <v>0</v>
      </c>
      <c r="V788">
        <v>0</v>
      </c>
      <c r="W788">
        <v>0</v>
      </c>
      <c r="X788">
        <v>0</v>
      </c>
      <c r="Y788">
        <v>0</v>
      </c>
      <c r="Z788">
        <v>0</v>
      </c>
      <c r="AA788" t="s">
        <v>85</v>
      </c>
      <c r="AB788" t="s">
        <v>86</v>
      </c>
      <c r="AC788" t="s">
        <v>87</v>
      </c>
      <c r="AD788" t="s">
        <v>111</v>
      </c>
      <c r="AE788" t="s">
        <v>161</v>
      </c>
      <c r="AG788" t="s">
        <v>74</v>
      </c>
      <c r="AH788" t="s">
        <v>74</v>
      </c>
      <c r="AJ788" t="s">
        <v>77</v>
      </c>
      <c r="AK788">
        <v>102202243074</v>
      </c>
      <c r="AL788" t="s">
        <v>256</v>
      </c>
    </row>
    <row r="789" spans="1:38" x14ac:dyDescent="0.25">
      <c r="A789" t="str">
        <f t="shared" si="12"/>
        <v>9453105772</v>
      </c>
      <c r="B789">
        <v>2022</v>
      </c>
      <c r="C789">
        <v>6</v>
      </c>
      <c r="D789" t="s">
        <v>159</v>
      </c>
      <c r="E789" t="s">
        <v>70</v>
      </c>
      <c r="F789" t="s">
        <v>4</v>
      </c>
      <c r="G789" t="s">
        <v>71</v>
      </c>
      <c r="H789" t="s">
        <v>78</v>
      </c>
      <c r="I789" t="s">
        <v>79</v>
      </c>
      <c r="J789" t="s">
        <v>73</v>
      </c>
      <c r="K789" t="s">
        <v>1242</v>
      </c>
      <c r="L789" s="10">
        <v>44739</v>
      </c>
      <c r="M789" t="s">
        <v>81</v>
      </c>
      <c r="N789" t="s">
        <v>82</v>
      </c>
      <c r="O789" t="s">
        <v>83</v>
      </c>
      <c r="P789">
        <v>0</v>
      </c>
      <c r="Q789" t="s">
        <v>74</v>
      </c>
      <c r="R789" t="s">
        <v>100</v>
      </c>
      <c r="T789">
        <v>1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 t="s">
        <v>85</v>
      </c>
      <c r="AB789" t="s">
        <v>86</v>
      </c>
      <c r="AC789" t="s">
        <v>87</v>
      </c>
      <c r="AD789" t="s">
        <v>111</v>
      </c>
      <c r="AE789" t="s">
        <v>161</v>
      </c>
      <c r="AG789" t="s">
        <v>74</v>
      </c>
      <c r="AH789" t="s">
        <v>74</v>
      </c>
      <c r="AJ789" t="s">
        <v>77</v>
      </c>
      <c r="AK789">
        <v>102202243156</v>
      </c>
      <c r="AL789" t="s">
        <v>1243</v>
      </c>
    </row>
    <row r="790" spans="1:38" x14ac:dyDescent="0.25">
      <c r="A790" t="str">
        <f t="shared" si="12"/>
        <v>466129452</v>
      </c>
      <c r="B790">
        <v>2022</v>
      </c>
      <c r="C790">
        <v>6</v>
      </c>
      <c r="D790" t="s">
        <v>159</v>
      </c>
      <c r="E790" t="s">
        <v>70</v>
      </c>
      <c r="F790" t="s">
        <v>4</v>
      </c>
      <c r="G790" t="s">
        <v>71</v>
      </c>
      <c r="H790" t="s">
        <v>78</v>
      </c>
      <c r="I790" t="s">
        <v>79</v>
      </c>
      <c r="J790" t="s">
        <v>108</v>
      </c>
      <c r="K790" t="s">
        <v>1602</v>
      </c>
      <c r="L790" s="10">
        <v>44727</v>
      </c>
      <c r="M790" t="s">
        <v>81</v>
      </c>
      <c r="N790" t="s">
        <v>82</v>
      </c>
      <c r="O790" t="s">
        <v>110</v>
      </c>
      <c r="P790">
        <v>0</v>
      </c>
      <c r="Q790" t="s">
        <v>74</v>
      </c>
      <c r="R790" t="s">
        <v>92</v>
      </c>
      <c r="S790" t="s">
        <v>93</v>
      </c>
      <c r="T790">
        <v>1</v>
      </c>
      <c r="U790">
        <v>0</v>
      </c>
      <c r="V790">
        <v>0</v>
      </c>
      <c r="W790">
        <v>0</v>
      </c>
      <c r="X790">
        <v>0</v>
      </c>
      <c r="Y790">
        <v>0</v>
      </c>
      <c r="Z790">
        <v>1.4035679999999999</v>
      </c>
      <c r="AA790" t="s">
        <v>85</v>
      </c>
      <c r="AB790" t="s">
        <v>86</v>
      </c>
      <c r="AC790" t="s">
        <v>87</v>
      </c>
      <c r="AD790" t="s">
        <v>258</v>
      </c>
      <c r="AE790" t="s">
        <v>706</v>
      </c>
      <c r="AF790" t="s">
        <v>113</v>
      </c>
      <c r="AG790" t="s">
        <v>114</v>
      </c>
      <c r="AH790" t="s">
        <v>115</v>
      </c>
      <c r="AI790" t="s">
        <v>116</v>
      </c>
      <c r="AJ790" t="s">
        <v>1603</v>
      </c>
      <c r="AK790">
        <v>102202239918</v>
      </c>
      <c r="AL790" t="s">
        <v>158</v>
      </c>
    </row>
    <row r="791" spans="1:38" x14ac:dyDescent="0.25">
      <c r="A791" t="str">
        <f t="shared" si="12"/>
        <v>466129452</v>
      </c>
      <c r="B791">
        <v>2022</v>
      </c>
      <c r="C791">
        <v>6</v>
      </c>
      <c r="D791" t="s">
        <v>159</v>
      </c>
      <c r="E791" t="s">
        <v>70</v>
      </c>
      <c r="F791" t="s">
        <v>4</v>
      </c>
      <c r="G791" t="s">
        <v>71</v>
      </c>
      <c r="H791" t="s">
        <v>78</v>
      </c>
      <c r="I791" t="s">
        <v>79</v>
      </c>
      <c r="J791" t="s">
        <v>108</v>
      </c>
      <c r="K791" t="s">
        <v>1602</v>
      </c>
      <c r="L791" s="10">
        <v>44727</v>
      </c>
      <c r="M791" t="s">
        <v>81</v>
      </c>
      <c r="N791" t="s">
        <v>82</v>
      </c>
      <c r="O791" t="s">
        <v>110</v>
      </c>
      <c r="P791">
        <v>0</v>
      </c>
      <c r="Q791" t="s">
        <v>74</v>
      </c>
      <c r="R791" t="s">
        <v>102</v>
      </c>
      <c r="T791">
        <v>1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1.4035679999999999</v>
      </c>
      <c r="AA791" t="s">
        <v>85</v>
      </c>
      <c r="AB791" t="s">
        <v>86</v>
      </c>
      <c r="AC791" t="s">
        <v>87</v>
      </c>
      <c r="AD791" t="s">
        <v>258</v>
      </c>
      <c r="AE791" t="s">
        <v>706</v>
      </c>
      <c r="AF791" t="s">
        <v>113</v>
      </c>
      <c r="AG791" t="s">
        <v>114</v>
      </c>
      <c r="AH791" t="s">
        <v>115</v>
      </c>
      <c r="AI791" t="s">
        <v>116</v>
      </c>
      <c r="AJ791" t="s">
        <v>1603</v>
      </c>
      <c r="AK791">
        <v>102202239918</v>
      </c>
      <c r="AL791" t="s">
        <v>158</v>
      </c>
    </row>
    <row r="792" spans="1:38" x14ac:dyDescent="0.25">
      <c r="A792" t="str">
        <f t="shared" si="12"/>
        <v>466129452</v>
      </c>
      <c r="B792">
        <v>2022</v>
      </c>
      <c r="C792">
        <v>6</v>
      </c>
      <c r="D792" t="s">
        <v>159</v>
      </c>
      <c r="E792" t="s">
        <v>70</v>
      </c>
      <c r="F792" t="s">
        <v>4</v>
      </c>
      <c r="G792" t="s">
        <v>71</v>
      </c>
      <c r="H792" t="s">
        <v>78</v>
      </c>
      <c r="I792" t="s">
        <v>79</v>
      </c>
      <c r="J792" t="s">
        <v>108</v>
      </c>
      <c r="K792" t="s">
        <v>1602</v>
      </c>
      <c r="L792" s="10">
        <v>44727</v>
      </c>
      <c r="M792" t="s">
        <v>81</v>
      </c>
      <c r="N792" t="s">
        <v>82</v>
      </c>
      <c r="O792" t="s">
        <v>110</v>
      </c>
      <c r="P792">
        <v>0</v>
      </c>
      <c r="Q792" t="s">
        <v>74</v>
      </c>
      <c r="R792" t="s">
        <v>99</v>
      </c>
      <c r="T792">
        <v>1</v>
      </c>
      <c r="U792">
        <v>0</v>
      </c>
      <c r="V792">
        <v>0</v>
      </c>
      <c r="W792">
        <v>0</v>
      </c>
      <c r="X792">
        <v>0</v>
      </c>
      <c r="Y792">
        <v>0</v>
      </c>
      <c r="Z792">
        <v>1.4035679999999999</v>
      </c>
      <c r="AA792" t="s">
        <v>85</v>
      </c>
      <c r="AB792" t="s">
        <v>86</v>
      </c>
      <c r="AC792" t="s">
        <v>87</v>
      </c>
      <c r="AD792" t="s">
        <v>258</v>
      </c>
      <c r="AE792" t="s">
        <v>706</v>
      </c>
      <c r="AF792" t="s">
        <v>113</v>
      </c>
      <c r="AG792" t="s">
        <v>114</v>
      </c>
      <c r="AH792" t="s">
        <v>115</v>
      </c>
      <c r="AI792" t="s">
        <v>116</v>
      </c>
      <c r="AJ792" t="s">
        <v>1603</v>
      </c>
      <c r="AK792">
        <v>102202239918</v>
      </c>
      <c r="AL792" t="s">
        <v>158</v>
      </c>
    </row>
    <row r="793" spans="1:38" x14ac:dyDescent="0.25">
      <c r="A793" t="str">
        <f t="shared" si="12"/>
        <v>516014314</v>
      </c>
      <c r="B793">
        <v>2022</v>
      </c>
      <c r="C793">
        <v>6</v>
      </c>
      <c r="D793" t="s">
        <v>159</v>
      </c>
      <c r="E793" t="s">
        <v>70</v>
      </c>
      <c r="F793" t="s">
        <v>4</v>
      </c>
      <c r="G793" t="s">
        <v>71</v>
      </c>
      <c r="H793" t="s">
        <v>78</v>
      </c>
      <c r="I793" t="s">
        <v>79</v>
      </c>
      <c r="J793" t="s">
        <v>108</v>
      </c>
      <c r="K793" t="s">
        <v>1604</v>
      </c>
      <c r="L793" s="10">
        <v>44735</v>
      </c>
      <c r="M793" t="s">
        <v>81</v>
      </c>
      <c r="N793" t="s">
        <v>82</v>
      </c>
      <c r="O793" t="s">
        <v>110</v>
      </c>
      <c r="P793">
        <v>0</v>
      </c>
      <c r="Q793" t="s">
        <v>74</v>
      </c>
      <c r="R793" t="s">
        <v>92</v>
      </c>
      <c r="S793" t="s">
        <v>93</v>
      </c>
      <c r="T793">
        <v>1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1.4035679999999999</v>
      </c>
      <c r="AA793" t="s">
        <v>85</v>
      </c>
      <c r="AB793" t="s">
        <v>86</v>
      </c>
      <c r="AC793" t="s">
        <v>87</v>
      </c>
      <c r="AD793" t="s">
        <v>121</v>
      </c>
      <c r="AE793" t="s">
        <v>224</v>
      </c>
      <c r="AF793" t="s">
        <v>113</v>
      </c>
      <c r="AG793" t="s">
        <v>114</v>
      </c>
      <c r="AH793" t="s">
        <v>115</v>
      </c>
      <c r="AI793" t="s">
        <v>116</v>
      </c>
      <c r="AJ793" t="s">
        <v>1605</v>
      </c>
      <c r="AK793">
        <v>102202239652</v>
      </c>
      <c r="AL793" t="s">
        <v>396</v>
      </c>
    </row>
    <row r="794" spans="1:38" x14ac:dyDescent="0.25">
      <c r="A794" t="str">
        <f t="shared" si="12"/>
        <v>516014314</v>
      </c>
      <c r="B794">
        <v>2022</v>
      </c>
      <c r="C794">
        <v>6</v>
      </c>
      <c r="D794" t="s">
        <v>159</v>
      </c>
      <c r="E794" t="s">
        <v>70</v>
      </c>
      <c r="F794" t="s">
        <v>4</v>
      </c>
      <c r="G794" t="s">
        <v>71</v>
      </c>
      <c r="H794" t="s">
        <v>78</v>
      </c>
      <c r="I794" t="s">
        <v>79</v>
      </c>
      <c r="J794" t="s">
        <v>108</v>
      </c>
      <c r="K794" t="s">
        <v>1604</v>
      </c>
      <c r="L794" s="10">
        <v>44735</v>
      </c>
      <c r="M794" t="s">
        <v>81</v>
      </c>
      <c r="N794" t="s">
        <v>82</v>
      </c>
      <c r="O794" t="s">
        <v>110</v>
      </c>
      <c r="P794">
        <v>0</v>
      </c>
      <c r="Q794" t="s">
        <v>74</v>
      </c>
      <c r="R794" t="s">
        <v>102</v>
      </c>
      <c r="T794">
        <v>1</v>
      </c>
      <c r="U794">
        <v>0</v>
      </c>
      <c r="V794">
        <v>0</v>
      </c>
      <c r="W794">
        <v>0</v>
      </c>
      <c r="X794">
        <v>0</v>
      </c>
      <c r="Y794">
        <v>0</v>
      </c>
      <c r="Z794">
        <v>1.4035679999999999</v>
      </c>
      <c r="AA794" t="s">
        <v>85</v>
      </c>
      <c r="AB794" t="s">
        <v>86</v>
      </c>
      <c r="AC794" t="s">
        <v>87</v>
      </c>
      <c r="AD794" t="s">
        <v>121</v>
      </c>
      <c r="AE794" t="s">
        <v>224</v>
      </c>
      <c r="AF794" t="s">
        <v>113</v>
      </c>
      <c r="AG794" t="s">
        <v>114</v>
      </c>
      <c r="AH794" t="s">
        <v>115</v>
      </c>
      <c r="AI794" t="s">
        <v>116</v>
      </c>
      <c r="AJ794" t="s">
        <v>1605</v>
      </c>
      <c r="AK794">
        <v>102202239652</v>
      </c>
      <c r="AL794" t="s">
        <v>396</v>
      </c>
    </row>
    <row r="795" spans="1:38" x14ac:dyDescent="0.25">
      <c r="A795" t="str">
        <f t="shared" si="12"/>
        <v>516014314</v>
      </c>
      <c r="B795">
        <v>2022</v>
      </c>
      <c r="C795">
        <v>6</v>
      </c>
      <c r="D795" t="s">
        <v>159</v>
      </c>
      <c r="E795" t="s">
        <v>70</v>
      </c>
      <c r="F795" t="s">
        <v>4</v>
      </c>
      <c r="G795" t="s">
        <v>71</v>
      </c>
      <c r="H795" t="s">
        <v>78</v>
      </c>
      <c r="I795" t="s">
        <v>79</v>
      </c>
      <c r="J795" t="s">
        <v>108</v>
      </c>
      <c r="K795" t="s">
        <v>1604</v>
      </c>
      <c r="L795" s="10">
        <v>44735</v>
      </c>
      <c r="M795" t="s">
        <v>81</v>
      </c>
      <c r="N795" t="s">
        <v>82</v>
      </c>
      <c r="O795" t="s">
        <v>110</v>
      </c>
      <c r="P795">
        <v>0</v>
      </c>
      <c r="Q795" t="s">
        <v>74</v>
      </c>
      <c r="R795" t="s">
        <v>98</v>
      </c>
      <c r="T795">
        <v>1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1.4035679999999999</v>
      </c>
      <c r="AA795" t="s">
        <v>85</v>
      </c>
      <c r="AB795" t="s">
        <v>86</v>
      </c>
      <c r="AC795" t="s">
        <v>87</v>
      </c>
      <c r="AD795" t="s">
        <v>121</v>
      </c>
      <c r="AE795" t="s">
        <v>224</v>
      </c>
      <c r="AF795" t="s">
        <v>113</v>
      </c>
      <c r="AG795" t="s">
        <v>114</v>
      </c>
      <c r="AH795" t="s">
        <v>115</v>
      </c>
      <c r="AI795" t="s">
        <v>116</v>
      </c>
      <c r="AJ795" t="s">
        <v>1605</v>
      </c>
      <c r="AK795">
        <v>102202239652</v>
      </c>
      <c r="AL795" t="s">
        <v>396</v>
      </c>
    </row>
    <row r="796" spans="1:38" x14ac:dyDescent="0.25">
      <c r="A796" t="str">
        <f t="shared" si="12"/>
        <v>516014314</v>
      </c>
      <c r="B796">
        <v>2022</v>
      </c>
      <c r="C796">
        <v>6</v>
      </c>
      <c r="D796" t="s">
        <v>159</v>
      </c>
      <c r="E796" t="s">
        <v>70</v>
      </c>
      <c r="F796" t="s">
        <v>4</v>
      </c>
      <c r="G796" t="s">
        <v>71</v>
      </c>
      <c r="H796" t="s">
        <v>78</v>
      </c>
      <c r="I796" t="s">
        <v>79</v>
      </c>
      <c r="J796" t="s">
        <v>108</v>
      </c>
      <c r="K796" t="s">
        <v>1604</v>
      </c>
      <c r="L796" s="10">
        <v>44735</v>
      </c>
      <c r="M796" t="s">
        <v>81</v>
      </c>
      <c r="N796" t="s">
        <v>82</v>
      </c>
      <c r="O796" t="s">
        <v>110</v>
      </c>
      <c r="P796">
        <v>0</v>
      </c>
      <c r="Q796" t="s">
        <v>74</v>
      </c>
      <c r="R796" t="s">
        <v>84</v>
      </c>
      <c r="T796">
        <v>1</v>
      </c>
      <c r="U796">
        <v>0</v>
      </c>
      <c r="V796">
        <v>0</v>
      </c>
      <c r="W796">
        <v>0</v>
      </c>
      <c r="X796">
        <v>0</v>
      </c>
      <c r="Y796">
        <v>0</v>
      </c>
      <c r="Z796">
        <v>1.4035679999999999</v>
      </c>
      <c r="AA796" t="s">
        <v>85</v>
      </c>
      <c r="AB796" t="s">
        <v>86</v>
      </c>
      <c r="AC796" t="s">
        <v>87</v>
      </c>
      <c r="AD796" t="s">
        <v>121</v>
      </c>
      <c r="AE796" t="s">
        <v>224</v>
      </c>
      <c r="AF796" t="s">
        <v>113</v>
      </c>
      <c r="AG796" t="s">
        <v>114</v>
      </c>
      <c r="AH796" t="s">
        <v>115</v>
      </c>
      <c r="AI796" t="s">
        <v>116</v>
      </c>
      <c r="AJ796" t="s">
        <v>1605</v>
      </c>
      <c r="AK796">
        <v>102202239652</v>
      </c>
      <c r="AL796" t="s">
        <v>396</v>
      </c>
    </row>
    <row r="797" spans="1:38" x14ac:dyDescent="0.25">
      <c r="A797" t="str">
        <f t="shared" si="12"/>
        <v>516014314</v>
      </c>
      <c r="B797">
        <v>2022</v>
      </c>
      <c r="C797">
        <v>6</v>
      </c>
      <c r="D797" t="s">
        <v>159</v>
      </c>
      <c r="E797" t="s">
        <v>70</v>
      </c>
      <c r="F797" t="s">
        <v>4</v>
      </c>
      <c r="G797" t="s">
        <v>71</v>
      </c>
      <c r="H797" t="s">
        <v>78</v>
      </c>
      <c r="I797" t="s">
        <v>79</v>
      </c>
      <c r="J797" t="s">
        <v>108</v>
      </c>
      <c r="K797" t="s">
        <v>1604</v>
      </c>
      <c r="L797" s="10">
        <v>44735</v>
      </c>
      <c r="M797" t="s">
        <v>81</v>
      </c>
      <c r="N797" t="s">
        <v>82</v>
      </c>
      <c r="O797" t="s">
        <v>110</v>
      </c>
      <c r="P797">
        <v>0</v>
      </c>
      <c r="Q797" t="s">
        <v>74</v>
      </c>
      <c r="R797" t="s">
        <v>99</v>
      </c>
      <c r="T797">
        <v>1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1.4035679999999999</v>
      </c>
      <c r="AA797" t="s">
        <v>85</v>
      </c>
      <c r="AB797" t="s">
        <v>86</v>
      </c>
      <c r="AC797" t="s">
        <v>87</v>
      </c>
      <c r="AD797" t="s">
        <v>121</v>
      </c>
      <c r="AE797" t="s">
        <v>224</v>
      </c>
      <c r="AF797" t="s">
        <v>113</v>
      </c>
      <c r="AG797" t="s">
        <v>114</v>
      </c>
      <c r="AH797" t="s">
        <v>115</v>
      </c>
      <c r="AI797" t="s">
        <v>116</v>
      </c>
      <c r="AJ797" t="s">
        <v>1605</v>
      </c>
      <c r="AK797">
        <v>102202239652</v>
      </c>
      <c r="AL797" t="s">
        <v>396</v>
      </c>
    </row>
    <row r="798" spans="1:38" x14ac:dyDescent="0.25">
      <c r="A798" t="str">
        <f t="shared" si="12"/>
        <v>5510310575</v>
      </c>
      <c r="B798">
        <v>2022</v>
      </c>
      <c r="C798">
        <v>6</v>
      </c>
      <c r="D798" t="s">
        <v>159</v>
      </c>
      <c r="E798" t="s">
        <v>70</v>
      </c>
      <c r="F798" t="s">
        <v>4</v>
      </c>
      <c r="G798" t="s">
        <v>71</v>
      </c>
      <c r="H798" t="s">
        <v>78</v>
      </c>
      <c r="I798" t="s">
        <v>79</v>
      </c>
      <c r="J798" t="s">
        <v>108</v>
      </c>
      <c r="K798" t="s">
        <v>1606</v>
      </c>
      <c r="L798" s="10">
        <v>44740</v>
      </c>
      <c r="M798" t="s">
        <v>81</v>
      </c>
      <c r="N798" t="s">
        <v>82</v>
      </c>
      <c r="O798" t="s">
        <v>110</v>
      </c>
      <c r="P798">
        <v>0</v>
      </c>
      <c r="Q798" t="s">
        <v>74</v>
      </c>
      <c r="R798" t="s">
        <v>92</v>
      </c>
      <c r="S798" t="s">
        <v>93</v>
      </c>
      <c r="T798">
        <v>1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1.4035679999999999</v>
      </c>
      <c r="AA798" t="s">
        <v>85</v>
      </c>
      <c r="AB798" t="s">
        <v>86</v>
      </c>
      <c r="AC798" t="s">
        <v>94</v>
      </c>
      <c r="AD798" t="s">
        <v>403</v>
      </c>
      <c r="AE798" t="s">
        <v>762</v>
      </c>
      <c r="AF798" t="s">
        <v>155</v>
      </c>
      <c r="AG798" t="s">
        <v>156</v>
      </c>
      <c r="AH798" t="s">
        <v>115</v>
      </c>
      <c r="AI798" t="s">
        <v>116</v>
      </c>
      <c r="AJ798" t="s">
        <v>1607</v>
      </c>
      <c r="AK798">
        <v>102202239702</v>
      </c>
      <c r="AL798" t="s">
        <v>596</v>
      </c>
    </row>
    <row r="799" spans="1:38" x14ac:dyDescent="0.25">
      <c r="A799" t="str">
        <f t="shared" si="12"/>
        <v>5510310575</v>
      </c>
      <c r="B799">
        <v>2022</v>
      </c>
      <c r="C799">
        <v>6</v>
      </c>
      <c r="D799" t="s">
        <v>159</v>
      </c>
      <c r="E799" t="s">
        <v>70</v>
      </c>
      <c r="F799" t="s">
        <v>4</v>
      </c>
      <c r="G799" t="s">
        <v>71</v>
      </c>
      <c r="H799" t="s">
        <v>78</v>
      </c>
      <c r="I799" t="s">
        <v>79</v>
      </c>
      <c r="J799" t="s">
        <v>108</v>
      </c>
      <c r="K799" t="s">
        <v>1606</v>
      </c>
      <c r="L799" s="10">
        <v>44740</v>
      </c>
      <c r="M799" t="s">
        <v>81</v>
      </c>
      <c r="N799" t="s">
        <v>82</v>
      </c>
      <c r="O799" t="s">
        <v>110</v>
      </c>
      <c r="P799">
        <v>0</v>
      </c>
      <c r="Q799" t="s">
        <v>74</v>
      </c>
      <c r="R799" t="s">
        <v>102</v>
      </c>
      <c r="T799">
        <v>1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1.4035679999999999</v>
      </c>
      <c r="AA799" t="s">
        <v>85</v>
      </c>
      <c r="AB799" t="s">
        <v>86</v>
      </c>
      <c r="AC799" t="s">
        <v>94</v>
      </c>
      <c r="AD799" t="s">
        <v>403</v>
      </c>
      <c r="AE799" t="s">
        <v>762</v>
      </c>
      <c r="AF799" t="s">
        <v>155</v>
      </c>
      <c r="AG799" t="s">
        <v>156</v>
      </c>
      <c r="AH799" t="s">
        <v>115</v>
      </c>
      <c r="AI799" t="s">
        <v>116</v>
      </c>
      <c r="AJ799" t="s">
        <v>1607</v>
      </c>
      <c r="AK799">
        <v>102202239702</v>
      </c>
      <c r="AL799" t="s">
        <v>596</v>
      </c>
    </row>
    <row r="800" spans="1:38" x14ac:dyDescent="0.25">
      <c r="A800" t="str">
        <f t="shared" si="12"/>
        <v>5510310575</v>
      </c>
      <c r="B800">
        <v>2022</v>
      </c>
      <c r="C800">
        <v>6</v>
      </c>
      <c r="D800" t="s">
        <v>159</v>
      </c>
      <c r="E800" t="s">
        <v>70</v>
      </c>
      <c r="F800" t="s">
        <v>4</v>
      </c>
      <c r="G800" t="s">
        <v>71</v>
      </c>
      <c r="H800" t="s">
        <v>78</v>
      </c>
      <c r="I800" t="s">
        <v>79</v>
      </c>
      <c r="J800" t="s">
        <v>108</v>
      </c>
      <c r="K800" t="s">
        <v>1606</v>
      </c>
      <c r="L800" s="10">
        <v>44741</v>
      </c>
      <c r="M800" t="s">
        <v>81</v>
      </c>
      <c r="N800" t="s">
        <v>82</v>
      </c>
      <c r="O800" t="s">
        <v>110</v>
      </c>
      <c r="P800">
        <v>0</v>
      </c>
      <c r="Q800" t="s">
        <v>74</v>
      </c>
      <c r="R800" t="s">
        <v>92</v>
      </c>
      <c r="S800" t="s">
        <v>93</v>
      </c>
      <c r="T800">
        <v>1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1.4035679999999999</v>
      </c>
      <c r="AA800" t="s">
        <v>85</v>
      </c>
      <c r="AB800" t="s">
        <v>86</v>
      </c>
      <c r="AC800" t="s">
        <v>94</v>
      </c>
      <c r="AD800" t="s">
        <v>403</v>
      </c>
      <c r="AE800" t="s">
        <v>762</v>
      </c>
      <c r="AF800" t="s">
        <v>155</v>
      </c>
      <c r="AG800" t="s">
        <v>156</v>
      </c>
      <c r="AH800" t="s">
        <v>115</v>
      </c>
      <c r="AI800" t="s">
        <v>116</v>
      </c>
      <c r="AJ800" t="s">
        <v>1607</v>
      </c>
      <c r="AK800">
        <v>102202593028</v>
      </c>
      <c r="AL800" t="s">
        <v>596</v>
      </c>
    </row>
    <row r="801" spans="1:38" x14ac:dyDescent="0.25">
      <c r="A801" t="str">
        <f t="shared" si="12"/>
        <v>5510310575</v>
      </c>
      <c r="B801">
        <v>2022</v>
      </c>
      <c r="C801">
        <v>6</v>
      </c>
      <c r="D801" t="s">
        <v>159</v>
      </c>
      <c r="E801" t="s">
        <v>70</v>
      </c>
      <c r="F801" t="s">
        <v>4</v>
      </c>
      <c r="G801" t="s">
        <v>71</v>
      </c>
      <c r="H801" t="s">
        <v>78</v>
      </c>
      <c r="I801" t="s">
        <v>79</v>
      </c>
      <c r="J801" t="s">
        <v>108</v>
      </c>
      <c r="K801" t="s">
        <v>1606</v>
      </c>
      <c r="L801" s="10">
        <v>44741</v>
      </c>
      <c r="M801" t="s">
        <v>81</v>
      </c>
      <c r="N801" t="s">
        <v>82</v>
      </c>
      <c r="O801" t="s">
        <v>110</v>
      </c>
      <c r="P801">
        <v>0</v>
      </c>
      <c r="Q801" t="s">
        <v>74</v>
      </c>
      <c r="R801" t="s">
        <v>99</v>
      </c>
      <c r="T801">
        <v>1</v>
      </c>
      <c r="U801">
        <v>0</v>
      </c>
      <c r="V801">
        <v>0</v>
      </c>
      <c r="W801">
        <v>0</v>
      </c>
      <c r="X801">
        <v>0</v>
      </c>
      <c r="Y801">
        <v>0</v>
      </c>
      <c r="Z801">
        <v>1.4035679999999999</v>
      </c>
      <c r="AA801" t="s">
        <v>85</v>
      </c>
      <c r="AB801" t="s">
        <v>86</v>
      </c>
      <c r="AC801" t="s">
        <v>94</v>
      </c>
      <c r="AD801" t="s">
        <v>403</v>
      </c>
      <c r="AE801" t="s">
        <v>762</v>
      </c>
      <c r="AF801" t="s">
        <v>155</v>
      </c>
      <c r="AG801" t="s">
        <v>156</v>
      </c>
      <c r="AH801" t="s">
        <v>115</v>
      </c>
      <c r="AI801" t="s">
        <v>116</v>
      </c>
      <c r="AJ801" t="s">
        <v>1607</v>
      </c>
      <c r="AK801">
        <v>102202593028</v>
      </c>
      <c r="AL801" t="s">
        <v>596</v>
      </c>
    </row>
    <row r="802" spans="1:38" x14ac:dyDescent="0.25">
      <c r="A802" t="str">
        <f t="shared" si="12"/>
        <v>5806250571</v>
      </c>
      <c r="B802">
        <v>2022</v>
      </c>
      <c r="C802">
        <v>6</v>
      </c>
      <c r="D802" t="s">
        <v>159</v>
      </c>
      <c r="E802" t="s">
        <v>70</v>
      </c>
      <c r="F802" t="s">
        <v>4</v>
      </c>
      <c r="G802" t="s">
        <v>71</v>
      </c>
      <c r="H802" t="s">
        <v>78</v>
      </c>
      <c r="I802" t="s">
        <v>79</v>
      </c>
      <c r="J802" t="s">
        <v>108</v>
      </c>
      <c r="K802" t="s">
        <v>1608</v>
      </c>
      <c r="L802" s="10">
        <v>44714</v>
      </c>
      <c r="M802" t="s">
        <v>81</v>
      </c>
      <c r="N802" t="s">
        <v>82</v>
      </c>
      <c r="O802" t="s">
        <v>110</v>
      </c>
      <c r="P802">
        <v>0</v>
      </c>
      <c r="Q802" t="s">
        <v>74</v>
      </c>
      <c r="R802" t="s">
        <v>92</v>
      </c>
      <c r="S802" t="s">
        <v>93</v>
      </c>
      <c r="T802">
        <v>1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1.4035679999999999</v>
      </c>
      <c r="AA802" t="s">
        <v>85</v>
      </c>
      <c r="AB802" t="s">
        <v>86</v>
      </c>
      <c r="AC802" t="s">
        <v>87</v>
      </c>
      <c r="AD802" t="s">
        <v>111</v>
      </c>
      <c r="AE802" t="s">
        <v>161</v>
      </c>
      <c r="AF802" t="s">
        <v>228</v>
      </c>
      <c r="AG802" t="s">
        <v>229</v>
      </c>
      <c r="AH802" t="s">
        <v>230</v>
      </c>
      <c r="AI802" t="s">
        <v>116</v>
      </c>
      <c r="AJ802" t="s">
        <v>1609</v>
      </c>
      <c r="AK802">
        <v>102202239672</v>
      </c>
      <c r="AL802" t="s">
        <v>232</v>
      </c>
    </row>
    <row r="803" spans="1:38" x14ac:dyDescent="0.25">
      <c r="A803" t="str">
        <f t="shared" si="12"/>
        <v>5806250571</v>
      </c>
      <c r="B803">
        <v>2022</v>
      </c>
      <c r="C803">
        <v>6</v>
      </c>
      <c r="D803" t="s">
        <v>159</v>
      </c>
      <c r="E803" t="s">
        <v>70</v>
      </c>
      <c r="F803" t="s">
        <v>4</v>
      </c>
      <c r="G803" t="s">
        <v>71</v>
      </c>
      <c r="H803" t="s">
        <v>78</v>
      </c>
      <c r="I803" t="s">
        <v>79</v>
      </c>
      <c r="J803" t="s">
        <v>108</v>
      </c>
      <c r="K803" t="s">
        <v>1608</v>
      </c>
      <c r="L803" s="10">
        <v>44714</v>
      </c>
      <c r="M803" t="s">
        <v>81</v>
      </c>
      <c r="N803" t="s">
        <v>82</v>
      </c>
      <c r="O803" t="s">
        <v>110</v>
      </c>
      <c r="P803">
        <v>0</v>
      </c>
      <c r="Q803" t="s">
        <v>74</v>
      </c>
      <c r="R803" t="s">
        <v>102</v>
      </c>
      <c r="T803">
        <v>1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1.4035679999999999</v>
      </c>
      <c r="AA803" t="s">
        <v>85</v>
      </c>
      <c r="AB803" t="s">
        <v>86</v>
      </c>
      <c r="AC803" t="s">
        <v>87</v>
      </c>
      <c r="AD803" t="s">
        <v>111</v>
      </c>
      <c r="AE803" t="s">
        <v>161</v>
      </c>
      <c r="AF803" t="s">
        <v>228</v>
      </c>
      <c r="AG803" t="s">
        <v>229</v>
      </c>
      <c r="AH803" t="s">
        <v>230</v>
      </c>
      <c r="AI803" t="s">
        <v>116</v>
      </c>
      <c r="AJ803" t="s">
        <v>1609</v>
      </c>
      <c r="AK803">
        <v>102202239672</v>
      </c>
      <c r="AL803" t="s">
        <v>232</v>
      </c>
    </row>
    <row r="804" spans="1:38" x14ac:dyDescent="0.25">
      <c r="A804" t="str">
        <f t="shared" si="12"/>
        <v>5806250571</v>
      </c>
      <c r="B804">
        <v>2022</v>
      </c>
      <c r="C804">
        <v>6</v>
      </c>
      <c r="D804" t="s">
        <v>159</v>
      </c>
      <c r="E804" t="s">
        <v>70</v>
      </c>
      <c r="F804" t="s">
        <v>4</v>
      </c>
      <c r="G804" t="s">
        <v>71</v>
      </c>
      <c r="H804" t="s">
        <v>78</v>
      </c>
      <c r="I804" t="s">
        <v>79</v>
      </c>
      <c r="J804" t="s">
        <v>108</v>
      </c>
      <c r="K804" t="s">
        <v>1608</v>
      </c>
      <c r="L804" s="10">
        <v>44714</v>
      </c>
      <c r="M804" t="s">
        <v>81</v>
      </c>
      <c r="N804" t="s">
        <v>82</v>
      </c>
      <c r="O804" t="s">
        <v>110</v>
      </c>
      <c r="P804">
        <v>0</v>
      </c>
      <c r="Q804" t="s">
        <v>74</v>
      </c>
      <c r="R804" t="s">
        <v>84</v>
      </c>
      <c r="T804">
        <v>1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1.4035679999999999</v>
      </c>
      <c r="AA804" t="s">
        <v>85</v>
      </c>
      <c r="AB804" t="s">
        <v>86</v>
      </c>
      <c r="AC804" t="s">
        <v>87</v>
      </c>
      <c r="AD804" t="s">
        <v>111</v>
      </c>
      <c r="AE804" t="s">
        <v>161</v>
      </c>
      <c r="AF804" t="s">
        <v>228</v>
      </c>
      <c r="AG804" t="s">
        <v>229</v>
      </c>
      <c r="AH804" t="s">
        <v>230</v>
      </c>
      <c r="AI804" t="s">
        <v>116</v>
      </c>
      <c r="AJ804" t="s">
        <v>1609</v>
      </c>
      <c r="AK804">
        <v>102202239672</v>
      </c>
      <c r="AL804" t="s">
        <v>232</v>
      </c>
    </row>
    <row r="805" spans="1:38" x14ac:dyDescent="0.25">
      <c r="A805" t="str">
        <f t="shared" si="12"/>
        <v>5806250571</v>
      </c>
      <c r="B805">
        <v>2022</v>
      </c>
      <c r="C805">
        <v>6</v>
      </c>
      <c r="D805" t="s">
        <v>159</v>
      </c>
      <c r="E805" t="s">
        <v>70</v>
      </c>
      <c r="F805" t="s">
        <v>4</v>
      </c>
      <c r="G805" t="s">
        <v>71</v>
      </c>
      <c r="H805" t="s">
        <v>78</v>
      </c>
      <c r="I805" t="s">
        <v>79</v>
      </c>
      <c r="J805" t="s">
        <v>108</v>
      </c>
      <c r="K805" t="s">
        <v>1608</v>
      </c>
      <c r="L805" s="10">
        <v>44714</v>
      </c>
      <c r="M805" t="s">
        <v>81</v>
      </c>
      <c r="N805" t="s">
        <v>82</v>
      </c>
      <c r="O805" t="s">
        <v>110</v>
      </c>
      <c r="P805">
        <v>0</v>
      </c>
      <c r="Q805" t="s">
        <v>74</v>
      </c>
      <c r="R805" t="s">
        <v>99</v>
      </c>
      <c r="T805">
        <v>1</v>
      </c>
      <c r="U805">
        <v>0</v>
      </c>
      <c r="V805">
        <v>0</v>
      </c>
      <c r="W805">
        <v>0</v>
      </c>
      <c r="X805">
        <v>0</v>
      </c>
      <c r="Y805">
        <v>0</v>
      </c>
      <c r="Z805">
        <v>1.4035679999999999</v>
      </c>
      <c r="AA805" t="s">
        <v>85</v>
      </c>
      <c r="AB805" t="s">
        <v>86</v>
      </c>
      <c r="AC805" t="s">
        <v>87</v>
      </c>
      <c r="AD805" t="s">
        <v>111</v>
      </c>
      <c r="AE805" t="s">
        <v>161</v>
      </c>
      <c r="AF805" t="s">
        <v>228</v>
      </c>
      <c r="AG805" t="s">
        <v>229</v>
      </c>
      <c r="AH805" t="s">
        <v>230</v>
      </c>
      <c r="AI805" t="s">
        <v>116</v>
      </c>
      <c r="AJ805" t="s">
        <v>1609</v>
      </c>
      <c r="AK805">
        <v>102202239672</v>
      </c>
      <c r="AL805" t="s">
        <v>232</v>
      </c>
    </row>
    <row r="806" spans="1:38" x14ac:dyDescent="0.25">
      <c r="A806" t="str">
        <f t="shared" si="12"/>
        <v>6161230658</v>
      </c>
      <c r="B806">
        <v>2022</v>
      </c>
      <c r="C806">
        <v>6</v>
      </c>
      <c r="D806" t="s">
        <v>159</v>
      </c>
      <c r="E806" t="s">
        <v>70</v>
      </c>
      <c r="F806" t="s">
        <v>4</v>
      </c>
      <c r="G806" t="s">
        <v>71</v>
      </c>
      <c r="H806" t="s">
        <v>78</v>
      </c>
      <c r="I806" t="s">
        <v>79</v>
      </c>
      <c r="J806" t="s">
        <v>108</v>
      </c>
      <c r="K806" t="s">
        <v>1610</v>
      </c>
      <c r="L806" s="10">
        <v>44714</v>
      </c>
      <c r="M806" t="s">
        <v>81</v>
      </c>
      <c r="N806" t="s">
        <v>82</v>
      </c>
      <c r="O806" t="s">
        <v>110</v>
      </c>
      <c r="P806">
        <v>0</v>
      </c>
      <c r="Q806" t="s">
        <v>74</v>
      </c>
      <c r="R806" t="s">
        <v>92</v>
      </c>
      <c r="S806" t="s">
        <v>93</v>
      </c>
      <c r="T806">
        <v>1</v>
      </c>
      <c r="U806">
        <v>0</v>
      </c>
      <c r="V806">
        <v>0</v>
      </c>
      <c r="W806">
        <v>0</v>
      </c>
      <c r="X806">
        <v>0</v>
      </c>
      <c r="Y806">
        <v>0</v>
      </c>
      <c r="Z806">
        <v>1.4035679999999999</v>
      </c>
      <c r="AA806" t="s">
        <v>85</v>
      </c>
      <c r="AE806" t="s">
        <v>1611</v>
      </c>
      <c r="AF806" t="s">
        <v>113</v>
      </c>
      <c r="AG806" t="s">
        <v>114</v>
      </c>
      <c r="AH806" t="s">
        <v>115</v>
      </c>
      <c r="AI806" t="s">
        <v>116</v>
      </c>
      <c r="AJ806" t="s">
        <v>1612</v>
      </c>
      <c r="AK806">
        <v>102202239690</v>
      </c>
      <c r="AL806" t="s">
        <v>617</v>
      </c>
    </row>
    <row r="807" spans="1:38" x14ac:dyDescent="0.25">
      <c r="A807" t="str">
        <f t="shared" si="12"/>
        <v>6161230658</v>
      </c>
      <c r="B807">
        <v>2022</v>
      </c>
      <c r="C807">
        <v>6</v>
      </c>
      <c r="D807" t="s">
        <v>159</v>
      </c>
      <c r="E807" t="s">
        <v>70</v>
      </c>
      <c r="F807" t="s">
        <v>4</v>
      </c>
      <c r="G807" t="s">
        <v>71</v>
      </c>
      <c r="H807" t="s">
        <v>78</v>
      </c>
      <c r="I807" t="s">
        <v>79</v>
      </c>
      <c r="J807" t="s">
        <v>108</v>
      </c>
      <c r="K807" t="s">
        <v>1610</v>
      </c>
      <c r="L807" s="10">
        <v>44714</v>
      </c>
      <c r="M807" t="s">
        <v>81</v>
      </c>
      <c r="N807" t="s">
        <v>82</v>
      </c>
      <c r="O807" t="s">
        <v>110</v>
      </c>
      <c r="P807">
        <v>0</v>
      </c>
      <c r="Q807" t="s">
        <v>74</v>
      </c>
      <c r="R807" t="s">
        <v>101</v>
      </c>
      <c r="T807">
        <v>1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1.4035679999999999</v>
      </c>
      <c r="AA807" t="s">
        <v>85</v>
      </c>
      <c r="AE807" t="s">
        <v>1611</v>
      </c>
      <c r="AF807" t="s">
        <v>113</v>
      </c>
      <c r="AG807" t="s">
        <v>114</v>
      </c>
      <c r="AH807" t="s">
        <v>115</v>
      </c>
      <c r="AI807" t="s">
        <v>116</v>
      </c>
      <c r="AJ807" t="s">
        <v>1612</v>
      </c>
      <c r="AK807">
        <v>102202239690</v>
      </c>
      <c r="AL807" t="s">
        <v>617</v>
      </c>
    </row>
    <row r="808" spans="1:38" x14ac:dyDescent="0.25">
      <c r="A808" t="str">
        <f t="shared" si="12"/>
        <v>6262060079</v>
      </c>
      <c r="B808">
        <v>2022</v>
      </c>
      <c r="C808">
        <v>6</v>
      </c>
      <c r="D808" t="s">
        <v>159</v>
      </c>
      <c r="E808" t="s">
        <v>70</v>
      </c>
      <c r="F808" t="s">
        <v>4</v>
      </c>
      <c r="G808" t="s">
        <v>71</v>
      </c>
      <c r="H808" t="s">
        <v>78</v>
      </c>
      <c r="I808" t="s">
        <v>79</v>
      </c>
      <c r="J808" t="s">
        <v>108</v>
      </c>
      <c r="K808" t="s">
        <v>1613</v>
      </c>
      <c r="L808" s="10">
        <v>44721</v>
      </c>
      <c r="M808" t="s">
        <v>81</v>
      </c>
      <c r="N808" t="s">
        <v>82</v>
      </c>
      <c r="O808" t="s">
        <v>110</v>
      </c>
      <c r="P808">
        <v>0</v>
      </c>
      <c r="Q808" t="s">
        <v>74</v>
      </c>
      <c r="R808" t="s">
        <v>92</v>
      </c>
      <c r="S808" t="s">
        <v>93</v>
      </c>
      <c r="T808">
        <v>1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1.4035679999999999</v>
      </c>
      <c r="AA808" t="s">
        <v>85</v>
      </c>
      <c r="AB808" t="s">
        <v>86</v>
      </c>
      <c r="AC808" t="s">
        <v>87</v>
      </c>
      <c r="AD808" t="s">
        <v>111</v>
      </c>
      <c r="AE808" t="s">
        <v>112</v>
      </c>
      <c r="AF808" t="s">
        <v>113</v>
      </c>
      <c r="AG808" t="s">
        <v>114</v>
      </c>
      <c r="AH808" t="s">
        <v>115</v>
      </c>
      <c r="AI808" t="s">
        <v>116</v>
      </c>
      <c r="AJ808" t="s">
        <v>1614</v>
      </c>
      <c r="AK808">
        <v>102202239780</v>
      </c>
      <c r="AL808" t="s">
        <v>282</v>
      </c>
    </row>
    <row r="809" spans="1:38" x14ac:dyDescent="0.25">
      <c r="A809" t="str">
        <f t="shared" si="12"/>
        <v>6262060079</v>
      </c>
      <c r="B809">
        <v>2022</v>
      </c>
      <c r="C809">
        <v>6</v>
      </c>
      <c r="D809" t="s">
        <v>159</v>
      </c>
      <c r="E809" t="s">
        <v>70</v>
      </c>
      <c r="F809" t="s">
        <v>4</v>
      </c>
      <c r="G809" t="s">
        <v>71</v>
      </c>
      <c r="H809" t="s">
        <v>78</v>
      </c>
      <c r="I809" t="s">
        <v>79</v>
      </c>
      <c r="J809" t="s">
        <v>108</v>
      </c>
      <c r="K809" t="s">
        <v>1613</v>
      </c>
      <c r="L809" s="10">
        <v>44721</v>
      </c>
      <c r="M809" t="s">
        <v>81</v>
      </c>
      <c r="N809" t="s">
        <v>82</v>
      </c>
      <c r="O809" t="s">
        <v>110</v>
      </c>
      <c r="P809">
        <v>0</v>
      </c>
      <c r="Q809" t="s">
        <v>74</v>
      </c>
      <c r="R809" t="s">
        <v>102</v>
      </c>
      <c r="T809">
        <v>1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1.4035679999999999</v>
      </c>
      <c r="AA809" t="s">
        <v>85</v>
      </c>
      <c r="AB809" t="s">
        <v>86</v>
      </c>
      <c r="AC809" t="s">
        <v>87</v>
      </c>
      <c r="AD809" t="s">
        <v>111</v>
      </c>
      <c r="AE809" t="s">
        <v>112</v>
      </c>
      <c r="AF809" t="s">
        <v>113</v>
      </c>
      <c r="AG809" t="s">
        <v>114</v>
      </c>
      <c r="AH809" t="s">
        <v>115</v>
      </c>
      <c r="AI809" t="s">
        <v>116</v>
      </c>
      <c r="AJ809" t="s">
        <v>1614</v>
      </c>
      <c r="AK809">
        <v>102202239780</v>
      </c>
      <c r="AL809" t="s">
        <v>282</v>
      </c>
    </row>
    <row r="810" spans="1:38" x14ac:dyDescent="0.25">
      <c r="A810" t="str">
        <f t="shared" si="12"/>
        <v>6262060079</v>
      </c>
      <c r="B810">
        <v>2022</v>
      </c>
      <c r="C810">
        <v>6</v>
      </c>
      <c r="D810" t="s">
        <v>159</v>
      </c>
      <c r="E810" t="s">
        <v>70</v>
      </c>
      <c r="F810" t="s">
        <v>4</v>
      </c>
      <c r="G810" t="s">
        <v>71</v>
      </c>
      <c r="H810" t="s">
        <v>78</v>
      </c>
      <c r="I810" t="s">
        <v>79</v>
      </c>
      <c r="J810" t="s">
        <v>108</v>
      </c>
      <c r="K810" t="s">
        <v>1613</v>
      </c>
      <c r="L810" s="10">
        <v>44721</v>
      </c>
      <c r="M810" t="s">
        <v>81</v>
      </c>
      <c r="N810" t="s">
        <v>82</v>
      </c>
      <c r="O810" t="s">
        <v>110</v>
      </c>
      <c r="P810">
        <v>0</v>
      </c>
      <c r="Q810" t="s">
        <v>74</v>
      </c>
      <c r="R810" t="s">
        <v>99</v>
      </c>
      <c r="T810">
        <v>1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1.4035679999999999</v>
      </c>
      <c r="AA810" t="s">
        <v>85</v>
      </c>
      <c r="AB810" t="s">
        <v>86</v>
      </c>
      <c r="AC810" t="s">
        <v>87</v>
      </c>
      <c r="AD810" t="s">
        <v>111</v>
      </c>
      <c r="AE810" t="s">
        <v>112</v>
      </c>
      <c r="AF810" t="s">
        <v>113</v>
      </c>
      <c r="AG810" t="s">
        <v>114</v>
      </c>
      <c r="AH810" t="s">
        <v>115</v>
      </c>
      <c r="AI810" t="s">
        <v>116</v>
      </c>
      <c r="AJ810" t="s">
        <v>1614</v>
      </c>
      <c r="AK810">
        <v>102202239780</v>
      </c>
      <c r="AL810" t="s">
        <v>282</v>
      </c>
    </row>
    <row r="811" spans="1:38" x14ac:dyDescent="0.25">
      <c r="A811" t="str">
        <f t="shared" si="12"/>
        <v>9254225739</v>
      </c>
      <c r="B811">
        <v>2022</v>
      </c>
      <c r="C811">
        <v>6</v>
      </c>
      <c r="D811" t="s">
        <v>159</v>
      </c>
      <c r="E811" t="s">
        <v>70</v>
      </c>
      <c r="F811" t="s">
        <v>4</v>
      </c>
      <c r="G811" t="s">
        <v>71</v>
      </c>
      <c r="H811" t="s">
        <v>78</v>
      </c>
      <c r="I811" t="s">
        <v>79</v>
      </c>
      <c r="J811" t="s">
        <v>108</v>
      </c>
      <c r="K811" t="s">
        <v>1528</v>
      </c>
      <c r="L811" s="10">
        <v>44713</v>
      </c>
      <c r="M811" t="s">
        <v>81</v>
      </c>
      <c r="N811" t="s">
        <v>82</v>
      </c>
      <c r="O811" t="s">
        <v>110</v>
      </c>
      <c r="P811">
        <v>0</v>
      </c>
      <c r="Q811" t="s">
        <v>74</v>
      </c>
      <c r="R811" t="s">
        <v>92</v>
      </c>
      <c r="S811" t="s">
        <v>93</v>
      </c>
      <c r="T811">
        <v>1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1.4035679999999999</v>
      </c>
      <c r="AA811" t="s">
        <v>85</v>
      </c>
      <c r="AB811" t="s">
        <v>86</v>
      </c>
      <c r="AC811" t="s">
        <v>87</v>
      </c>
      <c r="AD811" t="s">
        <v>111</v>
      </c>
      <c r="AE811" t="s">
        <v>161</v>
      </c>
      <c r="AF811" t="s">
        <v>155</v>
      </c>
      <c r="AG811" t="s">
        <v>156</v>
      </c>
      <c r="AH811" t="s">
        <v>115</v>
      </c>
      <c r="AI811" t="s">
        <v>116</v>
      </c>
      <c r="AJ811" t="s">
        <v>1529</v>
      </c>
      <c r="AK811">
        <v>102202239464</v>
      </c>
      <c r="AL811" t="s">
        <v>310</v>
      </c>
    </row>
    <row r="812" spans="1:38" x14ac:dyDescent="0.25">
      <c r="A812" t="str">
        <f t="shared" si="12"/>
        <v>9254225739</v>
      </c>
      <c r="B812">
        <v>2022</v>
      </c>
      <c r="C812">
        <v>6</v>
      </c>
      <c r="D812" t="s">
        <v>159</v>
      </c>
      <c r="E812" t="s">
        <v>70</v>
      </c>
      <c r="F812" t="s">
        <v>4</v>
      </c>
      <c r="G812" t="s">
        <v>71</v>
      </c>
      <c r="H812" t="s">
        <v>78</v>
      </c>
      <c r="I812" t="s">
        <v>79</v>
      </c>
      <c r="J812" t="s">
        <v>108</v>
      </c>
      <c r="K812" t="s">
        <v>1528</v>
      </c>
      <c r="L812" s="10">
        <v>44713</v>
      </c>
      <c r="M812" t="s">
        <v>81</v>
      </c>
      <c r="N812" t="s">
        <v>82</v>
      </c>
      <c r="O812" t="s">
        <v>110</v>
      </c>
      <c r="P812">
        <v>0</v>
      </c>
      <c r="Q812" t="s">
        <v>74</v>
      </c>
      <c r="R812" t="s">
        <v>176</v>
      </c>
      <c r="S812" t="s">
        <v>177</v>
      </c>
      <c r="T812">
        <v>1</v>
      </c>
      <c r="U812">
        <v>0</v>
      </c>
      <c r="V812">
        <v>0</v>
      </c>
      <c r="W812">
        <v>0</v>
      </c>
      <c r="X812">
        <v>0</v>
      </c>
      <c r="Y812">
        <v>0</v>
      </c>
      <c r="Z812">
        <v>1.4035679999999999</v>
      </c>
      <c r="AA812" t="s">
        <v>85</v>
      </c>
      <c r="AB812" t="s">
        <v>86</v>
      </c>
      <c r="AC812" t="s">
        <v>87</v>
      </c>
      <c r="AD812" t="s">
        <v>111</v>
      </c>
      <c r="AE812" t="s">
        <v>161</v>
      </c>
      <c r="AF812" t="s">
        <v>155</v>
      </c>
      <c r="AG812" t="s">
        <v>156</v>
      </c>
      <c r="AH812" t="s">
        <v>115</v>
      </c>
      <c r="AI812" t="s">
        <v>116</v>
      </c>
      <c r="AJ812" t="s">
        <v>1529</v>
      </c>
      <c r="AK812">
        <v>102202239464</v>
      </c>
      <c r="AL812" t="s">
        <v>310</v>
      </c>
    </row>
    <row r="813" spans="1:38" x14ac:dyDescent="0.25">
      <c r="A813" t="str">
        <f t="shared" si="12"/>
        <v>9254225739</v>
      </c>
      <c r="B813">
        <v>2022</v>
      </c>
      <c r="C813">
        <v>6</v>
      </c>
      <c r="D813" t="s">
        <v>159</v>
      </c>
      <c r="E813" t="s">
        <v>70</v>
      </c>
      <c r="F813" t="s">
        <v>4</v>
      </c>
      <c r="G813" t="s">
        <v>71</v>
      </c>
      <c r="H813" t="s">
        <v>78</v>
      </c>
      <c r="I813" t="s">
        <v>79</v>
      </c>
      <c r="J813" t="s">
        <v>108</v>
      </c>
      <c r="K813" t="s">
        <v>1528</v>
      </c>
      <c r="L813" s="10">
        <v>44713</v>
      </c>
      <c r="M813" t="s">
        <v>81</v>
      </c>
      <c r="N813" t="s">
        <v>82</v>
      </c>
      <c r="O813" t="s">
        <v>110</v>
      </c>
      <c r="P813">
        <v>0</v>
      </c>
      <c r="Q813" t="s">
        <v>74</v>
      </c>
      <c r="R813" t="s">
        <v>101</v>
      </c>
      <c r="T813">
        <v>1</v>
      </c>
      <c r="U813">
        <v>0</v>
      </c>
      <c r="V813">
        <v>0</v>
      </c>
      <c r="W813">
        <v>0</v>
      </c>
      <c r="X813">
        <v>0</v>
      </c>
      <c r="Y813">
        <v>0</v>
      </c>
      <c r="Z813">
        <v>1.4035679999999999</v>
      </c>
      <c r="AA813" t="s">
        <v>85</v>
      </c>
      <c r="AB813" t="s">
        <v>86</v>
      </c>
      <c r="AC813" t="s">
        <v>87</v>
      </c>
      <c r="AD813" t="s">
        <v>111</v>
      </c>
      <c r="AE813" t="s">
        <v>161</v>
      </c>
      <c r="AF813" t="s">
        <v>155</v>
      </c>
      <c r="AG813" t="s">
        <v>156</v>
      </c>
      <c r="AH813" t="s">
        <v>115</v>
      </c>
      <c r="AI813" t="s">
        <v>116</v>
      </c>
      <c r="AJ813" t="s">
        <v>1529</v>
      </c>
      <c r="AK813">
        <v>102202239464</v>
      </c>
      <c r="AL813" t="s">
        <v>310</v>
      </c>
    </row>
    <row r="814" spans="1:38" x14ac:dyDescent="0.25">
      <c r="A814" t="str">
        <f t="shared" si="12"/>
        <v/>
      </c>
      <c r="B814">
        <v>2022</v>
      </c>
      <c r="C814">
        <v>6</v>
      </c>
      <c r="D814" t="s">
        <v>183</v>
      </c>
      <c r="E814" t="s">
        <v>70</v>
      </c>
      <c r="F814" t="s">
        <v>4</v>
      </c>
      <c r="G814" t="s">
        <v>71</v>
      </c>
      <c r="H814" t="s">
        <v>72</v>
      </c>
      <c r="J814" t="s">
        <v>73</v>
      </c>
      <c r="K814" t="s">
        <v>74</v>
      </c>
      <c r="L814" s="10">
        <v>44727</v>
      </c>
      <c r="M814" t="s">
        <v>74</v>
      </c>
      <c r="O814" t="s">
        <v>75</v>
      </c>
      <c r="P814">
        <v>0</v>
      </c>
      <c r="Q814" t="s">
        <v>74</v>
      </c>
      <c r="R814" t="s">
        <v>74</v>
      </c>
      <c r="T814">
        <v>1</v>
      </c>
      <c r="U814">
        <v>0</v>
      </c>
      <c r="V814">
        <v>0</v>
      </c>
      <c r="W814">
        <v>98892</v>
      </c>
      <c r="X814">
        <v>98892</v>
      </c>
      <c r="Y814">
        <v>0</v>
      </c>
      <c r="Z814">
        <v>0</v>
      </c>
      <c r="AA814" t="s">
        <v>85</v>
      </c>
      <c r="AG814" t="s">
        <v>74</v>
      </c>
      <c r="AH814" t="s">
        <v>74</v>
      </c>
      <c r="AJ814" t="s">
        <v>77</v>
      </c>
      <c r="AK814">
        <v>0</v>
      </c>
    </row>
    <row r="815" spans="1:38" x14ac:dyDescent="0.25">
      <c r="A815" t="str">
        <f t="shared" si="12"/>
        <v>515331180</v>
      </c>
      <c r="B815">
        <v>2022</v>
      </c>
      <c r="C815">
        <v>6</v>
      </c>
      <c r="D815" t="s">
        <v>183</v>
      </c>
      <c r="E815" t="s">
        <v>70</v>
      </c>
      <c r="F815" t="s">
        <v>4</v>
      </c>
      <c r="G815" t="s">
        <v>71</v>
      </c>
      <c r="H815" t="s">
        <v>78</v>
      </c>
      <c r="I815" t="s">
        <v>79</v>
      </c>
      <c r="J815" t="s">
        <v>73</v>
      </c>
      <c r="K815" t="s">
        <v>1615</v>
      </c>
      <c r="L815" s="10">
        <v>44740</v>
      </c>
      <c r="M815" t="s">
        <v>81</v>
      </c>
      <c r="N815" t="s">
        <v>82</v>
      </c>
      <c r="O815" t="s">
        <v>83</v>
      </c>
      <c r="P815">
        <v>0</v>
      </c>
      <c r="Q815" t="s">
        <v>74</v>
      </c>
      <c r="R815" t="s">
        <v>101</v>
      </c>
      <c r="T815">
        <v>1</v>
      </c>
      <c r="U815">
        <v>0</v>
      </c>
      <c r="V815">
        <v>0</v>
      </c>
      <c r="W815">
        <v>0</v>
      </c>
      <c r="X815">
        <v>0</v>
      </c>
      <c r="Y815">
        <v>0</v>
      </c>
      <c r="Z815">
        <v>0</v>
      </c>
      <c r="AA815" t="s">
        <v>85</v>
      </c>
      <c r="AB815" t="s">
        <v>86</v>
      </c>
      <c r="AC815" t="s">
        <v>87</v>
      </c>
      <c r="AD815" t="s">
        <v>111</v>
      </c>
      <c r="AE815" t="s">
        <v>112</v>
      </c>
      <c r="AG815" t="s">
        <v>74</v>
      </c>
      <c r="AH815" t="s">
        <v>74</v>
      </c>
      <c r="AJ815" t="s">
        <v>77</v>
      </c>
      <c r="AK815">
        <v>102202320830</v>
      </c>
      <c r="AL815" t="s">
        <v>1616</v>
      </c>
    </row>
    <row r="816" spans="1:38" x14ac:dyDescent="0.25">
      <c r="A816" t="str">
        <f t="shared" si="12"/>
        <v>5558290463</v>
      </c>
      <c r="B816">
        <v>2022</v>
      </c>
      <c r="C816">
        <v>6</v>
      </c>
      <c r="D816" t="s">
        <v>183</v>
      </c>
      <c r="E816" t="s">
        <v>70</v>
      </c>
      <c r="F816" t="s">
        <v>4</v>
      </c>
      <c r="G816" t="s">
        <v>71</v>
      </c>
      <c r="H816" t="s">
        <v>78</v>
      </c>
      <c r="I816" t="s">
        <v>79</v>
      </c>
      <c r="J816" t="s">
        <v>73</v>
      </c>
      <c r="K816" t="s">
        <v>1395</v>
      </c>
      <c r="L816" s="10">
        <v>44721</v>
      </c>
      <c r="M816" t="s">
        <v>81</v>
      </c>
      <c r="N816" t="s">
        <v>82</v>
      </c>
      <c r="O816" t="s">
        <v>83</v>
      </c>
      <c r="P816">
        <v>0</v>
      </c>
      <c r="Q816" t="s">
        <v>74</v>
      </c>
      <c r="R816" t="s">
        <v>169</v>
      </c>
      <c r="S816" t="s">
        <v>170</v>
      </c>
      <c r="T816">
        <v>1</v>
      </c>
      <c r="U816">
        <v>0</v>
      </c>
      <c r="V816">
        <v>0</v>
      </c>
      <c r="W816">
        <v>0</v>
      </c>
      <c r="X816">
        <v>0</v>
      </c>
      <c r="Y816">
        <v>0</v>
      </c>
      <c r="Z816">
        <v>0</v>
      </c>
      <c r="AA816" t="s">
        <v>85</v>
      </c>
      <c r="AB816" t="s">
        <v>86</v>
      </c>
      <c r="AC816" t="s">
        <v>94</v>
      </c>
      <c r="AD816" t="s">
        <v>366</v>
      </c>
      <c r="AE816" t="s">
        <v>367</v>
      </c>
      <c r="AG816" t="s">
        <v>74</v>
      </c>
      <c r="AH816" t="s">
        <v>74</v>
      </c>
      <c r="AJ816" t="s">
        <v>77</v>
      </c>
      <c r="AK816">
        <v>102202320338</v>
      </c>
      <c r="AL816" t="s">
        <v>1396</v>
      </c>
    </row>
    <row r="817" spans="1:38" x14ac:dyDescent="0.25">
      <c r="A817" t="str">
        <f t="shared" si="12"/>
        <v>5558290463</v>
      </c>
      <c r="B817">
        <v>2022</v>
      </c>
      <c r="C817">
        <v>6</v>
      </c>
      <c r="D817" t="s">
        <v>183</v>
      </c>
      <c r="E817" t="s">
        <v>70</v>
      </c>
      <c r="F817" t="s">
        <v>4</v>
      </c>
      <c r="G817" t="s">
        <v>71</v>
      </c>
      <c r="H817" t="s">
        <v>78</v>
      </c>
      <c r="I817" t="s">
        <v>79</v>
      </c>
      <c r="J817" t="s">
        <v>73</v>
      </c>
      <c r="K817" t="s">
        <v>1395</v>
      </c>
      <c r="L817" s="10">
        <v>44721</v>
      </c>
      <c r="M817" t="s">
        <v>81</v>
      </c>
      <c r="N817" t="s">
        <v>82</v>
      </c>
      <c r="O817" t="s">
        <v>83</v>
      </c>
      <c r="P817">
        <v>0</v>
      </c>
      <c r="Q817" t="s">
        <v>74</v>
      </c>
      <c r="R817" t="s">
        <v>176</v>
      </c>
      <c r="S817" t="s">
        <v>177</v>
      </c>
      <c r="T817">
        <v>1</v>
      </c>
      <c r="U817">
        <v>0</v>
      </c>
      <c r="V817">
        <v>0</v>
      </c>
      <c r="W817">
        <v>0</v>
      </c>
      <c r="X817">
        <v>0</v>
      </c>
      <c r="Y817">
        <v>0</v>
      </c>
      <c r="Z817">
        <v>0</v>
      </c>
      <c r="AA817" t="s">
        <v>85</v>
      </c>
      <c r="AB817" t="s">
        <v>86</v>
      </c>
      <c r="AC817" t="s">
        <v>94</v>
      </c>
      <c r="AD817" t="s">
        <v>366</v>
      </c>
      <c r="AE817" t="s">
        <v>367</v>
      </c>
      <c r="AG817" t="s">
        <v>74</v>
      </c>
      <c r="AH817" t="s">
        <v>74</v>
      </c>
      <c r="AJ817" t="s">
        <v>77</v>
      </c>
      <c r="AK817">
        <v>102202320338</v>
      </c>
      <c r="AL817" t="s">
        <v>1396</v>
      </c>
    </row>
    <row r="818" spans="1:38" x14ac:dyDescent="0.25">
      <c r="A818" t="str">
        <f t="shared" si="12"/>
        <v>5558290463</v>
      </c>
      <c r="B818">
        <v>2022</v>
      </c>
      <c r="C818">
        <v>6</v>
      </c>
      <c r="D818" t="s">
        <v>183</v>
      </c>
      <c r="E818" t="s">
        <v>70</v>
      </c>
      <c r="F818" t="s">
        <v>4</v>
      </c>
      <c r="G818" t="s">
        <v>71</v>
      </c>
      <c r="H818" t="s">
        <v>78</v>
      </c>
      <c r="I818" t="s">
        <v>79</v>
      </c>
      <c r="J818" t="s">
        <v>73</v>
      </c>
      <c r="K818" t="s">
        <v>1395</v>
      </c>
      <c r="L818" s="10">
        <v>44721</v>
      </c>
      <c r="M818" t="s">
        <v>81</v>
      </c>
      <c r="N818" t="s">
        <v>82</v>
      </c>
      <c r="O818" t="s">
        <v>83</v>
      </c>
      <c r="P818">
        <v>0</v>
      </c>
      <c r="Q818" t="s">
        <v>74</v>
      </c>
      <c r="R818" t="s">
        <v>100</v>
      </c>
      <c r="T818">
        <v>1</v>
      </c>
      <c r="U818">
        <v>0</v>
      </c>
      <c r="V818">
        <v>0</v>
      </c>
      <c r="W818">
        <v>0</v>
      </c>
      <c r="X818">
        <v>0</v>
      </c>
      <c r="Y818">
        <v>0</v>
      </c>
      <c r="Z818">
        <v>0</v>
      </c>
      <c r="AA818" t="s">
        <v>85</v>
      </c>
      <c r="AB818" t="s">
        <v>86</v>
      </c>
      <c r="AC818" t="s">
        <v>94</v>
      </c>
      <c r="AD818" t="s">
        <v>366</v>
      </c>
      <c r="AE818" t="s">
        <v>367</v>
      </c>
      <c r="AG818" t="s">
        <v>74</v>
      </c>
      <c r="AH818" t="s">
        <v>74</v>
      </c>
      <c r="AJ818" t="s">
        <v>77</v>
      </c>
      <c r="AK818">
        <v>102202320338</v>
      </c>
      <c r="AL818" t="s">
        <v>1396</v>
      </c>
    </row>
    <row r="819" spans="1:38" x14ac:dyDescent="0.25">
      <c r="A819" t="str">
        <f t="shared" si="12"/>
        <v>5558290463</v>
      </c>
      <c r="B819">
        <v>2022</v>
      </c>
      <c r="C819">
        <v>6</v>
      </c>
      <c r="D819" t="s">
        <v>183</v>
      </c>
      <c r="E819" t="s">
        <v>70</v>
      </c>
      <c r="F819" t="s">
        <v>4</v>
      </c>
      <c r="G819" t="s">
        <v>71</v>
      </c>
      <c r="H819" t="s">
        <v>78</v>
      </c>
      <c r="I819" t="s">
        <v>79</v>
      </c>
      <c r="J819" t="s">
        <v>73</v>
      </c>
      <c r="K819" t="s">
        <v>1395</v>
      </c>
      <c r="L819" s="10">
        <v>44721</v>
      </c>
      <c r="M819" t="s">
        <v>81</v>
      </c>
      <c r="N819" t="s">
        <v>82</v>
      </c>
      <c r="O819" t="s">
        <v>83</v>
      </c>
      <c r="P819">
        <v>0</v>
      </c>
      <c r="Q819" t="s">
        <v>74</v>
      </c>
      <c r="R819" t="s">
        <v>101</v>
      </c>
      <c r="T819">
        <v>1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0</v>
      </c>
      <c r="AA819" t="s">
        <v>85</v>
      </c>
      <c r="AB819" t="s">
        <v>86</v>
      </c>
      <c r="AC819" t="s">
        <v>94</v>
      </c>
      <c r="AD819" t="s">
        <v>366</v>
      </c>
      <c r="AE819" t="s">
        <v>367</v>
      </c>
      <c r="AG819" t="s">
        <v>74</v>
      </c>
      <c r="AH819" t="s">
        <v>74</v>
      </c>
      <c r="AJ819" t="s">
        <v>77</v>
      </c>
      <c r="AK819">
        <v>102202320338</v>
      </c>
      <c r="AL819" t="s">
        <v>1396</v>
      </c>
    </row>
    <row r="820" spans="1:38" x14ac:dyDescent="0.25">
      <c r="A820" t="str">
        <f t="shared" si="12"/>
        <v>5558290463</v>
      </c>
      <c r="B820">
        <v>2022</v>
      </c>
      <c r="C820">
        <v>6</v>
      </c>
      <c r="D820" t="s">
        <v>183</v>
      </c>
      <c r="E820" t="s">
        <v>70</v>
      </c>
      <c r="F820" t="s">
        <v>4</v>
      </c>
      <c r="G820" t="s">
        <v>71</v>
      </c>
      <c r="H820" t="s">
        <v>78</v>
      </c>
      <c r="I820" t="s">
        <v>79</v>
      </c>
      <c r="J820" t="s">
        <v>73</v>
      </c>
      <c r="K820" t="s">
        <v>1395</v>
      </c>
      <c r="L820" s="10">
        <v>44733</v>
      </c>
      <c r="M820" t="s">
        <v>81</v>
      </c>
      <c r="N820" t="s">
        <v>82</v>
      </c>
      <c r="O820" t="s">
        <v>83</v>
      </c>
      <c r="P820">
        <v>0</v>
      </c>
      <c r="Q820" t="s">
        <v>74</v>
      </c>
      <c r="R820" t="s">
        <v>169</v>
      </c>
      <c r="S820" t="s">
        <v>170</v>
      </c>
      <c r="T820">
        <v>1</v>
      </c>
      <c r="U820">
        <v>0</v>
      </c>
      <c r="V820">
        <v>0</v>
      </c>
      <c r="W820">
        <v>0</v>
      </c>
      <c r="X820">
        <v>0</v>
      </c>
      <c r="Y820">
        <v>0</v>
      </c>
      <c r="Z820">
        <v>0</v>
      </c>
      <c r="AA820" t="s">
        <v>85</v>
      </c>
      <c r="AB820" t="s">
        <v>86</v>
      </c>
      <c r="AC820" t="s">
        <v>94</v>
      </c>
      <c r="AD820" t="s">
        <v>366</v>
      </c>
      <c r="AE820" t="s">
        <v>367</v>
      </c>
      <c r="AG820" t="s">
        <v>74</v>
      </c>
      <c r="AH820" t="s">
        <v>74</v>
      </c>
      <c r="AJ820" t="s">
        <v>77</v>
      </c>
      <c r="AK820">
        <v>102202320338</v>
      </c>
      <c r="AL820" t="s">
        <v>1396</v>
      </c>
    </row>
    <row r="821" spans="1:38" x14ac:dyDescent="0.25">
      <c r="A821" t="str">
        <f t="shared" si="12"/>
        <v>5558290463</v>
      </c>
      <c r="B821">
        <v>2022</v>
      </c>
      <c r="C821">
        <v>6</v>
      </c>
      <c r="D821" t="s">
        <v>183</v>
      </c>
      <c r="E821" t="s">
        <v>70</v>
      </c>
      <c r="F821" t="s">
        <v>4</v>
      </c>
      <c r="G821" t="s">
        <v>71</v>
      </c>
      <c r="H821" t="s">
        <v>78</v>
      </c>
      <c r="I821" t="s">
        <v>79</v>
      </c>
      <c r="J821" t="s">
        <v>73</v>
      </c>
      <c r="K821" t="s">
        <v>1395</v>
      </c>
      <c r="L821" s="10">
        <v>44733</v>
      </c>
      <c r="M821" t="s">
        <v>81</v>
      </c>
      <c r="N821" t="s">
        <v>82</v>
      </c>
      <c r="O821" t="s">
        <v>83</v>
      </c>
      <c r="P821">
        <v>0</v>
      </c>
      <c r="Q821" t="s">
        <v>74</v>
      </c>
      <c r="R821" t="s">
        <v>102</v>
      </c>
      <c r="T821">
        <v>1</v>
      </c>
      <c r="U821">
        <v>0</v>
      </c>
      <c r="V821">
        <v>0</v>
      </c>
      <c r="W821">
        <v>0</v>
      </c>
      <c r="X821">
        <v>0</v>
      </c>
      <c r="Y821">
        <v>0</v>
      </c>
      <c r="Z821">
        <v>0</v>
      </c>
      <c r="AA821" t="s">
        <v>85</v>
      </c>
      <c r="AB821" t="s">
        <v>86</v>
      </c>
      <c r="AC821" t="s">
        <v>94</v>
      </c>
      <c r="AD821" t="s">
        <v>366</v>
      </c>
      <c r="AE821" t="s">
        <v>367</v>
      </c>
      <c r="AG821" t="s">
        <v>74</v>
      </c>
      <c r="AH821" t="s">
        <v>74</v>
      </c>
      <c r="AJ821" t="s">
        <v>77</v>
      </c>
      <c r="AK821">
        <v>102202320338</v>
      </c>
      <c r="AL821" t="s">
        <v>1396</v>
      </c>
    </row>
    <row r="822" spans="1:38" x14ac:dyDescent="0.25">
      <c r="A822" t="str">
        <f t="shared" si="12"/>
        <v>5558290463</v>
      </c>
      <c r="B822">
        <v>2022</v>
      </c>
      <c r="C822">
        <v>6</v>
      </c>
      <c r="D822" t="s">
        <v>183</v>
      </c>
      <c r="E822" t="s">
        <v>70</v>
      </c>
      <c r="F822" t="s">
        <v>4</v>
      </c>
      <c r="G822" t="s">
        <v>71</v>
      </c>
      <c r="H822" t="s">
        <v>78</v>
      </c>
      <c r="I822" t="s">
        <v>79</v>
      </c>
      <c r="J822" t="s">
        <v>73</v>
      </c>
      <c r="K822" t="s">
        <v>1395</v>
      </c>
      <c r="L822" s="10">
        <v>44733</v>
      </c>
      <c r="M822" t="s">
        <v>81</v>
      </c>
      <c r="N822" t="s">
        <v>82</v>
      </c>
      <c r="O822" t="s">
        <v>83</v>
      </c>
      <c r="P822">
        <v>0</v>
      </c>
      <c r="Q822" t="s">
        <v>74</v>
      </c>
      <c r="R822" t="s">
        <v>101</v>
      </c>
      <c r="T822">
        <v>1</v>
      </c>
      <c r="U822">
        <v>0</v>
      </c>
      <c r="V822">
        <v>0</v>
      </c>
      <c r="W822">
        <v>0</v>
      </c>
      <c r="X822">
        <v>0</v>
      </c>
      <c r="Y822">
        <v>0</v>
      </c>
      <c r="Z822">
        <v>0</v>
      </c>
      <c r="AA822" t="s">
        <v>85</v>
      </c>
      <c r="AB822" t="s">
        <v>86</v>
      </c>
      <c r="AC822" t="s">
        <v>94</v>
      </c>
      <c r="AD822" t="s">
        <v>366</v>
      </c>
      <c r="AE822" t="s">
        <v>367</v>
      </c>
      <c r="AG822" t="s">
        <v>74</v>
      </c>
      <c r="AH822" t="s">
        <v>74</v>
      </c>
      <c r="AJ822" t="s">
        <v>77</v>
      </c>
      <c r="AK822">
        <v>102202320338</v>
      </c>
      <c r="AL822" t="s">
        <v>1396</v>
      </c>
    </row>
    <row r="823" spans="1:38" x14ac:dyDescent="0.25">
      <c r="A823" t="str">
        <f t="shared" si="12"/>
        <v>5854120679</v>
      </c>
      <c r="B823">
        <v>2022</v>
      </c>
      <c r="C823">
        <v>6</v>
      </c>
      <c r="D823" t="s">
        <v>183</v>
      </c>
      <c r="E823" t="s">
        <v>70</v>
      </c>
      <c r="F823" t="s">
        <v>4</v>
      </c>
      <c r="G823" t="s">
        <v>71</v>
      </c>
      <c r="H823" t="s">
        <v>78</v>
      </c>
      <c r="I823" t="s">
        <v>79</v>
      </c>
      <c r="J823" t="s">
        <v>73</v>
      </c>
      <c r="K823" t="s">
        <v>1617</v>
      </c>
      <c r="L823" s="10">
        <v>44733</v>
      </c>
      <c r="M823" t="s">
        <v>81</v>
      </c>
      <c r="N823" t="s">
        <v>82</v>
      </c>
      <c r="O823" t="s">
        <v>83</v>
      </c>
      <c r="P823">
        <v>0</v>
      </c>
      <c r="Q823" t="s">
        <v>74</v>
      </c>
      <c r="R823" t="s">
        <v>176</v>
      </c>
      <c r="S823" t="s">
        <v>177</v>
      </c>
      <c r="T823">
        <v>1</v>
      </c>
      <c r="U823">
        <v>0</v>
      </c>
      <c r="V823">
        <v>0</v>
      </c>
      <c r="W823">
        <v>0</v>
      </c>
      <c r="X823">
        <v>0</v>
      </c>
      <c r="Y823">
        <v>0</v>
      </c>
      <c r="Z823">
        <v>0</v>
      </c>
      <c r="AA823" t="s">
        <v>85</v>
      </c>
      <c r="AB823" t="s">
        <v>86</v>
      </c>
      <c r="AC823" t="s">
        <v>132</v>
      </c>
      <c r="AD823" t="s">
        <v>153</v>
      </c>
      <c r="AE823" t="s">
        <v>154</v>
      </c>
      <c r="AG823" t="s">
        <v>74</v>
      </c>
      <c r="AH823" t="s">
        <v>74</v>
      </c>
      <c r="AJ823" t="s">
        <v>77</v>
      </c>
      <c r="AK823">
        <v>102202320682</v>
      </c>
      <c r="AL823" t="s">
        <v>185</v>
      </c>
    </row>
    <row r="824" spans="1:38" x14ac:dyDescent="0.25">
      <c r="A824" t="str">
        <f t="shared" si="12"/>
        <v>5854120679</v>
      </c>
      <c r="B824">
        <v>2022</v>
      </c>
      <c r="C824">
        <v>6</v>
      </c>
      <c r="D824" t="s">
        <v>183</v>
      </c>
      <c r="E824" t="s">
        <v>70</v>
      </c>
      <c r="F824" t="s">
        <v>4</v>
      </c>
      <c r="G824" t="s">
        <v>71</v>
      </c>
      <c r="H824" t="s">
        <v>78</v>
      </c>
      <c r="I824" t="s">
        <v>79</v>
      </c>
      <c r="J824" t="s">
        <v>73</v>
      </c>
      <c r="K824" t="s">
        <v>1617</v>
      </c>
      <c r="L824" s="10">
        <v>44733</v>
      </c>
      <c r="M824" t="s">
        <v>81</v>
      </c>
      <c r="N824" t="s">
        <v>82</v>
      </c>
      <c r="O824" t="s">
        <v>83</v>
      </c>
      <c r="P824">
        <v>0</v>
      </c>
      <c r="Q824" t="s">
        <v>74</v>
      </c>
      <c r="R824" t="s">
        <v>100</v>
      </c>
      <c r="T824">
        <v>1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0</v>
      </c>
      <c r="AA824" t="s">
        <v>85</v>
      </c>
      <c r="AB824" t="s">
        <v>86</v>
      </c>
      <c r="AC824" t="s">
        <v>132</v>
      </c>
      <c r="AD824" t="s">
        <v>153</v>
      </c>
      <c r="AE824" t="s">
        <v>154</v>
      </c>
      <c r="AG824" t="s">
        <v>74</v>
      </c>
      <c r="AH824" t="s">
        <v>74</v>
      </c>
      <c r="AJ824" t="s">
        <v>77</v>
      </c>
      <c r="AK824">
        <v>102202320682</v>
      </c>
      <c r="AL824" t="s">
        <v>185</v>
      </c>
    </row>
    <row r="825" spans="1:38" x14ac:dyDescent="0.25">
      <c r="A825" t="str">
        <f t="shared" si="12"/>
        <v>6311161241</v>
      </c>
      <c r="B825">
        <v>2022</v>
      </c>
      <c r="C825">
        <v>6</v>
      </c>
      <c r="D825" t="s">
        <v>183</v>
      </c>
      <c r="E825" t="s">
        <v>70</v>
      </c>
      <c r="F825" t="s">
        <v>4</v>
      </c>
      <c r="G825" t="s">
        <v>71</v>
      </c>
      <c r="H825" t="s">
        <v>78</v>
      </c>
      <c r="I825" t="s">
        <v>79</v>
      </c>
      <c r="J825" t="s">
        <v>73</v>
      </c>
      <c r="K825" t="s">
        <v>184</v>
      </c>
      <c r="L825" s="10">
        <v>44721</v>
      </c>
      <c r="M825" t="s">
        <v>81</v>
      </c>
      <c r="N825" t="s">
        <v>82</v>
      </c>
      <c r="O825" t="s">
        <v>83</v>
      </c>
      <c r="P825">
        <v>0</v>
      </c>
      <c r="Q825" t="s">
        <v>74</v>
      </c>
      <c r="R825" t="s">
        <v>176</v>
      </c>
      <c r="S825" t="s">
        <v>177</v>
      </c>
      <c r="T825">
        <v>1</v>
      </c>
      <c r="U825">
        <v>0</v>
      </c>
      <c r="V825">
        <v>0</v>
      </c>
      <c r="W825">
        <v>0</v>
      </c>
      <c r="X825">
        <v>0</v>
      </c>
      <c r="Y825">
        <v>0</v>
      </c>
      <c r="Z825">
        <v>0</v>
      </c>
      <c r="AA825" t="s">
        <v>85</v>
      </c>
      <c r="AB825" t="s">
        <v>86</v>
      </c>
      <c r="AC825" t="s">
        <v>87</v>
      </c>
      <c r="AD825" t="s">
        <v>111</v>
      </c>
      <c r="AE825" t="s">
        <v>161</v>
      </c>
      <c r="AG825" t="s">
        <v>74</v>
      </c>
      <c r="AH825" t="s">
        <v>74</v>
      </c>
      <c r="AJ825" t="s">
        <v>77</v>
      </c>
      <c r="AK825">
        <v>102202320336</v>
      </c>
      <c r="AL825" t="s">
        <v>185</v>
      </c>
    </row>
    <row r="826" spans="1:38" x14ac:dyDescent="0.25">
      <c r="A826" t="str">
        <f t="shared" si="12"/>
        <v>6311161241</v>
      </c>
      <c r="B826">
        <v>2022</v>
      </c>
      <c r="C826">
        <v>6</v>
      </c>
      <c r="D826" t="s">
        <v>183</v>
      </c>
      <c r="E826" t="s">
        <v>70</v>
      </c>
      <c r="F826" t="s">
        <v>4</v>
      </c>
      <c r="G826" t="s">
        <v>71</v>
      </c>
      <c r="H826" t="s">
        <v>78</v>
      </c>
      <c r="I826" t="s">
        <v>79</v>
      </c>
      <c r="J826" t="s">
        <v>73</v>
      </c>
      <c r="K826" t="s">
        <v>184</v>
      </c>
      <c r="L826" s="10">
        <v>44721</v>
      </c>
      <c r="M826" t="s">
        <v>81</v>
      </c>
      <c r="N826" t="s">
        <v>82</v>
      </c>
      <c r="O826" t="s">
        <v>83</v>
      </c>
      <c r="P826">
        <v>0</v>
      </c>
      <c r="Q826" t="s">
        <v>74</v>
      </c>
      <c r="R826" t="s">
        <v>100</v>
      </c>
      <c r="T826">
        <v>1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0</v>
      </c>
      <c r="AA826" t="s">
        <v>85</v>
      </c>
      <c r="AB826" t="s">
        <v>86</v>
      </c>
      <c r="AC826" t="s">
        <v>87</v>
      </c>
      <c r="AD826" t="s">
        <v>111</v>
      </c>
      <c r="AE826" t="s">
        <v>161</v>
      </c>
      <c r="AG826" t="s">
        <v>74</v>
      </c>
      <c r="AH826" t="s">
        <v>74</v>
      </c>
      <c r="AJ826" t="s">
        <v>77</v>
      </c>
      <c r="AK826">
        <v>102202320336</v>
      </c>
      <c r="AL826" t="s">
        <v>185</v>
      </c>
    </row>
    <row r="827" spans="1:38" x14ac:dyDescent="0.25">
      <c r="A827" t="str">
        <f t="shared" si="12"/>
        <v>6311161241</v>
      </c>
      <c r="B827">
        <v>2022</v>
      </c>
      <c r="C827">
        <v>6</v>
      </c>
      <c r="D827" t="s">
        <v>183</v>
      </c>
      <c r="E827" t="s">
        <v>70</v>
      </c>
      <c r="F827" t="s">
        <v>4</v>
      </c>
      <c r="G827" t="s">
        <v>71</v>
      </c>
      <c r="H827" t="s">
        <v>78</v>
      </c>
      <c r="I827" t="s">
        <v>79</v>
      </c>
      <c r="J827" t="s">
        <v>73</v>
      </c>
      <c r="K827" t="s">
        <v>184</v>
      </c>
      <c r="L827" s="10">
        <v>44733</v>
      </c>
      <c r="M827" t="s">
        <v>81</v>
      </c>
      <c r="N827" t="s">
        <v>82</v>
      </c>
      <c r="O827" t="s">
        <v>83</v>
      </c>
      <c r="P827">
        <v>0</v>
      </c>
      <c r="Q827" t="s">
        <v>74</v>
      </c>
      <c r="R827" t="s">
        <v>176</v>
      </c>
      <c r="S827" t="s">
        <v>177</v>
      </c>
      <c r="T827">
        <v>1</v>
      </c>
      <c r="U827">
        <v>0</v>
      </c>
      <c r="V827">
        <v>0</v>
      </c>
      <c r="W827">
        <v>0</v>
      </c>
      <c r="X827">
        <v>0</v>
      </c>
      <c r="Y827">
        <v>0</v>
      </c>
      <c r="Z827">
        <v>0</v>
      </c>
      <c r="AA827" t="s">
        <v>85</v>
      </c>
      <c r="AB827" t="s">
        <v>86</v>
      </c>
      <c r="AC827" t="s">
        <v>87</v>
      </c>
      <c r="AD827" t="s">
        <v>111</v>
      </c>
      <c r="AE827" t="s">
        <v>161</v>
      </c>
      <c r="AG827" t="s">
        <v>74</v>
      </c>
      <c r="AH827" t="s">
        <v>74</v>
      </c>
      <c r="AJ827" t="s">
        <v>77</v>
      </c>
      <c r="AK827">
        <v>102202320336</v>
      </c>
      <c r="AL827" t="s">
        <v>185</v>
      </c>
    </row>
    <row r="828" spans="1:38" x14ac:dyDescent="0.25">
      <c r="A828" t="str">
        <f t="shared" si="12"/>
        <v>7355214680</v>
      </c>
      <c r="B828">
        <v>2022</v>
      </c>
      <c r="C828">
        <v>6</v>
      </c>
      <c r="D828" t="s">
        <v>183</v>
      </c>
      <c r="E828" t="s">
        <v>70</v>
      </c>
      <c r="F828" t="s">
        <v>4</v>
      </c>
      <c r="G828" t="s">
        <v>71</v>
      </c>
      <c r="H828" t="s">
        <v>78</v>
      </c>
      <c r="I828" t="s">
        <v>79</v>
      </c>
      <c r="J828" t="s">
        <v>73</v>
      </c>
      <c r="K828" t="s">
        <v>1548</v>
      </c>
      <c r="L828" s="10">
        <v>44720</v>
      </c>
      <c r="M828" t="s">
        <v>81</v>
      </c>
      <c r="N828" t="s">
        <v>82</v>
      </c>
      <c r="O828" t="s">
        <v>83</v>
      </c>
      <c r="P828">
        <v>0</v>
      </c>
      <c r="Q828" t="s">
        <v>74</v>
      </c>
      <c r="R828" t="s">
        <v>100</v>
      </c>
      <c r="T828">
        <v>1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0</v>
      </c>
      <c r="AA828" t="s">
        <v>85</v>
      </c>
      <c r="AB828" t="s">
        <v>86</v>
      </c>
      <c r="AC828" t="s">
        <v>87</v>
      </c>
      <c r="AD828" t="s">
        <v>111</v>
      </c>
      <c r="AE828" t="s">
        <v>161</v>
      </c>
      <c r="AG828" t="s">
        <v>74</v>
      </c>
      <c r="AH828" t="s">
        <v>74</v>
      </c>
      <c r="AJ828" t="s">
        <v>77</v>
      </c>
      <c r="AK828">
        <v>102202320518</v>
      </c>
      <c r="AL828" t="s">
        <v>573</v>
      </c>
    </row>
    <row r="829" spans="1:38" x14ac:dyDescent="0.25">
      <c r="A829" t="str">
        <f t="shared" si="12"/>
        <v>7355214680</v>
      </c>
      <c r="B829">
        <v>2022</v>
      </c>
      <c r="C829">
        <v>6</v>
      </c>
      <c r="D829" t="s">
        <v>183</v>
      </c>
      <c r="E829" t="s">
        <v>70</v>
      </c>
      <c r="F829" t="s">
        <v>4</v>
      </c>
      <c r="G829" t="s">
        <v>71</v>
      </c>
      <c r="H829" t="s">
        <v>78</v>
      </c>
      <c r="I829" t="s">
        <v>79</v>
      </c>
      <c r="J829" t="s">
        <v>73</v>
      </c>
      <c r="K829" t="s">
        <v>1548</v>
      </c>
      <c r="L829" s="10">
        <v>44734</v>
      </c>
      <c r="M829" t="s">
        <v>81</v>
      </c>
      <c r="N829" t="s">
        <v>82</v>
      </c>
      <c r="O829" t="s">
        <v>83</v>
      </c>
      <c r="P829">
        <v>0</v>
      </c>
      <c r="Q829" t="s">
        <v>74</v>
      </c>
      <c r="R829" t="s">
        <v>100</v>
      </c>
      <c r="T829">
        <v>1</v>
      </c>
      <c r="U829">
        <v>0</v>
      </c>
      <c r="V829">
        <v>0</v>
      </c>
      <c r="W829">
        <v>0</v>
      </c>
      <c r="X829">
        <v>0</v>
      </c>
      <c r="Y829">
        <v>0</v>
      </c>
      <c r="Z829">
        <v>0</v>
      </c>
      <c r="AA829" t="s">
        <v>85</v>
      </c>
      <c r="AB829" t="s">
        <v>86</v>
      </c>
      <c r="AC829" t="s">
        <v>87</v>
      </c>
      <c r="AD829" t="s">
        <v>111</v>
      </c>
      <c r="AE829" t="s">
        <v>161</v>
      </c>
      <c r="AG829" t="s">
        <v>74</v>
      </c>
      <c r="AH829" t="s">
        <v>74</v>
      </c>
      <c r="AJ829" t="s">
        <v>77</v>
      </c>
      <c r="AK829">
        <v>102202320518</v>
      </c>
      <c r="AL829" t="s">
        <v>573</v>
      </c>
    </row>
    <row r="830" spans="1:38" x14ac:dyDescent="0.25">
      <c r="A830" t="str">
        <f t="shared" si="12"/>
        <v>9060016163</v>
      </c>
      <c r="B830">
        <v>2022</v>
      </c>
      <c r="C830">
        <v>6</v>
      </c>
      <c r="D830" t="s">
        <v>183</v>
      </c>
      <c r="E830" t="s">
        <v>70</v>
      </c>
      <c r="F830" t="s">
        <v>4</v>
      </c>
      <c r="G830" t="s">
        <v>71</v>
      </c>
      <c r="H830" t="s">
        <v>78</v>
      </c>
      <c r="I830" t="s">
        <v>79</v>
      </c>
      <c r="J830" t="s">
        <v>73</v>
      </c>
      <c r="K830" t="s">
        <v>1618</v>
      </c>
      <c r="L830" s="10">
        <v>44719</v>
      </c>
      <c r="M830" t="s">
        <v>81</v>
      </c>
      <c r="N830" t="s">
        <v>82</v>
      </c>
      <c r="O830" t="s">
        <v>83</v>
      </c>
      <c r="P830">
        <v>0</v>
      </c>
      <c r="Q830" t="s">
        <v>74</v>
      </c>
      <c r="R830" t="s">
        <v>92</v>
      </c>
      <c r="S830" t="s">
        <v>93</v>
      </c>
      <c r="T830">
        <v>1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0</v>
      </c>
      <c r="AA830" t="s">
        <v>85</v>
      </c>
      <c r="AB830" t="s">
        <v>86</v>
      </c>
      <c r="AC830" t="s">
        <v>132</v>
      </c>
      <c r="AD830" t="s">
        <v>132</v>
      </c>
      <c r="AE830" t="s">
        <v>1133</v>
      </c>
      <c r="AG830" t="s">
        <v>74</v>
      </c>
      <c r="AH830" t="s">
        <v>74</v>
      </c>
      <c r="AJ830" t="s">
        <v>77</v>
      </c>
      <c r="AK830">
        <v>102202320510</v>
      </c>
      <c r="AL830" t="s">
        <v>617</v>
      </c>
    </row>
    <row r="831" spans="1:38" x14ac:dyDescent="0.25">
      <c r="A831" t="str">
        <f t="shared" si="12"/>
        <v>9759056142</v>
      </c>
      <c r="B831">
        <v>2022</v>
      </c>
      <c r="C831">
        <v>6</v>
      </c>
      <c r="D831" t="s">
        <v>183</v>
      </c>
      <c r="E831" t="s">
        <v>70</v>
      </c>
      <c r="F831" t="s">
        <v>4</v>
      </c>
      <c r="G831" t="s">
        <v>71</v>
      </c>
      <c r="H831" t="s">
        <v>78</v>
      </c>
      <c r="I831" t="s">
        <v>79</v>
      </c>
      <c r="J831" t="s">
        <v>73</v>
      </c>
      <c r="K831" t="s">
        <v>1619</v>
      </c>
      <c r="L831" s="10">
        <v>44728</v>
      </c>
      <c r="M831" t="s">
        <v>81</v>
      </c>
      <c r="N831" t="s">
        <v>82</v>
      </c>
      <c r="O831" t="s">
        <v>83</v>
      </c>
      <c r="P831">
        <v>0</v>
      </c>
      <c r="Q831" t="s">
        <v>74</v>
      </c>
      <c r="R831" t="s">
        <v>101</v>
      </c>
      <c r="T831">
        <v>1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0</v>
      </c>
      <c r="AA831" t="s">
        <v>85</v>
      </c>
      <c r="AB831" t="s">
        <v>86</v>
      </c>
      <c r="AC831" t="s">
        <v>132</v>
      </c>
      <c r="AD831" t="s">
        <v>235</v>
      </c>
      <c r="AE831" t="s">
        <v>1620</v>
      </c>
      <c r="AG831" t="s">
        <v>74</v>
      </c>
      <c r="AH831" t="s">
        <v>74</v>
      </c>
      <c r="AJ831" t="s">
        <v>77</v>
      </c>
      <c r="AK831">
        <v>102202320478</v>
      </c>
      <c r="AL831" t="s">
        <v>185</v>
      </c>
    </row>
    <row r="832" spans="1:38" x14ac:dyDescent="0.25">
      <c r="A832" t="str">
        <f t="shared" si="12"/>
        <v>485617443</v>
      </c>
      <c r="B832">
        <v>2022</v>
      </c>
      <c r="C832">
        <v>6</v>
      </c>
      <c r="D832" t="s">
        <v>183</v>
      </c>
      <c r="E832" t="s">
        <v>70</v>
      </c>
      <c r="F832" t="s">
        <v>4</v>
      </c>
      <c r="G832" t="s">
        <v>71</v>
      </c>
      <c r="H832" t="s">
        <v>78</v>
      </c>
      <c r="I832" t="s">
        <v>79</v>
      </c>
      <c r="J832" t="s">
        <v>108</v>
      </c>
      <c r="K832" t="s">
        <v>1621</v>
      </c>
      <c r="L832" s="10">
        <v>44719</v>
      </c>
      <c r="M832" t="s">
        <v>81</v>
      </c>
      <c r="N832" t="s">
        <v>82</v>
      </c>
      <c r="O832" t="s">
        <v>110</v>
      </c>
      <c r="P832">
        <v>0</v>
      </c>
      <c r="Q832" t="s">
        <v>74</v>
      </c>
      <c r="R832" t="s">
        <v>92</v>
      </c>
      <c r="S832" t="s">
        <v>93</v>
      </c>
      <c r="T832">
        <v>1</v>
      </c>
      <c r="U832">
        <v>0</v>
      </c>
      <c r="V832">
        <v>0</v>
      </c>
      <c r="W832">
        <v>0</v>
      </c>
      <c r="X832">
        <v>0</v>
      </c>
      <c r="Y832">
        <v>0</v>
      </c>
      <c r="Z832">
        <v>1.4035679999999999</v>
      </c>
      <c r="AA832" t="s">
        <v>85</v>
      </c>
      <c r="AB832" t="s">
        <v>86</v>
      </c>
      <c r="AC832" t="s">
        <v>94</v>
      </c>
      <c r="AD832" t="s">
        <v>95</v>
      </c>
      <c r="AE832" t="s">
        <v>772</v>
      </c>
      <c r="AF832" t="s">
        <v>155</v>
      </c>
      <c r="AG832" t="s">
        <v>156</v>
      </c>
      <c r="AH832" t="s">
        <v>115</v>
      </c>
      <c r="AI832" t="s">
        <v>116</v>
      </c>
      <c r="AJ832" t="s">
        <v>1622</v>
      </c>
      <c r="AK832">
        <v>102202266952</v>
      </c>
      <c r="AL832" t="s">
        <v>1592</v>
      </c>
    </row>
    <row r="833" spans="1:38" x14ac:dyDescent="0.25">
      <c r="A833" t="str">
        <f t="shared" si="12"/>
        <v>485617443</v>
      </c>
      <c r="B833">
        <v>2022</v>
      </c>
      <c r="C833">
        <v>6</v>
      </c>
      <c r="D833" t="s">
        <v>183</v>
      </c>
      <c r="E833" t="s">
        <v>70</v>
      </c>
      <c r="F833" t="s">
        <v>4</v>
      </c>
      <c r="G833" t="s">
        <v>71</v>
      </c>
      <c r="H833" t="s">
        <v>78</v>
      </c>
      <c r="I833" t="s">
        <v>79</v>
      </c>
      <c r="J833" t="s">
        <v>108</v>
      </c>
      <c r="K833" t="s">
        <v>1621</v>
      </c>
      <c r="L833" s="10">
        <v>44719</v>
      </c>
      <c r="M833" t="s">
        <v>81</v>
      </c>
      <c r="N833" t="s">
        <v>82</v>
      </c>
      <c r="O833" t="s">
        <v>110</v>
      </c>
      <c r="P833">
        <v>0</v>
      </c>
      <c r="Q833" t="s">
        <v>74</v>
      </c>
      <c r="R833" t="s">
        <v>102</v>
      </c>
      <c r="T833">
        <v>1</v>
      </c>
      <c r="U833">
        <v>0</v>
      </c>
      <c r="V833">
        <v>0</v>
      </c>
      <c r="W833">
        <v>0</v>
      </c>
      <c r="X833">
        <v>0</v>
      </c>
      <c r="Y833">
        <v>0</v>
      </c>
      <c r="Z833">
        <v>1.4035679999999999</v>
      </c>
      <c r="AA833" t="s">
        <v>85</v>
      </c>
      <c r="AB833" t="s">
        <v>86</v>
      </c>
      <c r="AC833" t="s">
        <v>94</v>
      </c>
      <c r="AD833" t="s">
        <v>95</v>
      </c>
      <c r="AE833" t="s">
        <v>772</v>
      </c>
      <c r="AF833" t="s">
        <v>155</v>
      </c>
      <c r="AG833" t="s">
        <v>156</v>
      </c>
      <c r="AH833" t="s">
        <v>115</v>
      </c>
      <c r="AI833" t="s">
        <v>116</v>
      </c>
      <c r="AJ833" t="s">
        <v>1622</v>
      </c>
      <c r="AK833">
        <v>102202266952</v>
      </c>
      <c r="AL833" t="s">
        <v>1592</v>
      </c>
    </row>
    <row r="834" spans="1:38" x14ac:dyDescent="0.25">
      <c r="A834" t="str">
        <f t="shared" si="12"/>
        <v>485617443</v>
      </c>
      <c r="B834">
        <v>2022</v>
      </c>
      <c r="C834">
        <v>6</v>
      </c>
      <c r="D834" t="s">
        <v>183</v>
      </c>
      <c r="E834" t="s">
        <v>70</v>
      </c>
      <c r="F834" t="s">
        <v>4</v>
      </c>
      <c r="G834" t="s">
        <v>71</v>
      </c>
      <c r="H834" t="s">
        <v>78</v>
      </c>
      <c r="I834" t="s">
        <v>79</v>
      </c>
      <c r="J834" t="s">
        <v>108</v>
      </c>
      <c r="K834" t="s">
        <v>1621</v>
      </c>
      <c r="L834" s="10">
        <v>44719</v>
      </c>
      <c r="M834" t="s">
        <v>81</v>
      </c>
      <c r="N834" t="s">
        <v>82</v>
      </c>
      <c r="O834" t="s">
        <v>110</v>
      </c>
      <c r="P834">
        <v>0</v>
      </c>
      <c r="Q834" t="s">
        <v>74</v>
      </c>
      <c r="R834" t="s">
        <v>99</v>
      </c>
      <c r="T834">
        <v>1</v>
      </c>
      <c r="U834">
        <v>0</v>
      </c>
      <c r="V834">
        <v>0</v>
      </c>
      <c r="W834">
        <v>0</v>
      </c>
      <c r="X834">
        <v>0</v>
      </c>
      <c r="Y834">
        <v>0</v>
      </c>
      <c r="Z834">
        <v>1.4035679999999999</v>
      </c>
      <c r="AA834" t="s">
        <v>85</v>
      </c>
      <c r="AB834" t="s">
        <v>86</v>
      </c>
      <c r="AC834" t="s">
        <v>94</v>
      </c>
      <c r="AD834" t="s">
        <v>95</v>
      </c>
      <c r="AE834" t="s">
        <v>772</v>
      </c>
      <c r="AF834" t="s">
        <v>155</v>
      </c>
      <c r="AG834" t="s">
        <v>156</v>
      </c>
      <c r="AH834" t="s">
        <v>115</v>
      </c>
      <c r="AI834" t="s">
        <v>116</v>
      </c>
      <c r="AJ834" t="s">
        <v>1622</v>
      </c>
      <c r="AK834">
        <v>102202266952</v>
      </c>
      <c r="AL834" t="s">
        <v>1592</v>
      </c>
    </row>
    <row r="835" spans="1:38" x14ac:dyDescent="0.25">
      <c r="A835" t="str">
        <f t="shared" si="12"/>
        <v>5406283542</v>
      </c>
      <c r="B835">
        <v>2022</v>
      </c>
      <c r="C835">
        <v>6</v>
      </c>
      <c r="D835" t="s">
        <v>183</v>
      </c>
      <c r="E835" t="s">
        <v>70</v>
      </c>
      <c r="F835" t="s">
        <v>4</v>
      </c>
      <c r="G835" t="s">
        <v>71</v>
      </c>
      <c r="H835" t="s">
        <v>78</v>
      </c>
      <c r="I835" t="s">
        <v>79</v>
      </c>
      <c r="J835" t="s">
        <v>108</v>
      </c>
      <c r="K835" t="s">
        <v>1623</v>
      </c>
      <c r="L835" s="10">
        <v>44742</v>
      </c>
      <c r="M835" t="s">
        <v>81</v>
      </c>
      <c r="N835" t="s">
        <v>82</v>
      </c>
      <c r="O835" t="s">
        <v>110</v>
      </c>
      <c r="P835">
        <v>0</v>
      </c>
      <c r="Q835" t="s">
        <v>74</v>
      </c>
      <c r="R835" t="s">
        <v>92</v>
      </c>
      <c r="S835" t="s">
        <v>93</v>
      </c>
      <c r="T835">
        <v>1</v>
      </c>
      <c r="U835">
        <v>0</v>
      </c>
      <c r="V835">
        <v>0</v>
      </c>
      <c r="W835">
        <v>0</v>
      </c>
      <c r="X835">
        <v>0</v>
      </c>
      <c r="Y835">
        <v>0</v>
      </c>
      <c r="Z835">
        <v>1.4035679999999999</v>
      </c>
      <c r="AA835" t="s">
        <v>85</v>
      </c>
      <c r="AB835" t="s">
        <v>86</v>
      </c>
      <c r="AC835" t="s">
        <v>87</v>
      </c>
      <c r="AD835" t="s">
        <v>88</v>
      </c>
      <c r="AE835" t="s">
        <v>1624</v>
      </c>
      <c r="AF835" t="s">
        <v>155</v>
      </c>
      <c r="AG835" t="s">
        <v>156</v>
      </c>
      <c r="AH835" t="s">
        <v>115</v>
      </c>
      <c r="AI835" t="s">
        <v>116</v>
      </c>
      <c r="AJ835" t="s">
        <v>1625</v>
      </c>
      <c r="AK835">
        <v>102202644452</v>
      </c>
      <c r="AL835" t="s">
        <v>232</v>
      </c>
    </row>
    <row r="836" spans="1:38" x14ac:dyDescent="0.25">
      <c r="A836" t="str">
        <f t="shared" ref="A836:A899" si="13">CONCATENATE(K836)</f>
        <v>5406283542</v>
      </c>
      <c r="B836">
        <v>2022</v>
      </c>
      <c r="C836">
        <v>6</v>
      </c>
      <c r="D836" t="s">
        <v>183</v>
      </c>
      <c r="E836" t="s">
        <v>70</v>
      </c>
      <c r="F836" t="s">
        <v>4</v>
      </c>
      <c r="G836" t="s">
        <v>71</v>
      </c>
      <c r="H836" t="s">
        <v>78</v>
      </c>
      <c r="I836" t="s">
        <v>79</v>
      </c>
      <c r="J836" t="s">
        <v>108</v>
      </c>
      <c r="K836" t="s">
        <v>1623</v>
      </c>
      <c r="L836" s="10">
        <v>44742</v>
      </c>
      <c r="M836" t="s">
        <v>81</v>
      </c>
      <c r="N836" t="s">
        <v>82</v>
      </c>
      <c r="O836" t="s">
        <v>110</v>
      </c>
      <c r="P836">
        <v>0</v>
      </c>
      <c r="Q836" t="s">
        <v>74</v>
      </c>
      <c r="R836" t="s">
        <v>102</v>
      </c>
      <c r="T836">
        <v>1</v>
      </c>
      <c r="U836">
        <v>0</v>
      </c>
      <c r="V836">
        <v>0</v>
      </c>
      <c r="W836">
        <v>0</v>
      </c>
      <c r="X836">
        <v>0</v>
      </c>
      <c r="Y836">
        <v>0</v>
      </c>
      <c r="Z836">
        <v>1.4035679999999999</v>
      </c>
      <c r="AA836" t="s">
        <v>85</v>
      </c>
      <c r="AB836" t="s">
        <v>86</v>
      </c>
      <c r="AC836" t="s">
        <v>87</v>
      </c>
      <c r="AD836" t="s">
        <v>88</v>
      </c>
      <c r="AE836" t="s">
        <v>1624</v>
      </c>
      <c r="AF836" t="s">
        <v>155</v>
      </c>
      <c r="AG836" t="s">
        <v>156</v>
      </c>
      <c r="AH836" t="s">
        <v>115</v>
      </c>
      <c r="AI836" t="s">
        <v>116</v>
      </c>
      <c r="AJ836" t="s">
        <v>1625</v>
      </c>
      <c r="AK836">
        <v>102202644452</v>
      </c>
      <c r="AL836" t="s">
        <v>232</v>
      </c>
    </row>
    <row r="837" spans="1:38" x14ac:dyDescent="0.25">
      <c r="A837" t="str">
        <f t="shared" si="13"/>
        <v>5406283542</v>
      </c>
      <c r="B837">
        <v>2022</v>
      </c>
      <c r="C837">
        <v>6</v>
      </c>
      <c r="D837" t="s">
        <v>183</v>
      </c>
      <c r="E837" t="s">
        <v>70</v>
      </c>
      <c r="F837" t="s">
        <v>4</v>
      </c>
      <c r="G837" t="s">
        <v>71</v>
      </c>
      <c r="H837" t="s">
        <v>78</v>
      </c>
      <c r="I837" t="s">
        <v>79</v>
      </c>
      <c r="J837" t="s">
        <v>108</v>
      </c>
      <c r="K837" t="s">
        <v>1623</v>
      </c>
      <c r="L837" s="10">
        <v>44742</v>
      </c>
      <c r="M837" t="s">
        <v>81</v>
      </c>
      <c r="N837" t="s">
        <v>82</v>
      </c>
      <c r="O837" t="s">
        <v>110</v>
      </c>
      <c r="P837">
        <v>0</v>
      </c>
      <c r="Q837" t="s">
        <v>74</v>
      </c>
      <c r="R837" t="s">
        <v>99</v>
      </c>
      <c r="T837">
        <v>1</v>
      </c>
      <c r="U837">
        <v>0</v>
      </c>
      <c r="V837">
        <v>0</v>
      </c>
      <c r="W837">
        <v>0</v>
      </c>
      <c r="X837">
        <v>0</v>
      </c>
      <c r="Y837">
        <v>0</v>
      </c>
      <c r="Z837">
        <v>1.4035679999999999</v>
      </c>
      <c r="AA837" t="s">
        <v>85</v>
      </c>
      <c r="AB837" t="s">
        <v>86</v>
      </c>
      <c r="AC837" t="s">
        <v>87</v>
      </c>
      <c r="AD837" t="s">
        <v>88</v>
      </c>
      <c r="AE837" t="s">
        <v>1624</v>
      </c>
      <c r="AF837" t="s">
        <v>155</v>
      </c>
      <c r="AG837" t="s">
        <v>156</v>
      </c>
      <c r="AH837" t="s">
        <v>115</v>
      </c>
      <c r="AI837" t="s">
        <v>116</v>
      </c>
      <c r="AJ837" t="s">
        <v>1625</v>
      </c>
      <c r="AK837">
        <v>102202644452</v>
      </c>
      <c r="AL837" t="s">
        <v>232</v>
      </c>
    </row>
    <row r="838" spans="1:38" x14ac:dyDescent="0.25">
      <c r="A838" t="str">
        <f t="shared" si="13"/>
        <v>5556081344</v>
      </c>
      <c r="B838">
        <v>2022</v>
      </c>
      <c r="C838">
        <v>6</v>
      </c>
      <c r="D838" t="s">
        <v>183</v>
      </c>
      <c r="E838" t="s">
        <v>70</v>
      </c>
      <c r="F838" t="s">
        <v>4</v>
      </c>
      <c r="G838" t="s">
        <v>71</v>
      </c>
      <c r="H838" t="s">
        <v>78</v>
      </c>
      <c r="I838" t="s">
        <v>79</v>
      </c>
      <c r="J838" t="s">
        <v>108</v>
      </c>
      <c r="K838" t="s">
        <v>1626</v>
      </c>
      <c r="L838" s="10">
        <v>44721</v>
      </c>
      <c r="M838" t="s">
        <v>81</v>
      </c>
      <c r="N838" t="s">
        <v>82</v>
      </c>
      <c r="O838" t="s">
        <v>110</v>
      </c>
      <c r="P838">
        <v>0</v>
      </c>
      <c r="Q838" t="s">
        <v>74</v>
      </c>
      <c r="R838" t="s">
        <v>92</v>
      </c>
      <c r="S838" t="s">
        <v>93</v>
      </c>
      <c r="T838">
        <v>1</v>
      </c>
      <c r="U838">
        <v>0</v>
      </c>
      <c r="V838">
        <v>0</v>
      </c>
      <c r="W838">
        <v>0</v>
      </c>
      <c r="X838">
        <v>0</v>
      </c>
      <c r="Y838">
        <v>0</v>
      </c>
      <c r="Z838">
        <v>1.4035679999999999</v>
      </c>
      <c r="AA838" t="s">
        <v>85</v>
      </c>
      <c r="AB838" t="s">
        <v>86</v>
      </c>
      <c r="AC838" t="s">
        <v>132</v>
      </c>
      <c r="AD838" t="s">
        <v>235</v>
      </c>
      <c r="AE838" t="s">
        <v>840</v>
      </c>
      <c r="AF838" t="s">
        <v>155</v>
      </c>
      <c r="AG838" t="s">
        <v>156</v>
      </c>
      <c r="AH838" t="s">
        <v>115</v>
      </c>
      <c r="AI838" t="s">
        <v>116</v>
      </c>
      <c r="AJ838" t="s">
        <v>1627</v>
      </c>
      <c r="AK838">
        <v>102202266874</v>
      </c>
      <c r="AL838" t="s">
        <v>396</v>
      </c>
    </row>
    <row r="839" spans="1:38" x14ac:dyDescent="0.25">
      <c r="A839" t="str">
        <f t="shared" si="13"/>
        <v>5556081344</v>
      </c>
      <c r="B839">
        <v>2022</v>
      </c>
      <c r="C839">
        <v>6</v>
      </c>
      <c r="D839" t="s">
        <v>183</v>
      </c>
      <c r="E839" t="s">
        <v>70</v>
      </c>
      <c r="F839" t="s">
        <v>4</v>
      </c>
      <c r="G839" t="s">
        <v>71</v>
      </c>
      <c r="H839" t="s">
        <v>78</v>
      </c>
      <c r="I839" t="s">
        <v>79</v>
      </c>
      <c r="J839" t="s">
        <v>108</v>
      </c>
      <c r="K839" t="s">
        <v>1626</v>
      </c>
      <c r="L839" s="10">
        <v>44721</v>
      </c>
      <c r="M839" t="s">
        <v>81</v>
      </c>
      <c r="N839" t="s">
        <v>82</v>
      </c>
      <c r="O839" t="s">
        <v>110</v>
      </c>
      <c r="P839">
        <v>0</v>
      </c>
      <c r="Q839" t="s">
        <v>74</v>
      </c>
      <c r="R839" t="s">
        <v>102</v>
      </c>
      <c r="T839">
        <v>1</v>
      </c>
      <c r="U839">
        <v>0</v>
      </c>
      <c r="V839">
        <v>0</v>
      </c>
      <c r="W839">
        <v>0</v>
      </c>
      <c r="X839">
        <v>0</v>
      </c>
      <c r="Y839">
        <v>0</v>
      </c>
      <c r="Z839">
        <v>1.4035679999999999</v>
      </c>
      <c r="AA839" t="s">
        <v>85</v>
      </c>
      <c r="AB839" t="s">
        <v>86</v>
      </c>
      <c r="AC839" t="s">
        <v>132</v>
      </c>
      <c r="AD839" t="s">
        <v>235</v>
      </c>
      <c r="AE839" t="s">
        <v>840</v>
      </c>
      <c r="AF839" t="s">
        <v>155</v>
      </c>
      <c r="AG839" t="s">
        <v>156</v>
      </c>
      <c r="AH839" t="s">
        <v>115</v>
      </c>
      <c r="AI839" t="s">
        <v>116</v>
      </c>
      <c r="AJ839" t="s">
        <v>1627</v>
      </c>
      <c r="AK839">
        <v>102202266874</v>
      </c>
      <c r="AL839" t="s">
        <v>396</v>
      </c>
    </row>
    <row r="840" spans="1:38" x14ac:dyDescent="0.25">
      <c r="A840" t="str">
        <f t="shared" si="13"/>
        <v>5556081344</v>
      </c>
      <c r="B840">
        <v>2022</v>
      </c>
      <c r="C840">
        <v>6</v>
      </c>
      <c r="D840" t="s">
        <v>183</v>
      </c>
      <c r="E840" t="s">
        <v>70</v>
      </c>
      <c r="F840" t="s">
        <v>4</v>
      </c>
      <c r="G840" t="s">
        <v>71</v>
      </c>
      <c r="H840" t="s">
        <v>78</v>
      </c>
      <c r="I840" t="s">
        <v>79</v>
      </c>
      <c r="J840" t="s">
        <v>108</v>
      </c>
      <c r="K840" t="s">
        <v>1626</v>
      </c>
      <c r="L840" s="10">
        <v>44721</v>
      </c>
      <c r="M840" t="s">
        <v>81</v>
      </c>
      <c r="N840" t="s">
        <v>82</v>
      </c>
      <c r="O840" t="s">
        <v>110</v>
      </c>
      <c r="P840">
        <v>0</v>
      </c>
      <c r="Q840" t="s">
        <v>74</v>
      </c>
      <c r="R840" t="s">
        <v>99</v>
      </c>
      <c r="T840">
        <v>1</v>
      </c>
      <c r="U840">
        <v>0</v>
      </c>
      <c r="V840">
        <v>0</v>
      </c>
      <c r="W840">
        <v>0</v>
      </c>
      <c r="X840">
        <v>0</v>
      </c>
      <c r="Y840">
        <v>0</v>
      </c>
      <c r="Z840">
        <v>1.4035679999999999</v>
      </c>
      <c r="AA840" t="s">
        <v>85</v>
      </c>
      <c r="AB840" t="s">
        <v>86</v>
      </c>
      <c r="AC840" t="s">
        <v>132</v>
      </c>
      <c r="AD840" t="s">
        <v>235</v>
      </c>
      <c r="AE840" t="s">
        <v>840</v>
      </c>
      <c r="AF840" t="s">
        <v>155</v>
      </c>
      <c r="AG840" t="s">
        <v>156</v>
      </c>
      <c r="AH840" t="s">
        <v>115</v>
      </c>
      <c r="AI840" t="s">
        <v>116</v>
      </c>
      <c r="AJ840" t="s">
        <v>1627</v>
      </c>
      <c r="AK840">
        <v>102202266874</v>
      </c>
      <c r="AL840" t="s">
        <v>396</v>
      </c>
    </row>
    <row r="841" spans="1:38" x14ac:dyDescent="0.25">
      <c r="A841" t="str">
        <f t="shared" si="13"/>
        <v>5655186229</v>
      </c>
      <c r="B841">
        <v>2022</v>
      </c>
      <c r="C841">
        <v>6</v>
      </c>
      <c r="D841" t="s">
        <v>183</v>
      </c>
      <c r="E841" t="s">
        <v>70</v>
      </c>
      <c r="F841" t="s">
        <v>4</v>
      </c>
      <c r="G841" t="s">
        <v>71</v>
      </c>
      <c r="H841" t="s">
        <v>78</v>
      </c>
      <c r="I841" t="s">
        <v>79</v>
      </c>
      <c r="J841" t="s">
        <v>108</v>
      </c>
      <c r="K841" t="s">
        <v>1628</v>
      </c>
      <c r="L841" s="10">
        <v>44733</v>
      </c>
      <c r="M841" t="s">
        <v>81</v>
      </c>
      <c r="N841" t="s">
        <v>82</v>
      </c>
      <c r="O841" t="s">
        <v>120</v>
      </c>
      <c r="P841">
        <v>0</v>
      </c>
      <c r="Q841" t="s">
        <v>74</v>
      </c>
      <c r="R841" t="s">
        <v>92</v>
      </c>
      <c r="S841" t="s">
        <v>93</v>
      </c>
      <c r="T841">
        <v>1</v>
      </c>
      <c r="U841">
        <v>0</v>
      </c>
      <c r="V841">
        <v>0</v>
      </c>
      <c r="W841">
        <v>0</v>
      </c>
      <c r="X841">
        <v>0</v>
      </c>
      <c r="Y841">
        <v>0</v>
      </c>
      <c r="Z841">
        <v>1.4035679999999999</v>
      </c>
      <c r="AA841" t="s">
        <v>85</v>
      </c>
      <c r="AB841" t="s">
        <v>86</v>
      </c>
      <c r="AC841" t="s">
        <v>87</v>
      </c>
      <c r="AD841" t="s">
        <v>111</v>
      </c>
      <c r="AE841" t="s">
        <v>161</v>
      </c>
      <c r="AF841" t="s">
        <v>113</v>
      </c>
      <c r="AG841" t="s">
        <v>114</v>
      </c>
      <c r="AH841" t="s">
        <v>115</v>
      </c>
      <c r="AI841" t="s">
        <v>116</v>
      </c>
      <c r="AJ841" t="s">
        <v>1629</v>
      </c>
      <c r="AK841">
        <v>102202269108</v>
      </c>
      <c r="AL841" t="s">
        <v>1169</v>
      </c>
    </row>
    <row r="842" spans="1:38" x14ac:dyDescent="0.25">
      <c r="A842" t="str">
        <f t="shared" si="13"/>
        <v>5655186229</v>
      </c>
      <c r="B842">
        <v>2022</v>
      </c>
      <c r="C842">
        <v>6</v>
      </c>
      <c r="D842" t="s">
        <v>183</v>
      </c>
      <c r="E842" t="s">
        <v>70</v>
      </c>
      <c r="F842" t="s">
        <v>4</v>
      </c>
      <c r="G842" t="s">
        <v>71</v>
      </c>
      <c r="H842" t="s">
        <v>78</v>
      </c>
      <c r="I842" t="s">
        <v>79</v>
      </c>
      <c r="J842" t="s">
        <v>108</v>
      </c>
      <c r="K842" t="s">
        <v>1628</v>
      </c>
      <c r="L842" s="10">
        <v>44733</v>
      </c>
      <c r="M842" t="s">
        <v>81</v>
      </c>
      <c r="N842" t="s">
        <v>82</v>
      </c>
      <c r="O842" t="s">
        <v>120</v>
      </c>
      <c r="P842">
        <v>0</v>
      </c>
      <c r="Q842" t="s">
        <v>74</v>
      </c>
      <c r="R842" t="s">
        <v>102</v>
      </c>
      <c r="T842">
        <v>1</v>
      </c>
      <c r="U842">
        <v>0</v>
      </c>
      <c r="V842">
        <v>0</v>
      </c>
      <c r="W842">
        <v>0</v>
      </c>
      <c r="X842">
        <v>0</v>
      </c>
      <c r="Y842">
        <v>0</v>
      </c>
      <c r="Z842">
        <v>1.4035679999999999</v>
      </c>
      <c r="AA842" t="s">
        <v>85</v>
      </c>
      <c r="AB842" t="s">
        <v>86</v>
      </c>
      <c r="AC842" t="s">
        <v>87</v>
      </c>
      <c r="AD842" t="s">
        <v>111</v>
      </c>
      <c r="AE842" t="s">
        <v>161</v>
      </c>
      <c r="AF842" t="s">
        <v>113</v>
      </c>
      <c r="AG842" t="s">
        <v>114</v>
      </c>
      <c r="AH842" t="s">
        <v>115</v>
      </c>
      <c r="AI842" t="s">
        <v>116</v>
      </c>
      <c r="AJ842" t="s">
        <v>1629</v>
      </c>
      <c r="AK842">
        <v>102202269108</v>
      </c>
      <c r="AL842" t="s">
        <v>1169</v>
      </c>
    </row>
    <row r="843" spans="1:38" x14ac:dyDescent="0.25">
      <c r="A843" t="str">
        <f t="shared" si="13"/>
        <v>5655186229</v>
      </c>
      <c r="B843">
        <v>2022</v>
      </c>
      <c r="C843">
        <v>6</v>
      </c>
      <c r="D843" t="s">
        <v>183</v>
      </c>
      <c r="E843" t="s">
        <v>70</v>
      </c>
      <c r="F843" t="s">
        <v>4</v>
      </c>
      <c r="G843" t="s">
        <v>71</v>
      </c>
      <c r="H843" t="s">
        <v>78</v>
      </c>
      <c r="I843" t="s">
        <v>79</v>
      </c>
      <c r="J843" t="s">
        <v>108</v>
      </c>
      <c r="K843" t="s">
        <v>1628</v>
      </c>
      <c r="L843" s="10">
        <v>44733</v>
      </c>
      <c r="M843" t="s">
        <v>81</v>
      </c>
      <c r="N843" t="s">
        <v>82</v>
      </c>
      <c r="O843" t="s">
        <v>120</v>
      </c>
      <c r="P843">
        <v>0</v>
      </c>
      <c r="Q843" t="s">
        <v>74</v>
      </c>
      <c r="R843" t="s">
        <v>98</v>
      </c>
      <c r="T843">
        <v>1</v>
      </c>
      <c r="U843">
        <v>0</v>
      </c>
      <c r="V843">
        <v>0</v>
      </c>
      <c r="W843">
        <v>0</v>
      </c>
      <c r="X843">
        <v>0</v>
      </c>
      <c r="Y843">
        <v>0</v>
      </c>
      <c r="Z843">
        <v>1.4035679999999999</v>
      </c>
      <c r="AA843" t="s">
        <v>85</v>
      </c>
      <c r="AB843" t="s">
        <v>86</v>
      </c>
      <c r="AC843" t="s">
        <v>87</v>
      </c>
      <c r="AD843" t="s">
        <v>111</v>
      </c>
      <c r="AE843" t="s">
        <v>161</v>
      </c>
      <c r="AF843" t="s">
        <v>113</v>
      </c>
      <c r="AG843" t="s">
        <v>114</v>
      </c>
      <c r="AH843" t="s">
        <v>115</v>
      </c>
      <c r="AI843" t="s">
        <v>116</v>
      </c>
      <c r="AJ843" t="s">
        <v>1629</v>
      </c>
      <c r="AK843">
        <v>102202269108</v>
      </c>
      <c r="AL843" t="s">
        <v>1169</v>
      </c>
    </row>
    <row r="844" spans="1:38" x14ac:dyDescent="0.25">
      <c r="A844" t="str">
        <f t="shared" si="13"/>
        <v>5655186229</v>
      </c>
      <c r="B844">
        <v>2022</v>
      </c>
      <c r="C844">
        <v>6</v>
      </c>
      <c r="D844" t="s">
        <v>183</v>
      </c>
      <c r="E844" t="s">
        <v>70</v>
      </c>
      <c r="F844" t="s">
        <v>4</v>
      </c>
      <c r="G844" t="s">
        <v>71</v>
      </c>
      <c r="H844" t="s">
        <v>78</v>
      </c>
      <c r="I844" t="s">
        <v>79</v>
      </c>
      <c r="J844" t="s">
        <v>108</v>
      </c>
      <c r="K844" t="s">
        <v>1628</v>
      </c>
      <c r="L844" s="10">
        <v>44733</v>
      </c>
      <c r="M844" t="s">
        <v>81</v>
      </c>
      <c r="N844" t="s">
        <v>82</v>
      </c>
      <c r="O844" t="s">
        <v>120</v>
      </c>
      <c r="P844">
        <v>0</v>
      </c>
      <c r="Q844" t="s">
        <v>74</v>
      </c>
      <c r="R844" t="s">
        <v>99</v>
      </c>
      <c r="T844">
        <v>1</v>
      </c>
      <c r="U844">
        <v>0</v>
      </c>
      <c r="V844">
        <v>0</v>
      </c>
      <c r="W844">
        <v>0</v>
      </c>
      <c r="X844">
        <v>0</v>
      </c>
      <c r="Y844">
        <v>0</v>
      </c>
      <c r="Z844">
        <v>1.4035679999999999</v>
      </c>
      <c r="AA844" t="s">
        <v>85</v>
      </c>
      <c r="AB844" t="s">
        <v>86</v>
      </c>
      <c r="AC844" t="s">
        <v>87</v>
      </c>
      <c r="AD844" t="s">
        <v>111</v>
      </c>
      <c r="AE844" t="s">
        <v>161</v>
      </c>
      <c r="AF844" t="s">
        <v>113</v>
      </c>
      <c r="AG844" t="s">
        <v>114</v>
      </c>
      <c r="AH844" t="s">
        <v>115</v>
      </c>
      <c r="AI844" t="s">
        <v>116</v>
      </c>
      <c r="AJ844" t="s">
        <v>1629</v>
      </c>
      <c r="AK844">
        <v>102202269108</v>
      </c>
      <c r="AL844" t="s">
        <v>1169</v>
      </c>
    </row>
    <row r="845" spans="1:38" x14ac:dyDescent="0.25">
      <c r="A845" t="str">
        <f t="shared" si="13"/>
        <v>8110055338</v>
      </c>
      <c r="B845">
        <v>2022</v>
      </c>
      <c r="C845">
        <v>6</v>
      </c>
      <c r="D845" t="s">
        <v>183</v>
      </c>
      <c r="E845" t="s">
        <v>70</v>
      </c>
      <c r="F845" t="s">
        <v>4</v>
      </c>
      <c r="G845" t="s">
        <v>71</v>
      </c>
      <c r="H845" t="s">
        <v>78</v>
      </c>
      <c r="I845" t="s">
        <v>79</v>
      </c>
      <c r="J845" t="s">
        <v>108</v>
      </c>
      <c r="K845" t="s">
        <v>1630</v>
      </c>
      <c r="L845" s="10">
        <v>44714</v>
      </c>
      <c r="M845" t="s">
        <v>81</v>
      </c>
      <c r="N845" t="s">
        <v>82</v>
      </c>
      <c r="O845" t="s">
        <v>120</v>
      </c>
      <c r="P845">
        <v>0</v>
      </c>
      <c r="Q845" t="s">
        <v>74</v>
      </c>
      <c r="R845" t="s">
        <v>92</v>
      </c>
      <c r="S845" t="s">
        <v>93</v>
      </c>
      <c r="T845">
        <v>1</v>
      </c>
      <c r="U845">
        <v>0</v>
      </c>
      <c r="V845">
        <v>0</v>
      </c>
      <c r="W845">
        <v>0</v>
      </c>
      <c r="X845">
        <v>0</v>
      </c>
      <c r="Y845">
        <v>0</v>
      </c>
      <c r="Z845">
        <v>1.4035679999999999</v>
      </c>
      <c r="AA845" t="s">
        <v>85</v>
      </c>
      <c r="AB845" t="s">
        <v>86</v>
      </c>
      <c r="AC845" t="s">
        <v>87</v>
      </c>
      <c r="AD845" t="s">
        <v>111</v>
      </c>
      <c r="AE845" t="s">
        <v>112</v>
      </c>
      <c r="AF845" t="s">
        <v>1631</v>
      </c>
      <c r="AG845" t="s">
        <v>1632</v>
      </c>
      <c r="AH845" t="s">
        <v>1633</v>
      </c>
      <c r="AI845" t="s">
        <v>344</v>
      </c>
      <c r="AJ845" t="s">
        <v>1634</v>
      </c>
      <c r="AK845">
        <v>102202266948</v>
      </c>
      <c r="AL845" t="s">
        <v>1126</v>
      </c>
    </row>
    <row r="846" spans="1:38" x14ac:dyDescent="0.25">
      <c r="A846" t="str">
        <f t="shared" si="13"/>
        <v>9060016163</v>
      </c>
      <c r="B846">
        <v>2022</v>
      </c>
      <c r="C846">
        <v>6</v>
      </c>
      <c r="D846" t="s">
        <v>183</v>
      </c>
      <c r="E846" t="s">
        <v>70</v>
      </c>
      <c r="F846" t="s">
        <v>4</v>
      </c>
      <c r="G846" t="s">
        <v>71</v>
      </c>
      <c r="H846" t="s">
        <v>78</v>
      </c>
      <c r="I846" t="s">
        <v>79</v>
      </c>
      <c r="J846" t="s">
        <v>108</v>
      </c>
      <c r="K846" t="s">
        <v>1618</v>
      </c>
      <c r="L846" s="10">
        <v>44715</v>
      </c>
      <c r="M846" t="s">
        <v>81</v>
      </c>
      <c r="N846" t="s">
        <v>82</v>
      </c>
      <c r="O846" t="s">
        <v>120</v>
      </c>
      <c r="P846">
        <v>0</v>
      </c>
      <c r="Q846" t="s">
        <v>74</v>
      </c>
      <c r="R846" t="s">
        <v>169</v>
      </c>
      <c r="S846" t="s">
        <v>170</v>
      </c>
      <c r="T846">
        <v>1</v>
      </c>
      <c r="U846">
        <v>0</v>
      </c>
      <c r="V846">
        <v>0</v>
      </c>
      <c r="W846">
        <v>0</v>
      </c>
      <c r="X846">
        <v>0</v>
      </c>
      <c r="Y846">
        <v>0</v>
      </c>
      <c r="Z846">
        <v>1.4035679999999999</v>
      </c>
      <c r="AA846" t="s">
        <v>85</v>
      </c>
      <c r="AB846" t="s">
        <v>86</v>
      </c>
      <c r="AC846" t="s">
        <v>132</v>
      </c>
      <c r="AD846" t="s">
        <v>132</v>
      </c>
      <c r="AE846" t="s">
        <v>1133</v>
      </c>
      <c r="AF846" t="s">
        <v>242</v>
      </c>
      <c r="AG846" t="s">
        <v>243</v>
      </c>
      <c r="AH846" t="s">
        <v>244</v>
      </c>
      <c r="AI846" t="s">
        <v>116</v>
      </c>
      <c r="AJ846" t="s">
        <v>1635</v>
      </c>
      <c r="AK846">
        <v>102202266950</v>
      </c>
      <c r="AL846" t="s">
        <v>617</v>
      </c>
    </row>
    <row r="847" spans="1:38" x14ac:dyDescent="0.25">
      <c r="A847" t="str">
        <f t="shared" si="13"/>
        <v>9060016163</v>
      </c>
      <c r="B847">
        <v>2022</v>
      </c>
      <c r="C847">
        <v>6</v>
      </c>
      <c r="D847" t="s">
        <v>183</v>
      </c>
      <c r="E847" t="s">
        <v>70</v>
      </c>
      <c r="F847" t="s">
        <v>4</v>
      </c>
      <c r="G847" t="s">
        <v>71</v>
      </c>
      <c r="H847" t="s">
        <v>78</v>
      </c>
      <c r="I847" t="s">
        <v>79</v>
      </c>
      <c r="J847" t="s">
        <v>108</v>
      </c>
      <c r="K847" t="s">
        <v>1618</v>
      </c>
      <c r="L847" s="10">
        <v>44715</v>
      </c>
      <c r="M847" t="s">
        <v>81</v>
      </c>
      <c r="N847" t="s">
        <v>82</v>
      </c>
      <c r="O847" t="s">
        <v>120</v>
      </c>
      <c r="P847">
        <v>0</v>
      </c>
      <c r="Q847" t="s">
        <v>74</v>
      </c>
      <c r="R847" t="s">
        <v>98</v>
      </c>
      <c r="T847">
        <v>1</v>
      </c>
      <c r="U847">
        <v>0</v>
      </c>
      <c r="V847">
        <v>0</v>
      </c>
      <c r="W847">
        <v>0</v>
      </c>
      <c r="X847">
        <v>0</v>
      </c>
      <c r="Y847">
        <v>0</v>
      </c>
      <c r="Z847">
        <v>1.4035679999999999</v>
      </c>
      <c r="AA847" t="s">
        <v>85</v>
      </c>
      <c r="AB847" t="s">
        <v>86</v>
      </c>
      <c r="AC847" t="s">
        <v>132</v>
      </c>
      <c r="AD847" t="s">
        <v>132</v>
      </c>
      <c r="AE847" t="s">
        <v>1133</v>
      </c>
      <c r="AF847" t="s">
        <v>242</v>
      </c>
      <c r="AG847" t="s">
        <v>243</v>
      </c>
      <c r="AH847" t="s">
        <v>244</v>
      </c>
      <c r="AI847" t="s">
        <v>116</v>
      </c>
      <c r="AJ847" t="s">
        <v>1635</v>
      </c>
      <c r="AK847">
        <v>102202266950</v>
      </c>
      <c r="AL847" t="s">
        <v>617</v>
      </c>
    </row>
    <row r="848" spans="1:38" x14ac:dyDescent="0.25">
      <c r="A848" t="str">
        <f t="shared" si="13"/>
        <v>9759056142</v>
      </c>
      <c r="B848">
        <v>2022</v>
      </c>
      <c r="C848">
        <v>6</v>
      </c>
      <c r="D848" t="s">
        <v>183</v>
      </c>
      <c r="E848" t="s">
        <v>70</v>
      </c>
      <c r="F848" t="s">
        <v>4</v>
      </c>
      <c r="G848" t="s">
        <v>71</v>
      </c>
      <c r="H848" t="s">
        <v>78</v>
      </c>
      <c r="I848" t="s">
        <v>79</v>
      </c>
      <c r="J848" t="s">
        <v>108</v>
      </c>
      <c r="K848" t="s">
        <v>1619</v>
      </c>
      <c r="L848" s="10">
        <v>44714</v>
      </c>
      <c r="M848" t="s">
        <v>81</v>
      </c>
      <c r="N848" t="s">
        <v>82</v>
      </c>
      <c r="O848" t="s">
        <v>120</v>
      </c>
      <c r="P848">
        <v>0</v>
      </c>
      <c r="Q848" t="s">
        <v>74</v>
      </c>
      <c r="R848" t="s">
        <v>240</v>
      </c>
      <c r="S848" t="s">
        <v>241</v>
      </c>
      <c r="T848">
        <v>1</v>
      </c>
      <c r="U848">
        <v>0</v>
      </c>
      <c r="V848">
        <v>0</v>
      </c>
      <c r="W848">
        <v>0</v>
      </c>
      <c r="X848">
        <v>0</v>
      </c>
      <c r="Y848">
        <v>0</v>
      </c>
      <c r="Z848">
        <v>1.4035679999999999</v>
      </c>
      <c r="AA848" t="s">
        <v>85</v>
      </c>
      <c r="AB848" t="s">
        <v>86</v>
      </c>
      <c r="AC848" t="s">
        <v>132</v>
      </c>
      <c r="AD848" t="s">
        <v>235</v>
      </c>
      <c r="AE848" t="s">
        <v>1620</v>
      </c>
      <c r="AF848" t="s">
        <v>242</v>
      </c>
      <c r="AG848" t="s">
        <v>243</v>
      </c>
      <c r="AH848" t="s">
        <v>244</v>
      </c>
      <c r="AI848" t="s">
        <v>116</v>
      </c>
      <c r="AJ848" t="s">
        <v>1636</v>
      </c>
      <c r="AK848">
        <v>102202266748</v>
      </c>
      <c r="AL848" t="s">
        <v>185</v>
      </c>
    </row>
    <row r="849" spans="1:38" x14ac:dyDescent="0.25">
      <c r="A849" t="str">
        <f t="shared" si="13"/>
        <v/>
      </c>
      <c r="B849">
        <v>2022</v>
      </c>
      <c r="C849">
        <v>6</v>
      </c>
      <c r="D849" t="s">
        <v>247</v>
      </c>
      <c r="E849" t="s">
        <v>70</v>
      </c>
      <c r="F849" t="s">
        <v>4</v>
      </c>
      <c r="G849" t="s">
        <v>71</v>
      </c>
      <c r="H849" t="s">
        <v>72</v>
      </c>
      <c r="J849" t="s">
        <v>73</v>
      </c>
      <c r="K849" t="s">
        <v>74</v>
      </c>
      <c r="L849" s="10">
        <v>44727</v>
      </c>
      <c r="M849" t="s">
        <v>74</v>
      </c>
      <c r="O849" t="s">
        <v>75</v>
      </c>
      <c r="P849">
        <v>0</v>
      </c>
      <c r="Q849" t="s">
        <v>74</v>
      </c>
      <c r="R849" t="s">
        <v>74</v>
      </c>
      <c r="T849">
        <v>1</v>
      </c>
      <c r="U849">
        <v>0</v>
      </c>
      <c r="V849">
        <v>0</v>
      </c>
      <c r="W849">
        <v>8241</v>
      </c>
      <c r="X849">
        <v>8241</v>
      </c>
      <c r="Y849">
        <v>0</v>
      </c>
      <c r="Z849">
        <v>0</v>
      </c>
      <c r="AA849" t="s">
        <v>85</v>
      </c>
      <c r="AG849" t="s">
        <v>74</v>
      </c>
      <c r="AH849" t="s">
        <v>74</v>
      </c>
      <c r="AJ849" t="s">
        <v>77</v>
      </c>
      <c r="AK849">
        <v>0</v>
      </c>
    </row>
    <row r="850" spans="1:38" x14ac:dyDescent="0.25">
      <c r="A850" t="str">
        <f t="shared" si="13"/>
        <v>406107433</v>
      </c>
      <c r="B850">
        <v>2022</v>
      </c>
      <c r="C850">
        <v>6</v>
      </c>
      <c r="D850" t="s">
        <v>247</v>
      </c>
      <c r="E850" t="s">
        <v>70</v>
      </c>
      <c r="F850" t="s">
        <v>4</v>
      </c>
      <c r="G850" t="s">
        <v>71</v>
      </c>
      <c r="H850" t="s">
        <v>78</v>
      </c>
      <c r="I850" t="s">
        <v>79</v>
      </c>
      <c r="J850" t="s">
        <v>108</v>
      </c>
      <c r="K850" t="s">
        <v>1637</v>
      </c>
      <c r="L850" s="10">
        <v>44714</v>
      </c>
      <c r="M850" t="s">
        <v>81</v>
      </c>
      <c r="N850" t="s">
        <v>82</v>
      </c>
      <c r="O850" t="s">
        <v>120</v>
      </c>
      <c r="P850">
        <v>0</v>
      </c>
      <c r="Q850" t="s">
        <v>74</v>
      </c>
      <c r="R850" t="s">
        <v>169</v>
      </c>
      <c r="S850" t="s">
        <v>170</v>
      </c>
      <c r="T850">
        <v>1</v>
      </c>
      <c r="U850">
        <v>0</v>
      </c>
      <c r="V850">
        <v>0</v>
      </c>
      <c r="W850">
        <v>0</v>
      </c>
      <c r="X850">
        <v>0</v>
      </c>
      <c r="Y850">
        <v>0</v>
      </c>
      <c r="Z850">
        <v>1.4035679999999999</v>
      </c>
      <c r="AA850" t="s">
        <v>85</v>
      </c>
      <c r="AB850" t="s">
        <v>86</v>
      </c>
      <c r="AC850" t="s">
        <v>87</v>
      </c>
      <c r="AD850" t="s">
        <v>121</v>
      </c>
      <c r="AE850" t="s">
        <v>657</v>
      </c>
      <c r="AF850" t="s">
        <v>300</v>
      </c>
      <c r="AG850" t="s">
        <v>301</v>
      </c>
      <c r="AH850" t="s">
        <v>302</v>
      </c>
      <c r="AI850" t="s">
        <v>303</v>
      </c>
      <c r="AJ850" t="s">
        <v>1638</v>
      </c>
      <c r="AK850">
        <v>102202361534</v>
      </c>
      <c r="AL850" t="s">
        <v>1639</v>
      </c>
    </row>
    <row r="851" spans="1:38" x14ac:dyDescent="0.25">
      <c r="A851" t="str">
        <f t="shared" si="13"/>
        <v>406107433</v>
      </c>
      <c r="B851">
        <v>2022</v>
      </c>
      <c r="C851">
        <v>6</v>
      </c>
      <c r="D851" t="s">
        <v>247</v>
      </c>
      <c r="E851" t="s">
        <v>70</v>
      </c>
      <c r="F851" t="s">
        <v>4</v>
      </c>
      <c r="G851" t="s">
        <v>71</v>
      </c>
      <c r="H851" t="s">
        <v>78</v>
      </c>
      <c r="I851" t="s">
        <v>79</v>
      </c>
      <c r="J851" t="s">
        <v>108</v>
      </c>
      <c r="K851" t="s">
        <v>1637</v>
      </c>
      <c r="L851" s="10">
        <v>44714</v>
      </c>
      <c r="M851" t="s">
        <v>81</v>
      </c>
      <c r="N851" t="s">
        <v>82</v>
      </c>
      <c r="O851" t="s">
        <v>120</v>
      </c>
      <c r="P851">
        <v>0</v>
      </c>
      <c r="Q851" t="s">
        <v>74</v>
      </c>
      <c r="R851" t="s">
        <v>176</v>
      </c>
      <c r="S851" t="s">
        <v>177</v>
      </c>
      <c r="T851">
        <v>1</v>
      </c>
      <c r="U851">
        <v>0</v>
      </c>
      <c r="V851">
        <v>0</v>
      </c>
      <c r="W851">
        <v>0</v>
      </c>
      <c r="X851">
        <v>0</v>
      </c>
      <c r="Y851">
        <v>0</v>
      </c>
      <c r="Z851">
        <v>1.4035679999999999</v>
      </c>
      <c r="AA851" t="s">
        <v>85</v>
      </c>
      <c r="AB851" t="s">
        <v>86</v>
      </c>
      <c r="AC851" t="s">
        <v>87</v>
      </c>
      <c r="AD851" t="s">
        <v>121</v>
      </c>
      <c r="AE851" t="s">
        <v>657</v>
      </c>
      <c r="AF851" t="s">
        <v>300</v>
      </c>
      <c r="AG851" t="s">
        <v>301</v>
      </c>
      <c r="AH851" t="s">
        <v>302</v>
      </c>
      <c r="AI851" t="s">
        <v>303</v>
      </c>
      <c r="AJ851" t="s">
        <v>1638</v>
      </c>
      <c r="AK851">
        <v>102202361534</v>
      </c>
      <c r="AL851" t="s">
        <v>1639</v>
      </c>
    </row>
    <row r="852" spans="1:38" x14ac:dyDescent="0.25">
      <c r="A852" t="str">
        <f t="shared" si="13"/>
        <v>406107433</v>
      </c>
      <c r="B852">
        <v>2022</v>
      </c>
      <c r="C852">
        <v>6</v>
      </c>
      <c r="D852" t="s">
        <v>247</v>
      </c>
      <c r="E852" t="s">
        <v>70</v>
      </c>
      <c r="F852" t="s">
        <v>4</v>
      </c>
      <c r="G852" t="s">
        <v>71</v>
      </c>
      <c r="H852" t="s">
        <v>78</v>
      </c>
      <c r="I852" t="s">
        <v>79</v>
      </c>
      <c r="J852" t="s">
        <v>108</v>
      </c>
      <c r="K852" t="s">
        <v>1637</v>
      </c>
      <c r="L852" s="10">
        <v>44714</v>
      </c>
      <c r="M852" t="s">
        <v>81</v>
      </c>
      <c r="N852" t="s">
        <v>82</v>
      </c>
      <c r="O852" t="s">
        <v>120</v>
      </c>
      <c r="P852">
        <v>0</v>
      </c>
      <c r="Q852" t="s">
        <v>74</v>
      </c>
      <c r="R852" t="s">
        <v>101</v>
      </c>
      <c r="T852">
        <v>1</v>
      </c>
      <c r="U852">
        <v>0</v>
      </c>
      <c r="V852">
        <v>0</v>
      </c>
      <c r="W852">
        <v>0</v>
      </c>
      <c r="X852">
        <v>0</v>
      </c>
      <c r="Y852">
        <v>0</v>
      </c>
      <c r="Z852">
        <v>1.4035679999999999</v>
      </c>
      <c r="AA852" t="s">
        <v>85</v>
      </c>
      <c r="AB852" t="s">
        <v>86</v>
      </c>
      <c r="AC852" t="s">
        <v>87</v>
      </c>
      <c r="AD852" t="s">
        <v>121</v>
      </c>
      <c r="AE852" t="s">
        <v>657</v>
      </c>
      <c r="AF852" t="s">
        <v>300</v>
      </c>
      <c r="AG852" t="s">
        <v>301</v>
      </c>
      <c r="AH852" t="s">
        <v>302</v>
      </c>
      <c r="AI852" t="s">
        <v>303</v>
      </c>
      <c r="AJ852" t="s">
        <v>1638</v>
      </c>
      <c r="AK852">
        <v>102202361534</v>
      </c>
      <c r="AL852" t="s">
        <v>1639</v>
      </c>
    </row>
    <row r="853" spans="1:38" x14ac:dyDescent="0.25">
      <c r="A853" t="str">
        <f t="shared" si="13"/>
        <v>406107433</v>
      </c>
      <c r="B853">
        <v>2022</v>
      </c>
      <c r="C853">
        <v>6</v>
      </c>
      <c r="D853" t="s">
        <v>247</v>
      </c>
      <c r="E853" t="s">
        <v>70</v>
      </c>
      <c r="F853" t="s">
        <v>4</v>
      </c>
      <c r="G853" t="s">
        <v>71</v>
      </c>
      <c r="H853" t="s">
        <v>78</v>
      </c>
      <c r="I853" t="s">
        <v>79</v>
      </c>
      <c r="J853" t="s">
        <v>108</v>
      </c>
      <c r="K853" t="s">
        <v>1637</v>
      </c>
      <c r="L853" s="10">
        <v>44719</v>
      </c>
      <c r="M853" t="s">
        <v>81</v>
      </c>
      <c r="N853" t="s">
        <v>82</v>
      </c>
      <c r="O853" t="s">
        <v>120</v>
      </c>
      <c r="P853">
        <v>0</v>
      </c>
      <c r="Q853" t="s">
        <v>74</v>
      </c>
      <c r="R853" t="s">
        <v>169</v>
      </c>
      <c r="S853" t="s">
        <v>170</v>
      </c>
      <c r="T853">
        <v>1</v>
      </c>
      <c r="U853">
        <v>0</v>
      </c>
      <c r="V853">
        <v>0</v>
      </c>
      <c r="W853">
        <v>0</v>
      </c>
      <c r="X853">
        <v>0</v>
      </c>
      <c r="Y853">
        <v>0</v>
      </c>
      <c r="Z853">
        <v>1.4035679999999999</v>
      </c>
      <c r="AA853" t="s">
        <v>85</v>
      </c>
      <c r="AB853" t="s">
        <v>86</v>
      </c>
      <c r="AC853" t="s">
        <v>87</v>
      </c>
      <c r="AD853" t="s">
        <v>121</v>
      </c>
      <c r="AE853" t="s">
        <v>657</v>
      </c>
      <c r="AF853" t="s">
        <v>830</v>
      </c>
      <c r="AG853" t="s">
        <v>831</v>
      </c>
      <c r="AH853" t="s">
        <v>832</v>
      </c>
      <c r="AI853" t="s">
        <v>116</v>
      </c>
      <c r="AJ853" t="s">
        <v>1638</v>
      </c>
      <c r="AK853">
        <v>102202361536</v>
      </c>
      <c r="AL853" t="s">
        <v>1639</v>
      </c>
    </row>
    <row r="854" spans="1:38" x14ac:dyDescent="0.25">
      <c r="A854" t="str">
        <f t="shared" si="13"/>
        <v>406107433</v>
      </c>
      <c r="B854">
        <v>2022</v>
      </c>
      <c r="C854">
        <v>6</v>
      </c>
      <c r="D854" t="s">
        <v>247</v>
      </c>
      <c r="E854" t="s">
        <v>70</v>
      </c>
      <c r="F854" t="s">
        <v>4</v>
      </c>
      <c r="G854" t="s">
        <v>71</v>
      </c>
      <c r="H854" t="s">
        <v>78</v>
      </c>
      <c r="I854" t="s">
        <v>79</v>
      </c>
      <c r="J854" t="s">
        <v>108</v>
      </c>
      <c r="K854" t="s">
        <v>1637</v>
      </c>
      <c r="L854" s="10">
        <v>44719</v>
      </c>
      <c r="M854" t="s">
        <v>81</v>
      </c>
      <c r="N854" t="s">
        <v>82</v>
      </c>
      <c r="O854" t="s">
        <v>120</v>
      </c>
      <c r="P854">
        <v>0</v>
      </c>
      <c r="Q854" t="s">
        <v>74</v>
      </c>
      <c r="R854" t="s">
        <v>100</v>
      </c>
      <c r="T854">
        <v>1</v>
      </c>
      <c r="U854">
        <v>0</v>
      </c>
      <c r="V854">
        <v>0</v>
      </c>
      <c r="W854">
        <v>0</v>
      </c>
      <c r="X854">
        <v>0</v>
      </c>
      <c r="Y854">
        <v>0</v>
      </c>
      <c r="Z854">
        <v>1.4035679999999999</v>
      </c>
      <c r="AA854" t="s">
        <v>85</v>
      </c>
      <c r="AB854" t="s">
        <v>86</v>
      </c>
      <c r="AC854" t="s">
        <v>87</v>
      </c>
      <c r="AD854" t="s">
        <v>121</v>
      </c>
      <c r="AE854" t="s">
        <v>657</v>
      </c>
      <c r="AF854" t="s">
        <v>830</v>
      </c>
      <c r="AG854" t="s">
        <v>831</v>
      </c>
      <c r="AH854" t="s">
        <v>832</v>
      </c>
      <c r="AI854" t="s">
        <v>116</v>
      </c>
      <c r="AJ854" t="s">
        <v>1638</v>
      </c>
      <c r="AK854">
        <v>102202361536</v>
      </c>
      <c r="AL854" t="s">
        <v>1639</v>
      </c>
    </row>
    <row r="855" spans="1:38" x14ac:dyDescent="0.25">
      <c r="A855" t="str">
        <f t="shared" si="13"/>
        <v>406107433</v>
      </c>
      <c r="B855">
        <v>2022</v>
      </c>
      <c r="C855">
        <v>6</v>
      </c>
      <c r="D855" t="s">
        <v>247</v>
      </c>
      <c r="E855" t="s">
        <v>70</v>
      </c>
      <c r="F855" t="s">
        <v>4</v>
      </c>
      <c r="G855" t="s">
        <v>71</v>
      </c>
      <c r="H855" t="s">
        <v>78</v>
      </c>
      <c r="I855" t="s">
        <v>79</v>
      </c>
      <c r="J855" t="s">
        <v>108</v>
      </c>
      <c r="K855" t="s">
        <v>1637</v>
      </c>
      <c r="L855" s="10">
        <v>44719</v>
      </c>
      <c r="M855" t="s">
        <v>81</v>
      </c>
      <c r="N855" t="s">
        <v>82</v>
      </c>
      <c r="O855" t="s">
        <v>120</v>
      </c>
      <c r="P855">
        <v>0</v>
      </c>
      <c r="Q855" t="s">
        <v>74</v>
      </c>
      <c r="R855" t="s">
        <v>101</v>
      </c>
      <c r="T855">
        <v>1</v>
      </c>
      <c r="U855">
        <v>0</v>
      </c>
      <c r="V855">
        <v>0</v>
      </c>
      <c r="W855">
        <v>0</v>
      </c>
      <c r="X855">
        <v>0</v>
      </c>
      <c r="Y855">
        <v>0</v>
      </c>
      <c r="Z855">
        <v>1.4035679999999999</v>
      </c>
      <c r="AA855" t="s">
        <v>85</v>
      </c>
      <c r="AB855" t="s">
        <v>86</v>
      </c>
      <c r="AC855" t="s">
        <v>87</v>
      </c>
      <c r="AD855" t="s">
        <v>121</v>
      </c>
      <c r="AE855" t="s">
        <v>657</v>
      </c>
      <c r="AF855" t="s">
        <v>830</v>
      </c>
      <c r="AG855" t="s">
        <v>831</v>
      </c>
      <c r="AH855" t="s">
        <v>832</v>
      </c>
      <c r="AI855" t="s">
        <v>116</v>
      </c>
      <c r="AJ855" t="s">
        <v>1638</v>
      </c>
      <c r="AK855">
        <v>102202361536</v>
      </c>
      <c r="AL855" t="s">
        <v>1639</v>
      </c>
    </row>
    <row r="856" spans="1:38" x14ac:dyDescent="0.25">
      <c r="A856" t="str">
        <f t="shared" si="13"/>
        <v>406107433</v>
      </c>
      <c r="B856">
        <v>2022</v>
      </c>
      <c r="C856">
        <v>6</v>
      </c>
      <c r="D856" t="s">
        <v>247</v>
      </c>
      <c r="E856" t="s">
        <v>70</v>
      </c>
      <c r="F856" t="s">
        <v>4</v>
      </c>
      <c r="G856" t="s">
        <v>71</v>
      </c>
      <c r="H856" t="s">
        <v>78</v>
      </c>
      <c r="I856" t="s">
        <v>79</v>
      </c>
      <c r="J856" t="s">
        <v>108</v>
      </c>
      <c r="K856" t="s">
        <v>1637</v>
      </c>
      <c r="L856" s="10">
        <v>44728</v>
      </c>
      <c r="M856" t="s">
        <v>81</v>
      </c>
      <c r="N856" t="s">
        <v>82</v>
      </c>
      <c r="O856" t="s">
        <v>120</v>
      </c>
      <c r="P856">
        <v>0</v>
      </c>
      <c r="Q856" t="s">
        <v>74</v>
      </c>
      <c r="R856" t="s">
        <v>169</v>
      </c>
      <c r="S856" t="s">
        <v>170</v>
      </c>
      <c r="T856">
        <v>1</v>
      </c>
      <c r="U856">
        <v>0</v>
      </c>
      <c r="V856">
        <v>0</v>
      </c>
      <c r="W856">
        <v>0</v>
      </c>
      <c r="X856">
        <v>0</v>
      </c>
      <c r="Y856">
        <v>0</v>
      </c>
      <c r="Z856">
        <v>1.4035679999999999</v>
      </c>
      <c r="AA856" t="s">
        <v>85</v>
      </c>
      <c r="AB856" t="s">
        <v>86</v>
      </c>
      <c r="AC856" t="s">
        <v>87</v>
      </c>
      <c r="AD856" t="s">
        <v>121</v>
      </c>
      <c r="AE856" t="s">
        <v>657</v>
      </c>
      <c r="AF856" t="s">
        <v>830</v>
      </c>
      <c r="AG856" t="s">
        <v>831</v>
      </c>
      <c r="AH856" t="s">
        <v>832</v>
      </c>
      <c r="AI856" t="s">
        <v>116</v>
      </c>
      <c r="AJ856" t="s">
        <v>1638</v>
      </c>
      <c r="AK856">
        <v>102202361532</v>
      </c>
      <c r="AL856" t="s">
        <v>1639</v>
      </c>
    </row>
    <row r="857" spans="1:38" x14ac:dyDescent="0.25">
      <c r="A857" t="str">
        <f t="shared" si="13"/>
        <v>406107433</v>
      </c>
      <c r="B857">
        <v>2022</v>
      </c>
      <c r="C857">
        <v>6</v>
      </c>
      <c r="D857" t="s">
        <v>247</v>
      </c>
      <c r="E857" t="s">
        <v>70</v>
      </c>
      <c r="F857" t="s">
        <v>4</v>
      </c>
      <c r="G857" t="s">
        <v>71</v>
      </c>
      <c r="H857" t="s">
        <v>78</v>
      </c>
      <c r="I857" t="s">
        <v>79</v>
      </c>
      <c r="J857" t="s">
        <v>108</v>
      </c>
      <c r="K857" t="s">
        <v>1637</v>
      </c>
      <c r="L857" s="10">
        <v>44728</v>
      </c>
      <c r="M857" t="s">
        <v>81</v>
      </c>
      <c r="N857" t="s">
        <v>82</v>
      </c>
      <c r="O857" t="s">
        <v>120</v>
      </c>
      <c r="P857">
        <v>0</v>
      </c>
      <c r="Q857" t="s">
        <v>74</v>
      </c>
      <c r="R857" t="s">
        <v>100</v>
      </c>
      <c r="T857">
        <v>1</v>
      </c>
      <c r="U857">
        <v>0</v>
      </c>
      <c r="V857">
        <v>0</v>
      </c>
      <c r="W857">
        <v>0</v>
      </c>
      <c r="X857">
        <v>0</v>
      </c>
      <c r="Y857">
        <v>0</v>
      </c>
      <c r="Z857">
        <v>1.4035679999999999</v>
      </c>
      <c r="AA857" t="s">
        <v>85</v>
      </c>
      <c r="AB857" t="s">
        <v>86</v>
      </c>
      <c r="AC857" t="s">
        <v>87</v>
      </c>
      <c r="AD857" t="s">
        <v>121</v>
      </c>
      <c r="AE857" t="s">
        <v>657</v>
      </c>
      <c r="AF857" t="s">
        <v>830</v>
      </c>
      <c r="AG857" t="s">
        <v>831</v>
      </c>
      <c r="AH857" t="s">
        <v>832</v>
      </c>
      <c r="AI857" t="s">
        <v>116</v>
      </c>
      <c r="AJ857" t="s">
        <v>1638</v>
      </c>
      <c r="AK857">
        <v>102202361532</v>
      </c>
      <c r="AL857" t="s">
        <v>1639</v>
      </c>
    </row>
    <row r="858" spans="1:38" x14ac:dyDescent="0.25">
      <c r="A858" t="str">
        <f t="shared" si="13"/>
        <v>406107433</v>
      </c>
      <c r="B858">
        <v>2022</v>
      </c>
      <c r="C858">
        <v>6</v>
      </c>
      <c r="D858" t="s">
        <v>247</v>
      </c>
      <c r="E858" t="s">
        <v>70</v>
      </c>
      <c r="F858" t="s">
        <v>4</v>
      </c>
      <c r="G858" t="s">
        <v>71</v>
      </c>
      <c r="H858" t="s">
        <v>78</v>
      </c>
      <c r="I858" t="s">
        <v>79</v>
      </c>
      <c r="J858" t="s">
        <v>108</v>
      </c>
      <c r="K858" t="s">
        <v>1637</v>
      </c>
      <c r="L858" s="10">
        <v>44728</v>
      </c>
      <c r="M858" t="s">
        <v>81</v>
      </c>
      <c r="N858" t="s">
        <v>82</v>
      </c>
      <c r="O858" t="s">
        <v>120</v>
      </c>
      <c r="P858">
        <v>0</v>
      </c>
      <c r="Q858" t="s">
        <v>74</v>
      </c>
      <c r="R858" t="s">
        <v>101</v>
      </c>
      <c r="T858">
        <v>1</v>
      </c>
      <c r="U858">
        <v>0</v>
      </c>
      <c r="V858">
        <v>0</v>
      </c>
      <c r="W858">
        <v>0</v>
      </c>
      <c r="X858">
        <v>0</v>
      </c>
      <c r="Y858">
        <v>0</v>
      </c>
      <c r="Z858">
        <v>1.4035679999999999</v>
      </c>
      <c r="AA858" t="s">
        <v>85</v>
      </c>
      <c r="AB858" t="s">
        <v>86</v>
      </c>
      <c r="AC858" t="s">
        <v>87</v>
      </c>
      <c r="AD858" t="s">
        <v>121</v>
      </c>
      <c r="AE858" t="s">
        <v>657</v>
      </c>
      <c r="AF858" t="s">
        <v>830</v>
      </c>
      <c r="AG858" t="s">
        <v>831</v>
      </c>
      <c r="AH858" t="s">
        <v>832</v>
      </c>
      <c r="AI858" t="s">
        <v>116</v>
      </c>
      <c r="AJ858" t="s">
        <v>1638</v>
      </c>
      <c r="AK858">
        <v>102202361532</v>
      </c>
      <c r="AL858" t="s">
        <v>1639</v>
      </c>
    </row>
    <row r="859" spans="1:38" x14ac:dyDescent="0.25">
      <c r="A859" t="str">
        <f t="shared" si="13"/>
        <v/>
      </c>
      <c r="B859">
        <v>2022</v>
      </c>
      <c r="C859">
        <v>6</v>
      </c>
      <c r="D859" t="s">
        <v>253</v>
      </c>
      <c r="E859" t="s">
        <v>70</v>
      </c>
      <c r="F859" t="s">
        <v>4</v>
      </c>
      <c r="G859" t="s">
        <v>71</v>
      </c>
      <c r="H859" t="s">
        <v>72</v>
      </c>
      <c r="J859" t="s">
        <v>73</v>
      </c>
      <c r="K859" t="s">
        <v>74</v>
      </c>
      <c r="L859" s="10">
        <v>44727</v>
      </c>
      <c r="M859" t="s">
        <v>74</v>
      </c>
      <c r="O859" t="s">
        <v>75</v>
      </c>
      <c r="P859">
        <v>0</v>
      </c>
      <c r="Q859" t="s">
        <v>74</v>
      </c>
      <c r="R859" t="s">
        <v>74</v>
      </c>
      <c r="T859">
        <v>1</v>
      </c>
      <c r="U859">
        <v>0</v>
      </c>
      <c r="V859">
        <v>0</v>
      </c>
      <c r="W859">
        <v>33650.75</v>
      </c>
      <c r="X859">
        <v>33650.75</v>
      </c>
      <c r="Y859">
        <v>0</v>
      </c>
      <c r="Z859">
        <v>0</v>
      </c>
      <c r="AA859" t="s">
        <v>85</v>
      </c>
      <c r="AG859" t="s">
        <v>74</v>
      </c>
      <c r="AH859" t="s">
        <v>74</v>
      </c>
      <c r="AJ859" t="s">
        <v>77</v>
      </c>
      <c r="AK859">
        <v>0</v>
      </c>
    </row>
    <row r="860" spans="1:38" x14ac:dyDescent="0.25">
      <c r="A860" t="str">
        <f t="shared" si="13"/>
        <v>2252011267</v>
      </c>
      <c r="B860">
        <v>2022</v>
      </c>
      <c r="C860">
        <v>6</v>
      </c>
      <c r="D860" t="s">
        <v>253</v>
      </c>
      <c r="E860" t="s">
        <v>70</v>
      </c>
      <c r="F860" t="s">
        <v>4</v>
      </c>
      <c r="G860" t="s">
        <v>71</v>
      </c>
      <c r="H860" t="s">
        <v>78</v>
      </c>
      <c r="I860" t="s">
        <v>79</v>
      </c>
      <c r="J860" t="s">
        <v>73</v>
      </c>
      <c r="K860" t="s">
        <v>1423</v>
      </c>
      <c r="L860" s="10">
        <v>44742</v>
      </c>
      <c r="M860" t="s">
        <v>81</v>
      </c>
      <c r="N860" t="s">
        <v>82</v>
      </c>
      <c r="O860" t="s">
        <v>83</v>
      </c>
      <c r="P860">
        <v>0</v>
      </c>
      <c r="Q860" t="s">
        <v>74</v>
      </c>
      <c r="R860" t="s">
        <v>101</v>
      </c>
      <c r="T860">
        <v>1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0</v>
      </c>
      <c r="AA860" t="s">
        <v>85</v>
      </c>
      <c r="AB860" t="s">
        <v>104</v>
      </c>
      <c r="AC860" t="s">
        <v>391</v>
      </c>
      <c r="AD860" t="s">
        <v>391</v>
      </c>
      <c r="AE860" t="s">
        <v>1115</v>
      </c>
      <c r="AG860" t="s">
        <v>74</v>
      </c>
      <c r="AH860" t="s">
        <v>74</v>
      </c>
      <c r="AJ860" t="s">
        <v>77</v>
      </c>
      <c r="AK860">
        <v>102202736680</v>
      </c>
      <c r="AL860" t="s">
        <v>386</v>
      </c>
    </row>
    <row r="861" spans="1:38" x14ac:dyDescent="0.25">
      <c r="A861" t="str">
        <f t="shared" si="13"/>
        <v>6351101097</v>
      </c>
      <c r="B861">
        <v>2022</v>
      </c>
      <c r="C861">
        <v>6</v>
      </c>
      <c r="D861" t="s">
        <v>253</v>
      </c>
      <c r="E861" t="s">
        <v>70</v>
      </c>
      <c r="F861" t="s">
        <v>4</v>
      </c>
      <c r="G861" t="s">
        <v>71</v>
      </c>
      <c r="H861" t="s">
        <v>78</v>
      </c>
      <c r="I861" t="s">
        <v>79</v>
      </c>
      <c r="J861" t="s">
        <v>73</v>
      </c>
      <c r="K861" t="s">
        <v>1558</v>
      </c>
      <c r="L861" s="10">
        <v>44719</v>
      </c>
      <c r="M861" t="s">
        <v>81</v>
      </c>
      <c r="N861" t="s">
        <v>82</v>
      </c>
      <c r="O861" t="s">
        <v>83</v>
      </c>
      <c r="P861">
        <v>0</v>
      </c>
      <c r="Q861" t="s">
        <v>74</v>
      </c>
      <c r="R861" t="s">
        <v>92</v>
      </c>
      <c r="S861" t="s">
        <v>93</v>
      </c>
      <c r="T861">
        <v>1</v>
      </c>
      <c r="U861">
        <v>0</v>
      </c>
      <c r="V861">
        <v>0</v>
      </c>
      <c r="W861">
        <v>0</v>
      </c>
      <c r="X861">
        <v>0</v>
      </c>
      <c r="Y861">
        <v>0</v>
      </c>
      <c r="Z861">
        <v>0</v>
      </c>
      <c r="AA861" t="s">
        <v>85</v>
      </c>
      <c r="AB861" t="s">
        <v>328</v>
      </c>
      <c r="AC861" t="s">
        <v>329</v>
      </c>
      <c r="AD861" t="s">
        <v>329</v>
      </c>
      <c r="AE861" t="s">
        <v>1559</v>
      </c>
      <c r="AG861" t="s">
        <v>74</v>
      </c>
      <c r="AH861" t="s">
        <v>74</v>
      </c>
      <c r="AJ861" t="s">
        <v>77</v>
      </c>
      <c r="AK861">
        <v>102202414938</v>
      </c>
      <c r="AL861" t="s">
        <v>1561</v>
      </c>
    </row>
    <row r="862" spans="1:38" x14ac:dyDescent="0.25">
      <c r="A862" t="str">
        <f t="shared" si="13"/>
        <v>335329461</v>
      </c>
      <c r="B862">
        <v>2022</v>
      </c>
      <c r="C862">
        <v>6</v>
      </c>
      <c r="D862" t="s">
        <v>253</v>
      </c>
      <c r="E862" t="s">
        <v>70</v>
      </c>
      <c r="F862" t="s">
        <v>4</v>
      </c>
      <c r="G862" t="s">
        <v>71</v>
      </c>
      <c r="H862" t="s">
        <v>78</v>
      </c>
      <c r="I862" t="s">
        <v>79</v>
      </c>
      <c r="J862" t="s">
        <v>108</v>
      </c>
      <c r="K862" t="s">
        <v>1554</v>
      </c>
      <c r="L862" s="10">
        <v>44734</v>
      </c>
      <c r="M862" t="s">
        <v>81</v>
      </c>
      <c r="N862" t="s">
        <v>82</v>
      </c>
      <c r="O862" t="s">
        <v>120</v>
      </c>
      <c r="P862">
        <v>0</v>
      </c>
      <c r="Q862" t="s">
        <v>74</v>
      </c>
      <c r="R862" t="s">
        <v>92</v>
      </c>
      <c r="S862" t="s">
        <v>93</v>
      </c>
      <c r="T862">
        <v>1</v>
      </c>
      <c r="U862">
        <v>0</v>
      </c>
      <c r="V862">
        <v>0</v>
      </c>
      <c r="W862">
        <v>0</v>
      </c>
      <c r="X862">
        <v>0</v>
      </c>
      <c r="Y862">
        <v>0</v>
      </c>
      <c r="Z862">
        <v>1.4035679999999999</v>
      </c>
      <c r="AA862" t="s">
        <v>85</v>
      </c>
      <c r="AB862" t="s">
        <v>86</v>
      </c>
      <c r="AC862" t="s">
        <v>87</v>
      </c>
      <c r="AD862" t="s">
        <v>111</v>
      </c>
      <c r="AE862" t="s">
        <v>161</v>
      </c>
      <c r="AF862" t="s">
        <v>123</v>
      </c>
      <c r="AG862" t="s">
        <v>124</v>
      </c>
      <c r="AH862" t="s">
        <v>125</v>
      </c>
      <c r="AI862" t="s">
        <v>116</v>
      </c>
      <c r="AJ862" t="s">
        <v>1640</v>
      </c>
      <c r="AK862">
        <v>102202375922</v>
      </c>
      <c r="AL862" t="s">
        <v>127</v>
      </c>
    </row>
    <row r="863" spans="1:38" x14ac:dyDescent="0.25">
      <c r="A863" t="str">
        <f t="shared" si="13"/>
        <v>335329461</v>
      </c>
      <c r="B863">
        <v>2022</v>
      </c>
      <c r="C863">
        <v>6</v>
      </c>
      <c r="D863" t="s">
        <v>253</v>
      </c>
      <c r="E863" t="s">
        <v>70</v>
      </c>
      <c r="F863" t="s">
        <v>4</v>
      </c>
      <c r="G863" t="s">
        <v>71</v>
      </c>
      <c r="H863" t="s">
        <v>78</v>
      </c>
      <c r="I863" t="s">
        <v>79</v>
      </c>
      <c r="J863" t="s">
        <v>108</v>
      </c>
      <c r="K863" t="s">
        <v>1554</v>
      </c>
      <c r="L863" s="10">
        <v>44734</v>
      </c>
      <c r="M863" t="s">
        <v>81</v>
      </c>
      <c r="N863" t="s">
        <v>82</v>
      </c>
      <c r="O863" t="s">
        <v>120</v>
      </c>
      <c r="P863">
        <v>0</v>
      </c>
      <c r="Q863" t="s">
        <v>74</v>
      </c>
      <c r="R863" t="s">
        <v>102</v>
      </c>
      <c r="T863">
        <v>1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1.4035679999999999</v>
      </c>
      <c r="AA863" t="s">
        <v>85</v>
      </c>
      <c r="AB863" t="s">
        <v>86</v>
      </c>
      <c r="AC863" t="s">
        <v>87</v>
      </c>
      <c r="AD863" t="s">
        <v>111</v>
      </c>
      <c r="AE863" t="s">
        <v>161</v>
      </c>
      <c r="AF863" t="s">
        <v>123</v>
      </c>
      <c r="AG863" t="s">
        <v>124</v>
      </c>
      <c r="AH863" t="s">
        <v>125</v>
      </c>
      <c r="AI863" t="s">
        <v>116</v>
      </c>
      <c r="AJ863" t="s">
        <v>1640</v>
      </c>
      <c r="AK863">
        <v>102202375922</v>
      </c>
      <c r="AL863" t="s">
        <v>127</v>
      </c>
    </row>
    <row r="864" spans="1:38" x14ac:dyDescent="0.25">
      <c r="A864" t="str">
        <f t="shared" si="13"/>
        <v>475627410</v>
      </c>
      <c r="B864">
        <v>2022</v>
      </c>
      <c r="C864">
        <v>6</v>
      </c>
      <c r="D864" t="s">
        <v>253</v>
      </c>
      <c r="E864" t="s">
        <v>70</v>
      </c>
      <c r="F864" t="s">
        <v>4</v>
      </c>
      <c r="G864" t="s">
        <v>71</v>
      </c>
      <c r="H864" t="s">
        <v>78</v>
      </c>
      <c r="I864" t="s">
        <v>79</v>
      </c>
      <c r="J864" t="s">
        <v>108</v>
      </c>
      <c r="K864" t="s">
        <v>1641</v>
      </c>
      <c r="L864" s="10">
        <v>44726</v>
      </c>
      <c r="M864" t="s">
        <v>81</v>
      </c>
      <c r="N864" t="s">
        <v>82</v>
      </c>
      <c r="O864" t="s">
        <v>110</v>
      </c>
      <c r="P864">
        <v>0</v>
      </c>
      <c r="Q864" t="s">
        <v>74</v>
      </c>
      <c r="R864" t="s">
        <v>92</v>
      </c>
      <c r="S864" t="s">
        <v>93</v>
      </c>
      <c r="T864">
        <v>1</v>
      </c>
      <c r="U864">
        <v>0</v>
      </c>
      <c r="V864">
        <v>0</v>
      </c>
      <c r="W864">
        <v>0</v>
      </c>
      <c r="X864">
        <v>0</v>
      </c>
      <c r="Y864">
        <v>0</v>
      </c>
      <c r="Z864">
        <v>1.4035679999999999</v>
      </c>
      <c r="AA864" t="s">
        <v>85</v>
      </c>
      <c r="AB864" t="s">
        <v>86</v>
      </c>
      <c r="AC864" t="s">
        <v>87</v>
      </c>
      <c r="AD864" t="s">
        <v>279</v>
      </c>
      <c r="AE864" t="s">
        <v>1112</v>
      </c>
      <c r="AF864" t="s">
        <v>155</v>
      </c>
      <c r="AG864" t="s">
        <v>156</v>
      </c>
      <c r="AH864" t="s">
        <v>115</v>
      </c>
      <c r="AI864" t="s">
        <v>116</v>
      </c>
      <c r="AJ864" t="s">
        <v>1642</v>
      </c>
      <c r="AK864">
        <v>102202375886</v>
      </c>
      <c r="AL864" t="s">
        <v>1643</v>
      </c>
    </row>
    <row r="865" spans="1:38" x14ac:dyDescent="0.25">
      <c r="A865" t="str">
        <f t="shared" si="13"/>
        <v>475627410</v>
      </c>
      <c r="B865">
        <v>2022</v>
      </c>
      <c r="C865">
        <v>6</v>
      </c>
      <c r="D865" t="s">
        <v>253</v>
      </c>
      <c r="E865" t="s">
        <v>70</v>
      </c>
      <c r="F865" t="s">
        <v>4</v>
      </c>
      <c r="G865" t="s">
        <v>71</v>
      </c>
      <c r="H865" t="s">
        <v>78</v>
      </c>
      <c r="I865" t="s">
        <v>79</v>
      </c>
      <c r="J865" t="s">
        <v>108</v>
      </c>
      <c r="K865" t="s">
        <v>1641</v>
      </c>
      <c r="L865" s="10">
        <v>44726</v>
      </c>
      <c r="M865" t="s">
        <v>81</v>
      </c>
      <c r="N865" t="s">
        <v>82</v>
      </c>
      <c r="O865" t="s">
        <v>110</v>
      </c>
      <c r="P865">
        <v>0</v>
      </c>
      <c r="Q865" t="s">
        <v>74</v>
      </c>
      <c r="R865" t="s">
        <v>102</v>
      </c>
      <c r="T865">
        <v>1</v>
      </c>
      <c r="U865">
        <v>0</v>
      </c>
      <c r="V865">
        <v>0</v>
      </c>
      <c r="W865">
        <v>0</v>
      </c>
      <c r="X865">
        <v>0</v>
      </c>
      <c r="Y865">
        <v>0</v>
      </c>
      <c r="Z865">
        <v>1.4035679999999999</v>
      </c>
      <c r="AA865" t="s">
        <v>85</v>
      </c>
      <c r="AB865" t="s">
        <v>86</v>
      </c>
      <c r="AC865" t="s">
        <v>87</v>
      </c>
      <c r="AD865" t="s">
        <v>279</v>
      </c>
      <c r="AE865" t="s">
        <v>1112</v>
      </c>
      <c r="AF865" t="s">
        <v>155</v>
      </c>
      <c r="AG865" t="s">
        <v>156</v>
      </c>
      <c r="AH865" t="s">
        <v>115</v>
      </c>
      <c r="AI865" t="s">
        <v>116</v>
      </c>
      <c r="AJ865" t="s">
        <v>1642</v>
      </c>
      <c r="AK865">
        <v>102202375886</v>
      </c>
      <c r="AL865" t="s">
        <v>1643</v>
      </c>
    </row>
    <row r="866" spans="1:38" x14ac:dyDescent="0.25">
      <c r="A866" t="str">
        <f t="shared" si="13"/>
        <v>475627410</v>
      </c>
      <c r="B866">
        <v>2022</v>
      </c>
      <c r="C866">
        <v>6</v>
      </c>
      <c r="D866" t="s">
        <v>253</v>
      </c>
      <c r="E866" t="s">
        <v>70</v>
      </c>
      <c r="F866" t="s">
        <v>4</v>
      </c>
      <c r="G866" t="s">
        <v>71</v>
      </c>
      <c r="H866" t="s">
        <v>78</v>
      </c>
      <c r="I866" t="s">
        <v>79</v>
      </c>
      <c r="J866" t="s">
        <v>108</v>
      </c>
      <c r="K866" t="s">
        <v>1641</v>
      </c>
      <c r="L866" s="10">
        <v>44726</v>
      </c>
      <c r="M866" t="s">
        <v>81</v>
      </c>
      <c r="N866" t="s">
        <v>82</v>
      </c>
      <c r="O866" t="s">
        <v>110</v>
      </c>
      <c r="P866">
        <v>0</v>
      </c>
      <c r="Q866" t="s">
        <v>74</v>
      </c>
      <c r="R866" t="s">
        <v>387</v>
      </c>
      <c r="T866">
        <v>1</v>
      </c>
      <c r="U866">
        <v>0</v>
      </c>
      <c r="V866">
        <v>0</v>
      </c>
      <c r="W866">
        <v>0</v>
      </c>
      <c r="X866">
        <v>0</v>
      </c>
      <c r="Y866">
        <v>0</v>
      </c>
      <c r="Z866">
        <v>1.4035679999999999</v>
      </c>
      <c r="AA866" t="s">
        <v>85</v>
      </c>
      <c r="AB866" t="s">
        <v>86</v>
      </c>
      <c r="AC866" t="s">
        <v>87</v>
      </c>
      <c r="AD866" t="s">
        <v>279</v>
      </c>
      <c r="AE866" t="s">
        <v>1112</v>
      </c>
      <c r="AF866" t="s">
        <v>155</v>
      </c>
      <c r="AG866" t="s">
        <v>156</v>
      </c>
      <c r="AH866" t="s">
        <v>115</v>
      </c>
      <c r="AI866" t="s">
        <v>116</v>
      </c>
      <c r="AJ866" t="s">
        <v>1642</v>
      </c>
      <c r="AK866">
        <v>102202375886</v>
      </c>
      <c r="AL866" t="s">
        <v>1643</v>
      </c>
    </row>
    <row r="867" spans="1:38" x14ac:dyDescent="0.25">
      <c r="A867" t="str">
        <f t="shared" si="13"/>
        <v>475627410</v>
      </c>
      <c r="B867">
        <v>2022</v>
      </c>
      <c r="C867">
        <v>6</v>
      </c>
      <c r="D867" t="s">
        <v>253</v>
      </c>
      <c r="E867" t="s">
        <v>70</v>
      </c>
      <c r="F867" t="s">
        <v>4</v>
      </c>
      <c r="G867" t="s">
        <v>71</v>
      </c>
      <c r="H867" t="s">
        <v>78</v>
      </c>
      <c r="I867" t="s">
        <v>79</v>
      </c>
      <c r="J867" t="s">
        <v>108</v>
      </c>
      <c r="K867" t="s">
        <v>1641</v>
      </c>
      <c r="L867" s="10">
        <v>44726</v>
      </c>
      <c r="M867" t="s">
        <v>81</v>
      </c>
      <c r="N867" t="s">
        <v>82</v>
      </c>
      <c r="O867" t="s">
        <v>110</v>
      </c>
      <c r="P867">
        <v>0</v>
      </c>
      <c r="Q867" t="s">
        <v>74</v>
      </c>
      <c r="R867" t="s">
        <v>100</v>
      </c>
      <c r="T867">
        <v>1</v>
      </c>
      <c r="U867">
        <v>0</v>
      </c>
      <c r="V867">
        <v>0</v>
      </c>
      <c r="W867">
        <v>0</v>
      </c>
      <c r="X867">
        <v>0</v>
      </c>
      <c r="Y867">
        <v>0</v>
      </c>
      <c r="Z867">
        <v>1.4035679999999999</v>
      </c>
      <c r="AA867" t="s">
        <v>85</v>
      </c>
      <c r="AB867" t="s">
        <v>86</v>
      </c>
      <c r="AC867" t="s">
        <v>87</v>
      </c>
      <c r="AD867" t="s">
        <v>279</v>
      </c>
      <c r="AE867" t="s">
        <v>1112</v>
      </c>
      <c r="AF867" t="s">
        <v>155</v>
      </c>
      <c r="AG867" t="s">
        <v>156</v>
      </c>
      <c r="AH867" t="s">
        <v>115</v>
      </c>
      <c r="AI867" t="s">
        <v>116</v>
      </c>
      <c r="AJ867" t="s">
        <v>1642</v>
      </c>
      <c r="AK867">
        <v>102202375886</v>
      </c>
      <c r="AL867" t="s">
        <v>1643</v>
      </c>
    </row>
    <row r="868" spans="1:38" x14ac:dyDescent="0.25">
      <c r="A868" t="str">
        <f t="shared" si="13"/>
        <v>6351101097</v>
      </c>
      <c r="B868">
        <v>2022</v>
      </c>
      <c r="C868">
        <v>6</v>
      </c>
      <c r="D868" t="s">
        <v>253</v>
      </c>
      <c r="E868" t="s">
        <v>70</v>
      </c>
      <c r="F868" t="s">
        <v>4</v>
      </c>
      <c r="G868" t="s">
        <v>71</v>
      </c>
      <c r="H868" t="s">
        <v>78</v>
      </c>
      <c r="I868" t="s">
        <v>79</v>
      </c>
      <c r="J868" t="s">
        <v>108</v>
      </c>
      <c r="K868" t="s">
        <v>1558</v>
      </c>
      <c r="L868" s="10">
        <v>44714</v>
      </c>
      <c r="M868" t="s">
        <v>81</v>
      </c>
      <c r="N868" t="s">
        <v>82</v>
      </c>
      <c r="O868" t="s">
        <v>110</v>
      </c>
      <c r="P868">
        <v>0</v>
      </c>
      <c r="Q868" t="s">
        <v>74</v>
      </c>
      <c r="R868" t="s">
        <v>92</v>
      </c>
      <c r="S868" t="s">
        <v>93</v>
      </c>
      <c r="T868">
        <v>1</v>
      </c>
      <c r="U868">
        <v>0</v>
      </c>
      <c r="V868">
        <v>0</v>
      </c>
      <c r="W868">
        <v>0</v>
      </c>
      <c r="X868">
        <v>0</v>
      </c>
      <c r="Y868">
        <v>0</v>
      </c>
      <c r="Z868">
        <v>1.4035679999999999</v>
      </c>
      <c r="AA868" t="s">
        <v>85</v>
      </c>
      <c r="AB868" t="s">
        <v>328</v>
      </c>
      <c r="AC868" t="s">
        <v>329</v>
      </c>
      <c r="AD868" t="s">
        <v>329</v>
      </c>
      <c r="AE868" t="s">
        <v>1559</v>
      </c>
      <c r="AF868" t="s">
        <v>270</v>
      </c>
      <c r="AG868" t="s">
        <v>271</v>
      </c>
      <c r="AH868" t="s">
        <v>272</v>
      </c>
      <c r="AI868" t="s">
        <v>116</v>
      </c>
      <c r="AJ868" t="s">
        <v>1560</v>
      </c>
      <c r="AK868">
        <v>102202375554</v>
      </c>
      <c r="AL868" t="s">
        <v>1561</v>
      </c>
    </row>
    <row r="869" spans="1:38" x14ac:dyDescent="0.25">
      <c r="A869" t="str">
        <f t="shared" si="13"/>
        <v>6351101097</v>
      </c>
      <c r="B869">
        <v>2022</v>
      </c>
      <c r="C869">
        <v>6</v>
      </c>
      <c r="D869" t="s">
        <v>253</v>
      </c>
      <c r="E869" t="s">
        <v>70</v>
      </c>
      <c r="F869" t="s">
        <v>4</v>
      </c>
      <c r="G869" t="s">
        <v>71</v>
      </c>
      <c r="H869" t="s">
        <v>78</v>
      </c>
      <c r="I869" t="s">
        <v>79</v>
      </c>
      <c r="J869" t="s">
        <v>108</v>
      </c>
      <c r="K869" t="s">
        <v>1558</v>
      </c>
      <c r="L869" s="10">
        <v>44714</v>
      </c>
      <c r="M869" t="s">
        <v>81</v>
      </c>
      <c r="N869" t="s">
        <v>82</v>
      </c>
      <c r="O869" t="s">
        <v>110</v>
      </c>
      <c r="P869">
        <v>0</v>
      </c>
      <c r="Q869" t="s">
        <v>74</v>
      </c>
      <c r="R869" t="s">
        <v>102</v>
      </c>
      <c r="T869">
        <v>1</v>
      </c>
      <c r="U869">
        <v>0</v>
      </c>
      <c r="V869">
        <v>0</v>
      </c>
      <c r="W869">
        <v>0</v>
      </c>
      <c r="X869">
        <v>0</v>
      </c>
      <c r="Y869">
        <v>0</v>
      </c>
      <c r="Z869">
        <v>1.4035679999999999</v>
      </c>
      <c r="AA869" t="s">
        <v>85</v>
      </c>
      <c r="AB869" t="s">
        <v>328</v>
      </c>
      <c r="AC869" t="s">
        <v>329</v>
      </c>
      <c r="AD869" t="s">
        <v>329</v>
      </c>
      <c r="AE869" t="s">
        <v>1559</v>
      </c>
      <c r="AF869" t="s">
        <v>270</v>
      </c>
      <c r="AG869" t="s">
        <v>271</v>
      </c>
      <c r="AH869" t="s">
        <v>272</v>
      </c>
      <c r="AI869" t="s">
        <v>116</v>
      </c>
      <c r="AJ869" t="s">
        <v>1560</v>
      </c>
      <c r="AK869">
        <v>102202375554</v>
      </c>
      <c r="AL869" t="s">
        <v>1561</v>
      </c>
    </row>
    <row r="870" spans="1:38" x14ac:dyDescent="0.25">
      <c r="A870" t="str">
        <f t="shared" si="13"/>
        <v>6351101097</v>
      </c>
      <c r="B870">
        <v>2022</v>
      </c>
      <c r="C870">
        <v>6</v>
      </c>
      <c r="D870" t="s">
        <v>253</v>
      </c>
      <c r="E870" t="s">
        <v>70</v>
      </c>
      <c r="F870" t="s">
        <v>4</v>
      </c>
      <c r="G870" t="s">
        <v>71</v>
      </c>
      <c r="H870" t="s">
        <v>78</v>
      </c>
      <c r="I870" t="s">
        <v>79</v>
      </c>
      <c r="J870" t="s">
        <v>108</v>
      </c>
      <c r="K870" t="s">
        <v>1558</v>
      </c>
      <c r="L870" s="10">
        <v>44714</v>
      </c>
      <c r="M870" t="s">
        <v>81</v>
      </c>
      <c r="N870" t="s">
        <v>82</v>
      </c>
      <c r="O870" t="s">
        <v>110</v>
      </c>
      <c r="P870">
        <v>0</v>
      </c>
      <c r="Q870" t="s">
        <v>74</v>
      </c>
      <c r="R870" t="s">
        <v>84</v>
      </c>
      <c r="T870">
        <v>1</v>
      </c>
      <c r="U870">
        <v>0</v>
      </c>
      <c r="V870">
        <v>0</v>
      </c>
      <c r="W870">
        <v>0</v>
      </c>
      <c r="X870">
        <v>0</v>
      </c>
      <c r="Y870">
        <v>0</v>
      </c>
      <c r="Z870">
        <v>1.4035679999999999</v>
      </c>
      <c r="AA870" t="s">
        <v>85</v>
      </c>
      <c r="AB870" t="s">
        <v>328</v>
      </c>
      <c r="AC870" t="s">
        <v>329</v>
      </c>
      <c r="AD870" t="s">
        <v>329</v>
      </c>
      <c r="AE870" t="s">
        <v>1559</v>
      </c>
      <c r="AF870" t="s">
        <v>270</v>
      </c>
      <c r="AG870" t="s">
        <v>271</v>
      </c>
      <c r="AH870" t="s">
        <v>272</v>
      </c>
      <c r="AI870" t="s">
        <v>116</v>
      </c>
      <c r="AJ870" t="s">
        <v>1560</v>
      </c>
      <c r="AK870">
        <v>102202375554</v>
      </c>
      <c r="AL870" t="s">
        <v>1561</v>
      </c>
    </row>
    <row r="871" spans="1:38" x14ac:dyDescent="0.25">
      <c r="A871" t="str">
        <f t="shared" si="13"/>
        <v>6408262410</v>
      </c>
      <c r="B871">
        <v>2022</v>
      </c>
      <c r="C871">
        <v>6</v>
      </c>
      <c r="D871" t="s">
        <v>253</v>
      </c>
      <c r="E871" t="s">
        <v>70</v>
      </c>
      <c r="F871" t="s">
        <v>4</v>
      </c>
      <c r="G871" t="s">
        <v>71</v>
      </c>
      <c r="H871" t="s">
        <v>78</v>
      </c>
      <c r="I871" t="s">
        <v>79</v>
      </c>
      <c r="J871" t="s">
        <v>108</v>
      </c>
      <c r="K871" t="s">
        <v>1644</v>
      </c>
      <c r="L871" s="10">
        <v>44728</v>
      </c>
      <c r="M871" t="s">
        <v>81</v>
      </c>
      <c r="N871" t="s">
        <v>82</v>
      </c>
      <c r="O871" t="s">
        <v>110</v>
      </c>
      <c r="P871">
        <v>0</v>
      </c>
      <c r="Q871" t="s">
        <v>74</v>
      </c>
      <c r="R871" t="s">
        <v>92</v>
      </c>
      <c r="S871" t="s">
        <v>93</v>
      </c>
      <c r="T871">
        <v>1</v>
      </c>
      <c r="U871">
        <v>0</v>
      </c>
      <c r="V871">
        <v>0</v>
      </c>
      <c r="W871">
        <v>0</v>
      </c>
      <c r="X871">
        <v>0</v>
      </c>
      <c r="Y871">
        <v>0</v>
      </c>
      <c r="Z871">
        <v>1.4035679999999999</v>
      </c>
      <c r="AA871" t="s">
        <v>85</v>
      </c>
      <c r="AB871" t="s">
        <v>86</v>
      </c>
      <c r="AC871" t="s">
        <v>87</v>
      </c>
      <c r="AD871" t="s">
        <v>111</v>
      </c>
      <c r="AE871" t="s">
        <v>112</v>
      </c>
      <c r="AF871" t="s">
        <v>113</v>
      </c>
      <c r="AG871" t="s">
        <v>114</v>
      </c>
      <c r="AH871" t="s">
        <v>115</v>
      </c>
      <c r="AI871" t="s">
        <v>116</v>
      </c>
      <c r="AJ871" t="s">
        <v>1645</v>
      </c>
      <c r="AK871">
        <v>102202375904</v>
      </c>
      <c r="AL871" t="s">
        <v>596</v>
      </c>
    </row>
    <row r="872" spans="1:38" x14ac:dyDescent="0.25">
      <c r="A872" t="str">
        <f t="shared" si="13"/>
        <v>6408262410</v>
      </c>
      <c r="B872">
        <v>2022</v>
      </c>
      <c r="C872">
        <v>6</v>
      </c>
      <c r="D872" t="s">
        <v>253</v>
      </c>
      <c r="E872" t="s">
        <v>70</v>
      </c>
      <c r="F872" t="s">
        <v>4</v>
      </c>
      <c r="G872" t="s">
        <v>71</v>
      </c>
      <c r="H872" t="s">
        <v>78</v>
      </c>
      <c r="I872" t="s">
        <v>79</v>
      </c>
      <c r="J872" t="s">
        <v>108</v>
      </c>
      <c r="K872" t="s">
        <v>1644</v>
      </c>
      <c r="L872" s="10">
        <v>44728</v>
      </c>
      <c r="M872" t="s">
        <v>81</v>
      </c>
      <c r="N872" t="s">
        <v>82</v>
      </c>
      <c r="O872" t="s">
        <v>110</v>
      </c>
      <c r="P872">
        <v>0</v>
      </c>
      <c r="Q872" t="s">
        <v>74</v>
      </c>
      <c r="R872" t="s">
        <v>102</v>
      </c>
      <c r="T872">
        <v>1</v>
      </c>
      <c r="U872">
        <v>0</v>
      </c>
      <c r="V872">
        <v>0</v>
      </c>
      <c r="W872">
        <v>0</v>
      </c>
      <c r="X872">
        <v>0</v>
      </c>
      <c r="Y872">
        <v>0</v>
      </c>
      <c r="Z872">
        <v>1.4035679999999999</v>
      </c>
      <c r="AA872" t="s">
        <v>85</v>
      </c>
      <c r="AB872" t="s">
        <v>86</v>
      </c>
      <c r="AC872" t="s">
        <v>87</v>
      </c>
      <c r="AD872" t="s">
        <v>111</v>
      </c>
      <c r="AE872" t="s">
        <v>112</v>
      </c>
      <c r="AF872" t="s">
        <v>113</v>
      </c>
      <c r="AG872" t="s">
        <v>114</v>
      </c>
      <c r="AH872" t="s">
        <v>115</v>
      </c>
      <c r="AI872" t="s">
        <v>116</v>
      </c>
      <c r="AJ872" t="s">
        <v>1645</v>
      </c>
      <c r="AK872">
        <v>102202375904</v>
      </c>
      <c r="AL872" t="s">
        <v>596</v>
      </c>
    </row>
    <row r="873" spans="1:38" x14ac:dyDescent="0.25">
      <c r="A873" t="str">
        <f t="shared" si="13"/>
        <v>6408262410</v>
      </c>
      <c r="B873">
        <v>2022</v>
      </c>
      <c r="C873">
        <v>6</v>
      </c>
      <c r="D873" t="s">
        <v>253</v>
      </c>
      <c r="E873" t="s">
        <v>70</v>
      </c>
      <c r="F873" t="s">
        <v>4</v>
      </c>
      <c r="G873" t="s">
        <v>71</v>
      </c>
      <c r="H873" t="s">
        <v>78</v>
      </c>
      <c r="I873" t="s">
        <v>79</v>
      </c>
      <c r="J873" t="s">
        <v>108</v>
      </c>
      <c r="K873" t="s">
        <v>1644</v>
      </c>
      <c r="L873" s="10">
        <v>44728</v>
      </c>
      <c r="M873" t="s">
        <v>81</v>
      </c>
      <c r="N873" t="s">
        <v>82</v>
      </c>
      <c r="O873" t="s">
        <v>110</v>
      </c>
      <c r="P873">
        <v>0</v>
      </c>
      <c r="Q873" t="s">
        <v>74</v>
      </c>
      <c r="R873" t="s">
        <v>98</v>
      </c>
      <c r="T873">
        <v>1</v>
      </c>
      <c r="U873">
        <v>0</v>
      </c>
      <c r="V873">
        <v>0</v>
      </c>
      <c r="W873">
        <v>0</v>
      </c>
      <c r="X873">
        <v>0</v>
      </c>
      <c r="Y873">
        <v>0</v>
      </c>
      <c r="Z873">
        <v>1.4035679999999999</v>
      </c>
      <c r="AA873" t="s">
        <v>85</v>
      </c>
      <c r="AB873" t="s">
        <v>86</v>
      </c>
      <c r="AC873" t="s">
        <v>87</v>
      </c>
      <c r="AD873" t="s">
        <v>111</v>
      </c>
      <c r="AE873" t="s">
        <v>112</v>
      </c>
      <c r="AF873" t="s">
        <v>113</v>
      </c>
      <c r="AG873" t="s">
        <v>114</v>
      </c>
      <c r="AH873" t="s">
        <v>115</v>
      </c>
      <c r="AI873" t="s">
        <v>116</v>
      </c>
      <c r="AJ873" t="s">
        <v>1645</v>
      </c>
      <c r="AK873">
        <v>102202375904</v>
      </c>
      <c r="AL873" t="s">
        <v>596</v>
      </c>
    </row>
    <row r="874" spans="1:38" x14ac:dyDescent="0.25">
      <c r="A874" t="str">
        <f t="shared" si="13"/>
        <v>6408262410</v>
      </c>
      <c r="B874">
        <v>2022</v>
      </c>
      <c r="C874">
        <v>6</v>
      </c>
      <c r="D874" t="s">
        <v>253</v>
      </c>
      <c r="E874" t="s">
        <v>70</v>
      </c>
      <c r="F874" t="s">
        <v>4</v>
      </c>
      <c r="G874" t="s">
        <v>71</v>
      </c>
      <c r="H874" t="s">
        <v>78</v>
      </c>
      <c r="I874" t="s">
        <v>79</v>
      </c>
      <c r="J874" t="s">
        <v>108</v>
      </c>
      <c r="K874" t="s">
        <v>1644</v>
      </c>
      <c r="L874" s="10">
        <v>44728</v>
      </c>
      <c r="M874" t="s">
        <v>81</v>
      </c>
      <c r="N874" t="s">
        <v>82</v>
      </c>
      <c r="O874" t="s">
        <v>110</v>
      </c>
      <c r="P874">
        <v>0</v>
      </c>
      <c r="Q874" t="s">
        <v>74</v>
      </c>
      <c r="R874" t="s">
        <v>84</v>
      </c>
      <c r="T874">
        <v>1</v>
      </c>
      <c r="U874">
        <v>0</v>
      </c>
      <c r="V874">
        <v>0</v>
      </c>
      <c r="W874">
        <v>0</v>
      </c>
      <c r="X874">
        <v>0</v>
      </c>
      <c r="Y874">
        <v>0</v>
      </c>
      <c r="Z874">
        <v>1.4035679999999999</v>
      </c>
      <c r="AA874" t="s">
        <v>85</v>
      </c>
      <c r="AB874" t="s">
        <v>86</v>
      </c>
      <c r="AC874" t="s">
        <v>87</v>
      </c>
      <c r="AD874" t="s">
        <v>111</v>
      </c>
      <c r="AE874" t="s">
        <v>112</v>
      </c>
      <c r="AF874" t="s">
        <v>113</v>
      </c>
      <c r="AG874" t="s">
        <v>114</v>
      </c>
      <c r="AH874" t="s">
        <v>115</v>
      </c>
      <c r="AI874" t="s">
        <v>116</v>
      </c>
      <c r="AJ874" t="s">
        <v>1645</v>
      </c>
      <c r="AK874">
        <v>102202375904</v>
      </c>
      <c r="AL874" t="s">
        <v>596</v>
      </c>
    </row>
    <row r="875" spans="1:38" x14ac:dyDescent="0.25">
      <c r="A875" t="str">
        <f t="shared" si="13"/>
        <v>6408262410</v>
      </c>
      <c r="B875">
        <v>2022</v>
      </c>
      <c r="C875">
        <v>6</v>
      </c>
      <c r="D875" t="s">
        <v>253</v>
      </c>
      <c r="E875" t="s">
        <v>70</v>
      </c>
      <c r="F875" t="s">
        <v>4</v>
      </c>
      <c r="G875" t="s">
        <v>71</v>
      </c>
      <c r="H875" t="s">
        <v>78</v>
      </c>
      <c r="I875" t="s">
        <v>79</v>
      </c>
      <c r="J875" t="s">
        <v>108</v>
      </c>
      <c r="K875" t="s">
        <v>1644</v>
      </c>
      <c r="L875" s="10">
        <v>44728</v>
      </c>
      <c r="M875" t="s">
        <v>81</v>
      </c>
      <c r="N875" t="s">
        <v>82</v>
      </c>
      <c r="O875" t="s">
        <v>110</v>
      </c>
      <c r="P875">
        <v>0</v>
      </c>
      <c r="Q875" t="s">
        <v>74</v>
      </c>
      <c r="R875" t="s">
        <v>99</v>
      </c>
      <c r="T875">
        <v>1</v>
      </c>
      <c r="U875">
        <v>0</v>
      </c>
      <c r="V875">
        <v>0</v>
      </c>
      <c r="W875">
        <v>0</v>
      </c>
      <c r="X875">
        <v>0</v>
      </c>
      <c r="Y875">
        <v>0</v>
      </c>
      <c r="Z875">
        <v>1.4035679999999999</v>
      </c>
      <c r="AA875" t="s">
        <v>85</v>
      </c>
      <c r="AB875" t="s">
        <v>86</v>
      </c>
      <c r="AC875" t="s">
        <v>87</v>
      </c>
      <c r="AD875" t="s">
        <v>111</v>
      </c>
      <c r="AE875" t="s">
        <v>112</v>
      </c>
      <c r="AF875" t="s">
        <v>113</v>
      </c>
      <c r="AG875" t="s">
        <v>114</v>
      </c>
      <c r="AH875" t="s">
        <v>115</v>
      </c>
      <c r="AI875" t="s">
        <v>116</v>
      </c>
      <c r="AJ875" t="s">
        <v>1645</v>
      </c>
      <c r="AK875">
        <v>102202375904</v>
      </c>
      <c r="AL875" t="s">
        <v>596</v>
      </c>
    </row>
    <row r="876" spans="1:38" x14ac:dyDescent="0.25">
      <c r="A876" t="str">
        <f t="shared" si="13"/>
        <v>6655110803</v>
      </c>
      <c r="B876">
        <v>2022</v>
      </c>
      <c r="C876">
        <v>6</v>
      </c>
      <c r="D876" t="s">
        <v>253</v>
      </c>
      <c r="E876" t="s">
        <v>70</v>
      </c>
      <c r="F876" t="s">
        <v>4</v>
      </c>
      <c r="G876" t="s">
        <v>71</v>
      </c>
      <c r="H876" t="s">
        <v>78</v>
      </c>
      <c r="I876" t="s">
        <v>79</v>
      </c>
      <c r="J876" t="s">
        <v>108</v>
      </c>
      <c r="K876" t="s">
        <v>1431</v>
      </c>
      <c r="L876" s="10">
        <v>44719</v>
      </c>
      <c r="M876" t="s">
        <v>81</v>
      </c>
      <c r="N876" t="s">
        <v>82</v>
      </c>
      <c r="O876" t="s">
        <v>110</v>
      </c>
      <c r="P876">
        <v>0</v>
      </c>
      <c r="Q876" t="s">
        <v>74</v>
      </c>
      <c r="R876" t="s">
        <v>92</v>
      </c>
      <c r="S876" t="s">
        <v>93</v>
      </c>
      <c r="T876">
        <v>1</v>
      </c>
      <c r="U876">
        <v>0</v>
      </c>
      <c r="V876">
        <v>0</v>
      </c>
      <c r="W876">
        <v>0</v>
      </c>
      <c r="X876">
        <v>0</v>
      </c>
      <c r="Y876">
        <v>0</v>
      </c>
      <c r="Z876">
        <v>1.4035679999999999</v>
      </c>
      <c r="AA876" t="s">
        <v>85</v>
      </c>
      <c r="AB876" t="s">
        <v>328</v>
      </c>
      <c r="AC876" t="s">
        <v>1432</v>
      </c>
      <c r="AD876" t="s">
        <v>1433</v>
      </c>
      <c r="AE876" t="s">
        <v>1434</v>
      </c>
      <c r="AF876" t="s">
        <v>113</v>
      </c>
      <c r="AG876" t="s">
        <v>114</v>
      </c>
      <c r="AH876" t="s">
        <v>115</v>
      </c>
      <c r="AI876" t="s">
        <v>116</v>
      </c>
      <c r="AJ876" t="s">
        <v>1478</v>
      </c>
      <c r="AK876">
        <v>102202375774</v>
      </c>
      <c r="AL876" t="s">
        <v>158</v>
      </c>
    </row>
    <row r="877" spans="1:38" x14ac:dyDescent="0.25">
      <c r="A877" t="str">
        <f t="shared" si="13"/>
        <v>6655110803</v>
      </c>
      <c r="B877">
        <v>2022</v>
      </c>
      <c r="C877">
        <v>6</v>
      </c>
      <c r="D877" t="s">
        <v>253</v>
      </c>
      <c r="E877" t="s">
        <v>70</v>
      </c>
      <c r="F877" t="s">
        <v>4</v>
      </c>
      <c r="G877" t="s">
        <v>71</v>
      </c>
      <c r="H877" t="s">
        <v>78</v>
      </c>
      <c r="I877" t="s">
        <v>79</v>
      </c>
      <c r="J877" t="s">
        <v>108</v>
      </c>
      <c r="K877" t="s">
        <v>1431</v>
      </c>
      <c r="L877" s="10">
        <v>44719</v>
      </c>
      <c r="M877" t="s">
        <v>81</v>
      </c>
      <c r="N877" t="s">
        <v>82</v>
      </c>
      <c r="O877" t="s">
        <v>110</v>
      </c>
      <c r="P877">
        <v>0</v>
      </c>
      <c r="Q877" t="s">
        <v>74</v>
      </c>
      <c r="R877" t="s">
        <v>84</v>
      </c>
      <c r="T877">
        <v>1</v>
      </c>
      <c r="U877">
        <v>0</v>
      </c>
      <c r="V877">
        <v>0</v>
      </c>
      <c r="W877">
        <v>0</v>
      </c>
      <c r="X877">
        <v>0</v>
      </c>
      <c r="Y877">
        <v>0</v>
      </c>
      <c r="Z877">
        <v>1.4035679999999999</v>
      </c>
      <c r="AA877" t="s">
        <v>85</v>
      </c>
      <c r="AB877" t="s">
        <v>328</v>
      </c>
      <c r="AC877" t="s">
        <v>1432</v>
      </c>
      <c r="AD877" t="s">
        <v>1433</v>
      </c>
      <c r="AE877" t="s">
        <v>1434</v>
      </c>
      <c r="AF877" t="s">
        <v>113</v>
      </c>
      <c r="AG877" t="s">
        <v>114</v>
      </c>
      <c r="AH877" t="s">
        <v>115</v>
      </c>
      <c r="AI877" t="s">
        <v>116</v>
      </c>
      <c r="AJ877" t="s">
        <v>1478</v>
      </c>
      <c r="AK877">
        <v>102202375774</v>
      </c>
      <c r="AL877" t="s">
        <v>158</v>
      </c>
    </row>
    <row r="878" spans="1:38" x14ac:dyDescent="0.25">
      <c r="A878" t="str">
        <f t="shared" si="13"/>
        <v>6655110803</v>
      </c>
      <c r="B878">
        <v>2022</v>
      </c>
      <c r="C878">
        <v>6</v>
      </c>
      <c r="D878" t="s">
        <v>253</v>
      </c>
      <c r="E878" t="s">
        <v>70</v>
      </c>
      <c r="F878" t="s">
        <v>4</v>
      </c>
      <c r="G878" t="s">
        <v>71</v>
      </c>
      <c r="H878" t="s">
        <v>78</v>
      </c>
      <c r="I878" t="s">
        <v>79</v>
      </c>
      <c r="J878" t="s">
        <v>108</v>
      </c>
      <c r="K878" t="s">
        <v>1431</v>
      </c>
      <c r="L878" s="10">
        <v>44719</v>
      </c>
      <c r="M878" t="s">
        <v>81</v>
      </c>
      <c r="N878" t="s">
        <v>82</v>
      </c>
      <c r="O878" t="s">
        <v>110</v>
      </c>
      <c r="P878">
        <v>0</v>
      </c>
      <c r="Q878" t="s">
        <v>74</v>
      </c>
      <c r="R878" t="s">
        <v>99</v>
      </c>
      <c r="T878">
        <v>1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1.4035679999999999</v>
      </c>
      <c r="AA878" t="s">
        <v>85</v>
      </c>
      <c r="AB878" t="s">
        <v>328</v>
      </c>
      <c r="AC878" t="s">
        <v>1432</v>
      </c>
      <c r="AD878" t="s">
        <v>1433</v>
      </c>
      <c r="AE878" t="s">
        <v>1434</v>
      </c>
      <c r="AF878" t="s">
        <v>113</v>
      </c>
      <c r="AG878" t="s">
        <v>114</v>
      </c>
      <c r="AH878" t="s">
        <v>115</v>
      </c>
      <c r="AI878" t="s">
        <v>116</v>
      </c>
      <c r="AJ878" t="s">
        <v>1478</v>
      </c>
      <c r="AK878">
        <v>102202375774</v>
      </c>
      <c r="AL878" t="s">
        <v>158</v>
      </c>
    </row>
    <row r="879" spans="1:38" x14ac:dyDescent="0.25">
      <c r="A879" t="str">
        <f t="shared" si="13"/>
        <v>7005097682</v>
      </c>
      <c r="B879">
        <v>2022</v>
      </c>
      <c r="C879">
        <v>6</v>
      </c>
      <c r="D879" t="s">
        <v>253</v>
      </c>
      <c r="E879" t="s">
        <v>70</v>
      </c>
      <c r="F879" t="s">
        <v>4</v>
      </c>
      <c r="G879" t="s">
        <v>71</v>
      </c>
      <c r="H879" t="s">
        <v>78</v>
      </c>
      <c r="I879" t="s">
        <v>79</v>
      </c>
      <c r="J879" t="s">
        <v>108</v>
      </c>
      <c r="K879" t="s">
        <v>1646</v>
      </c>
      <c r="L879" s="10">
        <v>44733</v>
      </c>
      <c r="M879" t="s">
        <v>81</v>
      </c>
      <c r="N879" t="s">
        <v>82</v>
      </c>
      <c r="O879" t="s">
        <v>110</v>
      </c>
      <c r="P879">
        <v>0</v>
      </c>
      <c r="Q879" t="s">
        <v>74</v>
      </c>
      <c r="R879" t="s">
        <v>92</v>
      </c>
      <c r="S879" t="s">
        <v>93</v>
      </c>
      <c r="T879">
        <v>1</v>
      </c>
      <c r="U879">
        <v>0</v>
      </c>
      <c r="V879">
        <v>0</v>
      </c>
      <c r="W879">
        <v>0</v>
      </c>
      <c r="X879">
        <v>0</v>
      </c>
      <c r="Y879">
        <v>0</v>
      </c>
      <c r="Z879">
        <v>1.4035679999999999</v>
      </c>
      <c r="AA879" t="s">
        <v>85</v>
      </c>
      <c r="AB879" t="s">
        <v>86</v>
      </c>
      <c r="AC879" t="s">
        <v>164</v>
      </c>
      <c r="AD879" t="s">
        <v>165</v>
      </c>
      <c r="AE879" t="s">
        <v>166</v>
      </c>
      <c r="AF879" t="s">
        <v>155</v>
      </c>
      <c r="AG879" t="s">
        <v>156</v>
      </c>
      <c r="AH879" t="s">
        <v>115</v>
      </c>
      <c r="AI879" t="s">
        <v>116</v>
      </c>
      <c r="AJ879" t="s">
        <v>1647</v>
      </c>
      <c r="AK879">
        <v>102202375920</v>
      </c>
      <c r="AL879" t="s">
        <v>845</v>
      </c>
    </row>
    <row r="880" spans="1:38" x14ac:dyDescent="0.25">
      <c r="A880" t="str">
        <f t="shared" si="13"/>
        <v>7005097682</v>
      </c>
      <c r="B880">
        <v>2022</v>
      </c>
      <c r="C880">
        <v>6</v>
      </c>
      <c r="D880" t="s">
        <v>253</v>
      </c>
      <c r="E880" t="s">
        <v>70</v>
      </c>
      <c r="F880" t="s">
        <v>4</v>
      </c>
      <c r="G880" t="s">
        <v>71</v>
      </c>
      <c r="H880" t="s">
        <v>78</v>
      </c>
      <c r="I880" t="s">
        <v>79</v>
      </c>
      <c r="J880" t="s">
        <v>108</v>
      </c>
      <c r="K880" t="s">
        <v>1646</v>
      </c>
      <c r="L880" s="10">
        <v>44733</v>
      </c>
      <c r="M880" t="s">
        <v>81</v>
      </c>
      <c r="N880" t="s">
        <v>82</v>
      </c>
      <c r="O880" t="s">
        <v>110</v>
      </c>
      <c r="P880">
        <v>0</v>
      </c>
      <c r="Q880" t="s">
        <v>74</v>
      </c>
      <c r="R880" t="s">
        <v>102</v>
      </c>
      <c r="T880">
        <v>1</v>
      </c>
      <c r="U880">
        <v>0</v>
      </c>
      <c r="V880">
        <v>0</v>
      </c>
      <c r="W880">
        <v>0</v>
      </c>
      <c r="X880">
        <v>0</v>
      </c>
      <c r="Y880">
        <v>0</v>
      </c>
      <c r="Z880">
        <v>1.4035679999999999</v>
      </c>
      <c r="AA880" t="s">
        <v>85</v>
      </c>
      <c r="AB880" t="s">
        <v>86</v>
      </c>
      <c r="AC880" t="s">
        <v>164</v>
      </c>
      <c r="AD880" t="s">
        <v>165</v>
      </c>
      <c r="AE880" t="s">
        <v>166</v>
      </c>
      <c r="AF880" t="s">
        <v>155</v>
      </c>
      <c r="AG880" t="s">
        <v>156</v>
      </c>
      <c r="AH880" t="s">
        <v>115</v>
      </c>
      <c r="AI880" t="s">
        <v>116</v>
      </c>
      <c r="AJ880" t="s">
        <v>1647</v>
      </c>
      <c r="AK880">
        <v>102202375920</v>
      </c>
      <c r="AL880" t="s">
        <v>845</v>
      </c>
    </row>
    <row r="881" spans="1:38" x14ac:dyDescent="0.25">
      <c r="A881" t="str">
        <f t="shared" si="13"/>
        <v>7005097682</v>
      </c>
      <c r="B881">
        <v>2022</v>
      </c>
      <c r="C881">
        <v>6</v>
      </c>
      <c r="D881" t="s">
        <v>253</v>
      </c>
      <c r="E881" t="s">
        <v>70</v>
      </c>
      <c r="F881" t="s">
        <v>4</v>
      </c>
      <c r="G881" t="s">
        <v>71</v>
      </c>
      <c r="H881" t="s">
        <v>78</v>
      </c>
      <c r="I881" t="s">
        <v>79</v>
      </c>
      <c r="J881" t="s">
        <v>108</v>
      </c>
      <c r="K881" t="s">
        <v>1646</v>
      </c>
      <c r="L881" s="10">
        <v>44733</v>
      </c>
      <c r="M881" t="s">
        <v>81</v>
      </c>
      <c r="N881" t="s">
        <v>82</v>
      </c>
      <c r="O881" t="s">
        <v>110</v>
      </c>
      <c r="P881">
        <v>0</v>
      </c>
      <c r="Q881" t="s">
        <v>74</v>
      </c>
      <c r="R881" t="s">
        <v>99</v>
      </c>
      <c r="T881">
        <v>1</v>
      </c>
      <c r="U881">
        <v>0</v>
      </c>
      <c r="V881">
        <v>0</v>
      </c>
      <c r="W881">
        <v>0</v>
      </c>
      <c r="X881">
        <v>0</v>
      </c>
      <c r="Y881">
        <v>0</v>
      </c>
      <c r="Z881">
        <v>1.4035679999999999</v>
      </c>
      <c r="AA881" t="s">
        <v>85</v>
      </c>
      <c r="AB881" t="s">
        <v>86</v>
      </c>
      <c r="AC881" t="s">
        <v>164</v>
      </c>
      <c r="AD881" t="s">
        <v>165</v>
      </c>
      <c r="AE881" t="s">
        <v>166</v>
      </c>
      <c r="AF881" t="s">
        <v>155</v>
      </c>
      <c r="AG881" t="s">
        <v>156</v>
      </c>
      <c r="AH881" t="s">
        <v>115</v>
      </c>
      <c r="AI881" t="s">
        <v>116</v>
      </c>
      <c r="AJ881" t="s">
        <v>1647</v>
      </c>
      <c r="AK881">
        <v>102202375920</v>
      </c>
      <c r="AL881" t="s">
        <v>845</v>
      </c>
    </row>
    <row r="882" spans="1:38" x14ac:dyDescent="0.25">
      <c r="A882" t="str">
        <f t="shared" si="13"/>
        <v>7258255356</v>
      </c>
      <c r="B882">
        <v>2022</v>
      </c>
      <c r="C882">
        <v>6</v>
      </c>
      <c r="D882" t="s">
        <v>253</v>
      </c>
      <c r="E882" t="s">
        <v>70</v>
      </c>
      <c r="F882" t="s">
        <v>4</v>
      </c>
      <c r="G882" t="s">
        <v>71</v>
      </c>
      <c r="H882" t="s">
        <v>78</v>
      </c>
      <c r="I882" t="s">
        <v>79</v>
      </c>
      <c r="J882" t="s">
        <v>108</v>
      </c>
      <c r="K882" t="s">
        <v>1648</v>
      </c>
      <c r="L882" s="10">
        <v>44715</v>
      </c>
      <c r="M882" t="s">
        <v>81</v>
      </c>
      <c r="N882" t="s">
        <v>82</v>
      </c>
      <c r="O882" t="s">
        <v>110</v>
      </c>
      <c r="P882">
        <v>0</v>
      </c>
      <c r="Q882" t="s">
        <v>74</v>
      </c>
      <c r="R882" t="s">
        <v>92</v>
      </c>
      <c r="S882" t="s">
        <v>93</v>
      </c>
      <c r="T882">
        <v>1</v>
      </c>
      <c r="U882">
        <v>0</v>
      </c>
      <c r="V882">
        <v>0</v>
      </c>
      <c r="W882">
        <v>0</v>
      </c>
      <c r="X882">
        <v>0</v>
      </c>
      <c r="Y882">
        <v>0</v>
      </c>
      <c r="Z882">
        <v>1.4035679999999999</v>
      </c>
      <c r="AA882" t="s">
        <v>85</v>
      </c>
      <c r="AB882" t="s">
        <v>86</v>
      </c>
      <c r="AC882" t="s">
        <v>87</v>
      </c>
      <c r="AD882" t="s">
        <v>479</v>
      </c>
      <c r="AE882" t="s">
        <v>480</v>
      </c>
      <c r="AF882" t="s">
        <v>155</v>
      </c>
      <c r="AG882" t="s">
        <v>156</v>
      </c>
      <c r="AH882" t="s">
        <v>115</v>
      </c>
      <c r="AI882" t="s">
        <v>116</v>
      </c>
      <c r="AJ882" t="s">
        <v>1649</v>
      </c>
      <c r="AK882">
        <v>102202375754</v>
      </c>
      <c r="AL882" t="s">
        <v>1146</v>
      </c>
    </row>
    <row r="883" spans="1:38" x14ac:dyDescent="0.25">
      <c r="A883" t="str">
        <f t="shared" si="13"/>
        <v>7258255356</v>
      </c>
      <c r="B883">
        <v>2022</v>
      </c>
      <c r="C883">
        <v>6</v>
      </c>
      <c r="D883" t="s">
        <v>253</v>
      </c>
      <c r="E883" t="s">
        <v>70</v>
      </c>
      <c r="F883" t="s">
        <v>4</v>
      </c>
      <c r="G883" t="s">
        <v>71</v>
      </c>
      <c r="H883" t="s">
        <v>78</v>
      </c>
      <c r="I883" t="s">
        <v>79</v>
      </c>
      <c r="J883" t="s">
        <v>108</v>
      </c>
      <c r="K883" t="s">
        <v>1648</v>
      </c>
      <c r="L883" s="10">
        <v>44715</v>
      </c>
      <c r="M883" t="s">
        <v>81</v>
      </c>
      <c r="N883" t="s">
        <v>82</v>
      </c>
      <c r="O883" t="s">
        <v>110</v>
      </c>
      <c r="P883">
        <v>0</v>
      </c>
      <c r="Q883" t="s">
        <v>74</v>
      </c>
      <c r="R883" t="s">
        <v>84</v>
      </c>
      <c r="T883">
        <v>1</v>
      </c>
      <c r="U883">
        <v>0</v>
      </c>
      <c r="V883">
        <v>0</v>
      </c>
      <c r="W883">
        <v>0</v>
      </c>
      <c r="X883">
        <v>0</v>
      </c>
      <c r="Y883">
        <v>0</v>
      </c>
      <c r="Z883">
        <v>1.4035679999999999</v>
      </c>
      <c r="AA883" t="s">
        <v>85</v>
      </c>
      <c r="AB883" t="s">
        <v>86</v>
      </c>
      <c r="AC883" t="s">
        <v>87</v>
      </c>
      <c r="AD883" t="s">
        <v>479</v>
      </c>
      <c r="AE883" t="s">
        <v>480</v>
      </c>
      <c r="AF883" t="s">
        <v>155</v>
      </c>
      <c r="AG883" t="s">
        <v>156</v>
      </c>
      <c r="AH883" t="s">
        <v>115</v>
      </c>
      <c r="AI883" t="s">
        <v>116</v>
      </c>
      <c r="AJ883" t="s">
        <v>1649</v>
      </c>
      <c r="AK883">
        <v>102202375754</v>
      </c>
      <c r="AL883" t="s">
        <v>1146</v>
      </c>
    </row>
    <row r="884" spans="1:38" x14ac:dyDescent="0.25">
      <c r="A884" t="str">
        <f t="shared" si="13"/>
        <v>7258255356</v>
      </c>
      <c r="B884">
        <v>2022</v>
      </c>
      <c r="C884">
        <v>6</v>
      </c>
      <c r="D884" t="s">
        <v>253</v>
      </c>
      <c r="E884" t="s">
        <v>70</v>
      </c>
      <c r="F884" t="s">
        <v>4</v>
      </c>
      <c r="G884" t="s">
        <v>71</v>
      </c>
      <c r="H884" t="s">
        <v>78</v>
      </c>
      <c r="I884" t="s">
        <v>79</v>
      </c>
      <c r="J884" t="s">
        <v>108</v>
      </c>
      <c r="K884" t="s">
        <v>1648</v>
      </c>
      <c r="L884" s="10">
        <v>44715</v>
      </c>
      <c r="M884" t="s">
        <v>81</v>
      </c>
      <c r="N884" t="s">
        <v>82</v>
      </c>
      <c r="O884" t="s">
        <v>110</v>
      </c>
      <c r="P884">
        <v>0</v>
      </c>
      <c r="Q884" t="s">
        <v>74</v>
      </c>
      <c r="R884" t="s">
        <v>99</v>
      </c>
      <c r="T884">
        <v>1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1.4035679999999999</v>
      </c>
      <c r="AA884" t="s">
        <v>85</v>
      </c>
      <c r="AB884" t="s">
        <v>86</v>
      </c>
      <c r="AC884" t="s">
        <v>87</v>
      </c>
      <c r="AD884" t="s">
        <v>479</v>
      </c>
      <c r="AE884" t="s">
        <v>480</v>
      </c>
      <c r="AF884" t="s">
        <v>155</v>
      </c>
      <c r="AG884" t="s">
        <v>156</v>
      </c>
      <c r="AH884" t="s">
        <v>115</v>
      </c>
      <c r="AI884" t="s">
        <v>116</v>
      </c>
      <c r="AJ884" t="s">
        <v>1649</v>
      </c>
      <c r="AK884">
        <v>102202375754</v>
      </c>
      <c r="AL884" t="s">
        <v>1146</v>
      </c>
    </row>
    <row r="885" spans="1:38" x14ac:dyDescent="0.25">
      <c r="A885" t="str">
        <f t="shared" si="13"/>
        <v>7258255356</v>
      </c>
      <c r="B885">
        <v>2022</v>
      </c>
      <c r="C885">
        <v>6</v>
      </c>
      <c r="D885" t="s">
        <v>253</v>
      </c>
      <c r="E885" t="s">
        <v>70</v>
      </c>
      <c r="F885" t="s">
        <v>4</v>
      </c>
      <c r="G885" t="s">
        <v>71</v>
      </c>
      <c r="H885" t="s">
        <v>78</v>
      </c>
      <c r="I885" t="s">
        <v>79</v>
      </c>
      <c r="J885" t="s">
        <v>108</v>
      </c>
      <c r="K885" t="s">
        <v>1648</v>
      </c>
      <c r="L885" s="10">
        <v>44715</v>
      </c>
      <c r="M885" t="s">
        <v>81</v>
      </c>
      <c r="N885" t="s">
        <v>82</v>
      </c>
      <c r="O885" t="s">
        <v>110</v>
      </c>
      <c r="P885">
        <v>0</v>
      </c>
      <c r="Q885" t="s">
        <v>74</v>
      </c>
      <c r="R885" t="s">
        <v>101</v>
      </c>
      <c r="T885">
        <v>1</v>
      </c>
      <c r="U885">
        <v>0</v>
      </c>
      <c r="V885">
        <v>0</v>
      </c>
      <c r="W885">
        <v>0</v>
      </c>
      <c r="X885">
        <v>0</v>
      </c>
      <c r="Y885">
        <v>0</v>
      </c>
      <c r="Z885">
        <v>1.4035679999999999</v>
      </c>
      <c r="AA885" t="s">
        <v>85</v>
      </c>
      <c r="AB885" t="s">
        <v>86</v>
      </c>
      <c r="AC885" t="s">
        <v>87</v>
      </c>
      <c r="AD885" t="s">
        <v>479</v>
      </c>
      <c r="AE885" t="s">
        <v>480</v>
      </c>
      <c r="AF885" t="s">
        <v>155</v>
      </c>
      <c r="AG885" t="s">
        <v>156</v>
      </c>
      <c r="AH885" t="s">
        <v>115</v>
      </c>
      <c r="AI885" t="s">
        <v>116</v>
      </c>
      <c r="AJ885" t="s">
        <v>1649</v>
      </c>
      <c r="AK885">
        <v>102202375754</v>
      </c>
      <c r="AL885" t="s">
        <v>1146</v>
      </c>
    </row>
    <row r="886" spans="1:38" x14ac:dyDescent="0.25">
      <c r="A886" t="str">
        <f t="shared" si="13"/>
        <v>7258255356</v>
      </c>
      <c r="B886">
        <v>2022</v>
      </c>
      <c r="C886">
        <v>6</v>
      </c>
      <c r="D886" t="s">
        <v>253</v>
      </c>
      <c r="E886" t="s">
        <v>70</v>
      </c>
      <c r="F886" t="s">
        <v>4</v>
      </c>
      <c r="G886" t="s">
        <v>71</v>
      </c>
      <c r="H886" t="s">
        <v>78</v>
      </c>
      <c r="I886" t="s">
        <v>79</v>
      </c>
      <c r="J886" t="s">
        <v>108</v>
      </c>
      <c r="K886" t="s">
        <v>1648</v>
      </c>
      <c r="L886" s="10">
        <v>44718</v>
      </c>
      <c r="M886" t="s">
        <v>81</v>
      </c>
      <c r="N886" t="s">
        <v>82</v>
      </c>
      <c r="O886" t="s">
        <v>110</v>
      </c>
      <c r="P886">
        <v>0</v>
      </c>
      <c r="Q886" t="s">
        <v>74</v>
      </c>
      <c r="R886" t="s">
        <v>92</v>
      </c>
      <c r="S886" t="s">
        <v>93</v>
      </c>
      <c r="T886">
        <v>1</v>
      </c>
      <c r="U886">
        <v>0</v>
      </c>
      <c r="V886">
        <v>0</v>
      </c>
      <c r="W886">
        <v>0</v>
      </c>
      <c r="X886">
        <v>0</v>
      </c>
      <c r="Y886">
        <v>0</v>
      </c>
      <c r="Z886">
        <v>1.4035679999999999</v>
      </c>
      <c r="AA886" t="s">
        <v>85</v>
      </c>
      <c r="AB886" t="s">
        <v>86</v>
      </c>
      <c r="AC886" t="s">
        <v>87</v>
      </c>
      <c r="AD886" t="s">
        <v>479</v>
      </c>
      <c r="AE886" t="s">
        <v>480</v>
      </c>
      <c r="AF886" t="s">
        <v>155</v>
      </c>
      <c r="AG886" t="s">
        <v>156</v>
      </c>
      <c r="AH886" t="s">
        <v>115</v>
      </c>
      <c r="AI886" t="s">
        <v>116</v>
      </c>
      <c r="AJ886" t="s">
        <v>1649</v>
      </c>
      <c r="AK886">
        <v>102202375750</v>
      </c>
      <c r="AL886" t="s">
        <v>1146</v>
      </c>
    </row>
    <row r="887" spans="1:38" x14ac:dyDescent="0.25">
      <c r="A887" t="str">
        <f t="shared" si="13"/>
        <v>7258255356</v>
      </c>
      <c r="B887">
        <v>2022</v>
      </c>
      <c r="C887">
        <v>6</v>
      </c>
      <c r="D887" t="s">
        <v>253</v>
      </c>
      <c r="E887" t="s">
        <v>70</v>
      </c>
      <c r="F887" t="s">
        <v>4</v>
      </c>
      <c r="G887" t="s">
        <v>71</v>
      </c>
      <c r="H887" t="s">
        <v>78</v>
      </c>
      <c r="I887" t="s">
        <v>79</v>
      </c>
      <c r="J887" t="s">
        <v>108</v>
      </c>
      <c r="K887" t="s">
        <v>1648</v>
      </c>
      <c r="L887" s="10">
        <v>44718</v>
      </c>
      <c r="M887" t="s">
        <v>81</v>
      </c>
      <c r="N887" t="s">
        <v>82</v>
      </c>
      <c r="O887" t="s">
        <v>110</v>
      </c>
      <c r="P887">
        <v>0</v>
      </c>
      <c r="Q887" t="s">
        <v>74</v>
      </c>
      <c r="R887" t="s">
        <v>101</v>
      </c>
      <c r="T887">
        <v>1</v>
      </c>
      <c r="U887">
        <v>0</v>
      </c>
      <c r="V887">
        <v>0</v>
      </c>
      <c r="W887">
        <v>0</v>
      </c>
      <c r="X887">
        <v>0</v>
      </c>
      <c r="Y887">
        <v>0</v>
      </c>
      <c r="Z887">
        <v>1.4035679999999999</v>
      </c>
      <c r="AA887" t="s">
        <v>85</v>
      </c>
      <c r="AB887" t="s">
        <v>86</v>
      </c>
      <c r="AC887" t="s">
        <v>87</v>
      </c>
      <c r="AD887" t="s">
        <v>479</v>
      </c>
      <c r="AE887" t="s">
        <v>480</v>
      </c>
      <c r="AF887" t="s">
        <v>155</v>
      </c>
      <c r="AG887" t="s">
        <v>156</v>
      </c>
      <c r="AH887" t="s">
        <v>115</v>
      </c>
      <c r="AI887" t="s">
        <v>116</v>
      </c>
      <c r="AJ887" t="s">
        <v>1649</v>
      </c>
      <c r="AK887">
        <v>102202375750</v>
      </c>
      <c r="AL887" t="s">
        <v>1146</v>
      </c>
    </row>
    <row r="888" spans="1:38" x14ac:dyDescent="0.25">
      <c r="A888" t="str">
        <f t="shared" si="13"/>
        <v>8061054848</v>
      </c>
      <c r="B888">
        <v>2022</v>
      </c>
      <c r="C888">
        <v>6</v>
      </c>
      <c r="D888" t="s">
        <v>253</v>
      </c>
      <c r="E888" t="s">
        <v>70</v>
      </c>
      <c r="F888" t="s">
        <v>4</v>
      </c>
      <c r="G888" t="s">
        <v>71</v>
      </c>
      <c r="H888" t="s">
        <v>78</v>
      </c>
      <c r="I888" t="s">
        <v>79</v>
      </c>
      <c r="J888" t="s">
        <v>108</v>
      </c>
      <c r="K888" t="s">
        <v>1650</v>
      </c>
      <c r="L888" s="10">
        <v>44728</v>
      </c>
      <c r="M888" t="s">
        <v>81</v>
      </c>
      <c r="N888" t="s">
        <v>82</v>
      </c>
      <c r="O888" t="s">
        <v>110</v>
      </c>
      <c r="P888">
        <v>0</v>
      </c>
      <c r="Q888" t="s">
        <v>74</v>
      </c>
      <c r="R888" t="s">
        <v>92</v>
      </c>
      <c r="S888" t="s">
        <v>93</v>
      </c>
      <c r="T888">
        <v>1</v>
      </c>
      <c r="U888">
        <v>0</v>
      </c>
      <c r="V888">
        <v>0</v>
      </c>
      <c r="W888">
        <v>0</v>
      </c>
      <c r="X888">
        <v>0</v>
      </c>
      <c r="Y888">
        <v>0</v>
      </c>
      <c r="Z888">
        <v>1.4035679999999999</v>
      </c>
      <c r="AA888" t="s">
        <v>85</v>
      </c>
      <c r="AB888" t="s">
        <v>328</v>
      </c>
      <c r="AC888" t="s">
        <v>329</v>
      </c>
      <c r="AD888" t="s">
        <v>329</v>
      </c>
      <c r="AE888" t="s">
        <v>1651</v>
      </c>
      <c r="AF888" t="s">
        <v>113</v>
      </c>
      <c r="AG888" t="s">
        <v>114</v>
      </c>
      <c r="AH888" t="s">
        <v>115</v>
      </c>
      <c r="AI888" t="s">
        <v>116</v>
      </c>
      <c r="AJ888" t="s">
        <v>1652</v>
      </c>
      <c r="AK888">
        <v>102202375896</v>
      </c>
      <c r="AL888" t="s">
        <v>282</v>
      </c>
    </row>
    <row r="889" spans="1:38" x14ac:dyDescent="0.25">
      <c r="A889" t="str">
        <f t="shared" si="13"/>
        <v>8061054848</v>
      </c>
      <c r="B889">
        <v>2022</v>
      </c>
      <c r="C889">
        <v>6</v>
      </c>
      <c r="D889" t="s">
        <v>253</v>
      </c>
      <c r="E889" t="s">
        <v>70</v>
      </c>
      <c r="F889" t="s">
        <v>4</v>
      </c>
      <c r="G889" t="s">
        <v>71</v>
      </c>
      <c r="H889" t="s">
        <v>78</v>
      </c>
      <c r="I889" t="s">
        <v>79</v>
      </c>
      <c r="J889" t="s">
        <v>108</v>
      </c>
      <c r="K889" t="s">
        <v>1650</v>
      </c>
      <c r="L889" s="10">
        <v>44728</v>
      </c>
      <c r="M889" t="s">
        <v>81</v>
      </c>
      <c r="N889" t="s">
        <v>82</v>
      </c>
      <c r="O889" t="s">
        <v>110</v>
      </c>
      <c r="P889">
        <v>0</v>
      </c>
      <c r="Q889" t="s">
        <v>74</v>
      </c>
      <c r="R889" t="s">
        <v>102</v>
      </c>
      <c r="T889">
        <v>1</v>
      </c>
      <c r="U889">
        <v>0</v>
      </c>
      <c r="V889">
        <v>0</v>
      </c>
      <c r="W889">
        <v>0</v>
      </c>
      <c r="X889">
        <v>0</v>
      </c>
      <c r="Y889">
        <v>0</v>
      </c>
      <c r="Z889">
        <v>1.4035679999999999</v>
      </c>
      <c r="AA889" t="s">
        <v>85</v>
      </c>
      <c r="AB889" t="s">
        <v>328</v>
      </c>
      <c r="AC889" t="s">
        <v>329</v>
      </c>
      <c r="AD889" t="s">
        <v>329</v>
      </c>
      <c r="AE889" t="s">
        <v>1651</v>
      </c>
      <c r="AF889" t="s">
        <v>113</v>
      </c>
      <c r="AG889" t="s">
        <v>114</v>
      </c>
      <c r="AH889" t="s">
        <v>115</v>
      </c>
      <c r="AI889" t="s">
        <v>116</v>
      </c>
      <c r="AJ889" t="s">
        <v>1652</v>
      </c>
      <c r="AK889">
        <v>102202375896</v>
      </c>
      <c r="AL889" t="s">
        <v>282</v>
      </c>
    </row>
    <row r="890" spans="1:38" x14ac:dyDescent="0.25">
      <c r="A890" t="str">
        <f t="shared" si="13"/>
        <v>8061054848</v>
      </c>
      <c r="B890">
        <v>2022</v>
      </c>
      <c r="C890">
        <v>6</v>
      </c>
      <c r="D890" t="s">
        <v>253</v>
      </c>
      <c r="E890" t="s">
        <v>70</v>
      </c>
      <c r="F890" t="s">
        <v>4</v>
      </c>
      <c r="G890" t="s">
        <v>71</v>
      </c>
      <c r="H890" t="s">
        <v>78</v>
      </c>
      <c r="I890" t="s">
        <v>79</v>
      </c>
      <c r="J890" t="s">
        <v>108</v>
      </c>
      <c r="K890" t="s">
        <v>1650</v>
      </c>
      <c r="L890" s="10">
        <v>44728</v>
      </c>
      <c r="M890" t="s">
        <v>81</v>
      </c>
      <c r="N890" t="s">
        <v>82</v>
      </c>
      <c r="O890" t="s">
        <v>110</v>
      </c>
      <c r="P890">
        <v>0</v>
      </c>
      <c r="Q890" t="s">
        <v>74</v>
      </c>
      <c r="R890" t="s">
        <v>99</v>
      </c>
      <c r="T890">
        <v>1</v>
      </c>
      <c r="U890">
        <v>0</v>
      </c>
      <c r="V890">
        <v>0</v>
      </c>
      <c r="W890">
        <v>0</v>
      </c>
      <c r="X890">
        <v>0</v>
      </c>
      <c r="Y890">
        <v>0</v>
      </c>
      <c r="Z890">
        <v>1.4035679999999999</v>
      </c>
      <c r="AA890" t="s">
        <v>85</v>
      </c>
      <c r="AB890" t="s">
        <v>328</v>
      </c>
      <c r="AC890" t="s">
        <v>329</v>
      </c>
      <c r="AD890" t="s">
        <v>329</v>
      </c>
      <c r="AE890" t="s">
        <v>1651</v>
      </c>
      <c r="AF890" t="s">
        <v>113</v>
      </c>
      <c r="AG890" t="s">
        <v>114</v>
      </c>
      <c r="AH890" t="s">
        <v>115</v>
      </c>
      <c r="AI890" t="s">
        <v>116</v>
      </c>
      <c r="AJ890" t="s">
        <v>1652</v>
      </c>
      <c r="AK890">
        <v>102202375896</v>
      </c>
      <c r="AL890" t="s">
        <v>282</v>
      </c>
    </row>
    <row r="891" spans="1:38" x14ac:dyDescent="0.25">
      <c r="A891" t="str">
        <f t="shared" si="13"/>
        <v>8061054848</v>
      </c>
      <c r="B891">
        <v>2022</v>
      </c>
      <c r="C891">
        <v>6</v>
      </c>
      <c r="D891" t="s">
        <v>253</v>
      </c>
      <c r="E891" t="s">
        <v>70</v>
      </c>
      <c r="F891" t="s">
        <v>4</v>
      </c>
      <c r="G891" t="s">
        <v>71</v>
      </c>
      <c r="H891" t="s">
        <v>78</v>
      </c>
      <c r="I891" t="s">
        <v>79</v>
      </c>
      <c r="J891" t="s">
        <v>108</v>
      </c>
      <c r="K891" t="s">
        <v>1650</v>
      </c>
      <c r="L891" s="10">
        <v>44729</v>
      </c>
      <c r="M891" t="s">
        <v>81</v>
      </c>
      <c r="N891" t="s">
        <v>82</v>
      </c>
      <c r="O891" t="s">
        <v>110</v>
      </c>
      <c r="P891">
        <v>0</v>
      </c>
      <c r="Q891" t="s">
        <v>74</v>
      </c>
      <c r="R891" t="s">
        <v>84</v>
      </c>
      <c r="T891">
        <v>1</v>
      </c>
      <c r="U891">
        <v>0</v>
      </c>
      <c r="V891">
        <v>0</v>
      </c>
      <c r="W891">
        <v>0</v>
      </c>
      <c r="X891">
        <v>0</v>
      </c>
      <c r="Y891">
        <v>0</v>
      </c>
      <c r="Z891">
        <v>1.4035679999999999</v>
      </c>
      <c r="AA891" t="s">
        <v>85</v>
      </c>
      <c r="AB891" t="s">
        <v>328</v>
      </c>
      <c r="AC891" t="s">
        <v>329</v>
      </c>
      <c r="AD891" t="s">
        <v>329</v>
      </c>
      <c r="AE891" t="s">
        <v>1651</v>
      </c>
      <c r="AF891" t="s">
        <v>113</v>
      </c>
      <c r="AG891" t="s">
        <v>114</v>
      </c>
      <c r="AH891" t="s">
        <v>115</v>
      </c>
      <c r="AI891" t="s">
        <v>116</v>
      </c>
      <c r="AJ891" t="s">
        <v>1652</v>
      </c>
      <c r="AK891">
        <v>102202375900</v>
      </c>
      <c r="AL891" t="s">
        <v>282</v>
      </c>
    </row>
    <row r="892" spans="1:38" x14ac:dyDescent="0.25">
      <c r="A892" t="str">
        <f t="shared" si="13"/>
        <v>8061054848</v>
      </c>
      <c r="B892">
        <v>2022</v>
      </c>
      <c r="C892">
        <v>6</v>
      </c>
      <c r="D892" t="s">
        <v>253</v>
      </c>
      <c r="E892" t="s">
        <v>70</v>
      </c>
      <c r="F892" t="s">
        <v>4</v>
      </c>
      <c r="G892" t="s">
        <v>71</v>
      </c>
      <c r="H892" t="s">
        <v>78</v>
      </c>
      <c r="I892" t="s">
        <v>79</v>
      </c>
      <c r="J892" t="s">
        <v>108</v>
      </c>
      <c r="K892" t="s">
        <v>1650</v>
      </c>
      <c r="L892" s="10">
        <v>44732</v>
      </c>
      <c r="M892" t="s">
        <v>81</v>
      </c>
      <c r="N892" t="s">
        <v>82</v>
      </c>
      <c r="O892" t="s">
        <v>110</v>
      </c>
      <c r="P892">
        <v>0</v>
      </c>
      <c r="Q892" t="s">
        <v>74</v>
      </c>
      <c r="R892" t="s">
        <v>92</v>
      </c>
      <c r="S892" t="s">
        <v>93</v>
      </c>
      <c r="T892">
        <v>1</v>
      </c>
      <c r="U892">
        <v>0</v>
      </c>
      <c r="V892">
        <v>0</v>
      </c>
      <c r="W892">
        <v>0</v>
      </c>
      <c r="X892">
        <v>0</v>
      </c>
      <c r="Y892">
        <v>0</v>
      </c>
      <c r="Z892">
        <v>1.4035679999999999</v>
      </c>
      <c r="AA892" t="s">
        <v>85</v>
      </c>
      <c r="AB892" t="s">
        <v>328</v>
      </c>
      <c r="AC892" t="s">
        <v>329</v>
      </c>
      <c r="AD892" t="s">
        <v>329</v>
      </c>
      <c r="AE892" t="s">
        <v>1651</v>
      </c>
      <c r="AF892" t="s">
        <v>155</v>
      </c>
      <c r="AG892" t="s">
        <v>156</v>
      </c>
      <c r="AH892" t="s">
        <v>115</v>
      </c>
      <c r="AI892" t="s">
        <v>116</v>
      </c>
      <c r="AJ892" t="s">
        <v>1652</v>
      </c>
      <c r="AK892">
        <v>102202375902</v>
      </c>
      <c r="AL892" t="s">
        <v>282</v>
      </c>
    </row>
    <row r="893" spans="1:38" x14ac:dyDescent="0.25">
      <c r="A893" t="str">
        <f t="shared" si="13"/>
        <v>8061054848</v>
      </c>
      <c r="B893">
        <v>2022</v>
      </c>
      <c r="C893">
        <v>6</v>
      </c>
      <c r="D893" t="s">
        <v>253</v>
      </c>
      <c r="E893" t="s">
        <v>70</v>
      </c>
      <c r="F893" t="s">
        <v>4</v>
      </c>
      <c r="G893" t="s">
        <v>71</v>
      </c>
      <c r="H893" t="s">
        <v>78</v>
      </c>
      <c r="I893" t="s">
        <v>79</v>
      </c>
      <c r="J893" t="s">
        <v>108</v>
      </c>
      <c r="K893" t="s">
        <v>1650</v>
      </c>
      <c r="L893" s="10">
        <v>44732</v>
      </c>
      <c r="M893" t="s">
        <v>81</v>
      </c>
      <c r="N893" t="s">
        <v>82</v>
      </c>
      <c r="O893" t="s">
        <v>110</v>
      </c>
      <c r="P893">
        <v>0</v>
      </c>
      <c r="Q893" t="s">
        <v>74</v>
      </c>
      <c r="R893" t="s">
        <v>102</v>
      </c>
      <c r="T893">
        <v>1</v>
      </c>
      <c r="U893">
        <v>0</v>
      </c>
      <c r="V893">
        <v>0</v>
      </c>
      <c r="W893">
        <v>0</v>
      </c>
      <c r="X893">
        <v>0</v>
      </c>
      <c r="Y893">
        <v>0</v>
      </c>
      <c r="Z893">
        <v>1.4035679999999999</v>
      </c>
      <c r="AA893" t="s">
        <v>85</v>
      </c>
      <c r="AB893" t="s">
        <v>328</v>
      </c>
      <c r="AC893" t="s">
        <v>329</v>
      </c>
      <c r="AD893" t="s">
        <v>329</v>
      </c>
      <c r="AE893" t="s">
        <v>1651</v>
      </c>
      <c r="AF893" t="s">
        <v>155</v>
      </c>
      <c r="AG893" t="s">
        <v>156</v>
      </c>
      <c r="AH893" t="s">
        <v>115</v>
      </c>
      <c r="AI893" t="s">
        <v>116</v>
      </c>
      <c r="AJ893" t="s">
        <v>1652</v>
      </c>
      <c r="AK893">
        <v>102202375902</v>
      </c>
      <c r="AL893" t="s">
        <v>282</v>
      </c>
    </row>
    <row r="894" spans="1:38" x14ac:dyDescent="0.25">
      <c r="A894" t="str">
        <f t="shared" si="13"/>
        <v>8061054848</v>
      </c>
      <c r="B894">
        <v>2022</v>
      </c>
      <c r="C894">
        <v>6</v>
      </c>
      <c r="D894" t="s">
        <v>253</v>
      </c>
      <c r="E894" t="s">
        <v>70</v>
      </c>
      <c r="F894" t="s">
        <v>4</v>
      </c>
      <c r="G894" t="s">
        <v>71</v>
      </c>
      <c r="H894" t="s">
        <v>78</v>
      </c>
      <c r="I894" t="s">
        <v>79</v>
      </c>
      <c r="J894" t="s">
        <v>108</v>
      </c>
      <c r="K894" t="s">
        <v>1650</v>
      </c>
      <c r="L894" s="10">
        <v>44732</v>
      </c>
      <c r="M894" t="s">
        <v>81</v>
      </c>
      <c r="N894" t="s">
        <v>82</v>
      </c>
      <c r="O894" t="s">
        <v>110</v>
      </c>
      <c r="P894">
        <v>0</v>
      </c>
      <c r="Q894" t="s">
        <v>74</v>
      </c>
      <c r="R894" t="s">
        <v>99</v>
      </c>
      <c r="T894">
        <v>1</v>
      </c>
      <c r="U894">
        <v>0</v>
      </c>
      <c r="V894">
        <v>0</v>
      </c>
      <c r="W894">
        <v>0</v>
      </c>
      <c r="X894">
        <v>0</v>
      </c>
      <c r="Y894">
        <v>0</v>
      </c>
      <c r="Z894">
        <v>1.4035679999999999</v>
      </c>
      <c r="AA894" t="s">
        <v>85</v>
      </c>
      <c r="AB894" t="s">
        <v>328</v>
      </c>
      <c r="AC894" t="s">
        <v>329</v>
      </c>
      <c r="AD894" t="s">
        <v>329</v>
      </c>
      <c r="AE894" t="s">
        <v>1651</v>
      </c>
      <c r="AF894" t="s">
        <v>155</v>
      </c>
      <c r="AG894" t="s">
        <v>156</v>
      </c>
      <c r="AH894" t="s">
        <v>115</v>
      </c>
      <c r="AI894" t="s">
        <v>116</v>
      </c>
      <c r="AJ894" t="s">
        <v>1652</v>
      </c>
      <c r="AK894">
        <v>102202375902</v>
      </c>
      <c r="AL894" t="s">
        <v>282</v>
      </c>
    </row>
    <row r="895" spans="1:38" x14ac:dyDescent="0.25">
      <c r="A895" t="str">
        <f t="shared" si="13"/>
        <v/>
      </c>
      <c r="B895">
        <v>2022</v>
      </c>
      <c r="C895">
        <v>6</v>
      </c>
      <c r="D895" t="s">
        <v>283</v>
      </c>
      <c r="E895" t="s">
        <v>70</v>
      </c>
      <c r="F895" t="s">
        <v>4</v>
      </c>
      <c r="G895" t="s">
        <v>71</v>
      </c>
      <c r="H895" t="s">
        <v>72</v>
      </c>
      <c r="J895" t="s">
        <v>73</v>
      </c>
      <c r="K895" t="s">
        <v>74</v>
      </c>
      <c r="L895" s="10">
        <v>44727</v>
      </c>
      <c r="M895" t="s">
        <v>74</v>
      </c>
      <c r="O895" t="s">
        <v>75</v>
      </c>
      <c r="P895">
        <v>0</v>
      </c>
      <c r="Q895" t="s">
        <v>74</v>
      </c>
      <c r="R895" t="s">
        <v>74</v>
      </c>
      <c r="T895">
        <v>1</v>
      </c>
      <c r="U895">
        <v>0</v>
      </c>
      <c r="V895">
        <v>0</v>
      </c>
      <c r="W895">
        <v>2060.25</v>
      </c>
      <c r="X895">
        <v>2060.25</v>
      </c>
      <c r="Y895">
        <v>0</v>
      </c>
      <c r="Z895">
        <v>0</v>
      </c>
      <c r="AA895" t="s">
        <v>85</v>
      </c>
      <c r="AG895" t="s">
        <v>74</v>
      </c>
      <c r="AH895" t="s">
        <v>74</v>
      </c>
      <c r="AJ895" t="s">
        <v>77</v>
      </c>
      <c r="AK895">
        <v>0</v>
      </c>
    </row>
    <row r="896" spans="1:38" x14ac:dyDescent="0.25">
      <c r="A896" t="str">
        <f t="shared" si="13"/>
        <v>6506020532</v>
      </c>
      <c r="B896">
        <v>2022</v>
      </c>
      <c r="C896">
        <v>6</v>
      </c>
      <c r="D896" t="s">
        <v>283</v>
      </c>
      <c r="E896" t="s">
        <v>70</v>
      </c>
      <c r="F896" t="s">
        <v>4</v>
      </c>
      <c r="G896" t="s">
        <v>71</v>
      </c>
      <c r="H896" t="s">
        <v>78</v>
      </c>
      <c r="I896" t="s">
        <v>79</v>
      </c>
      <c r="J896" t="s">
        <v>108</v>
      </c>
      <c r="K896" t="s">
        <v>1653</v>
      </c>
      <c r="L896" s="10">
        <v>44735</v>
      </c>
      <c r="M896" t="s">
        <v>81</v>
      </c>
      <c r="N896" t="s">
        <v>82</v>
      </c>
      <c r="O896" t="s">
        <v>110</v>
      </c>
      <c r="P896">
        <v>0</v>
      </c>
      <c r="Q896" t="s">
        <v>74</v>
      </c>
      <c r="R896" t="s">
        <v>92</v>
      </c>
      <c r="S896" t="s">
        <v>93</v>
      </c>
      <c r="T896">
        <v>1</v>
      </c>
      <c r="U896">
        <v>0</v>
      </c>
      <c r="V896">
        <v>0</v>
      </c>
      <c r="W896">
        <v>0</v>
      </c>
      <c r="X896">
        <v>0</v>
      </c>
      <c r="Y896">
        <v>0</v>
      </c>
      <c r="Z896">
        <v>1.4035679999999999</v>
      </c>
      <c r="AA896" t="s">
        <v>85</v>
      </c>
      <c r="AB896" t="s">
        <v>86</v>
      </c>
      <c r="AC896" t="s">
        <v>87</v>
      </c>
      <c r="AD896" t="s">
        <v>111</v>
      </c>
      <c r="AE896" t="s">
        <v>161</v>
      </c>
      <c r="AF896" t="s">
        <v>155</v>
      </c>
      <c r="AG896" t="s">
        <v>156</v>
      </c>
      <c r="AH896" t="s">
        <v>115</v>
      </c>
      <c r="AI896" t="s">
        <v>116</v>
      </c>
      <c r="AJ896" t="s">
        <v>1654</v>
      </c>
      <c r="AK896">
        <v>102202421116</v>
      </c>
      <c r="AL896" t="s">
        <v>232</v>
      </c>
    </row>
    <row r="897" spans="1:38" x14ac:dyDescent="0.25">
      <c r="A897" t="str">
        <f t="shared" si="13"/>
        <v>6506020532</v>
      </c>
      <c r="B897">
        <v>2022</v>
      </c>
      <c r="C897">
        <v>6</v>
      </c>
      <c r="D897" t="s">
        <v>283</v>
      </c>
      <c r="E897" t="s">
        <v>70</v>
      </c>
      <c r="F897" t="s">
        <v>4</v>
      </c>
      <c r="G897" t="s">
        <v>71</v>
      </c>
      <c r="H897" t="s">
        <v>78</v>
      </c>
      <c r="I897" t="s">
        <v>79</v>
      </c>
      <c r="J897" t="s">
        <v>108</v>
      </c>
      <c r="K897" t="s">
        <v>1653</v>
      </c>
      <c r="L897" s="10">
        <v>44735</v>
      </c>
      <c r="M897" t="s">
        <v>81</v>
      </c>
      <c r="N897" t="s">
        <v>82</v>
      </c>
      <c r="O897" t="s">
        <v>110</v>
      </c>
      <c r="P897">
        <v>0</v>
      </c>
      <c r="Q897" t="s">
        <v>74</v>
      </c>
      <c r="R897" t="s">
        <v>102</v>
      </c>
      <c r="T897">
        <v>1</v>
      </c>
      <c r="U897">
        <v>0</v>
      </c>
      <c r="V897">
        <v>0</v>
      </c>
      <c r="W897">
        <v>0</v>
      </c>
      <c r="X897">
        <v>0</v>
      </c>
      <c r="Y897">
        <v>0</v>
      </c>
      <c r="Z897">
        <v>1.4035679999999999</v>
      </c>
      <c r="AA897" t="s">
        <v>85</v>
      </c>
      <c r="AB897" t="s">
        <v>86</v>
      </c>
      <c r="AC897" t="s">
        <v>87</v>
      </c>
      <c r="AD897" t="s">
        <v>111</v>
      </c>
      <c r="AE897" t="s">
        <v>161</v>
      </c>
      <c r="AF897" t="s">
        <v>155</v>
      </c>
      <c r="AG897" t="s">
        <v>156</v>
      </c>
      <c r="AH897" t="s">
        <v>115</v>
      </c>
      <c r="AI897" t="s">
        <v>116</v>
      </c>
      <c r="AJ897" t="s">
        <v>1654</v>
      </c>
      <c r="AK897">
        <v>102202421116</v>
      </c>
      <c r="AL897" t="s">
        <v>232</v>
      </c>
    </row>
    <row r="898" spans="1:38" x14ac:dyDescent="0.25">
      <c r="A898" t="str">
        <f t="shared" si="13"/>
        <v>6506020532</v>
      </c>
      <c r="B898">
        <v>2022</v>
      </c>
      <c r="C898">
        <v>6</v>
      </c>
      <c r="D898" t="s">
        <v>283</v>
      </c>
      <c r="E898" t="s">
        <v>70</v>
      </c>
      <c r="F898" t="s">
        <v>4</v>
      </c>
      <c r="G898" t="s">
        <v>71</v>
      </c>
      <c r="H898" t="s">
        <v>78</v>
      </c>
      <c r="I898" t="s">
        <v>79</v>
      </c>
      <c r="J898" t="s">
        <v>108</v>
      </c>
      <c r="K898" t="s">
        <v>1653</v>
      </c>
      <c r="L898" s="10">
        <v>44735</v>
      </c>
      <c r="M898" t="s">
        <v>81</v>
      </c>
      <c r="N898" t="s">
        <v>82</v>
      </c>
      <c r="O898" t="s">
        <v>110</v>
      </c>
      <c r="P898">
        <v>0</v>
      </c>
      <c r="Q898" t="s">
        <v>74</v>
      </c>
      <c r="R898" t="s">
        <v>98</v>
      </c>
      <c r="T898">
        <v>1</v>
      </c>
      <c r="U898">
        <v>0</v>
      </c>
      <c r="V898">
        <v>0</v>
      </c>
      <c r="W898">
        <v>0</v>
      </c>
      <c r="X898">
        <v>0</v>
      </c>
      <c r="Y898">
        <v>0</v>
      </c>
      <c r="Z898">
        <v>1.4035679999999999</v>
      </c>
      <c r="AA898" t="s">
        <v>85</v>
      </c>
      <c r="AB898" t="s">
        <v>86</v>
      </c>
      <c r="AC898" t="s">
        <v>87</v>
      </c>
      <c r="AD898" t="s">
        <v>111</v>
      </c>
      <c r="AE898" t="s">
        <v>161</v>
      </c>
      <c r="AF898" t="s">
        <v>155</v>
      </c>
      <c r="AG898" t="s">
        <v>156</v>
      </c>
      <c r="AH898" t="s">
        <v>115</v>
      </c>
      <c r="AI898" t="s">
        <v>116</v>
      </c>
      <c r="AJ898" t="s">
        <v>1654</v>
      </c>
      <c r="AK898">
        <v>102202421116</v>
      </c>
      <c r="AL898" t="s">
        <v>232</v>
      </c>
    </row>
    <row r="899" spans="1:38" x14ac:dyDescent="0.25">
      <c r="A899" t="str">
        <f t="shared" si="13"/>
        <v>6506020532</v>
      </c>
      <c r="B899">
        <v>2022</v>
      </c>
      <c r="C899">
        <v>6</v>
      </c>
      <c r="D899" t="s">
        <v>283</v>
      </c>
      <c r="E899" t="s">
        <v>70</v>
      </c>
      <c r="F899" t="s">
        <v>4</v>
      </c>
      <c r="G899" t="s">
        <v>71</v>
      </c>
      <c r="H899" t="s">
        <v>78</v>
      </c>
      <c r="I899" t="s">
        <v>79</v>
      </c>
      <c r="J899" t="s">
        <v>108</v>
      </c>
      <c r="K899" t="s">
        <v>1653</v>
      </c>
      <c r="L899" s="10">
        <v>44735</v>
      </c>
      <c r="M899" t="s">
        <v>81</v>
      </c>
      <c r="N899" t="s">
        <v>82</v>
      </c>
      <c r="O899" t="s">
        <v>110</v>
      </c>
      <c r="P899">
        <v>0</v>
      </c>
      <c r="Q899" t="s">
        <v>74</v>
      </c>
      <c r="R899" t="s">
        <v>84</v>
      </c>
      <c r="T899">
        <v>1</v>
      </c>
      <c r="U899">
        <v>0</v>
      </c>
      <c r="V899">
        <v>0</v>
      </c>
      <c r="W899">
        <v>0</v>
      </c>
      <c r="X899">
        <v>0</v>
      </c>
      <c r="Y899">
        <v>0</v>
      </c>
      <c r="Z899">
        <v>1.4035679999999999</v>
      </c>
      <c r="AA899" t="s">
        <v>85</v>
      </c>
      <c r="AB899" t="s">
        <v>86</v>
      </c>
      <c r="AC899" t="s">
        <v>87</v>
      </c>
      <c r="AD899" t="s">
        <v>111</v>
      </c>
      <c r="AE899" t="s">
        <v>161</v>
      </c>
      <c r="AF899" t="s">
        <v>155</v>
      </c>
      <c r="AG899" t="s">
        <v>156</v>
      </c>
      <c r="AH899" t="s">
        <v>115</v>
      </c>
      <c r="AI899" t="s">
        <v>116</v>
      </c>
      <c r="AJ899" t="s">
        <v>1654</v>
      </c>
      <c r="AK899">
        <v>102202421116</v>
      </c>
      <c r="AL899" t="s">
        <v>232</v>
      </c>
    </row>
    <row r="900" spans="1:38" x14ac:dyDescent="0.25">
      <c r="A900" t="str">
        <f t="shared" ref="A900:A963" si="14">CONCATENATE(K900)</f>
        <v>6506020532</v>
      </c>
      <c r="B900">
        <v>2022</v>
      </c>
      <c r="C900">
        <v>6</v>
      </c>
      <c r="D900" t="s">
        <v>283</v>
      </c>
      <c r="E900" t="s">
        <v>70</v>
      </c>
      <c r="F900" t="s">
        <v>4</v>
      </c>
      <c r="G900" t="s">
        <v>71</v>
      </c>
      <c r="H900" t="s">
        <v>78</v>
      </c>
      <c r="I900" t="s">
        <v>79</v>
      </c>
      <c r="J900" t="s">
        <v>108</v>
      </c>
      <c r="K900" t="s">
        <v>1653</v>
      </c>
      <c r="L900" s="10">
        <v>44735</v>
      </c>
      <c r="M900" t="s">
        <v>81</v>
      </c>
      <c r="N900" t="s">
        <v>82</v>
      </c>
      <c r="O900" t="s">
        <v>110</v>
      </c>
      <c r="P900">
        <v>0</v>
      </c>
      <c r="Q900" t="s">
        <v>74</v>
      </c>
      <c r="R900" t="s">
        <v>99</v>
      </c>
      <c r="T900">
        <v>1</v>
      </c>
      <c r="U900">
        <v>0</v>
      </c>
      <c r="V900">
        <v>0</v>
      </c>
      <c r="W900">
        <v>0</v>
      </c>
      <c r="X900">
        <v>0</v>
      </c>
      <c r="Y900">
        <v>0</v>
      </c>
      <c r="Z900">
        <v>1.4035679999999999</v>
      </c>
      <c r="AA900" t="s">
        <v>85</v>
      </c>
      <c r="AB900" t="s">
        <v>86</v>
      </c>
      <c r="AC900" t="s">
        <v>87</v>
      </c>
      <c r="AD900" t="s">
        <v>111</v>
      </c>
      <c r="AE900" t="s">
        <v>161</v>
      </c>
      <c r="AF900" t="s">
        <v>155</v>
      </c>
      <c r="AG900" t="s">
        <v>156</v>
      </c>
      <c r="AH900" t="s">
        <v>115</v>
      </c>
      <c r="AI900" t="s">
        <v>116</v>
      </c>
      <c r="AJ900" t="s">
        <v>1654</v>
      </c>
      <c r="AK900">
        <v>102202421116</v>
      </c>
      <c r="AL900" t="s">
        <v>232</v>
      </c>
    </row>
    <row r="901" spans="1:38" x14ac:dyDescent="0.25">
      <c r="A901" t="str">
        <f t="shared" si="14"/>
        <v>9405664796</v>
      </c>
      <c r="B901">
        <v>2022</v>
      </c>
      <c r="C901">
        <v>6</v>
      </c>
      <c r="D901" t="s">
        <v>1568</v>
      </c>
      <c r="E901" t="s">
        <v>70</v>
      </c>
      <c r="F901" t="s">
        <v>4</v>
      </c>
      <c r="G901" t="s">
        <v>71</v>
      </c>
      <c r="H901" t="s">
        <v>78</v>
      </c>
      <c r="I901" t="s">
        <v>79</v>
      </c>
      <c r="J901" t="s">
        <v>108</v>
      </c>
      <c r="K901" t="s">
        <v>1569</v>
      </c>
      <c r="L901" s="10">
        <v>44714</v>
      </c>
      <c r="M901" t="s">
        <v>81</v>
      </c>
      <c r="N901" t="s">
        <v>82</v>
      </c>
      <c r="O901" t="s">
        <v>120</v>
      </c>
      <c r="P901">
        <v>0</v>
      </c>
      <c r="Q901" t="s">
        <v>74</v>
      </c>
      <c r="R901" t="s">
        <v>100</v>
      </c>
      <c r="T901">
        <v>1</v>
      </c>
      <c r="U901">
        <v>0</v>
      </c>
      <c r="V901">
        <v>0</v>
      </c>
      <c r="W901">
        <v>0</v>
      </c>
      <c r="X901">
        <v>0</v>
      </c>
      <c r="Y901">
        <v>0</v>
      </c>
      <c r="Z901">
        <v>1.4035679999999999</v>
      </c>
      <c r="AA901" t="s">
        <v>85</v>
      </c>
      <c r="AE901" t="s">
        <v>1208</v>
      </c>
      <c r="AF901" t="s">
        <v>1570</v>
      </c>
      <c r="AG901" t="s">
        <v>1571</v>
      </c>
      <c r="AH901" t="s">
        <v>1572</v>
      </c>
      <c r="AI901" t="s">
        <v>116</v>
      </c>
      <c r="AJ901" t="s">
        <v>1573</v>
      </c>
      <c r="AK901">
        <v>102202115396</v>
      </c>
      <c r="AL901" t="s">
        <v>1574</v>
      </c>
    </row>
    <row r="902" spans="1:38" x14ac:dyDescent="0.25">
      <c r="A902" t="str">
        <f t="shared" si="14"/>
        <v>9405664796</v>
      </c>
      <c r="B902">
        <v>2022</v>
      </c>
      <c r="C902">
        <v>6</v>
      </c>
      <c r="D902" t="s">
        <v>1568</v>
      </c>
      <c r="E902" t="s">
        <v>70</v>
      </c>
      <c r="F902" t="s">
        <v>4</v>
      </c>
      <c r="G902" t="s">
        <v>71</v>
      </c>
      <c r="H902" t="s">
        <v>78</v>
      </c>
      <c r="I902" t="s">
        <v>79</v>
      </c>
      <c r="J902" t="s">
        <v>108</v>
      </c>
      <c r="K902" t="s">
        <v>1569</v>
      </c>
      <c r="L902" s="10">
        <v>44721</v>
      </c>
      <c r="M902" t="s">
        <v>81</v>
      </c>
      <c r="N902" t="s">
        <v>82</v>
      </c>
      <c r="O902" t="s">
        <v>120</v>
      </c>
      <c r="P902">
        <v>0</v>
      </c>
      <c r="Q902" t="s">
        <v>74</v>
      </c>
      <c r="R902" t="s">
        <v>100</v>
      </c>
      <c r="T902">
        <v>1</v>
      </c>
      <c r="U902">
        <v>0</v>
      </c>
      <c r="V902">
        <v>0</v>
      </c>
      <c r="W902">
        <v>0</v>
      </c>
      <c r="X902">
        <v>0</v>
      </c>
      <c r="Y902">
        <v>0</v>
      </c>
      <c r="Z902">
        <v>1.4035679999999999</v>
      </c>
      <c r="AA902" t="s">
        <v>85</v>
      </c>
      <c r="AE902" t="s">
        <v>1208</v>
      </c>
      <c r="AF902" t="s">
        <v>1570</v>
      </c>
      <c r="AG902" t="s">
        <v>1571</v>
      </c>
      <c r="AH902" t="s">
        <v>1572</v>
      </c>
      <c r="AI902" t="s">
        <v>116</v>
      </c>
      <c r="AJ902" t="s">
        <v>1573</v>
      </c>
      <c r="AK902">
        <v>102202115394</v>
      </c>
      <c r="AL902" t="s">
        <v>1574</v>
      </c>
    </row>
    <row r="903" spans="1:38" x14ac:dyDescent="0.25">
      <c r="A903" t="str">
        <f t="shared" si="14"/>
        <v>9405664796</v>
      </c>
      <c r="B903">
        <v>2022</v>
      </c>
      <c r="C903">
        <v>6</v>
      </c>
      <c r="D903" t="s">
        <v>1568</v>
      </c>
      <c r="E903" t="s">
        <v>70</v>
      </c>
      <c r="F903" t="s">
        <v>4</v>
      </c>
      <c r="G903" t="s">
        <v>71</v>
      </c>
      <c r="H903" t="s">
        <v>78</v>
      </c>
      <c r="I903" t="s">
        <v>79</v>
      </c>
      <c r="J903" t="s">
        <v>108</v>
      </c>
      <c r="K903" t="s">
        <v>1569</v>
      </c>
      <c r="L903" s="10">
        <v>44728</v>
      </c>
      <c r="M903" t="s">
        <v>81</v>
      </c>
      <c r="N903" t="s">
        <v>82</v>
      </c>
      <c r="O903" t="s">
        <v>120</v>
      </c>
      <c r="P903">
        <v>0</v>
      </c>
      <c r="Q903" t="s">
        <v>74</v>
      </c>
      <c r="R903" t="s">
        <v>100</v>
      </c>
      <c r="T903">
        <v>1</v>
      </c>
      <c r="U903">
        <v>0</v>
      </c>
      <c r="V903">
        <v>0</v>
      </c>
      <c r="W903">
        <v>0</v>
      </c>
      <c r="X903">
        <v>0</v>
      </c>
      <c r="Y903">
        <v>0</v>
      </c>
      <c r="Z903">
        <v>1.4035679999999999</v>
      </c>
      <c r="AA903" t="s">
        <v>85</v>
      </c>
      <c r="AE903" t="s">
        <v>1208</v>
      </c>
      <c r="AF903" t="s">
        <v>1570</v>
      </c>
      <c r="AG903" t="s">
        <v>1571</v>
      </c>
      <c r="AH903" t="s">
        <v>1572</v>
      </c>
      <c r="AI903" t="s">
        <v>116</v>
      </c>
      <c r="AJ903" t="s">
        <v>1573</v>
      </c>
      <c r="AK903">
        <v>102202115400</v>
      </c>
      <c r="AL903" t="s">
        <v>1574</v>
      </c>
    </row>
    <row r="904" spans="1:38" x14ac:dyDescent="0.25">
      <c r="A904" t="str">
        <f t="shared" si="14"/>
        <v>9405664796</v>
      </c>
      <c r="B904">
        <v>2022</v>
      </c>
      <c r="C904">
        <v>6</v>
      </c>
      <c r="D904" t="s">
        <v>1568</v>
      </c>
      <c r="E904" t="s">
        <v>70</v>
      </c>
      <c r="F904" t="s">
        <v>4</v>
      </c>
      <c r="G904" t="s">
        <v>71</v>
      </c>
      <c r="H904" t="s">
        <v>78</v>
      </c>
      <c r="I904" t="s">
        <v>79</v>
      </c>
      <c r="J904" t="s">
        <v>108</v>
      </c>
      <c r="K904" t="s">
        <v>1569</v>
      </c>
      <c r="L904" s="10">
        <v>44732</v>
      </c>
      <c r="M904" t="s">
        <v>81</v>
      </c>
      <c r="N904" t="s">
        <v>82</v>
      </c>
      <c r="O904" t="s">
        <v>120</v>
      </c>
      <c r="P904">
        <v>0</v>
      </c>
      <c r="Q904" t="s">
        <v>74</v>
      </c>
      <c r="R904" t="s">
        <v>100</v>
      </c>
      <c r="T904">
        <v>1</v>
      </c>
      <c r="U904">
        <v>0</v>
      </c>
      <c r="V904">
        <v>0</v>
      </c>
      <c r="W904">
        <v>0</v>
      </c>
      <c r="X904">
        <v>0</v>
      </c>
      <c r="Y904">
        <v>0</v>
      </c>
      <c r="Z904">
        <v>1.4035679999999999</v>
      </c>
      <c r="AA904" t="s">
        <v>85</v>
      </c>
      <c r="AE904" t="s">
        <v>1208</v>
      </c>
      <c r="AF904" t="s">
        <v>1570</v>
      </c>
      <c r="AG904" t="s">
        <v>1571</v>
      </c>
      <c r="AH904" t="s">
        <v>1572</v>
      </c>
      <c r="AI904" t="s">
        <v>116</v>
      </c>
      <c r="AJ904" t="s">
        <v>1573</v>
      </c>
      <c r="AK904">
        <v>102202115402</v>
      </c>
      <c r="AL904" t="s">
        <v>1574</v>
      </c>
    </row>
    <row r="905" spans="1:38" x14ac:dyDescent="0.25">
      <c r="A905" t="str">
        <f t="shared" si="14"/>
        <v>9405664796</v>
      </c>
      <c r="B905">
        <v>2022</v>
      </c>
      <c r="C905">
        <v>6</v>
      </c>
      <c r="D905" t="s">
        <v>1568</v>
      </c>
      <c r="E905" t="s">
        <v>70</v>
      </c>
      <c r="F905" t="s">
        <v>4</v>
      </c>
      <c r="G905" t="s">
        <v>71</v>
      </c>
      <c r="H905" t="s">
        <v>78</v>
      </c>
      <c r="I905" t="s">
        <v>79</v>
      </c>
      <c r="J905" t="s">
        <v>108</v>
      </c>
      <c r="K905" t="s">
        <v>1569</v>
      </c>
      <c r="L905" s="10">
        <v>44735</v>
      </c>
      <c r="M905" t="s">
        <v>81</v>
      </c>
      <c r="N905" t="s">
        <v>82</v>
      </c>
      <c r="O905" t="s">
        <v>120</v>
      </c>
      <c r="P905">
        <v>0</v>
      </c>
      <c r="Q905" t="s">
        <v>74</v>
      </c>
      <c r="R905" t="s">
        <v>100</v>
      </c>
      <c r="T905">
        <v>1</v>
      </c>
      <c r="U905">
        <v>0</v>
      </c>
      <c r="V905">
        <v>0</v>
      </c>
      <c r="W905">
        <v>0</v>
      </c>
      <c r="X905">
        <v>0</v>
      </c>
      <c r="Y905">
        <v>0</v>
      </c>
      <c r="Z905">
        <v>1.4035679999999999</v>
      </c>
      <c r="AA905" t="s">
        <v>85</v>
      </c>
      <c r="AE905" t="s">
        <v>1208</v>
      </c>
      <c r="AF905" t="s">
        <v>1570</v>
      </c>
      <c r="AG905" t="s">
        <v>1571</v>
      </c>
      <c r="AH905" t="s">
        <v>1572</v>
      </c>
      <c r="AI905" t="s">
        <v>116</v>
      </c>
      <c r="AJ905" t="s">
        <v>1573</v>
      </c>
      <c r="AK905">
        <v>102202115398</v>
      </c>
      <c r="AL905" t="s">
        <v>1574</v>
      </c>
    </row>
    <row r="906" spans="1:38" x14ac:dyDescent="0.25">
      <c r="A906" t="str">
        <f t="shared" si="14"/>
        <v>9405664796</v>
      </c>
      <c r="B906">
        <v>2022</v>
      </c>
      <c r="C906">
        <v>6</v>
      </c>
      <c r="D906" t="s">
        <v>1568</v>
      </c>
      <c r="E906" t="s">
        <v>70</v>
      </c>
      <c r="F906" t="s">
        <v>4</v>
      </c>
      <c r="G906" t="s">
        <v>71</v>
      </c>
      <c r="H906" t="s">
        <v>78</v>
      </c>
      <c r="I906" t="s">
        <v>79</v>
      </c>
      <c r="J906" t="s">
        <v>108</v>
      </c>
      <c r="K906" t="s">
        <v>1569</v>
      </c>
      <c r="L906" s="10">
        <v>44742</v>
      </c>
      <c r="M906" t="s">
        <v>81</v>
      </c>
      <c r="N906" t="s">
        <v>82</v>
      </c>
      <c r="O906" t="s">
        <v>120</v>
      </c>
      <c r="P906">
        <v>0</v>
      </c>
      <c r="Q906" t="s">
        <v>74</v>
      </c>
      <c r="R906" t="s">
        <v>100</v>
      </c>
      <c r="T906">
        <v>1</v>
      </c>
      <c r="U906">
        <v>0</v>
      </c>
      <c r="V906">
        <v>0</v>
      </c>
      <c r="W906">
        <v>0</v>
      </c>
      <c r="X906">
        <v>0</v>
      </c>
      <c r="Y906">
        <v>0</v>
      </c>
      <c r="Z906">
        <v>1.4035679999999999</v>
      </c>
      <c r="AA906" t="s">
        <v>85</v>
      </c>
      <c r="AE906" t="s">
        <v>1208</v>
      </c>
      <c r="AF906" t="s">
        <v>1570</v>
      </c>
      <c r="AG906" t="s">
        <v>1571</v>
      </c>
      <c r="AH906" t="s">
        <v>1572</v>
      </c>
      <c r="AI906" t="s">
        <v>116</v>
      </c>
      <c r="AJ906" t="s">
        <v>1573</v>
      </c>
      <c r="AK906">
        <v>102202485688</v>
      </c>
      <c r="AL906" t="s">
        <v>1574</v>
      </c>
    </row>
    <row r="907" spans="1:38" x14ac:dyDescent="0.25">
      <c r="A907" t="str">
        <f t="shared" si="14"/>
        <v/>
      </c>
      <c r="B907">
        <v>2022</v>
      </c>
      <c r="C907">
        <v>7</v>
      </c>
      <c r="D907" t="s">
        <v>69</v>
      </c>
      <c r="E907" t="s">
        <v>70</v>
      </c>
      <c r="F907" t="s">
        <v>4</v>
      </c>
      <c r="G907" t="s">
        <v>71</v>
      </c>
      <c r="H907" t="s">
        <v>72</v>
      </c>
      <c r="J907" t="s">
        <v>73</v>
      </c>
      <c r="K907" t="s">
        <v>74</v>
      </c>
      <c r="L907" s="10">
        <v>44757</v>
      </c>
      <c r="M907" t="s">
        <v>74</v>
      </c>
      <c r="O907" t="s">
        <v>75</v>
      </c>
      <c r="P907">
        <v>0</v>
      </c>
      <c r="Q907" t="s">
        <v>74</v>
      </c>
      <c r="R907" t="s">
        <v>74</v>
      </c>
      <c r="T907">
        <v>1</v>
      </c>
      <c r="U907">
        <v>0</v>
      </c>
      <c r="V907">
        <v>0</v>
      </c>
      <c r="W907">
        <v>51048.416700000002</v>
      </c>
      <c r="X907">
        <v>51048.416700000002</v>
      </c>
      <c r="Y907">
        <v>0</v>
      </c>
      <c r="Z907">
        <v>0</v>
      </c>
      <c r="AA907" t="s">
        <v>85</v>
      </c>
      <c r="AG907" t="s">
        <v>74</v>
      </c>
      <c r="AH907" t="s">
        <v>74</v>
      </c>
      <c r="AJ907" t="s">
        <v>77</v>
      </c>
      <c r="AK907">
        <v>0</v>
      </c>
    </row>
    <row r="908" spans="1:38" x14ac:dyDescent="0.25">
      <c r="A908" t="str">
        <f t="shared" si="14"/>
        <v>5707241111</v>
      </c>
      <c r="B908">
        <v>2022</v>
      </c>
      <c r="C908">
        <v>7</v>
      </c>
      <c r="D908" t="s">
        <v>69</v>
      </c>
      <c r="E908" t="s">
        <v>70</v>
      </c>
      <c r="F908" t="s">
        <v>4</v>
      </c>
      <c r="G908" t="s">
        <v>71</v>
      </c>
      <c r="H908" t="s">
        <v>78</v>
      </c>
      <c r="I908" t="s">
        <v>79</v>
      </c>
      <c r="J908" t="s">
        <v>73</v>
      </c>
      <c r="K908" t="s">
        <v>1655</v>
      </c>
      <c r="L908" s="10">
        <v>44761</v>
      </c>
      <c r="M908" t="s">
        <v>81</v>
      </c>
      <c r="N908" t="s">
        <v>82</v>
      </c>
      <c r="O908" t="s">
        <v>83</v>
      </c>
      <c r="P908">
        <v>0</v>
      </c>
      <c r="Q908" t="s">
        <v>74</v>
      </c>
      <c r="R908" t="s">
        <v>92</v>
      </c>
      <c r="S908" t="s">
        <v>93</v>
      </c>
      <c r="T908">
        <v>1</v>
      </c>
      <c r="U908">
        <v>0</v>
      </c>
      <c r="V908">
        <v>0</v>
      </c>
      <c r="W908">
        <v>0</v>
      </c>
      <c r="X908">
        <v>0</v>
      </c>
      <c r="Y908">
        <v>0</v>
      </c>
      <c r="Z908">
        <v>0</v>
      </c>
      <c r="AA908" t="s">
        <v>85</v>
      </c>
      <c r="AB908" t="s">
        <v>86</v>
      </c>
      <c r="AC908" t="s">
        <v>87</v>
      </c>
      <c r="AD908" t="s">
        <v>204</v>
      </c>
      <c r="AE908" t="s">
        <v>205</v>
      </c>
      <c r="AG908" t="s">
        <v>74</v>
      </c>
      <c r="AH908" t="s">
        <v>74</v>
      </c>
      <c r="AJ908" t="s">
        <v>77</v>
      </c>
      <c r="AK908">
        <v>102202568668</v>
      </c>
      <c r="AL908" t="s">
        <v>1656</v>
      </c>
    </row>
    <row r="909" spans="1:38" x14ac:dyDescent="0.25">
      <c r="A909" t="str">
        <f t="shared" si="14"/>
        <v>5707241111</v>
      </c>
      <c r="B909">
        <v>2022</v>
      </c>
      <c r="C909">
        <v>7</v>
      </c>
      <c r="D909" t="s">
        <v>69</v>
      </c>
      <c r="E909" t="s">
        <v>70</v>
      </c>
      <c r="F909" t="s">
        <v>4</v>
      </c>
      <c r="G909" t="s">
        <v>71</v>
      </c>
      <c r="H909" t="s">
        <v>78</v>
      </c>
      <c r="I909" t="s">
        <v>79</v>
      </c>
      <c r="J909" t="s">
        <v>73</v>
      </c>
      <c r="K909" t="s">
        <v>1655</v>
      </c>
      <c r="L909" s="10">
        <v>44761</v>
      </c>
      <c r="M909" t="s">
        <v>81</v>
      </c>
      <c r="N909" t="s">
        <v>82</v>
      </c>
      <c r="O909" t="s">
        <v>83</v>
      </c>
      <c r="P909">
        <v>0</v>
      </c>
      <c r="Q909" t="s">
        <v>74</v>
      </c>
      <c r="R909" t="s">
        <v>102</v>
      </c>
      <c r="T909">
        <v>1</v>
      </c>
      <c r="U909">
        <v>0</v>
      </c>
      <c r="V909">
        <v>0</v>
      </c>
      <c r="W909">
        <v>0</v>
      </c>
      <c r="X909">
        <v>0</v>
      </c>
      <c r="Y909">
        <v>0</v>
      </c>
      <c r="Z909">
        <v>0</v>
      </c>
      <c r="AA909" t="s">
        <v>85</v>
      </c>
      <c r="AB909" t="s">
        <v>86</v>
      </c>
      <c r="AC909" t="s">
        <v>87</v>
      </c>
      <c r="AD909" t="s">
        <v>204</v>
      </c>
      <c r="AE909" t="s">
        <v>205</v>
      </c>
      <c r="AG909" t="s">
        <v>74</v>
      </c>
      <c r="AH909" t="s">
        <v>74</v>
      </c>
      <c r="AJ909" t="s">
        <v>77</v>
      </c>
      <c r="AK909">
        <v>102202568668</v>
      </c>
      <c r="AL909" t="s">
        <v>1656</v>
      </c>
    </row>
    <row r="910" spans="1:38" x14ac:dyDescent="0.25">
      <c r="A910" t="str">
        <f t="shared" si="14"/>
        <v>5707241111</v>
      </c>
      <c r="B910">
        <v>2022</v>
      </c>
      <c r="C910">
        <v>7</v>
      </c>
      <c r="D910" t="s">
        <v>69</v>
      </c>
      <c r="E910" t="s">
        <v>70</v>
      </c>
      <c r="F910" t="s">
        <v>4</v>
      </c>
      <c r="G910" t="s">
        <v>71</v>
      </c>
      <c r="H910" t="s">
        <v>78</v>
      </c>
      <c r="I910" t="s">
        <v>79</v>
      </c>
      <c r="J910" t="s">
        <v>73</v>
      </c>
      <c r="K910" t="s">
        <v>1655</v>
      </c>
      <c r="L910" s="10">
        <v>44761</v>
      </c>
      <c r="M910" t="s">
        <v>81</v>
      </c>
      <c r="N910" t="s">
        <v>82</v>
      </c>
      <c r="O910" t="s">
        <v>83</v>
      </c>
      <c r="P910">
        <v>0</v>
      </c>
      <c r="Q910" t="s">
        <v>74</v>
      </c>
      <c r="R910" t="s">
        <v>99</v>
      </c>
      <c r="T910">
        <v>1</v>
      </c>
      <c r="U910">
        <v>0</v>
      </c>
      <c r="V910">
        <v>0</v>
      </c>
      <c r="W910">
        <v>0</v>
      </c>
      <c r="X910">
        <v>0</v>
      </c>
      <c r="Y910">
        <v>0</v>
      </c>
      <c r="Z910">
        <v>0</v>
      </c>
      <c r="AA910" t="s">
        <v>85</v>
      </c>
      <c r="AB910" t="s">
        <v>86</v>
      </c>
      <c r="AC910" t="s">
        <v>87</v>
      </c>
      <c r="AD910" t="s">
        <v>204</v>
      </c>
      <c r="AE910" t="s">
        <v>205</v>
      </c>
      <c r="AG910" t="s">
        <v>74</v>
      </c>
      <c r="AH910" t="s">
        <v>74</v>
      </c>
      <c r="AJ910" t="s">
        <v>77</v>
      </c>
      <c r="AK910">
        <v>102202568668</v>
      </c>
      <c r="AL910" t="s">
        <v>1656</v>
      </c>
    </row>
    <row r="911" spans="1:38" x14ac:dyDescent="0.25">
      <c r="A911" t="str">
        <f t="shared" si="14"/>
        <v>6257131573</v>
      </c>
      <c r="B911">
        <v>2022</v>
      </c>
      <c r="C911">
        <v>7</v>
      </c>
      <c r="D911" t="s">
        <v>69</v>
      </c>
      <c r="E911" t="s">
        <v>70</v>
      </c>
      <c r="F911" t="s">
        <v>4</v>
      </c>
      <c r="G911" t="s">
        <v>71</v>
      </c>
      <c r="H911" t="s">
        <v>78</v>
      </c>
      <c r="I911" t="s">
        <v>79</v>
      </c>
      <c r="J911" t="s">
        <v>73</v>
      </c>
      <c r="K911" t="s">
        <v>1577</v>
      </c>
      <c r="L911" s="10">
        <v>44743</v>
      </c>
      <c r="M911" t="s">
        <v>81</v>
      </c>
      <c r="N911" t="s">
        <v>82</v>
      </c>
      <c r="O911" t="s">
        <v>83</v>
      </c>
      <c r="P911">
        <v>0</v>
      </c>
      <c r="Q911" t="s">
        <v>74</v>
      </c>
      <c r="R911" t="s">
        <v>129</v>
      </c>
      <c r="T911">
        <v>1</v>
      </c>
      <c r="U911">
        <v>0</v>
      </c>
      <c r="V911">
        <v>0</v>
      </c>
      <c r="W911">
        <v>0</v>
      </c>
      <c r="X911">
        <v>0</v>
      </c>
      <c r="Y911">
        <v>0</v>
      </c>
      <c r="Z911">
        <v>0</v>
      </c>
      <c r="AA911" t="s">
        <v>85</v>
      </c>
      <c r="AB911" t="s">
        <v>86</v>
      </c>
      <c r="AC911" t="s">
        <v>87</v>
      </c>
      <c r="AD911" t="s">
        <v>357</v>
      </c>
      <c r="AE911" t="s">
        <v>358</v>
      </c>
      <c r="AG911" t="s">
        <v>74</v>
      </c>
      <c r="AH911" t="s">
        <v>74</v>
      </c>
      <c r="AJ911" t="s">
        <v>77</v>
      </c>
      <c r="AK911">
        <v>102202568744</v>
      </c>
      <c r="AL911" t="s">
        <v>291</v>
      </c>
    </row>
    <row r="912" spans="1:38" x14ac:dyDescent="0.25">
      <c r="A912" t="str">
        <f t="shared" si="14"/>
        <v>6608040945</v>
      </c>
      <c r="B912">
        <v>2022</v>
      </c>
      <c r="C912">
        <v>7</v>
      </c>
      <c r="D912" t="s">
        <v>69</v>
      </c>
      <c r="E912" t="s">
        <v>70</v>
      </c>
      <c r="F912" t="s">
        <v>4</v>
      </c>
      <c r="G912" t="s">
        <v>71</v>
      </c>
      <c r="H912" t="s">
        <v>78</v>
      </c>
      <c r="I912" t="s">
        <v>79</v>
      </c>
      <c r="J912" t="s">
        <v>73</v>
      </c>
      <c r="K912" t="s">
        <v>1597</v>
      </c>
      <c r="L912" s="10">
        <v>44762</v>
      </c>
      <c r="M912" t="s">
        <v>81</v>
      </c>
      <c r="N912" t="s">
        <v>82</v>
      </c>
      <c r="O912" t="s">
        <v>83</v>
      </c>
      <c r="P912">
        <v>0</v>
      </c>
      <c r="Q912" t="s">
        <v>74</v>
      </c>
      <c r="R912" t="s">
        <v>100</v>
      </c>
      <c r="T912">
        <v>1</v>
      </c>
      <c r="U912">
        <v>0</v>
      </c>
      <c r="V912">
        <v>0</v>
      </c>
      <c r="W912">
        <v>0</v>
      </c>
      <c r="X912">
        <v>0</v>
      </c>
      <c r="Y912">
        <v>0</v>
      </c>
      <c r="Z912">
        <v>0</v>
      </c>
      <c r="AA912" t="s">
        <v>85</v>
      </c>
      <c r="AB912" t="s">
        <v>86</v>
      </c>
      <c r="AC912" t="s">
        <v>164</v>
      </c>
      <c r="AD912" t="s">
        <v>421</v>
      </c>
      <c r="AE912" t="s">
        <v>500</v>
      </c>
      <c r="AG912" t="s">
        <v>74</v>
      </c>
      <c r="AH912" t="s">
        <v>74</v>
      </c>
      <c r="AJ912" t="s">
        <v>77</v>
      </c>
      <c r="AK912">
        <v>102202568434</v>
      </c>
      <c r="AL912" t="s">
        <v>773</v>
      </c>
    </row>
    <row r="913" spans="1:38" x14ac:dyDescent="0.25">
      <c r="A913" t="str">
        <f t="shared" si="14"/>
        <v>8757194523</v>
      </c>
      <c r="B913">
        <v>2022</v>
      </c>
      <c r="C913">
        <v>7</v>
      </c>
      <c r="D913" t="s">
        <v>69</v>
      </c>
      <c r="E913" t="s">
        <v>70</v>
      </c>
      <c r="F913" t="s">
        <v>4</v>
      </c>
      <c r="G913" t="s">
        <v>71</v>
      </c>
      <c r="H913" t="s">
        <v>78</v>
      </c>
      <c r="I913" t="s">
        <v>79</v>
      </c>
      <c r="J913" t="s">
        <v>73</v>
      </c>
      <c r="K913" t="s">
        <v>103</v>
      </c>
      <c r="L913" s="10">
        <v>44767</v>
      </c>
      <c r="M913" t="s">
        <v>81</v>
      </c>
      <c r="N913" t="s">
        <v>82</v>
      </c>
      <c r="O913" t="s">
        <v>83</v>
      </c>
      <c r="P913">
        <v>0</v>
      </c>
      <c r="Q913" t="s">
        <v>74</v>
      </c>
      <c r="R913" t="s">
        <v>100</v>
      </c>
      <c r="T913">
        <v>1</v>
      </c>
      <c r="U913">
        <v>0</v>
      </c>
      <c r="V913">
        <v>0</v>
      </c>
      <c r="W913">
        <v>0</v>
      </c>
      <c r="X913">
        <v>0</v>
      </c>
      <c r="Y913">
        <v>0</v>
      </c>
      <c r="Z913">
        <v>0</v>
      </c>
      <c r="AA913" t="s">
        <v>85</v>
      </c>
      <c r="AB913" t="s">
        <v>104</v>
      </c>
      <c r="AC913" t="s">
        <v>105</v>
      </c>
      <c r="AD913" t="s">
        <v>105</v>
      </c>
      <c r="AE913" t="s">
        <v>106</v>
      </c>
      <c r="AG913" t="s">
        <v>74</v>
      </c>
      <c r="AH913" t="s">
        <v>74</v>
      </c>
      <c r="AJ913" t="s">
        <v>77</v>
      </c>
      <c r="AK913">
        <v>102202568132</v>
      </c>
      <c r="AL913" t="s">
        <v>107</v>
      </c>
    </row>
    <row r="914" spans="1:38" x14ac:dyDescent="0.25">
      <c r="A914" t="str">
        <f t="shared" si="14"/>
        <v>2207100566</v>
      </c>
      <c r="B914">
        <v>2022</v>
      </c>
      <c r="C914">
        <v>7</v>
      </c>
      <c r="D914" t="s">
        <v>69</v>
      </c>
      <c r="E914" t="s">
        <v>70</v>
      </c>
      <c r="F914" t="s">
        <v>4</v>
      </c>
      <c r="G914" t="s">
        <v>71</v>
      </c>
      <c r="H914" t="s">
        <v>78</v>
      </c>
      <c r="I914" t="s">
        <v>79</v>
      </c>
      <c r="J914" t="s">
        <v>108</v>
      </c>
      <c r="K914" t="s">
        <v>1657</v>
      </c>
      <c r="L914" s="10">
        <v>44763</v>
      </c>
      <c r="M914" t="s">
        <v>81</v>
      </c>
      <c r="N914" t="s">
        <v>82</v>
      </c>
      <c r="O914" t="s">
        <v>120</v>
      </c>
      <c r="P914">
        <v>0</v>
      </c>
      <c r="Q914" t="s">
        <v>74</v>
      </c>
      <c r="R914" t="s">
        <v>215</v>
      </c>
      <c r="S914" t="s">
        <v>216</v>
      </c>
      <c r="T914">
        <v>1</v>
      </c>
      <c r="U914">
        <v>0</v>
      </c>
      <c r="V914">
        <v>0</v>
      </c>
      <c r="W914">
        <v>0</v>
      </c>
      <c r="X914">
        <v>0</v>
      </c>
      <c r="Y914">
        <v>0</v>
      </c>
      <c r="Z914">
        <v>1.4035679999999999</v>
      </c>
      <c r="AA914" t="s">
        <v>85</v>
      </c>
      <c r="AB914" t="s">
        <v>104</v>
      </c>
      <c r="AC914" t="s">
        <v>391</v>
      </c>
      <c r="AD914" t="s">
        <v>391</v>
      </c>
      <c r="AE914" t="s">
        <v>1115</v>
      </c>
      <c r="AF914" t="s">
        <v>382</v>
      </c>
      <c r="AG914" t="s">
        <v>383</v>
      </c>
      <c r="AH914" t="s">
        <v>384</v>
      </c>
      <c r="AI914" t="s">
        <v>344</v>
      </c>
      <c r="AJ914" t="s">
        <v>1658</v>
      </c>
      <c r="AK914">
        <v>102202519032</v>
      </c>
      <c r="AL914" t="s">
        <v>386</v>
      </c>
    </row>
    <row r="915" spans="1:38" x14ac:dyDescent="0.25">
      <c r="A915" t="str">
        <f t="shared" si="14"/>
        <v>2207100566</v>
      </c>
      <c r="B915">
        <v>2022</v>
      </c>
      <c r="C915">
        <v>7</v>
      </c>
      <c r="D915" t="s">
        <v>69</v>
      </c>
      <c r="E915" t="s">
        <v>70</v>
      </c>
      <c r="F915" t="s">
        <v>4</v>
      </c>
      <c r="G915" t="s">
        <v>71</v>
      </c>
      <c r="H915" t="s">
        <v>78</v>
      </c>
      <c r="I915" t="s">
        <v>79</v>
      </c>
      <c r="J915" t="s">
        <v>108</v>
      </c>
      <c r="K915" t="s">
        <v>1657</v>
      </c>
      <c r="L915" s="10">
        <v>44763</v>
      </c>
      <c r="M915" t="s">
        <v>81</v>
      </c>
      <c r="N915" t="s">
        <v>82</v>
      </c>
      <c r="O915" t="s">
        <v>120</v>
      </c>
      <c r="P915">
        <v>0</v>
      </c>
      <c r="Q915" t="s">
        <v>74</v>
      </c>
      <c r="R915" t="s">
        <v>102</v>
      </c>
      <c r="T915">
        <v>1</v>
      </c>
      <c r="U915">
        <v>0</v>
      </c>
      <c r="V915">
        <v>0</v>
      </c>
      <c r="W915">
        <v>0</v>
      </c>
      <c r="X915">
        <v>0</v>
      </c>
      <c r="Y915">
        <v>0</v>
      </c>
      <c r="Z915">
        <v>1.4035679999999999</v>
      </c>
      <c r="AA915" t="s">
        <v>85</v>
      </c>
      <c r="AB915" t="s">
        <v>104</v>
      </c>
      <c r="AC915" t="s">
        <v>391</v>
      </c>
      <c r="AD915" t="s">
        <v>391</v>
      </c>
      <c r="AE915" t="s">
        <v>1115</v>
      </c>
      <c r="AF915" t="s">
        <v>382</v>
      </c>
      <c r="AG915" t="s">
        <v>383</v>
      </c>
      <c r="AH915" t="s">
        <v>384</v>
      </c>
      <c r="AI915" t="s">
        <v>344</v>
      </c>
      <c r="AJ915" t="s">
        <v>1658</v>
      </c>
      <c r="AK915">
        <v>102202519032</v>
      </c>
      <c r="AL915" t="s">
        <v>386</v>
      </c>
    </row>
    <row r="916" spans="1:38" x14ac:dyDescent="0.25">
      <c r="A916" t="str">
        <f t="shared" si="14"/>
        <v>2207100566</v>
      </c>
      <c r="B916">
        <v>2022</v>
      </c>
      <c r="C916">
        <v>7</v>
      </c>
      <c r="D916" t="s">
        <v>69</v>
      </c>
      <c r="E916" t="s">
        <v>70</v>
      </c>
      <c r="F916" t="s">
        <v>4</v>
      </c>
      <c r="G916" t="s">
        <v>71</v>
      </c>
      <c r="H916" t="s">
        <v>78</v>
      </c>
      <c r="I916" t="s">
        <v>79</v>
      </c>
      <c r="J916" t="s">
        <v>108</v>
      </c>
      <c r="K916" t="s">
        <v>1657</v>
      </c>
      <c r="L916" s="10">
        <v>44763</v>
      </c>
      <c r="M916" t="s">
        <v>81</v>
      </c>
      <c r="N916" t="s">
        <v>82</v>
      </c>
      <c r="O916" t="s">
        <v>120</v>
      </c>
      <c r="P916">
        <v>0</v>
      </c>
      <c r="Q916" t="s">
        <v>74</v>
      </c>
      <c r="R916" t="s">
        <v>98</v>
      </c>
      <c r="T916">
        <v>1</v>
      </c>
      <c r="U916">
        <v>0</v>
      </c>
      <c r="V916">
        <v>0</v>
      </c>
      <c r="W916">
        <v>0</v>
      </c>
      <c r="X916">
        <v>0</v>
      </c>
      <c r="Y916">
        <v>0</v>
      </c>
      <c r="Z916">
        <v>1.4035679999999999</v>
      </c>
      <c r="AA916" t="s">
        <v>85</v>
      </c>
      <c r="AB916" t="s">
        <v>104</v>
      </c>
      <c r="AC916" t="s">
        <v>391</v>
      </c>
      <c r="AD916" t="s">
        <v>391</v>
      </c>
      <c r="AE916" t="s">
        <v>1115</v>
      </c>
      <c r="AF916" t="s">
        <v>382</v>
      </c>
      <c r="AG916" t="s">
        <v>383</v>
      </c>
      <c r="AH916" t="s">
        <v>384</v>
      </c>
      <c r="AI916" t="s">
        <v>344</v>
      </c>
      <c r="AJ916" t="s">
        <v>1658</v>
      </c>
      <c r="AK916">
        <v>102202519032</v>
      </c>
      <c r="AL916" t="s">
        <v>386</v>
      </c>
    </row>
    <row r="917" spans="1:38" x14ac:dyDescent="0.25">
      <c r="A917" t="str">
        <f t="shared" si="14"/>
        <v>2207100566</v>
      </c>
      <c r="B917">
        <v>2022</v>
      </c>
      <c r="C917">
        <v>7</v>
      </c>
      <c r="D917" t="s">
        <v>69</v>
      </c>
      <c r="E917" t="s">
        <v>70</v>
      </c>
      <c r="F917" t="s">
        <v>4</v>
      </c>
      <c r="G917" t="s">
        <v>71</v>
      </c>
      <c r="H917" t="s">
        <v>78</v>
      </c>
      <c r="I917" t="s">
        <v>79</v>
      </c>
      <c r="J917" t="s">
        <v>108</v>
      </c>
      <c r="K917" t="s">
        <v>1657</v>
      </c>
      <c r="L917" s="10">
        <v>44763</v>
      </c>
      <c r="M917" t="s">
        <v>81</v>
      </c>
      <c r="N917" t="s">
        <v>82</v>
      </c>
      <c r="O917" t="s">
        <v>120</v>
      </c>
      <c r="P917">
        <v>0</v>
      </c>
      <c r="Q917" t="s">
        <v>74</v>
      </c>
      <c r="R917" t="s">
        <v>387</v>
      </c>
      <c r="T917">
        <v>1</v>
      </c>
      <c r="U917">
        <v>0</v>
      </c>
      <c r="V917">
        <v>0</v>
      </c>
      <c r="W917">
        <v>0</v>
      </c>
      <c r="X917">
        <v>0</v>
      </c>
      <c r="Y917">
        <v>0</v>
      </c>
      <c r="Z917">
        <v>1.4035679999999999</v>
      </c>
      <c r="AA917" t="s">
        <v>85</v>
      </c>
      <c r="AB917" t="s">
        <v>104</v>
      </c>
      <c r="AC917" t="s">
        <v>391</v>
      </c>
      <c r="AD917" t="s">
        <v>391</v>
      </c>
      <c r="AE917" t="s">
        <v>1115</v>
      </c>
      <c r="AF917" t="s">
        <v>382</v>
      </c>
      <c r="AG917" t="s">
        <v>383</v>
      </c>
      <c r="AH917" t="s">
        <v>384</v>
      </c>
      <c r="AI917" t="s">
        <v>344</v>
      </c>
      <c r="AJ917" t="s">
        <v>1658</v>
      </c>
      <c r="AK917">
        <v>102202519032</v>
      </c>
      <c r="AL917" t="s">
        <v>386</v>
      </c>
    </row>
    <row r="918" spans="1:38" x14ac:dyDescent="0.25">
      <c r="A918" t="str">
        <f t="shared" si="14"/>
        <v>2207100566</v>
      </c>
      <c r="B918">
        <v>2022</v>
      </c>
      <c r="C918">
        <v>7</v>
      </c>
      <c r="D918" t="s">
        <v>69</v>
      </c>
      <c r="E918" t="s">
        <v>70</v>
      </c>
      <c r="F918" t="s">
        <v>4</v>
      </c>
      <c r="G918" t="s">
        <v>71</v>
      </c>
      <c r="H918" t="s">
        <v>78</v>
      </c>
      <c r="I918" t="s">
        <v>79</v>
      </c>
      <c r="J918" t="s">
        <v>108</v>
      </c>
      <c r="K918" t="s">
        <v>1657</v>
      </c>
      <c r="L918" s="10">
        <v>44763</v>
      </c>
      <c r="M918" t="s">
        <v>81</v>
      </c>
      <c r="N918" t="s">
        <v>82</v>
      </c>
      <c r="O918" t="s">
        <v>120</v>
      </c>
      <c r="P918">
        <v>0</v>
      </c>
      <c r="Q918" t="s">
        <v>74</v>
      </c>
      <c r="R918" t="s">
        <v>101</v>
      </c>
      <c r="T918">
        <v>1</v>
      </c>
      <c r="U918">
        <v>0</v>
      </c>
      <c r="V918">
        <v>0</v>
      </c>
      <c r="W918">
        <v>0</v>
      </c>
      <c r="X918">
        <v>0</v>
      </c>
      <c r="Y918">
        <v>0</v>
      </c>
      <c r="Z918">
        <v>1.4035679999999999</v>
      </c>
      <c r="AA918" t="s">
        <v>85</v>
      </c>
      <c r="AB918" t="s">
        <v>104</v>
      </c>
      <c r="AC918" t="s">
        <v>391</v>
      </c>
      <c r="AD918" t="s">
        <v>391</v>
      </c>
      <c r="AE918" t="s">
        <v>1115</v>
      </c>
      <c r="AF918" t="s">
        <v>382</v>
      </c>
      <c r="AG918" t="s">
        <v>383</v>
      </c>
      <c r="AH918" t="s">
        <v>384</v>
      </c>
      <c r="AI918" t="s">
        <v>344</v>
      </c>
      <c r="AJ918" t="s">
        <v>1658</v>
      </c>
      <c r="AK918">
        <v>102202519032</v>
      </c>
      <c r="AL918" t="s">
        <v>386</v>
      </c>
    </row>
    <row r="919" spans="1:38" x14ac:dyDescent="0.25">
      <c r="A919" t="str">
        <f t="shared" si="14"/>
        <v>430409146</v>
      </c>
      <c r="B919">
        <v>2022</v>
      </c>
      <c r="C919">
        <v>7</v>
      </c>
      <c r="D919" t="s">
        <v>69</v>
      </c>
      <c r="E919" t="s">
        <v>70</v>
      </c>
      <c r="F919" t="s">
        <v>4</v>
      </c>
      <c r="G919" t="s">
        <v>71</v>
      </c>
      <c r="H919" t="s">
        <v>78</v>
      </c>
      <c r="I919" t="s">
        <v>79</v>
      </c>
      <c r="J919" t="s">
        <v>108</v>
      </c>
      <c r="K919" t="s">
        <v>1585</v>
      </c>
      <c r="L919" s="10">
        <v>44746</v>
      </c>
      <c r="M919" t="s">
        <v>81</v>
      </c>
      <c r="N919" t="s">
        <v>82</v>
      </c>
      <c r="O919" t="s">
        <v>110</v>
      </c>
      <c r="P919">
        <v>0</v>
      </c>
      <c r="Q919" t="s">
        <v>74</v>
      </c>
      <c r="R919" t="s">
        <v>169</v>
      </c>
      <c r="S919" t="s">
        <v>170</v>
      </c>
      <c r="T919">
        <v>1</v>
      </c>
      <c r="U919">
        <v>0</v>
      </c>
      <c r="V919">
        <v>0</v>
      </c>
      <c r="W919">
        <v>0</v>
      </c>
      <c r="X919">
        <v>0</v>
      </c>
      <c r="Y919">
        <v>0</v>
      </c>
      <c r="Z919">
        <v>1.4035679999999999</v>
      </c>
      <c r="AA919" t="s">
        <v>85</v>
      </c>
      <c r="AB919" t="s">
        <v>86</v>
      </c>
      <c r="AC919" t="s">
        <v>94</v>
      </c>
      <c r="AD919" t="s">
        <v>403</v>
      </c>
      <c r="AE919" t="s">
        <v>860</v>
      </c>
      <c r="AF919" t="s">
        <v>113</v>
      </c>
      <c r="AG919" t="s">
        <v>114</v>
      </c>
      <c r="AH919" t="s">
        <v>115</v>
      </c>
      <c r="AI919" t="s">
        <v>116</v>
      </c>
      <c r="AJ919" t="s">
        <v>1586</v>
      </c>
      <c r="AK919">
        <v>102202519638</v>
      </c>
      <c r="AL919" t="s">
        <v>1587</v>
      </c>
    </row>
    <row r="920" spans="1:38" x14ac:dyDescent="0.25">
      <c r="A920" t="str">
        <f t="shared" si="14"/>
        <v>430409146</v>
      </c>
      <c r="B920">
        <v>2022</v>
      </c>
      <c r="C920">
        <v>7</v>
      </c>
      <c r="D920" t="s">
        <v>69</v>
      </c>
      <c r="E920" t="s">
        <v>70</v>
      </c>
      <c r="F920" t="s">
        <v>4</v>
      </c>
      <c r="G920" t="s">
        <v>71</v>
      </c>
      <c r="H920" t="s">
        <v>78</v>
      </c>
      <c r="I920" t="s">
        <v>79</v>
      </c>
      <c r="J920" t="s">
        <v>108</v>
      </c>
      <c r="K920" t="s">
        <v>1585</v>
      </c>
      <c r="L920" s="10">
        <v>44746</v>
      </c>
      <c r="M920" t="s">
        <v>81</v>
      </c>
      <c r="N920" t="s">
        <v>82</v>
      </c>
      <c r="O920" t="s">
        <v>110</v>
      </c>
      <c r="P920">
        <v>0</v>
      </c>
      <c r="Q920" t="s">
        <v>74</v>
      </c>
      <c r="R920" t="s">
        <v>84</v>
      </c>
      <c r="T920">
        <v>1</v>
      </c>
      <c r="U920">
        <v>0</v>
      </c>
      <c r="V920">
        <v>0</v>
      </c>
      <c r="W920">
        <v>0</v>
      </c>
      <c r="X920">
        <v>0</v>
      </c>
      <c r="Y920">
        <v>0</v>
      </c>
      <c r="Z920">
        <v>1.4035679999999999</v>
      </c>
      <c r="AA920" t="s">
        <v>85</v>
      </c>
      <c r="AB920" t="s">
        <v>86</v>
      </c>
      <c r="AC920" t="s">
        <v>94</v>
      </c>
      <c r="AD920" t="s">
        <v>403</v>
      </c>
      <c r="AE920" t="s">
        <v>860</v>
      </c>
      <c r="AF920" t="s">
        <v>113</v>
      </c>
      <c r="AG920" t="s">
        <v>114</v>
      </c>
      <c r="AH920" t="s">
        <v>115</v>
      </c>
      <c r="AI920" t="s">
        <v>116</v>
      </c>
      <c r="AJ920" t="s">
        <v>1586</v>
      </c>
      <c r="AK920">
        <v>102202519638</v>
      </c>
      <c r="AL920" t="s">
        <v>1587</v>
      </c>
    </row>
    <row r="921" spans="1:38" x14ac:dyDescent="0.25">
      <c r="A921" t="str">
        <f t="shared" si="14"/>
        <v>450812778</v>
      </c>
      <c r="B921">
        <v>2022</v>
      </c>
      <c r="C921">
        <v>7</v>
      </c>
      <c r="D921" t="s">
        <v>69</v>
      </c>
      <c r="E921" t="s">
        <v>70</v>
      </c>
      <c r="F921" t="s">
        <v>4</v>
      </c>
      <c r="G921" t="s">
        <v>71</v>
      </c>
      <c r="H921" t="s">
        <v>78</v>
      </c>
      <c r="I921" t="s">
        <v>79</v>
      </c>
      <c r="J921" t="s">
        <v>108</v>
      </c>
      <c r="K921" t="s">
        <v>1659</v>
      </c>
      <c r="L921" s="10">
        <v>44746</v>
      </c>
      <c r="M921" t="s">
        <v>81</v>
      </c>
      <c r="N921" t="s">
        <v>82</v>
      </c>
      <c r="O921" t="s">
        <v>110</v>
      </c>
      <c r="P921">
        <v>0</v>
      </c>
      <c r="Q921" t="s">
        <v>74</v>
      </c>
      <c r="R921" t="s">
        <v>92</v>
      </c>
      <c r="S921" t="s">
        <v>93</v>
      </c>
      <c r="T921">
        <v>1</v>
      </c>
      <c r="U921">
        <v>0</v>
      </c>
      <c r="V921">
        <v>0</v>
      </c>
      <c r="W921">
        <v>0</v>
      </c>
      <c r="X921">
        <v>0</v>
      </c>
      <c r="Y921">
        <v>0</v>
      </c>
      <c r="Z921">
        <v>1.4035679999999999</v>
      </c>
      <c r="AA921" t="s">
        <v>85</v>
      </c>
      <c r="AB921" t="s">
        <v>86</v>
      </c>
      <c r="AC921" t="s">
        <v>87</v>
      </c>
      <c r="AD921" t="s">
        <v>111</v>
      </c>
      <c r="AE921" t="s">
        <v>112</v>
      </c>
      <c r="AF921" t="s">
        <v>113</v>
      </c>
      <c r="AG921" t="s">
        <v>114</v>
      </c>
      <c r="AH921" t="s">
        <v>115</v>
      </c>
      <c r="AI921" t="s">
        <v>116</v>
      </c>
      <c r="AJ921" t="s">
        <v>1660</v>
      </c>
      <c r="AK921">
        <v>102202519640</v>
      </c>
      <c r="AL921" t="s">
        <v>282</v>
      </c>
    </row>
    <row r="922" spans="1:38" x14ac:dyDescent="0.25">
      <c r="A922" t="str">
        <f t="shared" si="14"/>
        <v>450812778</v>
      </c>
      <c r="B922">
        <v>2022</v>
      </c>
      <c r="C922">
        <v>7</v>
      </c>
      <c r="D922" t="s">
        <v>69</v>
      </c>
      <c r="E922" t="s">
        <v>70</v>
      </c>
      <c r="F922" t="s">
        <v>4</v>
      </c>
      <c r="G922" t="s">
        <v>71</v>
      </c>
      <c r="H922" t="s">
        <v>78</v>
      </c>
      <c r="I922" t="s">
        <v>79</v>
      </c>
      <c r="J922" t="s">
        <v>108</v>
      </c>
      <c r="K922" t="s">
        <v>1659</v>
      </c>
      <c r="L922" s="10">
        <v>44746</v>
      </c>
      <c r="M922" t="s">
        <v>81</v>
      </c>
      <c r="N922" t="s">
        <v>82</v>
      </c>
      <c r="O922" t="s">
        <v>110</v>
      </c>
      <c r="P922">
        <v>0</v>
      </c>
      <c r="Q922" t="s">
        <v>74</v>
      </c>
      <c r="R922" t="s">
        <v>102</v>
      </c>
      <c r="T922">
        <v>1</v>
      </c>
      <c r="U922">
        <v>0</v>
      </c>
      <c r="V922">
        <v>0</v>
      </c>
      <c r="W922">
        <v>0</v>
      </c>
      <c r="X922">
        <v>0</v>
      </c>
      <c r="Y922">
        <v>0</v>
      </c>
      <c r="Z922">
        <v>1.4035679999999999</v>
      </c>
      <c r="AA922" t="s">
        <v>85</v>
      </c>
      <c r="AB922" t="s">
        <v>86</v>
      </c>
      <c r="AC922" t="s">
        <v>87</v>
      </c>
      <c r="AD922" t="s">
        <v>111</v>
      </c>
      <c r="AE922" t="s">
        <v>112</v>
      </c>
      <c r="AF922" t="s">
        <v>113</v>
      </c>
      <c r="AG922" t="s">
        <v>114</v>
      </c>
      <c r="AH922" t="s">
        <v>115</v>
      </c>
      <c r="AI922" t="s">
        <v>116</v>
      </c>
      <c r="AJ922" t="s">
        <v>1660</v>
      </c>
      <c r="AK922">
        <v>102202519640</v>
      </c>
      <c r="AL922" t="s">
        <v>282</v>
      </c>
    </row>
    <row r="923" spans="1:38" x14ac:dyDescent="0.25">
      <c r="A923" t="str">
        <f t="shared" si="14"/>
        <v>450812778</v>
      </c>
      <c r="B923">
        <v>2022</v>
      </c>
      <c r="C923">
        <v>7</v>
      </c>
      <c r="D923" t="s">
        <v>69</v>
      </c>
      <c r="E923" t="s">
        <v>70</v>
      </c>
      <c r="F923" t="s">
        <v>4</v>
      </c>
      <c r="G923" t="s">
        <v>71</v>
      </c>
      <c r="H923" t="s">
        <v>78</v>
      </c>
      <c r="I923" t="s">
        <v>79</v>
      </c>
      <c r="J923" t="s">
        <v>108</v>
      </c>
      <c r="K923" t="s">
        <v>1659</v>
      </c>
      <c r="L923" s="10">
        <v>44746</v>
      </c>
      <c r="M923" t="s">
        <v>81</v>
      </c>
      <c r="N923" t="s">
        <v>82</v>
      </c>
      <c r="O923" t="s">
        <v>110</v>
      </c>
      <c r="P923">
        <v>0</v>
      </c>
      <c r="Q923" t="s">
        <v>74</v>
      </c>
      <c r="R923" t="s">
        <v>98</v>
      </c>
      <c r="T923">
        <v>1</v>
      </c>
      <c r="U923">
        <v>0</v>
      </c>
      <c r="V923">
        <v>0</v>
      </c>
      <c r="W923">
        <v>0</v>
      </c>
      <c r="X923">
        <v>0</v>
      </c>
      <c r="Y923">
        <v>0</v>
      </c>
      <c r="Z923">
        <v>1.4035679999999999</v>
      </c>
      <c r="AA923" t="s">
        <v>85</v>
      </c>
      <c r="AB923" t="s">
        <v>86</v>
      </c>
      <c r="AC923" t="s">
        <v>87</v>
      </c>
      <c r="AD923" t="s">
        <v>111</v>
      </c>
      <c r="AE923" t="s">
        <v>112</v>
      </c>
      <c r="AF923" t="s">
        <v>113</v>
      </c>
      <c r="AG923" t="s">
        <v>114</v>
      </c>
      <c r="AH923" t="s">
        <v>115</v>
      </c>
      <c r="AI923" t="s">
        <v>116</v>
      </c>
      <c r="AJ923" t="s">
        <v>1660</v>
      </c>
      <c r="AK923">
        <v>102202519640</v>
      </c>
      <c r="AL923" t="s">
        <v>282</v>
      </c>
    </row>
    <row r="924" spans="1:38" x14ac:dyDescent="0.25">
      <c r="A924" t="str">
        <f t="shared" si="14"/>
        <v>450812778</v>
      </c>
      <c r="B924">
        <v>2022</v>
      </c>
      <c r="C924">
        <v>7</v>
      </c>
      <c r="D924" t="s">
        <v>69</v>
      </c>
      <c r="E924" t="s">
        <v>70</v>
      </c>
      <c r="F924" t="s">
        <v>4</v>
      </c>
      <c r="G924" t="s">
        <v>71</v>
      </c>
      <c r="H924" t="s">
        <v>78</v>
      </c>
      <c r="I924" t="s">
        <v>79</v>
      </c>
      <c r="J924" t="s">
        <v>108</v>
      </c>
      <c r="K924" t="s">
        <v>1659</v>
      </c>
      <c r="L924" s="10">
        <v>44746</v>
      </c>
      <c r="M924" t="s">
        <v>81</v>
      </c>
      <c r="N924" t="s">
        <v>82</v>
      </c>
      <c r="O924" t="s">
        <v>110</v>
      </c>
      <c r="P924">
        <v>0</v>
      </c>
      <c r="Q924" t="s">
        <v>74</v>
      </c>
      <c r="R924" t="s">
        <v>99</v>
      </c>
      <c r="T924">
        <v>1</v>
      </c>
      <c r="U924">
        <v>0</v>
      </c>
      <c r="V924">
        <v>0</v>
      </c>
      <c r="W924">
        <v>0</v>
      </c>
      <c r="X924">
        <v>0</v>
      </c>
      <c r="Y924">
        <v>0</v>
      </c>
      <c r="Z924">
        <v>1.4035679999999999</v>
      </c>
      <c r="AA924" t="s">
        <v>85</v>
      </c>
      <c r="AB924" t="s">
        <v>86</v>
      </c>
      <c r="AC924" t="s">
        <v>87</v>
      </c>
      <c r="AD924" t="s">
        <v>111</v>
      </c>
      <c r="AE924" t="s">
        <v>112</v>
      </c>
      <c r="AF924" t="s">
        <v>113</v>
      </c>
      <c r="AG924" t="s">
        <v>114</v>
      </c>
      <c r="AH924" t="s">
        <v>115</v>
      </c>
      <c r="AI924" t="s">
        <v>116</v>
      </c>
      <c r="AJ924" t="s">
        <v>1660</v>
      </c>
      <c r="AK924">
        <v>102202519640</v>
      </c>
      <c r="AL924" t="s">
        <v>282</v>
      </c>
    </row>
    <row r="925" spans="1:38" x14ac:dyDescent="0.25">
      <c r="A925" t="str">
        <f t="shared" si="14"/>
        <v>450812778</v>
      </c>
      <c r="B925">
        <v>2022</v>
      </c>
      <c r="C925">
        <v>7</v>
      </c>
      <c r="D925" t="s">
        <v>69</v>
      </c>
      <c r="E925" t="s">
        <v>70</v>
      </c>
      <c r="F925" t="s">
        <v>4</v>
      </c>
      <c r="G925" t="s">
        <v>71</v>
      </c>
      <c r="H925" t="s">
        <v>78</v>
      </c>
      <c r="I925" t="s">
        <v>79</v>
      </c>
      <c r="J925" t="s">
        <v>108</v>
      </c>
      <c r="K925" t="s">
        <v>1659</v>
      </c>
      <c r="L925" s="10">
        <v>44746</v>
      </c>
      <c r="M925" t="s">
        <v>81</v>
      </c>
      <c r="N925" t="s">
        <v>82</v>
      </c>
      <c r="O925" t="s">
        <v>110</v>
      </c>
      <c r="P925">
        <v>0</v>
      </c>
      <c r="Q925" t="s">
        <v>74</v>
      </c>
      <c r="R925" t="s">
        <v>100</v>
      </c>
      <c r="T925">
        <v>1</v>
      </c>
      <c r="U925">
        <v>0</v>
      </c>
      <c r="V925">
        <v>0</v>
      </c>
      <c r="W925">
        <v>0</v>
      </c>
      <c r="X925">
        <v>0</v>
      </c>
      <c r="Y925">
        <v>0</v>
      </c>
      <c r="Z925">
        <v>1.4035679999999999</v>
      </c>
      <c r="AA925" t="s">
        <v>85</v>
      </c>
      <c r="AB925" t="s">
        <v>86</v>
      </c>
      <c r="AC925" t="s">
        <v>87</v>
      </c>
      <c r="AD925" t="s">
        <v>111</v>
      </c>
      <c r="AE925" t="s">
        <v>112</v>
      </c>
      <c r="AF925" t="s">
        <v>113</v>
      </c>
      <c r="AG925" t="s">
        <v>114</v>
      </c>
      <c r="AH925" t="s">
        <v>115</v>
      </c>
      <c r="AI925" t="s">
        <v>116</v>
      </c>
      <c r="AJ925" t="s">
        <v>1660</v>
      </c>
      <c r="AK925">
        <v>102202519640</v>
      </c>
      <c r="AL925" t="s">
        <v>282</v>
      </c>
    </row>
    <row r="926" spans="1:38" x14ac:dyDescent="0.25">
      <c r="A926" t="str">
        <f t="shared" si="14"/>
        <v>450812778</v>
      </c>
      <c r="B926">
        <v>2022</v>
      </c>
      <c r="C926">
        <v>7</v>
      </c>
      <c r="D926" t="s">
        <v>69</v>
      </c>
      <c r="E926" t="s">
        <v>70</v>
      </c>
      <c r="F926" t="s">
        <v>4</v>
      </c>
      <c r="G926" t="s">
        <v>71</v>
      </c>
      <c r="H926" t="s">
        <v>78</v>
      </c>
      <c r="I926" t="s">
        <v>79</v>
      </c>
      <c r="J926" t="s">
        <v>108</v>
      </c>
      <c r="K926" t="s">
        <v>1659</v>
      </c>
      <c r="L926" s="10">
        <v>44749</v>
      </c>
      <c r="M926" t="s">
        <v>81</v>
      </c>
      <c r="N926" t="s">
        <v>82</v>
      </c>
      <c r="O926" t="s">
        <v>110</v>
      </c>
      <c r="P926">
        <v>0</v>
      </c>
      <c r="Q926" t="s">
        <v>74</v>
      </c>
      <c r="R926" t="s">
        <v>92</v>
      </c>
      <c r="S926" t="s">
        <v>93</v>
      </c>
      <c r="T926">
        <v>1</v>
      </c>
      <c r="U926">
        <v>0</v>
      </c>
      <c r="V926">
        <v>0</v>
      </c>
      <c r="W926">
        <v>0</v>
      </c>
      <c r="X926">
        <v>0</v>
      </c>
      <c r="Y926">
        <v>0</v>
      </c>
      <c r="Z926">
        <v>1.4035679999999999</v>
      </c>
      <c r="AA926" t="s">
        <v>85</v>
      </c>
      <c r="AB926" t="s">
        <v>86</v>
      </c>
      <c r="AC926" t="s">
        <v>87</v>
      </c>
      <c r="AD926" t="s">
        <v>111</v>
      </c>
      <c r="AE926" t="s">
        <v>112</v>
      </c>
      <c r="AF926" t="s">
        <v>113</v>
      </c>
      <c r="AG926" t="s">
        <v>114</v>
      </c>
      <c r="AH926" t="s">
        <v>115</v>
      </c>
      <c r="AI926" t="s">
        <v>116</v>
      </c>
      <c r="AJ926" t="s">
        <v>1660</v>
      </c>
      <c r="AK926">
        <v>102202519642</v>
      </c>
      <c r="AL926" t="s">
        <v>282</v>
      </c>
    </row>
    <row r="927" spans="1:38" x14ac:dyDescent="0.25">
      <c r="A927" t="str">
        <f t="shared" si="14"/>
        <v>450812778</v>
      </c>
      <c r="B927">
        <v>2022</v>
      </c>
      <c r="C927">
        <v>7</v>
      </c>
      <c r="D927" t="s">
        <v>69</v>
      </c>
      <c r="E927" t="s">
        <v>70</v>
      </c>
      <c r="F927" t="s">
        <v>4</v>
      </c>
      <c r="G927" t="s">
        <v>71</v>
      </c>
      <c r="H927" t="s">
        <v>78</v>
      </c>
      <c r="I927" t="s">
        <v>79</v>
      </c>
      <c r="J927" t="s">
        <v>108</v>
      </c>
      <c r="K927" t="s">
        <v>1659</v>
      </c>
      <c r="L927" s="10">
        <v>44749</v>
      </c>
      <c r="M927" t="s">
        <v>81</v>
      </c>
      <c r="N927" t="s">
        <v>82</v>
      </c>
      <c r="O927" t="s">
        <v>110</v>
      </c>
      <c r="P927">
        <v>0</v>
      </c>
      <c r="Q927" t="s">
        <v>74</v>
      </c>
      <c r="R927" t="s">
        <v>84</v>
      </c>
      <c r="T927">
        <v>1</v>
      </c>
      <c r="U927">
        <v>0</v>
      </c>
      <c r="V927">
        <v>0</v>
      </c>
      <c r="W927">
        <v>0</v>
      </c>
      <c r="X927">
        <v>0</v>
      </c>
      <c r="Y927">
        <v>0</v>
      </c>
      <c r="Z927">
        <v>1.4035679999999999</v>
      </c>
      <c r="AA927" t="s">
        <v>85</v>
      </c>
      <c r="AB927" t="s">
        <v>86</v>
      </c>
      <c r="AC927" t="s">
        <v>87</v>
      </c>
      <c r="AD927" t="s">
        <v>111</v>
      </c>
      <c r="AE927" t="s">
        <v>112</v>
      </c>
      <c r="AF927" t="s">
        <v>113</v>
      </c>
      <c r="AG927" t="s">
        <v>114</v>
      </c>
      <c r="AH927" t="s">
        <v>115</v>
      </c>
      <c r="AI927" t="s">
        <v>116</v>
      </c>
      <c r="AJ927" t="s">
        <v>1660</v>
      </c>
      <c r="AK927">
        <v>102202519642</v>
      </c>
      <c r="AL927" t="s">
        <v>282</v>
      </c>
    </row>
    <row r="928" spans="1:38" x14ac:dyDescent="0.25">
      <c r="A928" t="str">
        <f t="shared" si="14"/>
        <v>450812778</v>
      </c>
      <c r="B928">
        <v>2022</v>
      </c>
      <c r="C928">
        <v>7</v>
      </c>
      <c r="D928" t="s">
        <v>69</v>
      </c>
      <c r="E928" t="s">
        <v>70</v>
      </c>
      <c r="F928" t="s">
        <v>4</v>
      </c>
      <c r="G928" t="s">
        <v>71</v>
      </c>
      <c r="H928" t="s">
        <v>78</v>
      </c>
      <c r="I928" t="s">
        <v>79</v>
      </c>
      <c r="J928" t="s">
        <v>108</v>
      </c>
      <c r="K928" t="s">
        <v>1659</v>
      </c>
      <c r="L928" s="10">
        <v>44749</v>
      </c>
      <c r="M928" t="s">
        <v>81</v>
      </c>
      <c r="N928" t="s">
        <v>82</v>
      </c>
      <c r="O928" t="s">
        <v>110</v>
      </c>
      <c r="P928">
        <v>0</v>
      </c>
      <c r="Q928" t="s">
        <v>74</v>
      </c>
      <c r="R928" t="s">
        <v>99</v>
      </c>
      <c r="T928">
        <v>1</v>
      </c>
      <c r="U928">
        <v>0</v>
      </c>
      <c r="V928">
        <v>0</v>
      </c>
      <c r="W928">
        <v>0</v>
      </c>
      <c r="X928">
        <v>0</v>
      </c>
      <c r="Y928">
        <v>0</v>
      </c>
      <c r="Z928">
        <v>1.4035679999999999</v>
      </c>
      <c r="AA928" t="s">
        <v>85</v>
      </c>
      <c r="AB928" t="s">
        <v>86</v>
      </c>
      <c r="AC928" t="s">
        <v>87</v>
      </c>
      <c r="AD928" t="s">
        <v>111</v>
      </c>
      <c r="AE928" t="s">
        <v>112</v>
      </c>
      <c r="AF928" t="s">
        <v>113</v>
      </c>
      <c r="AG928" t="s">
        <v>114</v>
      </c>
      <c r="AH928" t="s">
        <v>115</v>
      </c>
      <c r="AI928" t="s">
        <v>116</v>
      </c>
      <c r="AJ928" t="s">
        <v>1660</v>
      </c>
      <c r="AK928">
        <v>102202519642</v>
      </c>
      <c r="AL928" t="s">
        <v>282</v>
      </c>
    </row>
    <row r="929" spans="1:38" x14ac:dyDescent="0.25">
      <c r="A929" t="str">
        <f t="shared" si="14"/>
        <v>450812778</v>
      </c>
      <c r="B929">
        <v>2022</v>
      </c>
      <c r="C929">
        <v>7</v>
      </c>
      <c r="D929" t="s">
        <v>69</v>
      </c>
      <c r="E929" t="s">
        <v>70</v>
      </c>
      <c r="F929" t="s">
        <v>4</v>
      </c>
      <c r="G929" t="s">
        <v>71</v>
      </c>
      <c r="H929" t="s">
        <v>78</v>
      </c>
      <c r="I929" t="s">
        <v>79</v>
      </c>
      <c r="J929" t="s">
        <v>108</v>
      </c>
      <c r="K929" t="s">
        <v>1659</v>
      </c>
      <c r="L929" s="10">
        <v>44749</v>
      </c>
      <c r="M929" t="s">
        <v>81</v>
      </c>
      <c r="N929" t="s">
        <v>82</v>
      </c>
      <c r="O929" t="s">
        <v>110</v>
      </c>
      <c r="P929">
        <v>0</v>
      </c>
      <c r="Q929" t="s">
        <v>74</v>
      </c>
      <c r="R929" t="s">
        <v>101</v>
      </c>
      <c r="T929">
        <v>1</v>
      </c>
      <c r="U929">
        <v>0</v>
      </c>
      <c r="V929">
        <v>0</v>
      </c>
      <c r="W929">
        <v>0</v>
      </c>
      <c r="X929">
        <v>0</v>
      </c>
      <c r="Y929">
        <v>0</v>
      </c>
      <c r="Z929">
        <v>1.4035679999999999</v>
      </c>
      <c r="AA929" t="s">
        <v>85</v>
      </c>
      <c r="AB929" t="s">
        <v>86</v>
      </c>
      <c r="AC929" t="s">
        <v>87</v>
      </c>
      <c r="AD929" t="s">
        <v>111</v>
      </c>
      <c r="AE929" t="s">
        <v>112</v>
      </c>
      <c r="AF929" t="s">
        <v>113</v>
      </c>
      <c r="AG929" t="s">
        <v>114</v>
      </c>
      <c r="AH929" t="s">
        <v>115</v>
      </c>
      <c r="AI929" t="s">
        <v>116</v>
      </c>
      <c r="AJ929" t="s">
        <v>1660</v>
      </c>
      <c r="AK929">
        <v>102202519642</v>
      </c>
      <c r="AL929" t="s">
        <v>282</v>
      </c>
    </row>
    <row r="930" spans="1:38" x14ac:dyDescent="0.25">
      <c r="A930" t="str">
        <f t="shared" si="14"/>
        <v>460830407</v>
      </c>
      <c r="B930">
        <v>2022</v>
      </c>
      <c r="C930">
        <v>7</v>
      </c>
      <c r="D930" t="s">
        <v>69</v>
      </c>
      <c r="E930" t="s">
        <v>70</v>
      </c>
      <c r="F930" t="s">
        <v>4</v>
      </c>
      <c r="G930" t="s">
        <v>71</v>
      </c>
      <c r="H930" t="s">
        <v>78</v>
      </c>
      <c r="I930" t="s">
        <v>79</v>
      </c>
      <c r="J930" t="s">
        <v>108</v>
      </c>
      <c r="K930" t="s">
        <v>1661</v>
      </c>
      <c r="L930" s="10">
        <v>44754</v>
      </c>
      <c r="M930" t="s">
        <v>81</v>
      </c>
      <c r="N930" t="s">
        <v>82</v>
      </c>
      <c r="O930" t="s">
        <v>110</v>
      </c>
      <c r="P930">
        <v>0</v>
      </c>
      <c r="Q930" t="s">
        <v>74</v>
      </c>
      <c r="R930" t="s">
        <v>92</v>
      </c>
      <c r="S930" t="s">
        <v>93</v>
      </c>
      <c r="T930">
        <v>1</v>
      </c>
      <c r="U930">
        <v>0</v>
      </c>
      <c r="V930">
        <v>0</v>
      </c>
      <c r="W930">
        <v>0</v>
      </c>
      <c r="X930">
        <v>0</v>
      </c>
      <c r="Y930">
        <v>0</v>
      </c>
      <c r="Z930">
        <v>1.4035679999999999</v>
      </c>
      <c r="AA930" t="s">
        <v>85</v>
      </c>
      <c r="AB930" t="s">
        <v>86</v>
      </c>
      <c r="AC930" t="s">
        <v>87</v>
      </c>
      <c r="AD930" t="s">
        <v>111</v>
      </c>
      <c r="AE930" t="s">
        <v>161</v>
      </c>
      <c r="AF930" t="s">
        <v>113</v>
      </c>
      <c r="AG930" t="s">
        <v>114</v>
      </c>
      <c r="AH930" t="s">
        <v>115</v>
      </c>
      <c r="AI930" t="s">
        <v>116</v>
      </c>
      <c r="AJ930" t="s">
        <v>1662</v>
      </c>
      <c r="AK930">
        <v>102202519812</v>
      </c>
      <c r="AL930" t="s">
        <v>826</v>
      </c>
    </row>
    <row r="931" spans="1:38" x14ac:dyDescent="0.25">
      <c r="A931" t="str">
        <f t="shared" si="14"/>
        <v>460830407</v>
      </c>
      <c r="B931">
        <v>2022</v>
      </c>
      <c r="C931">
        <v>7</v>
      </c>
      <c r="D931" t="s">
        <v>69</v>
      </c>
      <c r="E931" t="s">
        <v>70</v>
      </c>
      <c r="F931" t="s">
        <v>4</v>
      </c>
      <c r="G931" t="s">
        <v>71</v>
      </c>
      <c r="H931" t="s">
        <v>78</v>
      </c>
      <c r="I931" t="s">
        <v>79</v>
      </c>
      <c r="J931" t="s">
        <v>108</v>
      </c>
      <c r="K931" t="s">
        <v>1661</v>
      </c>
      <c r="L931" s="10">
        <v>44754</v>
      </c>
      <c r="M931" t="s">
        <v>81</v>
      </c>
      <c r="N931" t="s">
        <v>82</v>
      </c>
      <c r="O931" t="s">
        <v>110</v>
      </c>
      <c r="P931">
        <v>0</v>
      </c>
      <c r="Q931" t="s">
        <v>74</v>
      </c>
      <c r="R931" t="s">
        <v>102</v>
      </c>
      <c r="T931">
        <v>1</v>
      </c>
      <c r="U931">
        <v>0</v>
      </c>
      <c r="V931">
        <v>0</v>
      </c>
      <c r="W931">
        <v>0</v>
      </c>
      <c r="X931">
        <v>0</v>
      </c>
      <c r="Y931">
        <v>0</v>
      </c>
      <c r="Z931">
        <v>1.4035679999999999</v>
      </c>
      <c r="AA931" t="s">
        <v>85</v>
      </c>
      <c r="AB931" t="s">
        <v>86</v>
      </c>
      <c r="AC931" t="s">
        <v>87</v>
      </c>
      <c r="AD931" t="s">
        <v>111</v>
      </c>
      <c r="AE931" t="s">
        <v>161</v>
      </c>
      <c r="AF931" t="s">
        <v>113</v>
      </c>
      <c r="AG931" t="s">
        <v>114</v>
      </c>
      <c r="AH931" t="s">
        <v>115</v>
      </c>
      <c r="AI931" t="s">
        <v>116</v>
      </c>
      <c r="AJ931" t="s">
        <v>1662</v>
      </c>
      <c r="AK931">
        <v>102202519812</v>
      </c>
      <c r="AL931" t="s">
        <v>826</v>
      </c>
    </row>
    <row r="932" spans="1:38" x14ac:dyDescent="0.25">
      <c r="A932" t="str">
        <f t="shared" si="14"/>
        <v>460830407</v>
      </c>
      <c r="B932">
        <v>2022</v>
      </c>
      <c r="C932">
        <v>7</v>
      </c>
      <c r="D932" t="s">
        <v>69</v>
      </c>
      <c r="E932" t="s">
        <v>70</v>
      </c>
      <c r="F932" t="s">
        <v>4</v>
      </c>
      <c r="G932" t="s">
        <v>71</v>
      </c>
      <c r="H932" t="s">
        <v>78</v>
      </c>
      <c r="I932" t="s">
        <v>79</v>
      </c>
      <c r="J932" t="s">
        <v>108</v>
      </c>
      <c r="K932" t="s">
        <v>1661</v>
      </c>
      <c r="L932" s="10">
        <v>44754</v>
      </c>
      <c r="M932" t="s">
        <v>81</v>
      </c>
      <c r="N932" t="s">
        <v>82</v>
      </c>
      <c r="O932" t="s">
        <v>110</v>
      </c>
      <c r="P932">
        <v>0</v>
      </c>
      <c r="Q932" t="s">
        <v>74</v>
      </c>
      <c r="R932" t="s">
        <v>84</v>
      </c>
      <c r="T932">
        <v>1</v>
      </c>
      <c r="U932">
        <v>0</v>
      </c>
      <c r="V932">
        <v>0</v>
      </c>
      <c r="W932">
        <v>0</v>
      </c>
      <c r="X932">
        <v>0</v>
      </c>
      <c r="Y932">
        <v>0</v>
      </c>
      <c r="Z932">
        <v>1.4035679999999999</v>
      </c>
      <c r="AA932" t="s">
        <v>85</v>
      </c>
      <c r="AB932" t="s">
        <v>86</v>
      </c>
      <c r="AC932" t="s">
        <v>87</v>
      </c>
      <c r="AD932" t="s">
        <v>111</v>
      </c>
      <c r="AE932" t="s">
        <v>161</v>
      </c>
      <c r="AF932" t="s">
        <v>113</v>
      </c>
      <c r="AG932" t="s">
        <v>114</v>
      </c>
      <c r="AH932" t="s">
        <v>115</v>
      </c>
      <c r="AI932" t="s">
        <v>116</v>
      </c>
      <c r="AJ932" t="s">
        <v>1662</v>
      </c>
      <c r="AK932">
        <v>102202519812</v>
      </c>
      <c r="AL932" t="s">
        <v>826</v>
      </c>
    </row>
    <row r="933" spans="1:38" x14ac:dyDescent="0.25">
      <c r="A933" t="str">
        <f t="shared" si="14"/>
        <v>466002456</v>
      </c>
      <c r="B933">
        <v>2022</v>
      </c>
      <c r="C933">
        <v>7</v>
      </c>
      <c r="D933" t="s">
        <v>69</v>
      </c>
      <c r="E933" t="s">
        <v>70</v>
      </c>
      <c r="F933" t="s">
        <v>4</v>
      </c>
      <c r="G933" t="s">
        <v>71</v>
      </c>
      <c r="H933" t="s">
        <v>78</v>
      </c>
      <c r="I933" t="s">
        <v>79</v>
      </c>
      <c r="J933" t="s">
        <v>108</v>
      </c>
      <c r="K933" t="s">
        <v>1663</v>
      </c>
      <c r="L933" s="10">
        <v>44743</v>
      </c>
      <c r="M933" t="s">
        <v>81</v>
      </c>
      <c r="N933" t="s">
        <v>82</v>
      </c>
      <c r="O933" t="s">
        <v>110</v>
      </c>
      <c r="P933">
        <v>0</v>
      </c>
      <c r="Q933" t="s">
        <v>74</v>
      </c>
      <c r="R933" t="s">
        <v>92</v>
      </c>
      <c r="S933" t="s">
        <v>93</v>
      </c>
      <c r="T933">
        <v>1</v>
      </c>
      <c r="U933">
        <v>0</v>
      </c>
      <c r="V933">
        <v>0</v>
      </c>
      <c r="W933">
        <v>0</v>
      </c>
      <c r="X933">
        <v>0</v>
      </c>
      <c r="Y933">
        <v>0</v>
      </c>
      <c r="Z933">
        <v>1.4035679999999999</v>
      </c>
      <c r="AA933" t="s">
        <v>85</v>
      </c>
      <c r="AB933" t="s">
        <v>86</v>
      </c>
      <c r="AC933" t="s">
        <v>94</v>
      </c>
      <c r="AD933" t="s">
        <v>95</v>
      </c>
      <c r="AE933" t="s">
        <v>1664</v>
      </c>
      <c r="AF933" t="s">
        <v>113</v>
      </c>
      <c r="AG933" t="s">
        <v>114</v>
      </c>
      <c r="AH933" t="s">
        <v>115</v>
      </c>
      <c r="AI933" t="s">
        <v>116</v>
      </c>
      <c r="AJ933" t="s">
        <v>1665</v>
      </c>
      <c r="AK933">
        <v>102202518990</v>
      </c>
      <c r="AL933" t="s">
        <v>1666</v>
      </c>
    </row>
    <row r="934" spans="1:38" x14ac:dyDescent="0.25">
      <c r="A934" t="str">
        <f t="shared" si="14"/>
        <v>466002456</v>
      </c>
      <c r="B934">
        <v>2022</v>
      </c>
      <c r="C934">
        <v>7</v>
      </c>
      <c r="D934" t="s">
        <v>69</v>
      </c>
      <c r="E934" t="s">
        <v>70</v>
      </c>
      <c r="F934" t="s">
        <v>4</v>
      </c>
      <c r="G934" t="s">
        <v>71</v>
      </c>
      <c r="H934" t="s">
        <v>78</v>
      </c>
      <c r="I934" t="s">
        <v>79</v>
      </c>
      <c r="J934" t="s">
        <v>108</v>
      </c>
      <c r="K934" t="s">
        <v>1663</v>
      </c>
      <c r="L934" s="10">
        <v>44743</v>
      </c>
      <c r="M934" t="s">
        <v>81</v>
      </c>
      <c r="N934" t="s">
        <v>82</v>
      </c>
      <c r="O934" t="s">
        <v>110</v>
      </c>
      <c r="P934">
        <v>0</v>
      </c>
      <c r="Q934" t="s">
        <v>74</v>
      </c>
      <c r="R934" t="s">
        <v>102</v>
      </c>
      <c r="T934">
        <v>1</v>
      </c>
      <c r="U934">
        <v>0</v>
      </c>
      <c r="V934">
        <v>0</v>
      </c>
      <c r="W934">
        <v>0</v>
      </c>
      <c r="X934">
        <v>0</v>
      </c>
      <c r="Y934">
        <v>0</v>
      </c>
      <c r="Z934">
        <v>1.4035679999999999</v>
      </c>
      <c r="AA934" t="s">
        <v>85</v>
      </c>
      <c r="AB934" t="s">
        <v>86</v>
      </c>
      <c r="AC934" t="s">
        <v>94</v>
      </c>
      <c r="AD934" t="s">
        <v>95</v>
      </c>
      <c r="AE934" t="s">
        <v>1664</v>
      </c>
      <c r="AF934" t="s">
        <v>113</v>
      </c>
      <c r="AG934" t="s">
        <v>114</v>
      </c>
      <c r="AH934" t="s">
        <v>115</v>
      </c>
      <c r="AI934" t="s">
        <v>116</v>
      </c>
      <c r="AJ934" t="s">
        <v>1665</v>
      </c>
      <c r="AK934">
        <v>102202518990</v>
      </c>
      <c r="AL934" t="s">
        <v>1666</v>
      </c>
    </row>
    <row r="935" spans="1:38" x14ac:dyDescent="0.25">
      <c r="A935" t="str">
        <f t="shared" si="14"/>
        <v>466002456</v>
      </c>
      <c r="B935">
        <v>2022</v>
      </c>
      <c r="C935">
        <v>7</v>
      </c>
      <c r="D935" t="s">
        <v>69</v>
      </c>
      <c r="E935" t="s">
        <v>70</v>
      </c>
      <c r="F935" t="s">
        <v>4</v>
      </c>
      <c r="G935" t="s">
        <v>71</v>
      </c>
      <c r="H935" t="s">
        <v>78</v>
      </c>
      <c r="I935" t="s">
        <v>79</v>
      </c>
      <c r="J935" t="s">
        <v>108</v>
      </c>
      <c r="K935" t="s">
        <v>1663</v>
      </c>
      <c r="L935" s="10">
        <v>44743</v>
      </c>
      <c r="M935" t="s">
        <v>81</v>
      </c>
      <c r="N935" t="s">
        <v>82</v>
      </c>
      <c r="O935" t="s">
        <v>110</v>
      </c>
      <c r="P935">
        <v>0</v>
      </c>
      <c r="Q935" t="s">
        <v>74</v>
      </c>
      <c r="R935" t="s">
        <v>99</v>
      </c>
      <c r="T935">
        <v>1</v>
      </c>
      <c r="U935">
        <v>0</v>
      </c>
      <c r="V935">
        <v>0</v>
      </c>
      <c r="W935">
        <v>0</v>
      </c>
      <c r="X935">
        <v>0</v>
      </c>
      <c r="Y935">
        <v>0</v>
      </c>
      <c r="Z935">
        <v>1.4035679999999999</v>
      </c>
      <c r="AA935" t="s">
        <v>85</v>
      </c>
      <c r="AB935" t="s">
        <v>86</v>
      </c>
      <c r="AC935" t="s">
        <v>94</v>
      </c>
      <c r="AD935" t="s">
        <v>95</v>
      </c>
      <c r="AE935" t="s">
        <v>1664</v>
      </c>
      <c r="AF935" t="s">
        <v>113</v>
      </c>
      <c r="AG935" t="s">
        <v>114</v>
      </c>
      <c r="AH935" t="s">
        <v>115</v>
      </c>
      <c r="AI935" t="s">
        <v>116</v>
      </c>
      <c r="AJ935" t="s">
        <v>1665</v>
      </c>
      <c r="AK935">
        <v>102202518990</v>
      </c>
      <c r="AL935" t="s">
        <v>1666</v>
      </c>
    </row>
    <row r="936" spans="1:38" x14ac:dyDescent="0.25">
      <c r="A936" t="str">
        <f t="shared" si="14"/>
        <v>521002243</v>
      </c>
      <c r="B936">
        <v>2022</v>
      </c>
      <c r="C936">
        <v>7</v>
      </c>
      <c r="D936" t="s">
        <v>69</v>
      </c>
      <c r="E936" t="s">
        <v>70</v>
      </c>
      <c r="F936" t="s">
        <v>4</v>
      </c>
      <c r="G936" t="s">
        <v>71</v>
      </c>
      <c r="H936" t="s">
        <v>78</v>
      </c>
      <c r="I936" t="s">
        <v>79</v>
      </c>
      <c r="J936" t="s">
        <v>108</v>
      </c>
      <c r="K936" t="s">
        <v>1667</v>
      </c>
      <c r="L936" s="10">
        <v>44763</v>
      </c>
      <c r="M936" t="s">
        <v>81</v>
      </c>
      <c r="N936" t="s">
        <v>82</v>
      </c>
      <c r="O936" t="s">
        <v>110</v>
      </c>
      <c r="P936">
        <v>0</v>
      </c>
      <c r="Q936" t="s">
        <v>74</v>
      </c>
      <c r="R936" t="s">
        <v>169</v>
      </c>
      <c r="S936" t="s">
        <v>170</v>
      </c>
      <c r="T936">
        <v>1</v>
      </c>
      <c r="U936">
        <v>0</v>
      </c>
      <c r="V936">
        <v>0</v>
      </c>
      <c r="W936">
        <v>0</v>
      </c>
      <c r="X936">
        <v>0</v>
      </c>
      <c r="Y936">
        <v>0</v>
      </c>
      <c r="Z936">
        <v>1.4035679999999999</v>
      </c>
      <c r="AA936" t="s">
        <v>85</v>
      </c>
      <c r="AB936" t="s">
        <v>86</v>
      </c>
      <c r="AC936" t="s">
        <v>132</v>
      </c>
      <c r="AD936" t="s">
        <v>153</v>
      </c>
      <c r="AE936" t="s">
        <v>154</v>
      </c>
      <c r="AF936" t="s">
        <v>155</v>
      </c>
      <c r="AG936" t="s">
        <v>156</v>
      </c>
      <c r="AH936" t="s">
        <v>115</v>
      </c>
      <c r="AI936" t="s">
        <v>116</v>
      </c>
      <c r="AJ936" t="s">
        <v>1668</v>
      </c>
      <c r="AK936">
        <v>102202519144</v>
      </c>
      <c r="AL936" t="s">
        <v>1669</v>
      </c>
    </row>
    <row r="937" spans="1:38" x14ac:dyDescent="0.25">
      <c r="A937" t="str">
        <f t="shared" si="14"/>
        <v>521002243</v>
      </c>
      <c r="B937">
        <v>2022</v>
      </c>
      <c r="C937">
        <v>7</v>
      </c>
      <c r="D937" t="s">
        <v>69</v>
      </c>
      <c r="E937" t="s">
        <v>70</v>
      </c>
      <c r="F937" t="s">
        <v>4</v>
      </c>
      <c r="G937" t="s">
        <v>71</v>
      </c>
      <c r="H937" t="s">
        <v>78</v>
      </c>
      <c r="I937" t="s">
        <v>79</v>
      </c>
      <c r="J937" t="s">
        <v>108</v>
      </c>
      <c r="K937" t="s">
        <v>1667</v>
      </c>
      <c r="L937" s="10">
        <v>44763</v>
      </c>
      <c r="M937" t="s">
        <v>81</v>
      </c>
      <c r="N937" t="s">
        <v>82</v>
      </c>
      <c r="O937" t="s">
        <v>110</v>
      </c>
      <c r="P937">
        <v>0</v>
      </c>
      <c r="Q937" t="s">
        <v>74</v>
      </c>
      <c r="R937" t="s">
        <v>102</v>
      </c>
      <c r="T937">
        <v>1</v>
      </c>
      <c r="U937">
        <v>0</v>
      </c>
      <c r="V937">
        <v>0</v>
      </c>
      <c r="W937">
        <v>0</v>
      </c>
      <c r="X937">
        <v>0</v>
      </c>
      <c r="Y937">
        <v>0</v>
      </c>
      <c r="Z937">
        <v>1.4035679999999999</v>
      </c>
      <c r="AA937" t="s">
        <v>85</v>
      </c>
      <c r="AB937" t="s">
        <v>86</v>
      </c>
      <c r="AC937" t="s">
        <v>132</v>
      </c>
      <c r="AD937" t="s">
        <v>153</v>
      </c>
      <c r="AE937" t="s">
        <v>154</v>
      </c>
      <c r="AF937" t="s">
        <v>155</v>
      </c>
      <c r="AG937" t="s">
        <v>156</v>
      </c>
      <c r="AH937" t="s">
        <v>115</v>
      </c>
      <c r="AI937" t="s">
        <v>116</v>
      </c>
      <c r="AJ937" t="s">
        <v>1668</v>
      </c>
      <c r="AK937">
        <v>102202519144</v>
      </c>
      <c r="AL937" t="s">
        <v>1669</v>
      </c>
    </row>
    <row r="938" spans="1:38" x14ac:dyDescent="0.25">
      <c r="A938" t="str">
        <f t="shared" si="14"/>
        <v>521002243</v>
      </c>
      <c r="B938">
        <v>2022</v>
      </c>
      <c r="C938">
        <v>7</v>
      </c>
      <c r="D938" t="s">
        <v>69</v>
      </c>
      <c r="E938" t="s">
        <v>70</v>
      </c>
      <c r="F938" t="s">
        <v>4</v>
      </c>
      <c r="G938" t="s">
        <v>71</v>
      </c>
      <c r="H938" t="s">
        <v>78</v>
      </c>
      <c r="I938" t="s">
        <v>79</v>
      </c>
      <c r="J938" t="s">
        <v>108</v>
      </c>
      <c r="K938" t="s">
        <v>1667</v>
      </c>
      <c r="L938" s="10">
        <v>44763</v>
      </c>
      <c r="M938" t="s">
        <v>81</v>
      </c>
      <c r="N938" t="s">
        <v>82</v>
      </c>
      <c r="O938" t="s">
        <v>110</v>
      </c>
      <c r="P938">
        <v>0</v>
      </c>
      <c r="Q938" t="s">
        <v>74</v>
      </c>
      <c r="R938" t="s">
        <v>98</v>
      </c>
      <c r="T938">
        <v>1</v>
      </c>
      <c r="U938">
        <v>0</v>
      </c>
      <c r="V938">
        <v>0</v>
      </c>
      <c r="W938">
        <v>0</v>
      </c>
      <c r="X938">
        <v>0</v>
      </c>
      <c r="Y938">
        <v>0</v>
      </c>
      <c r="Z938">
        <v>1.4035679999999999</v>
      </c>
      <c r="AA938" t="s">
        <v>85</v>
      </c>
      <c r="AB938" t="s">
        <v>86</v>
      </c>
      <c r="AC938" t="s">
        <v>132</v>
      </c>
      <c r="AD938" t="s">
        <v>153</v>
      </c>
      <c r="AE938" t="s">
        <v>154</v>
      </c>
      <c r="AF938" t="s">
        <v>155</v>
      </c>
      <c r="AG938" t="s">
        <v>156</v>
      </c>
      <c r="AH938" t="s">
        <v>115</v>
      </c>
      <c r="AI938" t="s">
        <v>116</v>
      </c>
      <c r="AJ938" t="s">
        <v>1668</v>
      </c>
      <c r="AK938">
        <v>102202519144</v>
      </c>
      <c r="AL938" t="s">
        <v>1669</v>
      </c>
    </row>
    <row r="939" spans="1:38" x14ac:dyDescent="0.25">
      <c r="A939" t="str">
        <f t="shared" si="14"/>
        <v>521002243</v>
      </c>
      <c r="B939">
        <v>2022</v>
      </c>
      <c r="C939">
        <v>7</v>
      </c>
      <c r="D939" t="s">
        <v>69</v>
      </c>
      <c r="E939" t="s">
        <v>70</v>
      </c>
      <c r="F939" t="s">
        <v>4</v>
      </c>
      <c r="G939" t="s">
        <v>71</v>
      </c>
      <c r="H939" t="s">
        <v>78</v>
      </c>
      <c r="I939" t="s">
        <v>79</v>
      </c>
      <c r="J939" t="s">
        <v>108</v>
      </c>
      <c r="K939" t="s">
        <v>1667</v>
      </c>
      <c r="L939" s="10">
        <v>44763</v>
      </c>
      <c r="M939" t="s">
        <v>81</v>
      </c>
      <c r="N939" t="s">
        <v>82</v>
      </c>
      <c r="O939" t="s">
        <v>110</v>
      </c>
      <c r="P939">
        <v>0</v>
      </c>
      <c r="Q939" t="s">
        <v>74</v>
      </c>
      <c r="R939" t="s">
        <v>100</v>
      </c>
      <c r="T939">
        <v>1</v>
      </c>
      <c r="U939">
        <v>0</v>
      </c>
      <c r="V939">
        <v>0</v>
      </c>
      <c r="W939">
        <v>0</v>
      </c>
      <c r="X939">
        <v>0</v>
      </c>
      <c r="Y939">
        <v>0</v>
      </c>
      <c r="Z939">
        <v>1.4035679999999999</v>
      </c>
      <c r="AA939" t="s">
        <v>85</v>
      </c>
      <c r="AB939" t="s">
        <v>86</v>
      </c>
      <c r="AC939" t="s">
        <v>132</v>
      </c>
      <c r="AD939" t="s">
        <v>153</v>
      </c>
      <c r="AE939" t="s">
        <v>154</v>
      </c>
      <c r="AF939" t="s">
        <v>155</v>
      </c>
      <c r="AG939" t="s">
        <v>156</v>
      </c>
      <c r="AH939" t="s">
        <v>115</v>
      </c>
      <c r="AI939" t="s">
        <v>116</v>
      </c>
      <c r="AJ939" t="s">
        <v>1668</v>
      </c>
      <c r="AK939">
        <v>102202519144</v>
      </c>
      <c r="AL939" t="s">
        <v>1669</v>
      </c>
    </row>
    <row r="940" spans="1:38" x14ac:dyDescent="0.25">
      <c r="A940" t="str">
        <f t="shared" si="14"/>
        <v>521002243</v>
      </c>
      <c r="B940">
        <v>2022</v>
      </c>
      <c r="C940">
        <v>7</v>
      </c>
      <c r="D940" t="s">
        <v>69</v>
      </c>
      <c r="E940" t="s">
        <v>70</v>
      </c>
      <c r="F940" t="s">
        <v>4</v>
      </c>
      <c r="G940" t="s">
        <v>71</v>
      </c>
      <c r="H940" t="s">
        <v>78</v>
      </c>
      <c r="I940" t="s">
        <v>79</v>
      </c>
      <c r="J940" t="s">
        <v>108</v>
      </c>
      <c r="K940" t="s">
        <v>1667</v>
      </c>
      <c r="L940" s="10">
        <v>44768</v>
      </c>
      <c r="M940" t="s">
        <v>81</v>
      </c>
      <c r="N940" t="s">
        <v>82</v>
      </c>
      <c r="O940" t="s">
        <v>110</v>
      </c>
      <c r="P940">
        <v>0</v>
      </c>
      <c r="Q940" t="s">
        <v>74</v>
      </c>
      <c r="R940" t="s">
        <v>92</v>
      </c>
      <c r="S940" t="s">
        <v>93</v>
      </c>
      <c r="T940">
        <v>1</v>
      </c>
      <c r="U940">
        <v>0</v>
      </c>
      <c r="V940">
        <v>0</v>
      </c>
      <c r="W940">
        <v>0</v>
      </c>
      <c r="X940">
        <v>0</v>
      </c>
      <c r="Y940">
        <v>0</v>
      </c>
      <c r="Z940">
        <v>1.4035679999999999</v>
      </c>
      <c r="AA940" t="s">
        <v>85</v>
      </c>
      <c r="AB940" t="s">
        <v>86</v>
      </c>
      <c r="AC940" t="s">
        <v>132</v>
      </c>
      <c r="AD940" t="s">
        <v>153</v>
      </c>
      <c r="AE940" t="s">
        <v>154</v>
      </c>
      <c r="AF940" t="s">
        <v>155</v>
      </c>
      <c r="AG940" t="s">
        <v>156</v>
      </c>
      <c r="AH940" t="s">
        <v>115</v>
      </c>
      <c r="AI940" t="s">
        <v>116</v>
      </c>
      <c r="AJ940" t="s">
        <v>1668</v>
      </c>
      <c r="AK940">
        <v>102202519140</v>
      </c>
      <c r="AL940" t="s">
        <v>1669</v>
      </c>
    </row>
    <row r="941" spans="1:38" x14ac:dyDescent="0.25">
      <c r="A941" t="str">
        <f t="shared" si="14"/>
        <v>521002243</v>
      </c>
      <c r="B941">
        <v>2022</v>
      </c>
      <c r="C941">
        <v>7</v>
      </c>
      <c r="D941" t="s">
        <v>69</v>
      </c>
      <c r="E941" t="s">
        <v>70</v>
      </c>
      <c r="F941" t="s">
        <v>4</v>
      </c>
      <c r="G941" t="s">
        <v>71</v>
      </c>
      <c r="H941" t="s">
        <v>78</v>
      </c>
      <c r="I941" t="s">
        <v>79</v>
      </c>
      <c r="J941" t="s">
        <v>108</v>
      </c>
      <c r="K941" t="s">
        <v>1667</v>
      </c>
      <c r="L941" s="10">
        <v>44768</v>
      </c>
      <c r="M941" t="s">
        <v>81</v>
      </c>
      <c r="N941" t="s">
        <v>82</v>
      </c>
      <c r="O941" t="s">
        <v>110</v>
      </c>
      <c r="P941">
        <v>0</v>
      </c>
      <c r="Q941" t="s">
        <v>74</v>
      </c>
      <c r="R941" t="s">
        <v>84</v>
      </c>
      <c r="T941">
        <v>1</v>
      </c>
      <c r="U941">
        <v>0</v>
      </c>
      <c r="V941">
        <v>0</v>
      </c>
      <c r="W941">
        <v>0</v>
      </c>
      <c r="X941">
        <v>0</v>
      </c>
      <c r="Y941">
        <v>0</v>
      </c>
      <c r="Z941">
        <v>1.4035679999999999</v>
      </c>
      <c r="AA941" t="s">
        <v>85</v>
      </c>
      <c r="AB941" t="s">
        <v>86</v>
      </c>
      <c r="AC941" t="s">
        <v>132</v>
      </c>
      <c r="AD941" t="s">
        <v>153</v>
      </c>
      <c r="AE941" t="s">
        <v>154</v>
      </c>
      <c r="AF941" t="s">
        <v>155</v>
      </c>
      <c r="AG941" t="s">
        <v>156</v>
      </c>
      <c r="AH941" t="s">
        <v>115</v>
      </c>
      <c r="AI941" t="s">
        <v>116</v>
      </c>
      <c r="AJ941" t="s">
        <v>1668</v>
      </c>
      <c r="AK941">
        <v>102202519140</v>
      </c>
      <c r="AL941" t="s">
        <v>1669</v>
      </c>
    </row>
    <row r="942" spans="1:38" x14ac:dyDescent="0.25">
      <c r="A942" t="str">
        <f t="shared" si="14"/>
        <v>521002243</v>
      </c>
      <c r="B942">
        <v>2022</v>
      </c>
      <c r="C942">
        <v>7</v>
      </c>
      <c r="D942" t="s">
        <v>69</v>
      </c>
      <c r="E942" t="s">
        <v>70</v>
      </c>
      <c r="F942" t="s">
        <v>4</v>
      </c>
      <c r="G942" t="s">
        <v>71</v>
      </c>
      <c r="H942" t="s">
        <v>78</v>
      </c>
      <c r="I942" t="s">
        <v>79</v>
      </c>
      <c r="J942" t="s">
        <v>108</v>
      </c>
      <c r="K942" t="s">
        <v>1667</v>
      </c>
      <c r="L942" s="10">
        <v>44768</v>
      </c>
      <c r="M942" t="s">
        <v>81</v>
      </c>
      <c r="N942" t="s">
        <v>82</v>
      </c>
      <c r="O942" t="s">
        <v>110</v>
      </c>
      <c r="P942">
        <v>0</v>
      </c>
      <c r="Q942" t="s">
        <v>74</v>
      </c>
      <c r="R942" t="s">
        <v>99</v>
      </c>
      <c r="T942">
        <v>1</v>
      </c>
      <c r="U942">
        <v>0</v>
      </c>
      <c r="V942">
        <v>0</v>
      </c>
      <c r="W942">
        <v>0</v>
      </c>
      <c r="X942">
        <v>0</v>
      </c>
      <c r="Y942">
        <v>0</v>
      </c>
      <c r="Z942">
        <v>1.4035679999999999</v>
      </c>
      <c r="AA942" t="s">
        <v>85</v>
      </c>
      <c r="AB942" t="s">
        <v>86</v>
      </c>
      <c r="AC942" t="s">
        <v>132</v>
      </c>
      <c r="AD942" t="s">
        <v>153</v>
      </c>
      <c r="AE942" t="s">
        <v>154</v>
      </c>
      <c r="AF942" t="s">
        <v>155</v>
      </c>
      <c r="AG942" t="s">
        <v>156</v>
      </c>
      <c r="AH942" t="s">
        <v>115</v>
      </c>
      <c r="AI942" t="s">
        <v>116</v>
      </c>
      <c r="AJ942" t="s">
        <v>1668</v>
      </c>
      <c r="AK942">
        <v>102202519140</v>
      </c>
      <c r="AL942" t="s">
        <v>1669</v>
      </c>
    </row>
    <row r="943" spans="1:38" x14ac:dyDescent="0.25">
      <c r="A943" t="str">
        <f t="shared" si="14"/>
        <v/>
      </c>
      <c r="B943">
        <v>2022</v>
      </c>
      <c r="C943">
        <v>7</v>
      </c>
      <c r="D943" t="s">
        <v>159</v>
      </c>
      <c r="E943" t="s">
        <v>70</v>
      </c>
      <c r="F943" t="s">
        <v>4</v>
      </c>
      <c r="G943" t="s">
        <v>71</v>
      </c>
      <c r="H943" t="s">
        <v>72</v>
      </c>
      <c r="J943" t="s">
        <v>73</v>
      </c>
      <c r="K943" t="s">
        <v>74</v>
      </c>
      <c r="L943" s="10">
        <v>44757</v>
      </c>
      <c r="M943" t="s">
        <v>74</v>
      </c>
      <c r="O943" t="s">
        <v>75</v>
      </c>
      <c r="P943">
        <v>0</v>
      </c>
      <c r="Q943" t="s">
        <v>74</v>
      </c>
      <c r="R943" t="s">
        <v>74</v>
      </c>
      <c r="T943">
        <v>1</v>
      </c>
      <c r="U943">
        <v>0</v>
      </c>
      <c r="V943">
        <v>0</v>
      </c>
      <c r="W943">
        <v>35253.166700000002</v>
      </c>
      <c r="X943">
        <v>35253.166700000002</v>
      </c>
      <c r="Y943">
        <v>0</v>
      </c>
      <c r="Z943">
        <v>0</v>
      </c>
      <c r="AA943" t="s">
        <v>85</v>
      </c>
      <c r="AG943" t="s">
        <v>74</v>
      </c>
      <c r="AH943" t="s">
        <v>74</v>
      </c>
      <c r="AJ943" t="s">
        <v>77</v>
      </c>
      <c r="AK943">
        <v>0</v>
      </c>
    </row>
    <row r="944" spans="1:38" x14ac:dyDescent="0.25">
      <c r="A944" t="str">
        <f t="shared" si="14"/>
        <v>410920429</v>
      </c>
      <c r="B944">
        <v>2022</v>
      </c>
      <c r="C944">
        <v>7</v>
      </c>
      <c r="D944" t="s">
        <v>159</v>
      </c>
      <c r="E944" t="s">
        <v>70</v>
      </c>
      <c r="F944" t="s">
        <v>4</v>
      </c>
      <c r="G944" t="s">
        <v>71</v>
      </c>
      <c r="H944" t="s">
        <v>78</v>
      </c>
      <c r="I944" t="s">
        <v>79</v>
      </c>
      <c r="J944" t="s">
        <v>73</v>
      </c>
      <c r="K944" t="s">
        <v>1670</v>
      </c>
      <c r="L944" s="10">
        <v>44749</v>
      </c>
      <c r="M944" t="s">
        <v>81</v>
      </c>
      <c r="N944" t="s">
        <v>82</v>
      </c>
      <c r="O944" t="s">
        <v>83</v>
      </c>
      <c r="P944">
        <v>0</v>
      </c>
      <c r="Q944" t="s">
        <v>74</v>
      </c>
      <c r="R944" t="s">
        <v>169</v>
      </c>
      <c r="S944" t="s">
        <v>170</v>
      </c>
      <c r="T944">
        <v>1</v>
      </c>
      <c r="U944">
        <v>0</v>
      </c>
      <c r="V944">
        <v>0</v>
      </c>
      <c r="W944">
        <v>0</v>
      </c>
      <c r="X944">
        <v>0</v>
      </c>
      <c r="Y944">
        <v>0</v>
      </c>
      <c r="Z944">
        <v>0</v>
      </c>
      <c r="AA944" t="s">
        <v>85</v>
      </c>
      <c r="AB944" t="s">
        <v>86</v>
      </c>
      <c r="AC944" t="s">
        <v>87</v>
      </c>
      <c r="AD944" t="s">
        <v>111</v>
      </c>
      <c r="AE944" t="s">
        <v>161</v>
      </c>
      <c r="AG944" t="s">
        <v>74</v>
      </c>
      <c r="AH944" t="s">
        <v>74</v>
      </c>
      <c r="AJ944" t="s">
        <v>77</v>
      </c>
      <c r="AK944">
        <v>102202604724</v>
      </c>
      <c r="AL944" t="s">
        <v>1671</v>
      </c>
    </row>
    <row r="945" spans="1:38" x14ac:dyDescent="0.25">
      <c r="A945" t="str">
        <f t="shared" si="14"/>
        <v>410920429</v>
      </c>
      <c r="B945">
        <v>2022</v>
      </c>
      <c r="C945">
        <v>7</v>
      </c>
      <c r="D945" t="s">
        <v>159</v>
      </c>
      <c r="E945" t="s">
        <v>70</v>
      </c>
      <c r="F945" t="s">
        <v>4</v>
      </c>
      <c r="G945" t="s">
        <v>71</v>
      </c>
      <c r="H945" t="s">
        <v>78</v>
      </c>
      <c r="I945" t="s">
        <v>79</v>
      </c>
      <c r="J945" t="s">
        <v>73</v>
      </c>
      <c r="K945" t="s">
        <v>1670</v>
      </c>
      <c r="L945" s="10">
        <v>44749</v>
      </c>
      <c r="M945" t="s">
        <v>81</v>
      </c>
      <c r="N945" t="s">
        <v>82</v>
      </c>
      <c r="O945" t="s">
        <v>83</v>
      </c>
      <c r="P945">
        <v>0</v>
      </c>
      <c r="Q945" t="s">
        <v>74</v>
      </c>
      <c r="R945" t="s">
        <v>99</v>
      </c>
      <c r="T945">
        <v>1</v>
      </c>
      <c r="U945">
        <v>0</v>
      </c>
      <c r="V945">
        <v>0</v>
      </c>
      <c r="W945">
        <v>0</v>
      </c>
      <c r="X945">
        <v>0</v>
      </c>
      <c r="Y945">
        <v>0</v>
      </c>
      <c r="Z945">
        <v>0</v>
      </c>
      <c r="AA945" t="s">
        <v>85</v>
      </c>
      <c r="AB945" t="s">
        <v>86</v>
      </c>
      <c r="AC945" t="s">
        <v>87</v>
      </c>
      <c r="AD945" t="s">
        <v>111</v>
      </c>
      <c r="AE945" t="s">
        <v>161</v>
      </c>
      <c r="AG945" t="s">
        <v>74</v>
      </c>
      <c r="AH945" t="s">
        <v>74</v>
      </c>
      <c r="AJ945" t="s">
        <v>77</v>
      </c>
      <c r="AK945">
        <v>102202604724</v>
      </c>
      <c r="AL945" t="s">
        <v>1671</v>
      </c>
    </row>
    <row r="946" spans="1:38" x14ac:dyDescent="0.25">
      <c r="A946" t="str">
        <f t="shared" si="14"/>
        <v>410920429</v>
      </c>
      <c r="B946">
        <v>2022</v>
      </c>
      <c r="C946">
        <v>7</v>
      </c>
      <c r="D946" t="s">
        <v>159</v>
      </c>
      <c r="E946" t="s">
        <v>70</v>
      </c>
      <c r="F946" t="s">
        <v>4</v>
      </c>
      <c r="G946" t="s">
        <v>71</v>
      </c>
      <c r="H946" t="s">
        <v>78</v>
      </c>
      <c r="I946" t="s">
        <v>79</v>
      </c>
      <c r="J946" t="s">
        <v>73</v>
      </c>
      <c r="K946" t="s">
        <v>1670</v>
      </c>
      <c r="L946" s="10">
        <v>44763</v>
      </c>
      <c r="M946" t="s">
        <v>81</v>
      </c>
      <c r="N946" t="s">
        <v>82</v>
      </c>
      <c r="O946" t="s">
        <v>83</v>
      </c>
      <c r="P946">
        <v>0</v>
      </c>
      <c r="Q946" t="s">
        <v>74</v>
      </c>
      <c r="R946" t="s">
        <v>169</v>
      </c>
      <c r="S946" t="s">
        <v>170</v>
      </c>
      <c r="T946">
        <v>2</v>
      </c>
      <c r="U946">
        <v>0</v>
      </c>
      <c r="V946">
        <v>0</v>
      </c>
      <c r="W946">
        <v>0</v>
      </c>
      <c r="X946">
        <v>0</v>
      </c>
      <c r="Y946">
        <v>0</v>
      </c>
      <c r="Z946">
        <v>0</v>
      </c>
      <c r="AA946" t="s">
        <v>85</v>
      </c>
      <c r="AB946" t="s">
        <v>86</v>
      </c>
      <c r="AC946" t="s">
        <v>87</v>
      </c>
      <c r="AD946" t="s">
        <v>111</v>
      </c>
      <c r="AE946" t="s">
        <v>161</v>
      </c>
      <c r="AG946" t="s">
        <v>74</v>
      </c>
      <c r="AH946" t="s">
        <v>74</v>
      </c>
      <c r="AJ946" t="s">
        <v>77</v>
      </c>
      <c r="AK946">
        <v>102202604404</v>
      </c>
      <c r="AL946" t="s">
        <v>464</v>
      </c>
    </row>
    <row r="947" spans="1:38" x14ac:dyDescent="0.25">
      <c r="A947" t="str">
        <f t="shared" si="14"/>
        <v>410920429</v>
      </c>
      <c r="B947">
        <v>2022</v>
      </c>
      <c r="C947">
        <v>7</v>
      </c>
      <c r="D947" t="s">
        <v>159</v>
      </c>
      <c r="E947" t="s">
        <v>70</v>
      </c>
      <c r="F947" t="s">
        <v>4</v>
      </c>
      <c r="G947" t="s">
        <v>71</v>
      </c>
      <c r="H947" t="s">
        <v>78</v>
      </c>
      <c r="I947" t="s">
        <v>79</v>
      </c>
      <c r="J947" t="s">
        <v>73</v>
      </c>
      <c r="K947" t="s">
        <v>1670</v>
      </c>
      <c r="L947" s="10">
        <v>44763</v>
      </c>
      <c r="M947" t="s">
        <v>81</v>
      </c>
      <c r="N947" t="s">
        <v>82</v>
      </c>
      <c r="O947" t="s">
        <v>83</v>
      </c>
      <c r="P947">
        <v>0</v>
      </c>
      <c r="Q947" t="s">
        <v>74</v>
      </c>
      <c r="R947" t="s">
        <v>102</v>
      </c>
      <c r="T947">
        <v>1</v>
      </c>
      <c r="U947">
        <v>0</v>
      </c>
      <c r="V947">
        <v>0</v>
      </c>
      <c r="W947">
        <v>0</v>
      </c>
      <c r="X947">
        <v>0</v>
      </c>
      <c r="Y947">
        <v>0</v>
      </c>
      <c r="Z947">
        <v>0</v>
      </c>
      <c r="AA947" t="s">
        <v>85</v>
      </c>
      <c r="AB947" t="s">
        <v>86</v>
      </c>
      <c r="AC947" t="s">
        <v>87</v>
      </c>
      <c r="AD947" t="s">
        <v>111</v>
      </c>
      <c r="AE947" t="s">
        <v>161</v>
      </c>
      <c r="AG947" t="s">
        <v>74</v>
      </c>
      <c r="AH947" t="s">
        <v>74</v>
      </c>
      <c r="AJ947" t="s">
        <v>77</v>
      </c>
      <c r="AK947">
        <v>102202604404</v>
      </c>
      <c r="AL947" t="s">
        <v>464</v>
      </c>
    </row>
    <row r="948" spans="1:38" x14ac:dyDescent="0.25">
      <c r="A948" t="str">
        <f t="shared" si="14"/>
        <v>410920429</v>
      </c>
      <c r="B948">
        <v>2022</v>
      </c>
      <c r="C948">
        <v>7</v>
      </c>
      <c r="D948" t="s">
        <v>159</v>
      </c>
      <c r="E948" t="s">
        <v>70</v>
      </c>
      <c r="F948" t="s">
        <v>4</v>
      </c>
      <c r="G948" t="s">
        <v>71</v>
      </c>
      <c r="H948" t="s">
        <v>78</v>
      </c>
      <c r="I948" t="s">
        <v>79</v>
      </c>
      <c r="J948" t="s">
        <v>73</v>
      </c>
      <c r="K948" t="s">
        <v>1670</v>
      </c>
      <c r="L948" s="10">
        <v>44763</v>
      </c>
      <c r="M948" t="s">
        <v>81</v>
      </c>
      <c r="N948" t="s">
        <v>82</v>
      </c>
      <c r="O948" t="s">
        <v>83</v>
      </c>
      <c r="P948">
        <v>0</v>
      </c>
      <c r="Q948" t="s">
        <v>74</v>
      </c>
      <c r="R948" t="s">
        <v>99</v>
      </c>
      <c r="T948">
        <v>1</v>
      </c>
      <c r="U948">
        <v>0</v>
      </c>
      <c r="V948">
        <v>0</v>
      </c>
      <c r="W948">
        <v>0</v>
      </c>
      <c r="X948">
        <v>0</v>
      </c>
      <c r="Y948">
        <v>0</v>
      </c>
      <c r="Z948">
        <v>0</v>
      </c>
      <c r="AA948" t="s">
        <v>85</v>
      </c>
      <c r="AB948" t="s">
        <v>86</v>
      </c>
      <c r="AC948" t="s">
        <v>87</v>
      </c>
      <c r="AD948" t="s">
        <v>111</v>
      </c>
      <c r="AE948" t="s">
        <v>161</v>
      </c>
      <c r="AG948" t="s">
        <v>74</v>
      </c>
      <c r="AH948" t="s">
        <v>74</v>
      </c>
      <c r="AJ948" t="s">
        <v>77</v>
      </c>
      <c r="AK948">
        <v>102202604404</v>
      </c>
      <c r="AL948" t="s">
        <v>464</v>
      </c>
    </row>
    <row r="949" spans="1:38" x14ac:dyDescent="0.25">
      <c r="A949" t="str">
        <f t="shared" si="14"/>
        <v>9906303264</v>
      </c>
      <c r="B949">
        <v>2022</v>
      </c>
      <c r="C949">
        <v>7</v>
      </c>
      <c r="D949" t="s">
        <v>159</v>
      </c>
      <c r="E949" t="s">
        <v>70</v>
      </c>
      <c r="F949" t="s">
        <v>4</v>
      </c>
      <c r="G949" t="s">
        <v>71</v>
      </c>
      <c r="H949" t="s">
        <v>78</v>
      </c>
      <c r="I949" t="s">
        <v>79</v>
      </c>
      <c r="J949" t="s">
        <v>73</v>
      </c>
      <c r="K949" t="s">
        <v>1672</v>
      </c>
      <c r="L949" s="10">
        <v>44754</v>
      </c>
      <c r="M949" t="s">
        <v>81</v>
      </c>
      <c r="N949" t="s">
        <v>82</v>
      </c>
      <c r="O949" t="s">
        <v>83</v>
      </c>
      <c r="P949">
        <v>0</v>
      </c>
      <c r="Q949" t="s">
        <v>74</v>
      </c>
      <c r="R949" t="s">
        <v>169</v>
      </c>
      <c r="S949" t="s">
        <v>170</v>
      </c>
      <c r="T949">
        <v>1</v>
      </c>
      <c r="U949">
        <v>0</v>
      </c>
      <c r="V949">
        <v>0</v>
      </c>
      <c r="W949">
        <v>0</v>
      </c>
      <c r="X949">
        <v>0</v>
      </c>
      <c r="Y949">
        <v>0</v>
      </c>
      <c r="Z949">
        <v>0</v>
      </c>
      <c r="AA949" t="s">
        <v>85</v>
      </c>
      <c r="AB949" t="s">
        <v>86</v>
      </c>
      <c r="AC949" t="s">
        <v>87</v>
      </c>
      <c r="AD949" t="s">
        <v>111</v>
      </c>
      <c r="AE949" t="s">
        <v>161</v>
      </c>
      <c r="AF949" t="s">
        <v>639</v>
      </c>
      <c r="AG949" t="s">
        <v>640</v>
      </c>
      <c r="AH949" t="s">
        <v>641</v>
      </c>
      <c r="AI949" t="s">
        <v>642</v>
      </c>
      <c r="AJ949" t="s">
        <v>77</v>
      </c>
      <c r="AK949">
        <v>102202590172</v>
      </c>
      <c r="AL949" t="s">
        <v>393</v>
      </c>
    </row>
    <row r="950" spans="1:38" x14ac:dyDescent="0.25">
      <c r="A950" t="str">
        <f t="shared" si="14"/>
        <v>9906303264</v>
      </c>
      <c r="B950">
        <v>2022</v>
      </c>
      <c r="C950">
        <v>7</v>
      </c>
      <c r="D950" t="s">
        <v>159</v>
      </c>
      <c r="E950" t="s">
        <v>70</v>
      </c>
      <c r="F950" t="s">
        <v>4</v>
      </c>
      <c r="G950" t="s">
        <v>71</v>
      </c>
      <c r="H950" t="s">
        <v>78</v>
      </c>
      <c r="I950" t="s">
        <v>79</v>
      </c>
      <c r="J950" t="s">
        <v>73</v>
      </c>
      <c r="K950" t="s">
        <v>1672</v>
      </c>
      <c r="L950" s="10">
        <v>44754</v>
      </c>
      <c r="M950" t="s">
        <v>81</v>
      </c>
      <c r="N950" t="s">
        <v>82</v>
      </c>
      <c r="O950" t="s">
        <v>83</v>
      </c>
      <c r="P950">
        <v>0</v>
      </c>
      <c r="Q950" t="s">
        <v>74</v>
      </c>
      <c r="R950" t="s">
        <v>387</v>
      </c>
      <c r="T950">
        <v>1</v>
      </c>
      <c r="U950">
        <v>0</v>
      </c>
      <c r="V950">
        <v>0</v>
      </c>
      <c r="W950">
        <v>0</v>
      </c>
      <c r="X950">
        <v>0</v>
      </c>
      <c r="Y950">
        <v>0</v>
      </c>
      <c r="Z950">
        <v>0</v>
      </c>
      <c r="AA950" t="s">
        <v>85</v>
      </c>
      <c r="AB950" t="s">
        <v>86</v>
      </c>
      <c r="AC950" t="s">
        <v>87</v>
      </c>
      <c r="AD950" t="s">
        <v>111</v>
      </c>
      <c r="AE950" t="s">
        <v>161</v>
      </c>
      <c r="AF950" t="s">
        <v>639</v>
      </c>
      <c r="AG950" t="s">
        <v>640</v>
      </c>
      <c r="AH950" t="s">
        <v>641</v>
      </c>
      <c r="AI950" t="s">
        <v>642</v>
      </c>
      <c r="AJ950" t="s">
        <v>77</v>
      </c>
      <c r="AK950">
        <v>102202590172</v>
      </c>
      <c r="AL950" t="s">
        <v>393</v>
      </c>
    </row>
    <row r="951" spans="1:38" x14ac:dyDescent="0.25">
      <c r="A951" t="str">
        <f t="shared" si="14"/>
        <v>9906303264</v>
      </c>
      <c r="B951">
        <v>2022</v>
      </c>
      <c r="C951">
        <v>7</v>
      </c>
      <c r="D951" t="s">
        <v>159</v>
      </c>
      <c r="E951" t="s">
        <v>70</v>
      </c>
      <c r="F951" t="s">
        <v>4</v>
      </c>
      <c r="G951" t="s">
        <v>71</v>
      </c>
      <c r="H951" t="s">
        <v>78</v>
      </c>
      <c r="I951" t="s">
        <v>79</v>
      </c>
      <c r="J951" t="s">
        <v>73</v>
      </c>
      <c r="K951" t="s">
        <v>1672</v>
      </c>
      <c r="L951" s="10">
        <v>44762</v>
      </c>
      <c r="M951" t="s">
        <v>81</v>
      </c>
      <c r="N951" t="s">
        <v>82</v>
      </c>
      <c r="O951" t="s">
        <v>83</v>
      </c>
      <c r="P951">
        <v>0</v>
      </c>
      <c r="Q951" t="s">
        <v>74</v>
      </c>
      <c r="R951" t="s">
        <v>169</v>
      </c>
      <c r="S951" t="s">
        <v>170</v>
      </c>
      <c r="T951">
        <v>1</v>
      </c>
      <c r="U951">
        <v>0</v>
      </c>
      <c r="V951">
        <v>0</v>
      </c>
      <c r="W951">
        <v>0</v>
      </c>
      <c r="X951">
        <v>0</v>
      </c>
      <c r="Y951">
        <v>0</v>
      </c>
      <c r="Z951">
        <v>0</v>
      </c>
      <c r="AA951" t="s">
        <v>85</v>
      </c>
      <c r="AB951" t="s">
        <v>86</v>
      </c>
      <c r="AC951" t="s">
        <v>87</v>
      </c>
      <c r="AD951" t="s">
        <v>111</v>
      </c>
      <c r="AE951" t="s">
        <v>161</v>
      </c>
      <c r="AG951" t="s">
        <v>74</v>
      </c>
      <c r="AH951" t="s">
        <v>74</v>
      </c>
      <c r="AJ951" t="s">
        <v>77</v>
      </c>
      <c r="AK951">
        <v>102202604704</v>
      </c>
      <c r="AL951" t="s">
        <v>393</v>
      </c>
    </row>
    <row r="952" spans="1:38" x14ac:dyDescent="0.25">
      <c r="A952" t="str">
        <f t="shared" si="14"/>
        <v>9906303264</v>
      </c>
      <c r="B952">
        <v>2022</v>
      </c>
      <c r="C952">
        <v>7</v>
      </c>
      <c r="D952" t="s">
        <v>159</v>
      </c>
      <c r="E952" t="s">
        <v>70</v>
      </c>
      <c r="F952" t="s">
        <v>4</v>
      </c>
      <c r="G952" t="s">
        <v>71</v>
      </c>
      <c r="H952" t="s">
        <v>78</v>
      </c>
      <c r="I952" t="s">
        <v>79</v>
      </c>
      <c r="J952" t="s">
        <v>73</v>
      </c>
      <c r="K952" t="s">
        <v>1672</v>
      </c>
      <c r="L952" s="10">
        <v>44762</v>
      </c>
      <c r="M952" t="s">
        <v>81</v>
      </c>
      <c r="N952" t="s">
        <v>82</v>
      </c>
      <c r="O952" t="s">
        <v>83</v>
      </c>
      <c r="P952">
        <v>0</v>
      </c>
      <c r="Q952" t="s">
        <v>74</v>
      </c>
      <c r="R952" t="s">
        <v>98</v>
      </c>
      <c r="T952">
        <v>1</v>
      </c>
      <c r="U952">
        <v>0</v>
      </c>
      <c r="V952">
        <v>0</v>
      </c>
      <c r="W952">
        <v>0</v>
      </c>
      <c r="X952">
        <v>0</v>
      </c>
      <c r="Y952">
        <v>0</v>
      </c>
      <c r="Z952">
        <v>0</v>
      </c>
      <c r="AA952" t="s">
        <v>85</v>
      </c>
      <c r="AB952" t="s">
        <v>86</v>
      </c>
      <c r="AC952" t="s">
        <v>87</v>
      </c>
      <c r="AD952" t="s">
        <v>111</v>
      </c>
      <c r="AE952" t="s">
        <v>161</v>
      </c>
      <c r="AG952" t="s">
        <v>74</v>
      </c>
      <c r="AH952" t="s">
        <v>74</v>
      </c>
      <c r="AJ952" t="s">
        <v>77</v>
      </c>
      <c r="AK952">
        <v>102202604704</v>
      </c>
      <c r="AL952" t="s">
        <v>393</v>
      </c>
    </row>
    <row r="953" spans="1:38" x14ac:dyDescent="0.25">
      <c r="A953" t="str">
        <f t="shared" si="14"/>
        <v>480826434</v>
      </c>
      <c r="B953">
        <v>2022</v>
      </c>
      <c r="C953">
        <v>7</v>
      </c>
      <c r="D953" t="s">
        <v>159</v>
      </c>
      <c r="E953" t="s">
        <v>70</v>
      </c>
      <c r="F953" t="s">
        <v>4</v>
      </c>
      <c r="G953" t="s">
        <v>71</v>
      </c>
      <c r="H953" t="s">
        <v>78</v>
      </c>
      <c r="I953" t="s">
        <v>79</v>
      </c>
      <c r="J953" t="s">
        <v>108</v>
      </c>
      <c r="K953" t="s">
        <v>1673</v>
      </c>
      <c r="L953" s="10">
        <v>44756</v>
      </c>
      <c r="M953" t="s">
        <v>81</v>
      </c>
      <c r="N953" t="s">
        <v>82</v>
      </c>
      <c r="O953" t="s">
        <v>110</v>
      </c>
      <c r="P953">
        <v>0</v>
      </c>
      <c r="Q953" t="s">
        <v>74</v>
      </c>
      <c r="R953" t="s">
        <v>92</v>
      </c>
      <c r="S953" t="s">
        <v>93</v>
      </c>
      <c r="T953">
        <v>1</v>
      </c>
      <c r="U953">
        <v>0</v>
      </c>
      <c r="V953">
        <v>0</v>
      </c>
      <c r="W953">
        <v>0</v>
      </c>
      <c r="X953">
        <v>0</v>
      </c>
      <c r="Y953">
        <v>0</v>
      </c>
      <c r="Z953">
        <v>1.4035679999999999</v>
      </c>
      <c r="AA953" t="s">
        <v>85</v>
      </c>
      <c r="AB953" t="s">
        <v>86</v>
      </c>
      <c r="AC953" t="s">
        <v>87</v>
      </c>
      <c r="AD953" t="s">
        <v>111</v>
      </c>
      <c r="AE953" t="s">
        <v>161</v>
      </c>
      <c r="AF953" t="s">
        <v>300</v>
      </c>
      <c r="AG953" t="s">
        <v>301</v>
      </c>
      <c r="AH953" t="s">
        <v>302</v>
      </c>
      <c r="AI953" t="s">
        <v>303</v>
      </c>
      <c r="AJ953" t="s">
        <v>1674</v>
      </c>
      <c r="AK953">
        <v>102202590174</v>
      </c>
      <c r="AL953" t="s">
        <v>1675</v>
      </c>
    </row>
    <row r="954" spans="1:38" x14ac:dyDescent="0.25">
      <c r="A954" t="str">
        <f t="shared" si="14"/>
        <v>480826434</v>
      </c>
      <c r="B954">
        <v>2022</v>
      </c>
      <c r="C954">
        <v>7</v>
      </c>
      <c r="D954" t="s">
        <v>159</v>
      </c>
      <c r="E954" t="s">
        <v>70</v>
      </c>
      <c r="F954" t="s">
        <v>4</v>
      </c>
      <c r="G954" t="s">
        <v>71</v>
      </c>
      <c r="H954" t="s">
        <v>78</v>
      </c>
      <c r="I954" t="s">
        <v>79</v>
      </c>
      <c r="J954" t="s">
        <v>108</v>
      </c>
      <c r="K954" t="s">
        <v>1673</v>
      </c>
      <c r="L954" s="10">
        <v>44756</v>
      </c>
      <c r="M954" t="s">
        <v>81</v>
      </c>
      <c r="N954" t="s">
        <v>82</v>
      </c>
      <c r="O954" t="s">
        <v>110</v>
      </c>
      <c r="P954">
        <v>0</v>
      </c>
      <c r="Q954" t="s">
        <v>74</v>
      </c>
      <c r="R954" t="s">
        <v>102</v>
      </c>
      <c r="T954">
        <v>1</v>
      </c>
      <c r="U954">
        <v>0</v>
      </c>
      <c r="V954">
        <v>0</v>
      </c>
      <c r="W954">
        <v>0</v>
      </c>
      <c r="X954">
        <v>0</v>
      </c>
      <c r="Y954">
        <v>0</v>
      </c>
      <c r="Z954">
        <v>1.4035679999999999</v>
      </c>
      <c r="AA954" t="s">
        <v>85</v>
      </c>
      <c r="AB954" t="s">
        <v>86</v>
      </c>
      <c r="AC954" t="s">
        <v>87</v>
      </c>
      <c r="AD954" t="s">
        <v>111</v>
      </c>
      <c r="AE954" t="s">
        <v>161</v>
      </c>
      <c r="AF954" t="s">
        <v>300</v>
      </c>
      <c r="AG954" t="s">
        <v>301</v>
      </c>
      <c r="AH954" t="s">
        <v>302</v>
      </c>
      <c r="AI954" t="s">
        <v>303</v>
      </c>
      <c r="AJ954" t="s">
        <v>1674</v>
      </c>
      <c r="AK954">
        <v>102202590174</v>
      </c>
      <c r="AL954" t="s">
        <v>1675</v>
      </c>
    </row>
    <row r="955" spans="1:38" x14ac:dyDescent="0.25">
      <c r="A955" t="str">
        <f t="shared" si="14"/>
        <v>480826434</v>
      </c>
      <c r="B955">
        <v>2022</v>
      </c>
      <c r="C955">
        <v>7</v>
      </c>
      <c r="D955" t="s">
        <v>159</v>
      </c>
      <c r="E955" t="s">
        <v>70</v>
      </c>
      <c r="F955" t="s">
        <v>4</v>
      </c>
      <c r="G955" t="s">
        <v>71</v>
      </c>
      <c r="H955" t="s">
        <v>78</v>
      </c>
      <c r="I955" t="s">
        <v>79</v>
      </c>
      <c r="J955" t="s">
        <v>108</v>
      </c>
      <c r="K955" t="s">
        <v>1673</v>
      </c>
      <c r="L955" s="10">
        <v>44756</v>
      </c>
      <c r="M955" t="s">
        <v>81</v>
      </c>
      <c r="N955" t="s">
        <v>82</v>
      </c>
      <c r="O955" t="s">
        <v>110</v>
      </c>
      <c r="P955">
        <v>0</v>
      </c>
      <c r="Q955" t="s">
        <v>74</v>
      </c>
      <c r="R955" t="s">
        <v>99</v>
      </c>
      <c r="T955">
        <v>1</v>
      </c>
      <c r="U955">
        <v>0</v>
      </c>
      <c r="V955">
        <v>0</v>
      </c>
      <c r="W955">
        <v>0</v>
      </c>
      <c r="X955">
        <v>0</v>
      </c>
      <c r="Y955">
        <v>0</v>
      </c>
      <c r="Z955">
        <v>1.4035679999999999</v>
      </c>
      <c r="AA955" t="s">
        <v>85</v>
      </c>
      <c r="AB955" t="s">
        <v>86</v>
      </c>
      <c r="AC955" t="s">
        <v>87</v>
      </c>
      <c r="AD955" t="s">
        <v>111</v>
      </c>
      <c r="AE955" t="s">
        <v>161</v>
      </c>
      <c r="AF955" t="s">
        <v>300</v>
      </c>
      <c r="AG955" t="s">
        <v>301</v>
      </c>
      <c r="AH955" t="s">
        <v>302</v>
      </c>
      <c r="AI955" t="s">
        <v>303</v>
      </c>
      <c r="AJ955" t="s">
        <v>1674</v>
      </c>
      <c r="AK955">
        <v>102202590174</v>
      </c>
      <c r="AL955" t="s">
        <v>1675</v>
      </c>
    </row>
    <row r="956" spans="1:38" x14ac:dyDescent="0.25">
      <c r="A956" t="str">
        <f t="shared" si="14"/>
        <v>5802062783</v>
      </c>
      <c r="B956">
        <v>2022</v>
      </c>
      <c r="C956">
        <v>7</v>
      </c>
      <c r="D956" t="s">
        <v>159</v>
      </c>
      <c r="E956" t="s">
        <v>70</v>
      </c>
      <c r="F956" t="s">
        <v>4</v>
      </c>
      <c r="G956" t="s">
        <v>71</v>
      </c>
      <c r="H956" t="s">
        <v>78</v>
      </c>
      <c r="I956" t="s">
        <v>79</v>
      </c>
      <c r="J956" t="s">
        <v>108</v>
      </c>
      <c r="K956" t="s">
        <v>1676</v>
      </c>
      <c r="L956" s="10">
        <v>44770</v>
      </c>
      <c r="M956" t="s">
        <v>81</v>
      </c>
      <c r="N956" t="s">
        <v>82</v>
      </c>
      <c r="O956" t="s">
        <v>110</v>
      </c>
      <c r="P956">
        <v>0</v>
      </c>
      <c r="Q956" t="s">
        <v>74</v>
      </c>
      <c r="R956" t="s">
        <v>92</v>
      </c>
      <c r="S956" t="s">
        <v>93</v>
      </c>
      <c r="T956">
        <v>1</v>
      </c>
      <c r="U956">
        <v>0</v>
      </c>
      <c r="V956">
        <v>0</v>
      </c>
      <c r="W956">
        <v>0</v>
      </c>
      <c r="X956">
        <v>0</v>
      </c>
      <c r="Y956">
        <v>0</v>
      </c>
      <c r="Z956">
        <v>1.4035679999999999</v>
      </c>
      <c r="AA956" t="s">
        <v>85</v>
      </c>
      <c r="AB956" t="s">
        <v>86</v>
      </c>
      <c r="AC956" t="s">
        <v>164</v>
      </c>
      <c r="AD956" t="s">
        <v>1130</v>
      </c>
      <c r="AE956" t="s">
        <v>1131</v>
      </c>
      <c r="AF956" t="s">
        <v>113</v>
      </c>
      <c r="AG956" t="s">
        <v>114</v>
      </c>
      <c r="AH956" t="s">
        <v>115</v>
      </c>
      <c r="AI956" t="s">
        <v>116</v>
      </c>
      <c r="AJ956" t="s">
        <v>1677</v>
      </c>
      <c r="AK956">
        <v>102202589672</v>
      </c>
      <c r="AL956" t="s">
        <v>207</v>
      </c>
    </row>
    <row r="957" spans="1:38" x14ac:dyDescent="0.25">
      <c r="A957" t="str">
        <f t="shared" si="14"/>
        <v>5802062783</v>
      </c>
      <c r="B957">
        <v>2022</v>
      </c>
      <c r="C957">
        <v>7</v>
      </c>
      <c r="D957" t="s">
        <v>159</v>
      </c>
      <c r="E957" t="s">
        <v>70</v>
      </c>
      <c r="F957" t="s">
        <v>4</v>
      </c>
      <c r="G957" t="s">
        <v>71</v>
      </c>
      <c r="H957" t="s">
        <v>78</v>
      </c>
      <c r="I957" t="s">
        <v>79</v>
      </c>
      <c r="J957" t="s">
        <v>108</v>
      </c>
      <c r="K957" t="s">
        <v>1676</v>
      </c>
      <c r="L957" s="10">
        <v>44770</v>
      </c>
      <c r="M957" t="s">
        <v>81</v>
      </c>
      <c r="N957" t="s">
        <v>82</v>
      </c>
      <c r="O957" t="s">
        <v>110</v>
      </c>
      <c r="P957">
        <v>0</v>
      </c>
      <c r="Q957" t="s">
        <v>74</v>
      </c>
      <c r="R957" t="s">
        <v>102</v>
      </c>
      <c r="T957">
        <v>1</v>
      </c>
      <c r="U957">
        <v>0</v>
      </c>
      <c r="V957">
        <v>0</v>
      </c>
      <c r="W957">
        <v>0</v>
      </c>
      <c r="X957">
        <v>0</v>
      </c>
      <c r="Y957">
        <v>0</v>
      </c>
      <c r="Z957">
        <v>1.4035679999999999</v>
      </c>
      <c r="AA957" t="s">
        <v>85</v>
      </c>
      <c r="AB957" t="s">
        <v>86</v>
      </c>
      <c r="AC957" t="s">
        <v>164</v>
      </c>
      <c r="AD957" t="s">
        <v>1130</v>
      </c>
      <c r="AE957" t="s">
        <v>1131</v>
      </c>
      <c r="AF957" t="s">
        <v>113</v>
      </c>
      <c r="AG957" t="s">
        <v>114</v>
      </c>
      <c r="AH957" t="s">
        <v>115</v>
      </c>
      <c r="AI957" t="s">
        <v>116</v>
      </c>
      <c r="AJ957" t="s">
        <v>1677</v>
      </c>
      <c r="AK957">
        <v>102202589672</v>
      </c>
      <c r="AL957" t="s">
        <v>207</v>
      </c>
    </row>
    <row r="958" spans="1:38" x14ac:dyDescent="0.25">
      <c r="A958" t="str">
        <f t="shared" si="14"/>
        <v>5802062783</v>
      </c>
      <c r="B958">
        <v>2022</v>
      </c>
      <c r="C958">
        <v>7</v>
      </c>
      <c r="D958" t="s">
        <v>159</v>
      </c>
      <c r="E958" t="s">
        <v>70</v>
      </c>
      <c r="F958" t="s">
        <v>4</v>
      </c>
      <c r="G958" t="s">
        <v>71</v>
      </c>
      <c r="H958" t="s">
        <v>78</v>
      </c>
      <c r="I958" t="s">
        <v>79</v>
      </c>
      <c r="J958" t="s">
        <v>108</v>
      </c>
      <c r="K958" t="s">
        <v>1676</v>
      </c>
      <c r="L958" s="10">
        <v>44770</v>
      </c>
      <c r="M958" t="s">
        <v>81</v>
      </c>
      <c r="N958" t="s">
        <v>82</v>
      </c>
      <c r="O958" t="s">
        <v>110</v>
      </c>
      <c r="P958">
        <v>0</v>
      </c>
      <c r="Q958" t="s">
        <v>74</v>
      </c>
      <c r="R958" t="s">
        <v>99</v>
      </c>
      <c r="T958">
        <v>1</v>
      </c>
      <c r="U958">
        <v>0</v>
      </c>
      <c r="V958">
        <v>0</v>
      </c>
      <c r="W958">
        <v>0</v>
      </c>
      <c r="X958">
        <v>0</v>
      </c>
      <c r="Y958">
        <v>0</v>
      </c>
      <c r="Z958">
        <v>1.4035679999999999</v>
      </c>
      <c r="AA958" t="s">
        <v>85</v>
      </c>
      <c r="AB958" t="s">
        <v>86</v>
      </c>
      <c r="AC958" t="s">
        <v>164</v>
      </c>
      <c r="AD958" t="s">
        <v>1130</v>
      </c>
      <c r="AE958" t="s">
        <v>1131</v>
      </c>
      <c r="AF958" t="s">
        <v>113</v>
      </c>
      <c r="AG958" t="s">
        <v>114</v>
      </c>
      <c r="AH958" t="s">
        <v>115</v>
      </c>
      <c r="AI958" t="s">
        <v>116</v>
      </c>
      <c r="AJ958" t="s">
        <v>1677</v>
      </c>
      <c r="AK958">
        <v>102202589672</v>
      </c>
      <c r="AL958" t="s">
        <v>207</v>
      </c>
    </row>
    <row r="959" spans="1:38" x14ac:dyDescent="0.25">
      <c r="A959" t="str">
        <f t="shared" si="14"/>
        <v/>
      </c>
      <c r="B959">
        <v>2022</v>
      </c>
      <c r="C959">
        <v>7</v>
      </c>
      <c r="D959" t="s">
        <v>183</v>
      </c>
      <c r="E959" t="s">
        <v>70</v>
      </c>
      <c r="F959" t="s">
        <v>4</v>
      </c>
      <c r="G959" t="s">
        <v>71</v>
      </c>
      <c r="H959" t="s">
        <v>72</v>
      </c>
      <c r="J959" t="s">
        <v>73</v>
      </c>
      <c r="K959" t="s">
        <v>74</v>
      </c>
      <c r="L959" s="10">
        <v>44757</v>
      </c>
      <c r="M959" t="s">
        <v>74</v>
      </c>
      <c r="O959" t="s">
        <v>75</v>
      </c>
      <c r="P959">
        <v>0</v>
      </c>
      <c r="Q959" t="s">
        <v>74</v>
      </c>
      <c r="R959" t="s">
        <v>74</v>
      </c>
      <c r="T959">
        <v>1</v>
      </c>
      <c r="U959">
        <v>0</v>
      </c>
      <c r="V959">
        <v>0</v>
      </c>
      <c r="W959">
        <v>98892</v>
      </c>
      <c r="X959">
        <v>98892</v>
      </c>
      <c r="Y959">
        <v>0</v>
      </c>
      <c r="Z959">
        <v>0</v>
      </c>
      <c r="AA959" t="s">
        <v>85</v>
      </c>
      <c r="AG959" t="s">
        <v>74</v>
      </c>
      <c r="AH959" t="s">
        <v>74</v>
      </c>
      <c r="AJ959" t="s">
        <v>77</v>
      </c>
      <c r="AK959">
        <v>0</v>
      </c>
    </row>
    <row r="960" spans="1:38" x14ac:dyDescent="0.25">
      <c r="A960" t="str">
        <f t="shared" si="14"/>
        <v>515331180</v>
      </c>
      <c r="B960">
        <v>2022</v>
      </c>
      <c r="C960">
        <v>7</v>
      </c>
      <c r="D960" t="s">
        <v>183</v>
      </c>
      <c r="E960" t="s">
        <v>70</v>
      </c>
      <c r="F960" t="s">
        <v>4</v>
      </c>
      <c r="G960" t="s">
        <v>71</v>
      </c>
      <c r="H960" t="s">
        <v>78</v>
      </c>
      <c r="I960" t="s">
        <v>79</v>
      </c>
      <c r="J960" t="s">
        <v>73</v>
      </c>
      <c r="K960" t="s">
        <v>1615</v>
      </c>
      <c r="L960" s="10">
        <v>44744</v>
      </c>
      <c r="M960" t="s">
        <v>81</v>
      </c>
      <c r="N960" t="s">
        <v>82</v>
      </c>
      <c r="O960" t="s">
        <v>83</v>
      </c>
      <c r="P960">
        <v>0</v>
      </c>
      <c r="Q960" t="s">
        <v>74</v>
      </c>
      <c r="R960" t="s">
        <v>169</v>
      </c>
      <c r="S960" t="s">
        <v>170</v>
      </c>
      <c r="T960">
        <v>1</v>
      </c>
      <c r="U960">
        <v>0</v>
      </c>
      <c r="V960">
        <v>0</v>
      </c>
      <c r="W960">
        <v>0</v>
      </c>
      <c r="X960">
        <v>0</v>
      </c>
      <c r="Y960">
        <v>0</v>
      </c>
      <c r="Z960">
        <v>0</v>
      </c>
      <c r="AA960" t="s">
        <v>76</v>
      </c>
      <c r="AB960" t="s">
        <v>86</v>
      </c>
      <c r="AC960" t="s">
        <v>87</v>
      </c>
      <c r="AD960" t="s">
        <v>111</v>
      </c>
      <c r="AE960" t="s">
        <v>112</v>
      </c>
      <c r="AG960" t="s">
        <v>74</v>
      </c>
      <c r="AH960" t="s">
        <v>74</v>
      </c>
      <c r="AJ960" t="s">
        <v>77</v>
      </c>
      <c r="AK960">
        <v>102202677704</v>
      </c>
      <c r="AL960" t="s">
        <v>1616</v>
      </c>
    </row>
    <row r="961" spans="1:38" x14ac:dyDescent="0.25">
      <c r="A961" t="str">
        <f t="shared" si="14"/>
        <v>515331180</v>
      </c>
      <c r="B961">
        <v>2022</v>
      </c>
      <c r="C961">
        <v>7</v>
      </c>
      <c r="D961" t="s">
        <v>183</v>
      </c>
      <c r="E961" t="s">
        <v>70</v>
      </c>
      <c r="F961" t="s">
        <v>4</v>
      </c>
      <c r="G961" t="s">
        <v>71</v>
      </c>
      <c r="H961" t="s">
        <v>78</v>
      </c>
      <c r="I961" t="s">
        <v>79</v>
      </c>
      <c r="J961" t="s">
        <v>73</v>
      </c>
      <c r="K961" t="s">
        <v>1615</v>
      </c>
      <c r="L961" s="10">
        <v>44744</v>
      </c>
      <c r="M961" t="s">
        <v>81</v>
      </c>
      <c r="N961" t="s">
        <v>82</v>
      </c>
      <c r="O961" t="s">
        <v>83</v>
      </c>
      <c r="P961">
        <v>0</v>
      </c>
      <c r="Q961" t="s">
        <v>74</v>
      </c>
      <c r="R961" t="s">
        <v>98</v>
      </c>
      <c r="T961">
        <v>1</v>
      </c>
      <c r="U961">
        <v>0</v>
      </c>
      <c r="V961">
        <v>0</v>
      </c>
      <c r="W961">
        <v>0</v>
      </c>
      <c r="X961">
        <v>0</v>
      </c>
      <c r="Y961">
        <v>0</v>
      </c>
      <c r="Z961">
        <v>0</v>
      </c>
      <c r="AA961" t="s">
        <v>76</v>
      </c>
      <c r="AB961" t="s">
        <v>86</v>
      </c>
      <c r="AC961" t="s">
        <v>87</v>
      </c>
      <c r="AD961" t="s">
        <v>111</v>
      </c>
      <c r="AE961" t="s">
        <v>112</v>
      </c>
      <c r="AG961" t="s">
        <v>74</v>
      </c>
      <c r="AH961" t="s">
        <v>74</v>
      </c>
      <c r="AJ961" t="s">
        <v>77</v>
      </c>
      <c r="AK961">
        <v>102202677704</v>
      </c>
      <c r="AL961" t="s">
        <v>1616</v>
      </c>
    </row>
    <row r="962" spans="1:38" x14ac:dyDescent="0.25">
      <c r="A962" t="str">
        <f t="shared" si="14"/>
        <v>515331180</v>
      </c>
      <c r="B962">
        <v>2022</v>
      </c>
      <c r="C962">
        <v>7</v>
      </c>
      <c r="D962" t="s">
        <v>183</v>
      </c>
      <c r="E962" t="s">
        <v>70</v>
      </c>
      <c r="F962" t="s">
        <v>4</v>
      </c>
      <c r="G962" t="s">
        <v>71</v>
      </c>
      <c r="H962" t="s">
        <v>78</v>
      </c>
      <c r="I962" t="s">
        <v>79</v>
      </c>
      <c r="J962" t="s">
        <v>73</v>
      </c>
      <c r="K962" t="s">
        <v>1615</v>
      </c>
      <c r="L962" s="10">
        <v>44755</v>
      </c>
      <c r="M962" t="s">
        <v>81</v>
      </c>
      <c r="N962" t="s">
        <v>82</v>
      </c>
      <c r="O962" t="s">
        <v>83</v>
      </c>
      <c r="P962">
        <v>0</v>
      </c>
      <c r="Q962" t="s">
        <v>74</v>
      </c>
      <c r="R962" t="s">
        <v>92</v>
      </c>
      <c r="S962" t="s">
        <v>93</v>
      </c>
      <c r="T962">
        <v>1</v>
      </c>
      <c r="U962">
        <v>0</v>
      </c>
      <c r="V962">
        <v>0</v>
      </c>
      <c r="W962">
        <v>0</v>
      </c>
      <c r="X962">
        <v>0</v>
      </c>
      <c r="Y962">
        <v>0</v>
      </c>
      <c r="Z962">
        <v>0</v>
      </c>
      <c r="AA962" t="s">
        <v>85</v>
      </c>
      <c r="AB962" t="s">
        <v>86</v>
      </c>
      <c r="AC962" t="s">
        <v>87</v>
      </c>
      <c r="AD962" t="s">
        <v>111</v>
      </c>
      <c r="AE962" t="s">
        <v>112</v>
      </c>
      <c r="AG962" t="s">
        <v>74</v>
      </c>
      <c r="AH962" t="s">
        <v>74</v>
      </c>
      <c r="AJ962" t="s">
        <v>77</v>
      </c>
      <c r="AK962">
        <v>102202677704</v>
      </c>
      <c r="AL962" t="s">
        <v>1616</v>
      </c>
    </row>
    <row r="963" spans="1:38" x14ac:dyDescent="0.25">
      <c r="A963" t="str">
        <f t="shared" si="14"/>
        <v>515331180</v>
      </c>
      <c r="B963">
        <v>2022</v>
      </c>
      <c r="C963">
        <v>7</v>
      </c>
      <c r="D963" t="s">
        <v>183</v>
      </c>
      <c r="E963" t="s">
        <v>70</v>
      </c>
      <c r="F963" t="s">
        <v>4</v>
      </c>
      <c r="G963" t="s">
        <v>71</v>
      </c>
      <c r="H963" t="s">
        <v>78</v>
      </c>
      <c r="I963" t="s">
        <v>79</v>
      </c>
      <c r="J963" t="s">
        <v>73</v>
      </c>
      <c r="K963" t="s">
        <v>1615</v>
      </c>
      <c r="L963" s="10">
        <v>44755</v>
      </c>
      <c r="M963" t="s">
        <v>81</v>
      </c>
      <c r="N963" t="s">
        <v>82</v>
      </c>
      <c r="O963" t="s">
        <v>83</v>
      </c>
      <c r="P963">
        <v>0</v>
      </c>
      <c r="Q963" t="s">
        <v>74</v>
      </c>
      <c r="R963" t="s">
        <v>98</v>
      </c>
      <c r="T963">
        <v>1</v>
      </c>
      <c r="U963">
        <v>0</v>
      </c>
      <c r="V963">
        <v>0</v>
      </c>
      <c r="W963">
        <v>0</v>
      </c>
      <c r="X963">
        <v>0</v>
      </c>
      <c r="Y963">
        <v>0</v>
      </c>
      <c r="Z963">
        <v>0</v>
      </c>
      <c r="AA963" t="s">
        <v>85</v>
      </c>
      <c r="AB963" t="s">
        <v>86</v>
      </c>
      <c r="AC963" t="s">
        <v>87</v>
      </c>
      <c r="AD963" t="s">
        <v>111</v>
      </c>
      <c r="AE963" t="s">
        <v>112</v>
      </c>
      <c r="AG963" t="s">
        <v>74</v>
      </c>
      <c r="AH963" t="s">
        <v>74</v>
      </c>
      <c r="AJ963" t="s">
        <v>77</v>
      </c>
      <c r="AK963">
        <v>102202677704</v>
      </c>
      <c r="AL963" t="s">
        <v>1616</v>
      </c>
    </row>
    <row r="964" spans="1:38" x14ac:dyDescent="0.25">
      <c r="A964" t="str">
        <f t="shared" ref="A964:A1027" si="15">CONCATENATE(K964)</f>
        <v>515331180</v>
      </c>
      <c r="B964">
        <v>2022</v>
      </c>
      <c r="C964">
        <v>7</v>
      </c>
      <c r="D964" t="s">
        <v>183</v>
      </c>
      <c r="E964" t="s">
        <v>70</v>
      </c>
      <c r="F964" t="s">
        <v>4</v>
      </c>
      <c r="G964" t="s">
        <v>71</v>
      </c>
      <c r="H964" t="s">
        <v>78</v>
      </c>
      <c r="I964" t="s">
        <v>79</v>
      </c>
      <c r="J964" t="s">
        <v>73</v>
      </c>
      <c r="K964" t="s">
        <v>1615</v>
      </c>
      <c r="L964" s="10">
        <v>44755</v>
      </c>
      <c r="M964" t="s">
        <v>81</v>
      </c>
      <c r="N964" t="s">
        <v>82</v>
      </c>
      <c r="O964" t="s">
        <v>83</v>
      </c>
      <c r="P964">
        <v>0</v>
      </c>
      <c r="Q964" t="s">
        <v>74</v>
      </c>
      <c r="R964" t="s">
        <v>387</v>
      </c>
      <c r="T964">
        <v>1</v>
      </c>
      <c r="U964">
        <v>0</v>
      </c>
      <c r="V964">
        <v>0</v>
      </c>
      <c r="W964">
        <v>0</v>
      </c>
      <c r="X964">
        <v>0</v>
      </c>
      <c r="Y964">
        <v>0</v>
      </c>
      <c r="Z964">
        <v>0</v>
      </c>
      <c r="AA964" t="s">
        <v>85</v>
      </c>
      <c r="AB964" t="s">
        <v>86</v>
      </c>
      <c r="AC964" t="s">
        <v>87</v>
      </c>
      <c r="AD964" t="s">
        <v>111</v>
      </c>
      <c r="AE964" t="s">
        <v>112</v>
      </c>
      <c r="AG964" t="s">
        <v>74</v>
      </c>
      <c r="AH964" t="s">
        <v>74</v>
      </c>
      <c r="AJ964" t="s">
        <v>77</v>
      </c>
      <c r="AK964">
        <v>102202677704</v>
      </c>
      <c r="AL964" t="s">
        <v>1616</v>
      </c>
    </row>
    <row r="965" spans="1:38" x14ac:dyDescent="0.25">
      <c r="A965" t="str">
        <f t="shared" si="15"/>
        <v>515331180</v>
      </c>
      <c r="B965">
        <v>2022</v>
      </c>
      <c r="C965">
        <v>7</v>
      </c>
      <c r="D965" t="s">
        <v>183</v>
      </c>
      <c r="E965" t="s">
        <v>70</v>
      </c>
      <c r="F965" t="s">
        <v>4</v>
      </c>
      <c r="G965" t="s">
        <v>71</v>
      </c>
      <c r="H965" t="s">
        <v>78</v>
      </c>
      <c r="I965" t="s">
        <v>79</v>
      </c>
      <c r="J965" t="s">
        <v>73</v>
      </c>
      <c r="K965" t="s">
        <v>1615</v>
      </c>
      <c r="L965" s="10">
        <v>44763</v>
      </c>
      <c r="M965" t="s">
        <v>81</v>
      </c>
      <c r="N965" t="s">
        <v>82</v>
      </c>
      <c r="O965" t="s">
        <v>83</v>
      </c>
      <c r="P965">
        <v>0</v>
      </c>
      <c r="Q965" t="s">
        <v>74</v>
      </c>
      <c r="R965" t="s">
        <v>92</v>
      </c>
      <c r="S965" t="s">
        <v>93</v>
      </c>
      <c r="T965">
        <v>1</v>
      </c>
      <c r="U965">
        <v>0</v>
      </c>
      <c r="V965">
        <v>0</v>
      </c>
      <c r="W965">
        <v>0</v>
      </c>
      <c r="X965">
        <v>0</v>
      </c>
      <c r="Y965">
        <v>0</v>
      </c>
      <c r="Z965">
        <v>0</v>
      </c>
      <c r="AA965" t="s">
        <v>85</v>
      </c>
      <c r="AB965" t="s">
        <v>86</v>
      </c>
      <c r="AC965" t="s">
        <v>87</v>
      </c>
      <c r="AD965" t="s">
        <v>111</v>
      </c>
      <c r="AE965" t="s">
        <v>112</v>
      </c>
      <c r="AG965" t="s">
        <v>74</v>
      </c>
      <c r="AH965" t="s">
        <v>74</v>
      </c>
      <c r="AJ965" t="s">
        <v>77</v>
      </c>
      <c r="AK965">
        <v>102202677704</v>
      </c>
      <c r="AL965" t="s">
        <v>1616</v>
      </c>
    </row>
    <row r="966" spans="1:38" x14ac:dyDescent="0.25">
      <c r="A966" t="str">
        <f t="shared" si="15"/>
        <v>515331180</v>
      </c>
      <c r="B966">
        <v>2022</v>
      </c>
      <c r="C966">
        <v>7</v>
      </c>
      <c r="D966" t="s">
        <v>183</v>
      </c>
      <c r="E966" t="s">
        <v>70</v>
      </c>
      <c r="F966" t="s">
        <v>4</v>
      </c>
      <c r="G966" t="s">
        <v>71</v>
      </c>
      <c r="H966" t="s">
        <v>78</v>
      </c>
      <c r="I966" t="s">
        <v>79</v>
      </c>
      <c r="J966" t="s">
        <v>73</v>
      </c>
      <c r="K966" t="s">
        <v>1615</v>
      </c>
      <c r="L966" s="10">
        <v>44763</v>
      </c>
      <c r="M966" t="s">
        <v>81</v>
      </c>
      <c r="N966" t="s">
        <v>82</v>
      </c>
      <c r="O966" t="s">
        <v>83</v>
      </c>
      <c r="P966">
        <v>0</v>
      </c>
      <c r="Q966" t="s">
        <v>74</v>
      </c>
      <c r="R966" t="s">
        <v>99</v>
      </c>
      <c r="T966">
        <v>1</v>
      </c>
      <c r="U966">
        <v>0</v>
      </c>
      <c r="V966">
        <v>0</v>
      </c>
      <c r="W966">
        <v>0</v>
      </c>
      <c r="X966">
        <v>0</v>
      </c>
      <c r="Y966">
        <v>0</v>
      </c>
      <c r="Z966">
        <v>0</v>
      </c>
      <c r="AA966" t="s">
        <v>85</v>
      </c>
      <c r="AB966" t="s">
        <v>86</v>
      </c>
      <c r="AC966" t="s">
        <v>87</v>
      </c>
      <c r="AD966" t="s">
        <v>111</v>
      </c>
      <c r="AE966" t="s">
        <v>112</v>
      </c>
      <c r="AG966" t="s">
        <v>74</v>
      </c>
      <c r="AH966" t="s">
        <v>74</v>
      </c>
      <c r="AJ966" t="s">
        <v>77</v>
      </c>
      <c r="AK966">
        <v>102202677704</v>
      </c>
      <c r="AL966" t="s">
        <v>1616</v>
      </c>
    </row>
    <row r="967" spans="1:38" x14ac:dyDescent="0.25">
      <c r="A967" t="str">
        <f t="shared" si="15"/>
        <v>5460062971</v>
      </c>
      <c r="B967">
        <v>2022</v>
      </c>
      <c r="C967">
        <v>7</v>
      </c>
      <c r="D967" t="s">
        <v>183</v>
      </c>
      <c r="E967" t="s">
        <v>70</v>
      </c>
      <c r="F967" t="s">
        <v>4</v>
      </c>
      <c r="G967" t="s">
        <v>71</v>
      </c>
      <c r="H967" t="s">
        <v>78</v>
      </c>
      <c r="I967" t="s">
        <v>79</v>
      </c>
      <c r="J967" t="s">
        <v>73</v>
      </c>
      <c r="K967" t="s">
        <v>1678</v>
      </c>
      <c r="L967" s="10">
        <v>44761</v>
      </c>
      <c r="M967" t="s">
        <v>81</v>
      </c>
      <c r="N967" t="s">
        <v>82</v>
      </c>
      <c r="O967" t="s">
        <v>83</v>
      </c>
      <c r="P967">
        <v>0</v>
      </c>
      <c r="Q967" t="s">
        <v>74</v>
      </c>
      <c r="R967" t="s">
        <v>169</v>
      </c>
      <c r="S967" t="s">
        <v>170</v>
      </c>
      <c r="T967">
        <v>1</v>
      </c>
      <c r="U967">
        <v>0</v>
      </c>
      <c r="V967">
        <v>0</v>
      </c>
      <c r="W967">
        <v>0</v>
      </c>
      <c r="X967">
        <v>0</v>
      </c>
      <c r="Y967">
        <v>0</v>
      </c>
      <c r="Z967">
        <v>0</v>
      </c>
      <c r="AA967" t="s">
        <v>85</v>
      </c>
      <c r="AB967" t="s">
        <v>328</v>
      </c>
      <c r="AC967" t="s">
        <v>329</v>
      </c>
      <c r="AD967" t="s">
        <v>330</v>
      </c>
      <c r="AE967" t="s">
        <v>331</v>
      </c>
      <c r="AF967" t="s">
        <v>619</v>
      </c>
      <c r="AG967" t="s">
        <v>620</v>
      </c>
      <c r="AH967" t="s">
        <v>621</v>
      </c>
      <c r="AI967" t="s">
        <v>622</v>
      </c>
      <c r="AJ967" t="s">
        <v>77</v>
      </c>
      <c r="AK967">
        <v>102202649060</v>
      </c>
      <c r="AL967" t="s">
        <v>373</v>
      </c>
    </row>
    <row r="968" spans="1:38" x14ac:dyDescent="0.25">
      <c r="A968" t="str">
        <f t="shared" si="15"/>
        <v>5460062971</v>
      </c>
      <c r="B968">
        <v>2022</v>
      </c>
      <c r="C968">
        <v>7</v>
      </c>
      <c r="D968" t="s">
        <v>183</v>
      </c>
      <c r="E968" t="s">
        <v>70</v>
      </c>
      <c r="F968" t="s">
        <v>4</v>
      </c>
      <c r="G968" t="s">
        <v>71</v>
      </c>
      <c r="H968" t="s">
        <v>78</v>
      </c>
      <c r="I968" t="s">
        <v>79</v>
      </c>
      <c r="J968" t="s">
        <v>73</v>
      </c>
      <c r="K968" t="s">
        <v>1678</v>
      </c>
      <c r="L968" s="10">
        <v>44761</v>
      </c>
      <c r="M968" t="s">
        <v>81</v>
      </c>
      <c r="N968" t="s">
        <v>82</v>
      </c>
      <c r="O968" t="s">
        <v>83</v>
      </c>
      <c r="P968">
        <v>0</v>
      </c>
      <c r="Q968" t="s">
        <v>74</v>
      </c>
      <c r="R968" t="s">
        <v>102</v>
      </c>
      <c r="T968">
        <v>1</v>
      </c>
      <c r="U968">
        <v>0</v>
      </c>
      <c r="V968">
        <v>0</v>
      </c>
      <c r="W968">
        <v>0</v>
      </c>
      <c r="X968">
        <v>0</v>
      </c>
      <c r="Y968">
        <v>0</v>
      </c>
      <c r="Z968">
        <v>0</v>
      </c>
      <c r="AA968" t="s">
        <v>85</v>
      </c>
      <c r="AB968" t="s">
        <v>328</v>
      </c>
      <c r="AC968" t="s">
        <v>329</v>
      </c>
      <c r="AD968" t="s">
        <v>330</v>
      </c>
      <c r="AE968" t="s">
        <v>331</v>
      </c>
      <c r="AF968" t="s">
        <v>619</v>
      </c>
      <c r="AG968" t="s">
        <v>620</v>
      </c>
      <c r="AH968" t="s">
        <v>621</v>
      </c>
      <c r="AI968" t="s">
        <v>622</v>
      </c>
      <c r="AJ968" t="s">
        <v>77</v>
      </c>
      <c r="AK968">
        <v>102202649060</v>
      </c>
      <c r="AL968" t="s">
        <v>373</v>
      </c>
    </row>
    <row r="969" spans="1:38" x14ac:dyDescent="0.25">
      <c r="A969" t="str">
        <f t="shared" si="15"/>
        <v>5460062971</v>
      </c>
      <c r="B969">
        <v>2022</v>
      </c>
      <c r="C969">
        <v>7</v>
      </c>
      <c r="D969" t="s">
        <v>183</v>
      </c>
      <c r="E969" t="s">
        <v>70</v>
      </c>
      <c r="F969" t="s">
        <v>4</v>
      </c>
      <c r="G969" t="s">
        <v>71</v>
      </c>
      <c r="H969" t="s">
        <v>78</v>
      </c>
      <c r="I969" t="s">
        <v>79</v>
      </c>
      <c r="J969" t="s">
        <v>73</v>
      </c>
      <c r="K969" t="s">
        <v>1678</v>
      </c>
      <c r="L969" s="10">
        <v>44761</v>
      </c>
      <c r="M969" t="s">
        <v>81</v>
      </c>
      <c r="N969" t="s">
        <v>82</v>
      </c>
      <c r="O969" t="s">
        <v>83</v>
      </c>
      <c r="P969">
        <v>0</v>
      </c>
      <c r="Q969" t="s">
        <v>74</v>
      </c>
      <c r="R969" t="s">
        <v>101</v>
      </c>
      <c r="T969">
        <v>1</v>
      </c>
      <c r="U969">
        <v>0</v>
      </c>
      <c r="V969">
        <v>0</v>
      </c>
      <c r="W969">
        <v>0</v>
      </c>
      <c r="X969">
        <v>0</v>
      </c>
      <c r="Y969">
        <v>0</v>
      </c>
      <c r="Z969">
        <v>0</v>
      </c>
      <c r="AA969" t="s">
        <v>85</v>
      </c>
      <c r="AB969" t="s">
        <v>328</v>
      </c>
      <c r="AC969" t="s">
        <v>329</v>
      </c>
      <c r="AD969" t="s">
        <v>330</v>
      </c>
      <c r="AE969" t="s">
        <v>331</v>
      </c>
      <c r="AF969" t="s">
        <v>619</v>
      </c>
      <c r="AG969" t="s">
        <v>620</v>
      </c>
      <c r="AH969" t="s">
        <v>621</v>
      </c>
      <c r="AI969" t="s">
        <v>622</v>
      </c>
      <c r="AJ969" t="s">
        <v>77</v>
      </c>
      <c r="AK969">
        <v>102202649060</v>
      </c>
      <c r="AL969" t="s">
        <v>373</v>
      </c>
    </row>
    <row r="970" spans="1:38" x14ac:dyDescent="0.25">
      <c r="A970" t="str">
        <f t="shared" si="15"/>
        <v>5558290463</v>
      </c>
      <c r="B970">
        <v>2022</v>
      </c>
      <c r="C970">
        <v>7</v>
      </c>
      <c r="D970" t="s">
        <v>183</v>
      </c>
      <c r="E970" t="s">
        <v>70</v>
      </c>
      <c r="F970" t="s">
        <v>4</v>
      </c>
      <c r="G970" t="s">
        <v>71</v>
      </c>
      <c r="H970" t="s">
        <v>78</v>
      </c>
      <c r="I970" t="s">
        <v>79</v>
      </c>
      <c r="J970" t="s">
        <v>73</v>
      </c>
      <c r="K970" t="s">
        <v>1395</v>
      </c>
      <c r="L970" s="10">
        <v>44761</v>
      </c>
      <c r="M970" t="s">
        <v>81</v>
      </c>
      <c r="N970" t="s">
        <v>82</v>
      </c>
      <c r="O970" t="s">
        <v>83</v>
      </c>
      <c r="P970">
        <v>0</v>
      </c>
      <c r="Q970" t="s">
        <v>74</v>
      </c>
      <c r="R970" t="s">
        <v>169</v>
      </c>
      <c r="S970" t="s">
        <v>170</v>
      </c>
      <c r="T970">
        <v>1</v>
      </c>
      <c r="U970">
        <v>0</v>
      </c>
      <c r="V970">
        <v>0</v>
      </c>
      <c r="W970">
        <v>0</v>
      </c>
      <c r="X970">
        <v>0</v>
      </c>
      <c r="Y970">
        <v>0</v>
      </c>
      <c r="Z970">
        <v>0</v>
      </c>
      <c r="AA970" t="s">
        <v>85</v>
      </c>
      <c r="AB970" t="s">
        <v>86</v>
      </c>
      <c r="AC970" t="s">
        <v>94</v>
      </c>
      <c r="AD970" t="s">
        <v>366</v>
      </c>
      <c r="AE970" t="s">
        <v>367</v>
      </c>
      <c r="AG970" t="s">
        <v>74</v>
      </c>
      <c r="AH970" t="s">
        <v>74</v>
      </c>
      <c r="AJ970" t="s">
        <v>77</v>
      </c>
      <c r="AK970">
        <v>102202678206</v>
      </c>
      <c r="AL970" t="s">
        <v>1396</v>
      </c>
    </row>
    <row r="971" spans="1:38" x14ac:dyDescent="0.25">
      <c r="A971" t="str">
        <f t="shared" si="15"/>
        <v>5558290463</v>
      </c>
      <c r="B971">
        <v>2022</v>
      </c>
      <c r="C971">
        <v>7</v>
      </c>
      <c r="D971" t="s">
        <v>183</v>
      </c>
      <c r="E971" t="s">
        <v>70</v>
      </c>
      <c r="F971" t="s">
        <v>4</v>
      </c>
      <c r="G971" t="s">
        <v>71</v>
      </c>
      <c r="H971" t="s">
        <v>78</v>
      </c>
      <c r="I971" t="s">
        <v>79</v>
      </c>
      <c r="J971" t="s">
        <v>73</v>
      </c>
      <c r="K971" t="s">
        <v>1395</v>
      </c>
      <c r="L971" s="10">
        <v>44761</v>
      </c>
      <c r="M971" t="s">
        <v>81</v>
      </c>
      <c r="N971" t="s">
        <v>82</v>
      </c>
      <c r="O971" t="s">
        <v>83</v>
      </c>
      <c r="P971">
        <v>0</v>
      </c>
      <c r="Q971" t="s">
        <v>74</v>
      </c>
      <c r="R971" t="s">
        <v>176</v>
      </c>
      <c r="S971" t="s">
        <v>177</v>
      </c>
      <c r="T971">
        <v>1</v>
      </c>
      <c r="U971">
        <v>0</v>
      </c>
      <c r="V971">
        <v>0</v>
      </c>
      <c r="W971">
        <v>0</v>
      </c>
      <c r="X971">
        <v>0</v>
      </c>
      <c r="Y971">
        <v>0</v>
      </c>
      <c r="Z971">
        <v>0</v>
      </c>
      <c r="AA971" t="s">
        <v>85</v>
      </c>
      <c r="AB971" t="s">
        <v>86</v>
      </c>
      <c r="AC971" t="s">
        <v>94</v>
      </c>
      <c r="AD971" t="s">
        <v>366</v>
      </c>
      <c r="AE971" t="s">
        <v>367</v>
      </c>
      <c r="AG971" t="s">
        <v>74</v>
      </c>
      <c r="AH971" t="s">
        <v>74</v>
      </c>
      <c r="AJ971" t="s">
        <v>77</v>
      </c>
      <c r="AK971">
        <v>102202678206</v>
      </c>
      <c r="AL971" t="s">
        <v>1396</v>
      </c>
    </row>
    <row r="972" spans="1:38" x14ac:dyDescent="0.25">
      <c r="A972" t="str">
        <f t="shared" si="15"/>
        <v>5558290463</v>
      </c>
      <c r="B972">
        <v>2022</v>
      </c>
      <c r="C972">
        <v>7</v>
      </c>
      <c r="D972" t="s">
        <v>183</v>
      </c>
      <c r="E972" t="s">
        <v>70</v>
      </c>
      <c r="F972" t="s">
        <v>4</v>
      </c>
      <c r="G972" t="s">
        <v>71</v>
      </c>
      <c r="H972" t="s">
        <v>78</v>
      </c>
      <c r="I972" t="s">
        <v>79</v>
      </c>
      <c r="J972" t="s">
        <v>73</v>
      </c>
      <c r="K972" t="s">
        <v>1395</v>
      </c>
      <c r="L972" s="10">
        <v>44761</v>
      </c>
      <c r="M972" t="s">
        <v>81</v>
      </c>
      <c r="N972" t="s">
        <v>82</v>
      </c>
      <c r="O972" t="s">
        <v>83</v>
      </c>
      <c r="P972">
        <v>0</v>
      </c>
      <c r="Q972" t="s">
        <v>74</v>
      </c>
      <c r="R972" t="s">
        <v>102</v>
      </c>
      <c r="T972">
        <v>1</v>
      </c>
      <c r="U972">
        <v>0</v>
      </c>
      <c r="V972">
        <v>0</v>
      </c>
      <c r="W972">
        <v>0</v>
      </c>
      <c r="X972">
        <v>0</v>
      </c>
      <c r="Y972">
        <v>0</v>
      </c>
      <c r="Z972">
        <v>0</v>
      </c>
      <c r="AA972" t="s">
        <v>85</v>
      </c>
      <c r="AB972" t="s">
        <v>86</v>
      </c>
      <c r="AC972" t="s">
        <v>94</v>
      </c>
      <c r="AD972" t="s">
        <v>366</v>
      </c>
      <c r="AE972" t="s">
        <v>367</v>
      </c>
      <c r="AG972" t="s">
        <v>74</v>
      </c>
      <c r="AH972" t="s">
        <v>74</v>
      </c>
      <c r="AJ972" t="s">
        <v>77</v>
      </c>
      <c r="AK972">
        <v>102202678206</v>
      </c>
      <c r="AL972" t="s">
        <v>1396</v>
      </c>
    </row>
    <row r="973" spans="1:38" x14ac:dyDescent="0.25">
      <c r="A973" t="str">
        <f t="shared" si="15"/>
        <v>5558290463</v>
      </c>
      <c r="B973">
        <v>2022</v>
      </c>
      <c r="C973">
        <v>7</v>
      </c>
      <c r="D973" t="s">
        <v>183</v>
      </c>
      <c r="E973" t="s">
        <v>70</v>
      </c>
      <c r="F973" t="s">
        <v>4</v>
      </c>
      <c r="G973" t="s">
        <v>71</v>
      </c>
      <c r="H973" t="s">
        <v>78</v>
      </c>
      <c r="I973" t="s">
        <v>79</v>
      </c>
      <c r="J973" t="s">
        <v>73</v>
      </c>
      <c r="K973" t="s">
        <v>1395</v>
      </c>
      <c r="L973" s="10">
        <v>44761</v>
      </c>
      <c r="M973" t="s">
        <v>81</v>
      </c>
      <c r="N973" t="s">
        <v>82</v>
      </c>
      <c r="O973" t="s">
        <v>83</v>
      </c>
      <c r="P973">
        <v>0</v>
      </c>
      <c r="Q973" t="s">
        <v>74</v>
      </c>
      <c r="R973" t="s">
        <v>100</v>
      </c>
      <c r="T973">
        <v>1</v>
      </c>
      <c r="U973">
        <v>0</v>
      </c>
      <c r="V973">
        <v>0</v>
      </c>
      <c r="W973">
        <v>0</v>
      </c>
      <c r="X973">
        <v>0</v>
      </c>
      <c r="Y973">
        <v>0</v>
      </c>
      <c r="Z973">
        <v>0</v>
      </c>
      <c r="AA973" t="s">
        <v>85</v>
      </c>
      <c r="AB973" t="s">
        <v>86</v>
      </c>
      <c r="AC973" t="s">
        <v>94</v>
      </c>
      <c r="AD973" t="s">
        <v>366</v>
      </c>
      <c r="AE973" t="s">
        <v>367</v>
      </c>
      <c r="AG973" t="s">
        <v>74</v>
      </c>
      <c r="AH973" t="s">
        <v>74</v>
      </c>
      <c r="AJ973" t="s">
        <v>77</v>
      </c>
      <c r="AK973">
        <v>102202678206</v>
      </c>
      <c r="AL973" t="s">
        <v>1396</v>
      </c>
    </row>
    <row r="974" spans="1:38" x14ac:dyDescent="0.25">
      <c r="A974" t="str">
        <f t="shared" si="15"/>
        <v>5854120679</v>
      </c>
      <c r="B974">
        <v>2022</v>
      </c>
      <c r="C974">
        <v>7</v>
      </c>
      <c r="D974" t="s">
        <v>183</v>
      </c>
      <c r="E974" t="s">
        <v>70</v>
      </c>
      <c r="F974" t="s">
        <v>4</v>
      </c>
      <c r="G974" t="s">
        <v>71</v>
      </c>
      <c r="H974" t="s">
        <v>78</v>
      </c>
      <c r="I974" t="s">
        <v>79</v>
      </c>
      <c r="J974" t="s">
        <v>73</v>
      </c>
      <c r="K974" t="s">
        <v>1617</v>
      </c>
      <c r="L974" s="10">
        <v>44761</v>
      </c>
      <c r="M974" t="s">
        <v>81</v>
      </c>
      <c r="N974" t="s">
        <v>82</v>
      </c>
      <c r="O974" t="s">
        <v>83</v>
      </c>
      <c r="P974">
        <v>0</v>
      </c>
      <c r="Q974" t="s">
        <v>74</v>
      </c>
      <c r="R974" t="s">
        <v>176</v>
      </c>
      <c r="S974" t="s">
        <v>177</v>
      </c>
      <c r="T974">
        <v>1</v>
      </c>
      <c r="U974">
        <v>0</v>
      </c>
      <c r="V974">
        <v>0</v>
      </c>
      <c r="W974">
        <v>0</v>
      </c>
      <c r="X974">
        <v>0</v>
      </c>
      <c r="Y974">
        <v>0</v>
      </c>
      <c r="Z974">
        <v>0</v>
      </c>
      <c r="AA974" t="s">
        <v>85</v>
      </c>
      <c r="AB974" t="s">
        <v>86</v>
      </c>
      <c r="AC974" t="s">
        <v>132</v>
      </c>
      <c r="AD974" t="s">
        <v>153</v>
      </c>
      <c r="AE974" t="s">
        <v>154</v>
      </c>
      <c r="AG974" t="s">
        <v>74</v>
      </c>
      <c r="AH974" t="s">
        <v>74</v>
      </c>
      <c r="AJ974" t="s">
        <v>77</v>
      </c>
      <c r="AK974">
        <v>102202678204</v>
      </c>
      <c r="AL974" t="s">
        <v>185</v>
      </c>
    </row>
    <row r="975" spans="1:38" x14ac:dyDescent="0.25">
      <c r="A975" t="str">
        <f t="shared" si="15"/>
        <v>5854120679</v>
      </c>
      <c r="B975">
        <v>2022</v>
      </c>
      <c r="C975">
        <v>7</v>
      </c>
      <c r="D975" t="s">
        <v>183</v>
      </c>
      <c r="E975" t="s">
        <v>70</v>
      </c>
      <c r="F975" t="s">
        <v>4</v>
      </c>
      <c r="G975" t="s">
        <v>71</v>
      </c>
      <c r="H975" t="s">
        <v>78</v>
      </c>
      <c r="I975" t="s">
        <v>79</v>
      </c>
      <c r="J975" t="s">
        <v>73</v>
      </c>
      <c r="K975" t="s">
        <v>1617</v>
      </c>
      <c r="L975" s="10">
        <v>44761</v>
      </c>
      <c r="M975" t="s">
        <v>81</v>
      </c>
      <c r="N975" t="s">
        <v>82</v>
      </c>
      <c r="O975" t="s">
        <v>83</v>
      </c>
      <c r="P975">
        <v>0</v>
      </c>
      <c r="Q975" t="s">
        <v>74</v>
      </c>
      <c r="R975" t="s">
        <v>100</v>
      </c>
      <c r="T975">
        <v>1</v>
      </c>
      <c r="U975">
        <v>0</v>
      </c>
      <c r="V975">
        <v>0</v>
      </c>
      <c r="W975">
        <v>0</v>
      </c>
      <c r="X975">
        <v>0</v>
      </c>
      <c r="Y975">
        <v>0</v>
      </c>
      <c r="Z975">
        <v>0</v>
      </c>
      <c r="AA975" t="s">
        <v>85</v>
      </c>
      <c r="AB975" t="s">
        <v>86</v>
      </c>
      <c r="AC975" t="s">
        <v>132</v>
      </c>
      <c r="AD975" t="s">
        <v>153</v>
      </c>
      <c r="AE975" t="s">
        <v>154</v>
      </c>
      <c r="AG975" t="s">
        <v>74</v>
      </c>
      <c r="AH975" t="s">
        <v>74</v>
      </c>
      <c r="AJ975" t="s">
        <v>77</v>
      </c>
      <c r="AK975">
        <v>102202678204</v>
      </c>
      <c r="AL975" t="s">
        <v>185</v>
      </c>
    </row>
    <row r="976" spans="1:38" x14ac:dyDescent="0.25">
      <c r="A976" t="str">
        <f t="shared" si="15"/>
        <v>6311161241</v>
      </c>
      <c r="B976">
        <v>2022</v>
      </c>
      <c r="C976">
        <v>7</v>
      </c>
      <c r="D976" t="s">
        <v>183</v>
      </c>
      <c r="E976" t="s">
        <v>70</v>
      </c>
      <c r="F976" t="s">
        <v>4</v>
      </c>
      <c r="G976" t="s">
        <v>71</v>
      </c>
      <c r="H976" t="s">
        <v>78</v>
      </c>
      <c r="I976" t="s">
        <v>79</v>
      </c>
      <c r="J976" t="s">
        <v>73</v>
      </c>
      <c r="K976" t="s">
        <v>184</v>
      </c>
      <c r="L976" s="10">
        <v>44761</v>
      </c>
      <c r="M976" t="s">
        <v>81</v>
      </c>
      <c r="N976" t="s">
        <v>82</v>
      </c>
      <c r="O976" t="s">
        <v>83</v>
      </c>
      <c r="P976">
        <v>0</v>
      </c>
      <c r="Q976" t="s">
        <v>74</v>
      </c>
      <c r="R976" t="s">
        <v>176</v>
      </c>
      <c r="S976" t="s">
        <v>177</v>
      </c>
      <c r="T976">
        <v>1</v>
      </c>
      <c r="U976">
        <v>0</v>
      </c>
      <c r="V976">
        <v>0</v>
      </c>
      <c r="W976">
        <v>0</v>
      </c>
      <c r="X976">
        <v>0</v>
      </c>
      <c r="Y976">
        <v>0</v>
      </c>
      <c r="Z976">
        <v>0</v>
      </c>
      <c r="AA976" t="s">
        <v>85</v>
      </c>
      <c r="AB976" t="s">
        <v>86</v>
      </c>
      <c r="AC976" t="s">
        <v>87</v>
      </c>
      <c r="AD976" t="s">
        <v>111</v>
      </c>
      <c r="AE976" t="s">
        <v>161</v>
      </c>
      <c r="AG976" t="s">
        <v>74</v>
      </c>
      <c r="AH976" t="s">
        <v>74</v>
      </c>
      <c r="AJ976" t="s">
        <v>77</v>
      </c>
      <c r="AK976">
        <v>102202678202</v>
      </c>
      <c r="AL976" t="s">
        <v>185</v>
      </c>
    </row>
    <row r="977" spans="1:38" x14ac:dyDescent="0.25">
      <c r="A977" t="str">
        <f t="shared" si="15"/>
        <v>6311161241</v>
      </c>
      <c r="B977">
        <v>2022</v>
      </c>
      <c r="C977">
        <v>7</v>
      </c>
      <c r="D977" t="s">
        <v>183</v>
      </c>
      <c r="E977" t="s">
        <v>70</v>
      </c>
      <c r="F977" t="s">
        <v>4</v>
      </c>
      <c r="G977" t="s">
        <v>71</v>
      </c>
      <c r="H977" t="s">
        <v>78</v>
      </c>
      <c r="I977" t="s">
        <v>79</v>
      </c>
      <c r="J977" t="s">
        <v>73</v>
      </c>
      <c r="K977" t="s">
        <v>184</v>
      </c>
      <c r="L977" s="10">
        <v>44761</v>
      </c>
      <c r="M977" t="s">
        <v>81</v>
      </c>
      <c r="N977" t="s">
        <v>82</v>
      </c>
      <c r="O977" t="s">
        <v>83</v>
      </c>
      <c r="P977">
        <v>0</v>
      </c>
      <c r="Q977" t="s">
        <v>74</v>
      </c>
      <c r="R977" t="s">
        <v>100</v>
      </c>
      <c r="T977">
        <v>1</v>
      </c>
      <c r="U977">
        <v>0</v>
      </c>
      <c r="V977">
        <v>0</v>
      </c>
      <c r="W977">
        <v>0</v>
      </c>
      <c r="X977">
        <v>0</v>
      </c>
      <c r="Y977">
        <v>0</v>
      </c>
      <c r="Z977">
        <v>0</v>
      </c>
      <c r="AA977" t="s">
        <v>85</v>
      </c>
      <c r="AB977" t="s">
        <v>86</v>
      </c>
      <c r="AC977" t="s">
        <v>87</v>
      </c>
      <c r="AD977" t="s">
        <v>111</v>
      </c>
      <c r="AE977" t="s">
        <v>161</v>
      </c>
      <c r="AG977" t="s">
        <v>74</v>
      </c>
      <c r="AH977" t="s">
        <v>74</v>
      </c>
      <c r="AJ977" t="s">
        <v>77</v>
      </c>
      <c r="AK977">
        <v>102202678202</v>
      </c>
      <c r="AL977" t="s">
        <v>185</v>
      </c>
    </row>
    <row r="978" spans="1:38" x14ac:dyDescent="0.25">
      <c r="A978" t="str">
        <f t="shared" si="15"/>
        <v>1754261333</v>
      </c>
      <c r="B978">
        <v>2022</v>
      </c>
      <c r="C978">
        <v>7</v>
      </c>
      <c r="D978" t="s">
        <v>183</v>
      </c>
      <c r="E978" t="s">
        <v>70</v>
      </c>
      <c r="F978" t="s">
        <v>4</v>
      </c>
      <c r="G978" t="s">
        <v>71</v>
      </c>
      <c r="H978" t="s">
        <v>78</v>
      </c>
      <c r="I978" t="s">
        <v>79</v>
      </c>
      <c r="J978" t="s">
        <v>108</v>
      </c>
      <c r="K978" t="s">
        <v>1679</v>
      </c>
      <c r="L978" s="10">
        <v>44749</v>
      </c>
      <c r="M978" t="s">
        <v>81</v>
      </c>
      <c r="N978" t="s">
        <v>82</v>
      </c>
      <c r="O978" t="s">
        <v>110</v>
      </c>
      <c r="P978">
        <v>0</v>
      </c>
      <c r="Q978" t="s">
        <v>74</v>
      </c>
      <c r="R978" t="s">
        <v>379</v>
      </c>
      <c r="S978" t="s">
        <v>380</v>
      </c>
      <c r="T978">
        <v>1</v>
      </c>
      <c r="U978">
        <v>0</v>
      </c>
      <c r="V978">
        <v>0</v>
      </c>
      <c r="W978">
        <v>0</v>
      </c>
      <c r="X978">
        <v>0</v>
      </c>
      <c r="Y978">
        <v>0</v>
      </c>
      <c r="Z978">
        <v>1.4035679999999999</v>
      </c>
      <c r="AA978" t="s">
        <v>85</v>
      </c>
      <c r="AB978" t="s">
        <v>86</v>
      </c>
      <c r="AC978" t="s">
        <v>132</v>
      </c>
      <c r="AD978" t="s">
        <v>132</v>
      </c>
      <c r="AE978" t="s">
        <v>191</v>
      </c>
      <c r="AF978" t="s">
        <v>1680</v>
      </c>
      <c r="AG978" t="s">
        <v>1681</v>
      </c>
      <c r="AH978" t="s">
        <v>1682</v>
      </c>
      <c r="AI978" t="s">
        <v>116</v>
      </c>
      <c r="AJ978" t="s">
        <v>1683</v>
      </c>
      <c r="AK978">
        <v>102202649022</v>
      </c>
      <c r="AL978" t="s">
        <v>107</v>
      </c>
    </row>
    <row r="979" spans="1:38" x14ac:dyDescent="0.25">
      <c r="A979" t="str">
        <f t="shared" si="15"/>
        <v>1754261333</v>
      </c>
      <c r="B979">
        <v>2022</v>
      </c>
      <c r="C979">
        <v>7</v>
      </c>
      <c r="D979" t="s">
        <v>183</v>
      </c>
      <c r="E979" t="s">
        <v>70</v>
      </c>
      <c r="F979" t="s">
        <v>4</v>
      </c>
      <c r="G979" t="s">
        <v>71</v>
      </c>
      <c r="H979" t="s">
        <v>78</v>
      </c>
      <c r="I979" t="s">
        <v>79</v>
      </c>
      <c r="J979" t="s">
        <v>108</v>
      </c>
      <c r="K979" t="s">
        <v>1679</v>
      </c>
      <c r="L979" s="10">
        <v>44749</v>
      </c>
      <c r="M979" t="s">
        <v>81</v>
      </c>
      <c r="N979" t="s">
        <v>82</v>
      </c>
      <c r="O979" t="s">
        <v>110</v>
      </c>
      <c r="P979">
        <v>0</v>
      </c>
      <c r="Q979" t="s">
        <v>74</v>
      </c>
      <c r="R979" t="s">
        <v>99</v>
      </c>
      <c r="T979">
        <v>1</v>
      </c>
      <c r="U979">
        <v>0</v>
      </c>
      <c r="V979">
        <v>0</v>
      </c>
      <c r="W979">
        <v>0</v>
      </c>
      <c r="X979">
        <v>0</v>
      </c>
      <c r="Y979">
        <v>0</v>
      </c>
      <c r="Z979">
        <v>1.4035679999999999</v>
      </c>
      <c r="AA979" t="s">
        <v>85</v>
      </c>
      <c r="AB979" t="s">
        <v>86</v>
      </c>
      <c r="AC979" t="s">
        <v>132</v>
      </c>
      <c r="AD979" t="s">
        <v>132</v>
      </c>
      <c r="AE979" t="s">
        <v>191</v>
      </c>
      <c r="AF979" t="s">
        <v>1680</v>
      </c>
      <c r="AG979" t="s">
        <v>1681</v>
      </c>
      <c r="AH979" t="s">
        <v>1682</v>
      </c>
      <c r="AI979" t="s">
        <v>116</v>
      </c>
      <c r="AJ979" t="s">
        <v>1683</v>
      </c>
      <c r="AK979">
        <v>102202649022</v>
      </c>
      <c r="AL979" t="s">
        <v>107</v>
      </c>
    </row>
    <row r="980" spans="1:38" x14ac:dyDescent="0.25">
      <c r="A980" t="str">
        <f t="shared" si="15"/>
        <v>1754261333</v>
      </c>
      <c r="B980">
        <v>2022</v>
      </c>
      <c r="C980">
        <v>7</v>
      </c>
      <c r="D980" t="s">
        <v>183</v>
      </c>
      <c r="E980" t="s">
        <v>70</v>
      </c>
      <c r="F980" t="s">
        <v>4</v>
      </c>
      <c r="G980" t="s">
        <v>71</v>
      </c>
      <c r="H980" t="s">
        <v>78</v>
      </c>
      <c r="I980" t="s">
        <v>79</v>
      </c>
      <c r="J980" t="s">
        <v>108</v>
      </c>
      <c r="K980" t="s">
        <v>1679</v>
      </c>
      <c r="L980" s="10">
        <v>44749</v>
      </c>
      <c r="M980" t="s">
        <v>81</v>
      </c>
      <c r="N980" t="s">
        <v>82</v>
      </c>
      <c r="O980" t="s">
        <v>110</v>
      </c>
      <c r="P980">
        <v>0</v>
      </c>
      <c r="Q980" t="s">
        <v>74</v>
      </c>
      <c r="R980" t="s">
        <v>101</v>
      </c>
      <c r="T980">
        <v>1</v>
      </c>
      <c r="U980">
        <v>0</v>
      </c>
      <c r="V980">
        <v>0</v>
      </c>
      <c r="W980">
        <v>0</v>
      </c>
      <c r="X980">
        <v>0</v>
      </c>
      <c r="Y980">
        <v>0</v>
      </c>
      <c r="Z980">
        <v>1.4035679999999999</v>
      </c>
      <c r="AA980" t="s">
        <v>85</v>
      </c>
      <c r="AB980" t="s">
        <v>86</v>
      </c>
      <c r="AC980" t="s">
        <v>132</v>
      </c>
      <c r="AD980" t="s">
        <v>132</v>
      </c>
      <c r="AE980" t="s">
        <v>191</v>
      </c>
      <c r="AF980" t="s">
        <v>1680</v>
      </c>
      <c r="AG980" t="s">
        <v>1681</v>
      </c>
      <c r="AH980" t="s">
        <v>1682</v>
      </c>
      <c r="AI980" t="s">
        <v>116</v>
      </c>
      <c r="AJ980" t="s">
        <v>1683</v>
      </c>
      <c r="AK980">
        <v>102202649022</v>
      </c>
      <c r="AL980" t="s">
        <v>107</v>
      </c>
    </row>
    <row r="981" spans="1:38" x14ac:dyDescent="0.25">
      <c r="A981" t="str">
        <f t="shared" si="15"/>
        <v>5755242152</v>
      </c>
      <c r="B981">
        <v>2022</v>
      </c>
      <c r="C981">
        <v>7</v>
      </c>
      <c r="D981" t="s">
        <v>183</v>
      </c>
      <c r="E981" t="s">
        <v>70</v>
      </c>
      <c r="F981" t="s">
        <v>4</v>
      </c>
      <c r="G981" t="s">
        <v>71</v>
      </c>
      <c r="H981" t="s">
        <v>78</v>
      </c>
      <c r="I981" t="s">
        <v>79</v>
      </c>
      <c r="J981" t="s">
        <v>108</v>
      </c>
      <c r="K981" t="s">
        <v>1684</v>
      </c>
      <c r="L981" s="10">
        <v>44764</v>
      </c>
      <c r="M981" t="s">
        <v>81</v>
      </c>
      <c r="N981" t="s">
        <v>82</v>
      </c>
      <c r="O981" t="s">
        <v>110</v>
      </c>
      <c r="P981">
        <v>0</v>
      </c>
      <c r="Q981" t="s">
        <v>74</v>
      </c>
      <c r="R981" t="s">
        <v>92</v>
      </c>
      <c r="S981" t="s">
        <v>93</v>
      </c>
      <c r="T981">
        <v>1</v>
      </c>
      <c r="U981">
        <v>0</v>
      </c>
      <c r="V981">
        <v>0</v>
      </c>
      <c r="W981">
        <v>0</v>
      </c>
      <c r="X981">
        <v>0</v>
      </c>
      <c r="Y981">
        <v>0</v>
      </c>
      <c r="Z981">
        <v>1.4035679999999999</v>
      </c>
      <c r="AA981" t="s">
        <v>85</v>
      </c>
      <c r="AB981" t="s">
        <v>86</v>
      </c>
      <c r="AC981" t="s">
        <v>87</v>
      </c>
      <c r="AD981" t="s">
        <v>111</v>
      </c>
      <c r="AE981" t="s">
        <v>312</v>
      </c>
      <c r="AF981" t="s">
        <v>630</v>
      </c>
      <c r="AG981" t="s">
        <v>631</v>
      </c>
      <c r="AH981" t="s">
        <v>632</v>
      </c>
      <c r="AI981" t="s">
        <v>344</v>
      </c>
      <c r="AJ981" t="s">
        <v>1685</v>
      </c>
      <c r="AK981">
        <v>102202648452</v>
      </c>
      <c r="AL981" t="s">
        <v>677</v>
      </c>
    </row>
    <row r="982" spans="1:38" x14ac:dyDescent="0.25">
      <c r="A982" t="str">
        <f t="shared" si="15"/>
        <v>5755242152</v>
      </c>
      <c r="B982">
        <v>2022</v>
      </c>
      <c r="C982">
        <v>7</v>
      </c>
      <c r="D982" t="s">
        <v>183</v>
      </c>
      <c r="E982" t="s">
        <v>70</v>
      </c>
      <c r="F982" t="s">
        <v>4</v>
      </c>
      <c r="G982" t="s">
        <v>71</v>
      </c>
      <c r="H982" t="s">
        <v>78</v>
      </c>
      <c r="I982" t="s">
        <v>79</v>
      </c>
      <c r="J982" t="s">
        <v>108</v>
      </c>
      <c r="K982" t="s">
        <v>1684</v>
      </c>
      <c r="L982" s="10">
        <v>44764</v>
      </c>
      <c r="M982" t="s">
        <v>81</v>
      </c>
      <c r="N982" t="s">
        <v>82</v>
      </c>
      <c r="O982" t="s">
        <v>110</v>
      </c>
      <c r="P982">
        <v>0</v>
      </c>
      <c r="Q982" t="s">
        <v>74</v>
      </c>
      <c r="R982" t="s">
        <v>102</v>
      </c>
      <c r="T982">
        <v>1</v>
      </c>
      <c r="U982">
        <v>0</v>
      </c>
      <c r="V982">
        <v>0</v>
      </c>
      <c r="W982">
        <v>0</v>
      </c>
      <c r="X982">
        <v>0</v>
      </c>
      <c r="Y982">
        <v>0</v>
      </c>
      <c r="Z982">
        <v>1.4035679999999999</v>
      </c>
      <c r="AA982" t="s">
        <v>85</v>
      </c>
      <c r="AB982" t="s">
        <v>86</v>
      </c>
      <c r="AC982" t="s">
        <v>87</v>
      </c>
      <c r="AD982" t="s">
        <v>111</v>
      </c>
      <c r="AE982" t="s">
        <v>312</v>
      </c>
      <c r="AF982" t="s">
        <v>630</v>
      </c>
      <c r="AG982" t="s">
        <v>631</v>
      </c>
      <c r="AH982" t="s">
        <v>632</v>
      </c>
      <c r="AI982" t="s">
        <v>344</v>
      </c>
      <c r="AJ982" t="s">
        <v>1685</v>
      </c>
      <c r="AK982">
        <v>102202648452</v>
      </c>
      <c r="AL982" t="s">
        <v>677</v>
      </c>
    </row>
    <row r="983" spans="1:38" x14ac:dyDescent="0.25">
      <c r="A983" t="str">
        <f t="shared" si="15"/>
        <v>5755242152</v>
      </c>
      <c r="B983">
        <v>2022</v>
      </c>
      <c r="C983">
        <v>7</v>
      </c>
      <c r="D983" t="s">
        <v>183</v>
      </c>
      <c r="E983" t="s">
        <v>70</v>
      </c>
      <c r="F983" t="s">
        <v>4</v>
      </c>
      <c r="G983" t="s">
        <v>71</v>
      </c>
      <c r="H983" t="s">
        <v>78</v>
      </c>
      <c r="I983" t="s">
        <v>79</v>
      </c>
      <c r="J983" t="s">
        <v>108</v>
      </c>
      <c r="K983" t="s">
        <v>1684</v>
      </c>
      <c r="L983" s="10">
        <v>44764</v>
      </c>
      <c r="M983" t="s">
        <v>81</v>
      </c>
      <c r="N983" t="s">
        <v>82</v>
      </c>
      <c r="O983" t="s">
        <v>110</v>
      </c>
      <c r="P983">
        <v>0</v>
      </c>
      <c r="Q983" t="s">
        <v>74</v>
      </c>
      <c r="R983" t="s">
        <v>99</v>
      </c>
      <c r="T983">
        <v>1</v>
      </c>
      <c r="U983">
        <v>0</v>
      </c>
      <c r="V983">
        <v>0</v>
      </c>
      <c r="W983">
        <v>0</v>
      </c>
      <c r="X983">
        <v>0</v>
      </c>
      <c r="Y983">
        <v>0</v>
      </c>
      <c r="Z983">
        <v>1.4035679999999999</v>
      </c>
      <c r="AA983" t="s">
        <v>85</v>
      </c>
      <c r="AB983" t="s">
        <v>86</v>
      </c>
      <c r="AC983" t="s">
        <v>87</v>
      </c>
      <c r="AD983" t="s">
        <v>111</v>
      </c>
      <c r="AE983" t="s">
        <v>312</v>
      </c>
      <c r="AF983" t="s">
        <v>630</v>
      </c>
      <c r="AG983" t="s">
        <v>631</v>
      </c>
      <c r="AH983" t="s">
        <v>632</v>
      </c>
      <c r="AI983" t="s">
        <v>344</v>
      </c>
      <c r="AJ983" t="s">
        <v>1685</v>
      </c>
      <c r="AK983">
        <v>102202648452</v>
      </c>
      <c r="AL983" t="s">
        <v>677</v>
      </c>
    </row>
    <row r="984" spans="1:38" x14ac:dyDescent="0.25">
      <c r="A984" t="str">
        <f t="shared" si="15"/>
        <v>6103131848</v>
      </c>
      <c r="B984">
        <v>2022</v>
      </c>
      <c r="C984">
        <v>7</v>
      </c>
      <c r="D984" t="s">
        <v>183</v>
      </c>
      <c r="E984" t="s">
        <v>70</v>
      </c>
      <c r="F984" t="s">
        <v>4</v>
      </c>
      <c r="G984" t="s">
        <v>71</v>
      </c>
      <c r="H984" t="s">
        <v>78</v>
      </c>
      <c r="I984" t="s">
        <v>79</v>
      </c>
      <c r="J984" t="s">
        <v>108</v>
      </c>
      <c r="K984" t="s">
        <v>1686</v>
      </c>
      <c r="L984" s="10">
        <v>44750</v>
      </c>
      <c r="M984" t="s">
        <v>81</v>
      </c>
      <c r="N984" t="s">
        <v>82</v>
      </c>
      <c r="O984" t="s">
        <v>110</v>
      </c>
      <c r="P984">
        <v>0</v>
      </c>
      <c r="Q984" t="s">
        <v>74</v>
      </c>
      <c r="R984" t="s">
        <v>92</v>
      </c>
      <c r="S984" t="s">
        <v>93</v>
      </c>
      <c r="T984">
        <v>1</v>
      </c>
      <c r="U984">
        <v>0</v>
      </c>
      <c r="V984">
        <v>0</v>
      </c>
      <c r="W984">
        <v>0</v>
      </c>
      <c r="X984">
        <v>0</v>
      </c>
      <c r="Y984">
        <v>0</v>
      </c>
      <c r="Z984">
        <v>1.4035679999999999</v>
      </c>
      <c r="AA984" t="s">
        <v>85</v>
      </c>
      <c r="AB984" t="s">
        <v>86</v>
      </c>
      <c r="AC984" t="s">
        <v>132</v>
      </c>
      <c r="AD984" t="s">
        <v>132</v>
      </c>
      <c r="AE984" t="s">
        <v>191</v>
      </c>
      <c r="AF984" t="s">
        <v>113</v>
      </c>
      <c r="AG984" t="s">
        <v>114</v>
      </c>
      <c r="AH984" t="s">
        <v>115</v>
      </c>
      <c r="AI984" t="s">
        <v>116</v>
      </c>
      <c r="AJ984" t="s">
        <v>1687</v>
      </c>
      <c r="AK984">
        <v>102202649028</v>
      </c>
      <c r="AL984" t="s">
        <v>1688</v>
      </c>
    </row>
    <row r="985" spans="1:38" x14ac:dyDescent="0.25">
      <c r="A985" t="str">
        <f t="shared" si="15"/>
        <v>6103131848</v>
      </c>
      <c r="B985">
        <v>2022</v>
      </c>
      <c r="C985">
        <v>7</v>
      </c>
      <c r="D985" t="s">
        <v>183</v>
      </c>
      <c r="E985" t="s">
        <v>70</v>
      </c>
      <c r="F985" t="s">
        <v>4</v>
      </c>
      <c r="G985" t="s">
        <v>71</v>
      </c>
      <c r="H985" t="s">
        <v>78</v>
      </c>
      <c r="I985" t="s">
        <v>79</v>
      </c>
      <c r="J985" t="s">
        <v>108</v>
      </c>
      <c r="K985" t="s">
        <v>1686</v>
      </c>
      <c r="L985" s="10">
        <v>44753</v>
      </c>
      <c r="M985" t="s">
        <v>81</v>
      </c>
      <c r="N985" t="s">
        <v>82</v>
      </c>
      <c r="O985" t="s">
        <v>110</v>
      </c>
      <c r="P985">
        <v>0</v>
      </c>
      <c r="Q985" t="s">
        <v>74</v>
      </c>
      <c r="R985" t="s">
        <v>92</v>
      </c>
      <c r="S985" t="s">
        <v>93</v>
      </c>
      <c r="T985">
        <v>2</v>
      </c>
      <c r="U985">
        <v>0</v>
      </c>
      <c r="V985">
        <v>0</v>
      </c>
      <c r="W985">
        <v>0</v>
      </c>
      <c r="X985">
        <v>0</v>
      </c>
      <c r="Y985">
        <v>0</v>
      </c>
      <c r="Z985">
        <v>1.4035679999999999</v>
      </c>
      <c r="AA985" t="s">
        <v>85</v>
      </c>
      <c r="AB985" t="s">
        <v>86</v>
      </c>
      <c r="AC985" t="s">
        <v>132</v>
      </c>
      <c r="AD985" t="s">
        <v>132</v>
      </c>
      <c r="AE985" t="s">
        <v>191</v>
      </c>
      <c r="AF985" t="s">
        <v>113</v>
      </c>
      <c r="AG985" t="s">
        <v>114</v>
      </c>
      <c r="AH985" t="s">
        <v>115</v>
      </c>
      <c r="AI985" t="s">
        <v>116</v>
      </c>
      <c r="AJ985" t="s">
        <v>1687</v>
      </c>
      <c r="AK985">
        <v>102202649026</v>
      </c>
      <c r="AL985" t="s">
        <v>1688</v>
      </c>
    </row>
    <row r="986" spans="1:38" x14ac:dyDescent="0.25">
      <c r="A986" t="str">
        <f t="shared" si="15"/>
        <v>6103131848</v>
      </c>
      <c r="B986">
        <v>2022</v>
      </c>
      <c r="C986">
        <v>7</v>
      </c>
      <c r="D986" t="s">
        <v>183</v>
      </c>
      <c r="E986" t="s">
        <v>70</v>
      </c>
      <c r="F986" t="s">
        <v>4</v>
      </c>
      <c r="G986" t="s">
        <v>71</v>
      </c>
      <c r="H986" t="s">
        <v>78</v>
      </c>
      <c r="I986" t="s">
        <v>79</v>
      </c>
      <c r="J986" t="s">
        <v>108</v>
      </c>
      <c r="K986" t="s">
        <v>1686</v>
      </c>
      <c r="L986" s="10">
        <v>44753</v>
      </c>
      <c r="M986" t="s">
        <v>81</v>
      </c>
      <c r="N986" t="s">
        <v>82</v>
      </c>
      <c r="O986" t="s">
        <v>110</v>
      </c>
      <c r="P986">
        <v>0</v>
      </c>
      <c r="Q986" t="s">
        <v>74</v>
      </c>
      <c r="R986" t="s">
        <v>84</v>
      </c>
      <c r="T986">
        <v>1</v>
      </c>
      <c r="U986">
        <v>0</v>
      </c>
      <c r="V986">
        <v>0</v>
      </c>
      <c r="W986">
        <v>0</v>
      </c>
      <c r="X986">
        <v>0</v>
      </c>
      <c r="Y986">
        <v>0</v>
      </c>
      <c r="Z986">
        <v>1.4035679999999999</v>
      </c>
      <c r="AA986" t="s">
        <v>85</v>
      </c>
      <c r="AB986" t="s">
        <v>86</v>
      </c>
      <c r="AC986" t="s">
        <v>132</v>
      </c>
      <c r="AD986" t="s">
        <v>132</v>
      </c>
      <c r="AE986" t="s">
        <v>191</v>
      </c>
      <c r="AF986" t="s">
        <v>113</v>
      </c>
      <c r="AG986" t="s">
        <v>114</v>
      </c>
      <c r="AH986" t="s">
        <v>115</v>
      </c>
      <c r="AI986" t="s">
        <v>116</v>
      </c>
      <c r="AJ986" t="s">
        <v>1687</v>
      </c>
      <c r="AK986">
        <v>102202649026</v>
      </c>
      <c r="AL986" t="s">
        <v>1688</v>
      </c>
    </row>
    <row r="987" spans="1:38" x14ac:dyDescent="0.25">
      <c r="A987" t="str">
        <f t="shared" si="15"/>
        <v>6103131848</v>
      </c>
      <c r="B987">
        <v>2022</v>
      </c>
      <c r="C987">
        <v>7</v>
      </c>
      <c r="D987" t="s">
        <v>183</v>
      </c>
      <c r="E987" t="s">
        <v>70</v>
      </c>
      <c r="F987" t="s">
        <v>4</v>
      </c>
      <c r="G987" t="s">
        <v>71</v>
      </c>
      <c r="H987" t="s">
        <v>78</v>
      </c>
      <c r="I987" t="s">
        <v>79</v>
      </c>
      <c r="J987" t="s">
        <v>108</v>
      </c>
      <c r="K987" t="s">
        <v>1686</v>
      </c>
      <c r="L987" s="10">
        <v>44753</v>
      </c>
      <c r="M987" t="s">
        <v>81</v>
      </c>
      <c r="N987" t="s">
        <v>82</v>
      </c>
      <c r="O987" t="s">
        <v>110</v>
      </c>
      <c r="P987">
        <v>0</v>
      </c>
      <c r="Q987" t="s">
        <v>74</v>
      </c>
      <c r="R987" t="s">
        <v>99</v>
      </c>
      <c r="T987">
        <v>1</v>
      </c>
      <c r="U987">
        <v>0</v>
      </c>
      <c r="V987">
        <v>0</v>
      </c>
      <c r="W987">
        <v>0</v>
      </c>
      <c r="X987">
        <v>0</v>
      </c>
      <c r="Y987">
        <v>0</v>
      </c>
      <c r="Z987">
        <v>1.4035679999999999</v>
      </c>
      <c r="AA987" t="s">
        <v>85</v>
      </c>
      <c r="AB987" t="s">
        <v>86</v>
      </c>
      <c r="AC987" t="s">
        <v>132</v>
      </c>
      <c r="AD987" t="s">
        <v>132</v>
      </c>
      <c r="AE987" t="s">
        <v>191</v>
      </c>
      <c r="AF987" t="s">
        <v>113</v>
      </c>
      <c r="AG987" t="s">
        <v>114</v>
      </c>
      <c r="AH987" t="s">
        <v>115</v>
      </c>
      <c r="AI987" t="s">
        <v>116</v>
      </c>
      <c r="AJ987" t="s">
        <v>1687</v>
      </c>
      <c r="AK987">
        <v>102202649026</v>
      </c>
      <c r="AL987" t="s">
        <v>1688</v>
      </c>
    </row>
    <row r="988" spans="1:38" x14ac:dyDescent="0.25">
      <c r="A988" t="str">
        <f t="shared" si="15"/>
        <v>6301100762</v>
      </c>
      <c r="B988">
        <v>2022</v>
      </c>
      <c r="C988">
        <v>7</v>
      </c>
      <c r="D988" t="s">
        <v>183</v>
      </c>
      <c r="E988" t="s">
        <v>70</v>
      </c>
      <c r="F988" t="s">
        <v>4</v>
      </c>
      <c r="G988" t="s">
        <v>71</v>
      </c>
      <c r="H988" t="s">
        <v>78</v>
      </c>
      <c r="I988" t="s">
        <v>79</v>
      </c>
      <c r="J988" t="s">
        <v>108</v>
      </c>
      <c r="K988" t="s">
        <v>1689</v>
      </c>
      <c r="L988" s="10">
        <v>44754</v>
      </c>
      <c r="M988" t="s">
        <v>81</v>
      </c>
      <c r="N988" t="s">
        <v>82</v>
      </c>
      <c r="O988" t="s">
        <v>110</v>
      </c>
      <c r="P988">
        <v>0</v>
      </c>
      <c r="Q988" t="s">
        <v>74</v>
      </c>
      <c r="R988" t="s">
        <v>92</v>
      </c>
      <c r="S988" t="s">
        <v>93</v>
      </c>
      <c r="T988">
        <v>1</v>
      </c>
      <c r="U988">
        <v>0</v>
      </c>
      <c r="V988">
        <v>0</v>
      </c>
      <c r="W988">
        <v>0</v>
      </c>
      <c r="X988">
        <v>0</v>
      </c>
      <c r="Y988">
        <v>0</v>
      </c>
      <c r="Z988">
        <v>1.4035679999999999</v>
      </c>
      <c r="AA988" t="s">
        <v>85</v>
      </c>
      <c r="AB988" t="s">
        <v>86</v>
      </c>
      <c r="AC988" t="s">
        <v>87</v>
      </c>
      <c r="AD988" t="s">
        <v>605</v>
      </c>
      <c r="AE988" t="s">
        <v>606</v>
      </c>
      <c r="AF988" t="s">
        <v>113</v>
      </c>
      <c r="AG988" t="s">
        <v>114</v>
      </c>
      <c r="AH988" t="s">
        <v>115</v>
      </c>
      <c r="AI988" t="s">
        <v>116</v>
      </c>
      <c r="AJ988" t="s">
        <v>1690</v>
      </c>
      <c r="AK988">
        <v>102202649032</v>
      </c>
      <c r="AL988" t="s">
        <v>360</v>
      </c>
    </row>
    <row r="989" spans="1:38" x14ac:dyDescent="0.25">
      <c r="A989" t="str">
        <f t="shared" si="15"/>
        <v>6301100762</v>
      </c>
      <c r="B989">
        <v>2022</v>
      </c>
      <c r="C989">
        <v>7</v>
      </c>
      <c r="D989" t="s">
        <v>183</v>
      </c>
      <c r="E989" t="s">
        <v>70</v>
      </c>
      <c r="F989" t="s">
        <v>4</v>
      </c>
      <c r="G989" t="s">
        <v>71</v>
      </c>
      <c r="H989" t="s">
        <v>78</v>
      </c>
      <c r="I989" t="s">
        <v>79</v>
      </c>
      <c r="J989" t="s">
        <v>108</v>
      </c>
      <c r="K989" t="s">
        <v>1689</v>
      </c>
      <c r="L989" s="10">
        <v>44754</v>
      </c>
      <c r="M989" t="s">
        <v>81</v>
      </c>
      <c r="N989" t="s">
        <v>82</v>
      </c>
      <c r="O989" t="s">
        <v>110</v>
      </c>
      <c r="P989">
        <v>0</v>
      </c>
      <c r="Q989" t="s">
        <v>74</v>
      </c>
      <c r="R989" t="s">
        <v>102</v>
      </c>
      <c r="T989">
        <v>1</v>
      </c>
      <c r="U989">
        <v>0</v>
      </c>
      <c r="V989">
        <v>0</v>
      </c>
      <c r="W989">
        <v>0</v>
      </c>
      <c r="X989">
        <v>0</v>
      </c>
      <c r="Y989">
        <v>0</v>
      </c>
      <c r="Z989">
        <v>1.4035679999999999</v>
      </c>
      <c r="AA989" t="s">
        <v>85</v>
      </c>
      <c r="AB989" t="s">
        <v>86</v>
      </c>
      <c r="AC989" t="s">
        <v>87</v>
      </c>
      <c r="AD989" t="s">
        <v>605</v>
      </c>
      <c r="AE989" t="s">
        <v>606</v>
      </c>
      <c r="AF989" t="s">
        <v>113</v>
      </c>
      <c r="AG989" t="s">
        <v>114</v>
      </c>
      <c r="AH989" t="s">
        <v>115</v>
      </c>
      <c r="AI989" t="s">
        <v>116</v>
      </c>
      <c r="AJ989" t="s">
        <v>1690</v>
      </c>
      <c r="AK989">
        <v>102202649032</v>
      </c>
      <c r="AL989" t="s">
        <v>360</v>
      </c>
    </row>
    <row r="990" spans="1:38" x14ac:dyDescent="0.25">
      <c r="A990" t="str">
        <f t="shared" si="15"/>
        <v>6301100762</v>
      </c>
      <c r="B990">
        <v>2022</v>
      </c>
      <c r="C990">
        <v>7</v>
      </c>
      <c r="D990" t="s">
        <v>183</v>
      </c>
      <c r="E990" t="s">
        <v>70</v>
      </c>
      <c r="F990" t="s">
        <v>4</v>
      </c>
      <c r="G990" t="s">
        <v>71</v>
      </c>
      <c r="H990" t="s">
        <v>78</v>
      </c>
      <c r="I990" t="s">
        <v>79</v>
      </c>
      <c r="J990" t="s">
        <v>108</v>
      </c>
      <c r="K990" t="s">
        <v>1689</v>
      </c>
      <c r="L990" s="10">
        <v>44754</v>
      </c>
      <c r="M990" t="s">
        <v>81</v>
      </c>
      <c r="N990" t="s">
        <v>82</v>
      </c>
      <c r="O990" t="s">
        <v>110</v>
      </c>
      <c r="P990">
        <v>0</v>
      </c>
      <c r="Q990" t="s">
        <v>74</v>
      </c>
      <c r="R990" t="s">
        <v>99</v>
      </c>
      <c r="T990">
        <v>1</v>
      </c>
      <c r="U990">
        <v>0</v>
      </c>
      <c r="V990">
        <v>0</v>
      </c>
      <c r="W990">
        <v>0</v>
      </c>
      <c r="X990">
        <v>0</v>
      </c>
      <c r="Y990">
        <v>0</v>
      </c>
      <c r="Z990">
        <v>1.4035679999999999</v>
      </c>
      <c r="AA990" t="s">
        <v>85</v>
      </c>
      <c r="AB990" t="s">
        <v>86</v>
      </c>
      <c r="AC990" t="s">
        <v>87</v>
      </c>
      <c r="AD990" t="s">
        <v>605</v>
      </c>
      <c r="AE990" t="s">
        <v>606</v>
      </c>
      <c r="AF990" t="s">
        <v>113</v>
      </c>
      <c r="AG990" t="s">
        <v>114</v>
      </c>
      <c r="AH990" t="s">
        <v>115</v>
      </c>
      <c r="AI990" t="s">
        <v>116</v>
      </c>
      <c r="AJ990" t="s">
        <v>1690</v>
      </c>
      <c r="AK990">
        <v>102202649032</v>
      </c>
      <c r="AL990" t="s">
        <v>360</v>
      </c>
    </row>
    <row r="991" spans="1:38" x14ac:dyDescent="0.25">
      <c r="A991" t="str">
        <f t="shared" si="15"/>
        <v>9306094237</v>
      </c>
      <c r="B991">
        <v>2022</v>
      </c>
      <c r="C991">
        <v>7</v>
      </c>
      <c r="D991" t="s">
        <v>183</v>
      </c>
      <c r="E991" t="s">
        <v>70</v>
      </c>
      <c r="F991" t="s">
        <v>4</v>
      </c>
      <c r="G991" t="s">
        <v>71</v>
      </c>
      <c r="H991" t="s">
        <v>78</v>
      </c>
      <c r="I991" t="s">
        <v>79</v>
      </c>
      <c r="J991" t="s">
        <v>108</v>
      </c>
      <c r="K991" t="s">
        <v>1691</v>
      </c>
      <c r="L991" s="10">
        <v>44769</v>
      </c>
      <c r="M991" t="s">
        <v>81</v>
      </c>
      <c r="N991" t="s">
        <v>82</v>
      </c>
      <c r="O991" t="s">
        <v>110</v>
      </c>
      <c r="P991">
        <v>0</v>
      </c>
      <c r="Q991" t="s">
        <v>74</v>
      </c>
      <c r="R991" t="s">
        <v>169</v>
      </c>
      <c r="S991" t="s">
        <v>170</v>
      </c>
      <c r="T991">
        <v>1</v>
      </c>
      <c r="U991">
        <v>0</v>
      </c>
      <c r="V991">
        <v>0</v>
      </c>
      <c r="W991">
        <v>0</v>
      </c>
      <c r="X991">
        <v>0</v>
      </c>
      <c r="Y991">
        <v>0</v>
      </c>
      <c r="Z991">
        <v>1.4035679999999999</v>
      </c>
      <c r="AA991" t="s">
        <v>85</v>
      </c>
      <c r="AE991" t="s">
        <v>220</v>
      </c>
      <c r="AF991" t="s">
        <v>155</v>
      </c>
      <c r="AG991" t="s">
        <v>156</v>
      </c>
      <c r="AH991" t="s">
        <v>115</v>
      </c>
      <c r="AI991" t="s">
        <v>116</v>
      </c>
      <c r="AJ991" t="s">
        <v>1692</v>
      </c>
      <c r="AK991">
        <v>102202649078</v>
      </c>
      <c r="AL991" t="s">
        <v>1693</v>
      </c>
    </row>
    <row r="992" spans="1:38" x14ac:dyDescent="0.25">
      <c r="A992" t="str">
        <f t="shared" si="15"/>
        <v>9306094237</v>
      </c>
      <c r="B992">
        <v>2022</v>
      </c>
      <c r="C992">
        <v>7</v>
      </c>
      <c r="D992" t="s">
        <v>183</v>
      </c>
      <c r="E992" t="s">
        <v>70</v>
      </c>
      <c r="F992" t="s">
        <v>4</v>
      </c>
      <c r="G992" t="s">
        <v>71</v>
      </c>
      <c r="H992" t="s">
        <v>78</v>
      </c>
      <c r="I992" t="s">
        <v>79</v>
      </c>
      <c r="J992" t="s">
        <v>108</v>
      </c>
      <c r="K992" t="s">
        <v>1691</v>
      </c>
      <c r="L992" s="10">
        <v>44769</v>
      </c>
      <c r="M992" t="s">
        <v>81</v>
      </c>
      <c r="N992" t="s">
        <v>82</v>
      </c>
      <c r="O992" t="s">
        <v>110</v>
      </c>
      <c r="P992">
        <v>0</v>
      </c>
      <c r="Q992" t="s">
        <v>74</v>
      </c>
      <c r="R992" t="s">
        <v>102</v>
      </c>
      <c r="T992">
        <v>1</v>
      </c>
      <c r="U992">
        <v>0</v>
      </c>
      <c r="V992">
        <v>0</v>
      </c>
      <c r="W992">
        <v>0</v>
      </c>
      <c r="X992">
        <v>0</v>
      </c>
      <c r="Y992">
        <v>0</v>
      </c>
      <c r="Z992">
        <v>1.4035679999999999</v>
      </c>
      <c r="AA992" t="s">
        <v>85</v>
      </c>
      <c r="AE992" t="s">
        <v>220</v>
      </c>
      <c r="AF992" t="s">
        <v>155</v>
      </c>
      <c r="AG992" t="s">
        <v>156</v>
      </c>
      <c r="AH992" t="s">
        <v>115</v>
      </c>
      <c r="AI992" t="s">
        <v>116</v>
      </c>
      <c r="AJ992" t="s">
        <v>1692</v>
      </c>
      <c r="AK992">
        <v>102202649078</v>
      </c>
      <c r="AL992" t="s">
        <v>1693</v>
      </c>
    </row>
    <row r="993" spans="1:38" x14ac:dyDescent="0.25">
      <c r="A993" t="str">
        <f t="shared" si="15"/>
        <v/>
      </c>
      <c r="B993">
        <v>2022</v>
      </c>
      <c r="C993">
        <v>7</v>
      </c>
      <c r="D993" t="s">
        <v>247</v>
      </c>
      <c r="E993" t="s">
        <v>70</v>
      </c>
      <c r="F993" t="s">
        <v>4</v>
      </c>
      <c r="G993" t="s">
        <v>71</v>
      </c>
      <c r="H993" t="s">
        <v>72</v>
      </c>
      <c r="J993" t="s">
        <v>73</v>
      </c>
      <c r="K993" t="s">
        <v>74</v>
      </c>
      <c r="L993" s="10">
        <v>44757</v>
      </c>
      <c r="M993" t="s">
        <v>74</v>
      </c>
      <c r="O993" t="s">
        <v>75</v>
      </c>
      <c r="P993">
        <v>0</v>
      </c>
      <c r="Q993" t="s">
        <v>74</v>
      </c>
      <c r="R993" t="s">
        <v>74</v>
      </c>
      <c r="T993">
        <v>1</v>
      </c>
      <c r="U993">
        <v>0</v>
      </c>
      <c r="V993">
        <v>0</v>
      </c>
      <c r="W993">
        <v>8241</v>
      </c>
      <c r="X993">
        <v>8241</v>
      </c>
      <c r="Y993">
        <v>0</v>
      </c>
      <c r="Z993">
        <v>0</v>
      </c>
      <c r="AA993" t="s">
        <v>85</v>
      </c>
      <c r="AG993" t="s">
        <v>74</v>
      </c>
      <c r="AH993" t="s">
        <v>74</v>
      </c>
      <c r="AJ993" t="s">
        <v>77</v>
      </c>
      <c r="AK993">
        <v>0</v>
      </c>
    </row>
    <row r="994" spans="1:38" x14ac:dyDescent="0.25">
      <c r="A994" t="str">
        <f t="shared" si="15"/>
        <v>430128478</v>
      </c>
      <c r="B994">
        <v>2022</v>
      </c>
      <c r="C994">
        <v>7</v>
      </c>
      <c r="D994" t="s">
        <v>247</v>
      </c>
      <c r="E994" t="s">
        <v>70</v>
      </c>
      <c r="F994" t="s">
        <v>4</v>
      </c>
      <c r="G994" t="s">
        <v>71</v>
      </c>
      <c r="H994" t="s">
        <v>78</v>
      </c>
      <c r="I994" t="s">
        <v>79</v>
      </c>
      <c r="J994" t="s">
        <v>108</v>
      </c>
      <c r="K994" t="s">
        <v>1694</v>
      </c>
      <c r="L994" s="10">
        <v>44770</v>
      </c>
      <c r="M994" t="s">
        <v>81</v>
      </c>
      <c r="N994" t="s">
        <v>82</v>
      </c>
      <c r="O994" t="s">
        <v>110</v>
      </c>
      <c r="P994">
        <v>0</v>
      </c>
      <c r="Q994" t="s">
        <v>74</v>
      </c>
      <c r="R994" t="s">
        <v>92</v>
      </c>
      <c r="S994" t="s">
        <v>93</v>
      </c>
      <c r="T994">
        <v>1</v>
      </c>
      <c r="U994">
        <v>0</v>
      </c>
      <c r="V994">
        <v>0</v>
      </c>
      <c r="W994">
        <v>0</v>
      </c>
      <c r="X994">
        <v>0</v>
      </c>
      <c r="Y994">
        <v>0</v>
      </c>
      <c r="Z994">
        <v>1.4035679999999999</v>
      </c>
      <c r="AA994" t="s">
        <v>85</v>
      </c>
      <c r="AB994" t="s">
        <v>86</v>
      </c>
      <c r="AC994" t="s">
        <v>164</v>
      </c>
      <c r="AD994" t="s">
        <v>165</v>
      </c>
      <c r="AE994" t="s">
        <v>166</v>
      </c>
      <c r="AF994" t="s">
        <v>113</v>
      </c>
      <c r="AG994" t="s">
        <v>114</v>
      </c>
      <c r="AH994" t="s">
        <v>115</v>
      </c>
      <c r="AI994" t="s">
        <v>116</v>
      </c>
      <c r="AJ994" t="s">
        <v>1695</v>
      </c>
      <c r="AK994">
        <v>102202695090</v>
      </c>
      <c r="AL994" t="s">
        <v>260</v>
      </c>
    </row>
    <row r="995" spans="1:38" x14ac:dyDescent="0.25">
      <c r="A995" t="str">
        <f t="shared" si="15"/>
        <v>430128478</v>
      </c>
      <c r="B995">
        <v>2022</v>
      </c>
      <c r="C995">
        <v>7</v>
      </c>
      <c r="D995" t="s">
        <v>247</v>
      </c>
      <c r="E995" t="s">
        <v>70</v>
      </c>
      <c r="F995" t="s">
        <v>4</v>
      </c>
      <c r="G995" t="s">
        <v>71</v>
      </c>
      <c r="H995" t="s">
        <v>78</v>
      </c>
      <c r="I995" t="s">
        <v>79</v>
      </c>
      <c r="J995" t="s">
        <v>108</v>
      </c>
      <c r="K995" t="s">
        <v>1694</v>
      </c>
      <c r="L995" s="10">
        <v>44770</v>
      </c>
      <c r="M995" t="s">
        <v>81</v>
      </c>
      <c r="N995" t="s">
        <v>82</v>
      </c>
      <c r="O995" t="s">
        <v>110</v>
      </c>
      <c r="P995">
        <v>0</v>
      </c>
      <c r="Q995" t="s">
        <v>74</v>
      </c>
      <c r="R995" t="s">
        <v>102</v>
      </c>
      <c r="T995">
        <v>1</v>
      </c>
      <c r="U995">
        <v>0</v>
      </c>
      <c r="V995">
        <v>0</v>
      </c>
      <c r="W995">
        <v>0</v>
      </c>
      <c r="X995">
        <v>0</v>
      </c>
      <c r="Y995">
        <v>0</v>
      </c>
      <c r="Z995">
        <v>1.4035679999999999</v>
      </c>
      <c r="AA995" t="s">
        <v>85</v>
      </c>
      <c r="AB995" t="s">
        <v>86</v>
      </c>
      <c r="AC995" t="s">
        <v>164</v>
      </c>
      <c r="AD995" t="s">
        <v>165</v>
      </c>
      <c r="AE995" t="s">
        <v>166</v>
      </c>
      <c r="AF995" t="s">
        <v>113</v>
      </c>
      <c r="AG995" t="s">
        <v>114</v>
      </c>
      <c r="AH995" t="s">
        <v>115</v>
      </c>
      <c r="AI995" t="s">
        <v>116</v>
      </c>
      <c r="AJ995" t="s">
        <v>1695</v>
      </c>
      <c r="AK995">
        <v>102202695090</v>
      </c>
      <c r="AL995" t="s">
        <v>260</v>
      </c>
    </row>
    <row r="996" spans="1:38" x14ac:dyDescent="0.25">
      <c r="A996" t="str">
        <f t="shared" si="15"/>
        <v>430128478</v>
      </c>
      <c r="B996">
        <v>2022</v>
      </c>
      <c r="C996">
        <v>7</v>
      </c>
      <c r="D996" t="s">
        <v>247</v>
      </c>
      <c r="E996" t="s">
        <v>70</v>
      </c>
      <c r="F996" t="s">
        <v>4</v>
      </c>
      <c r="G996" t="s">
        <v>71</v>
      </c>
      <c r="H996" t="s">
        <v>78</v>
      </c>
      <c r="I996" t="s">
        <v>79</v>
      </c>
      <c r="J996" t="s">
        <v>108</v>
      </c>
      <c r="K996" t="s">
        <v>1694</v>
      </c>
      <c r="L996" s="10">
        <v>44770</v>
      </c>
      <c r="M996" t="s">
        <v>81</v>
      </c>
      <c r="N996" t="s">
        <v>82</v>
      </c>
      <c r="O996" t="s">
        <v>110</v>
      </c>
      <c r="P996">
        <v>0</v>
      </c>
      <c r="Q996" t="s">
        <v>74</v>
      </c>
      <c r="R996" t="s">
        <v>99</v>
      </c>
      <c r="T996">
        <v>1</v>
      </c>
      <c r="U996">
        <v>0</v>
      </c>
      <c r="V996">
        <v>0</v>
      </c>
      <c r="W996">
        <v>0</v>
      </c>
      <c r="X996">
        <v>0</v>
      </c>
      <c r="Y996">
        <v>0</v>
      </c>
      <c r="Z996">
        <v>1.4035679999999999</v>
      </c>
      <c r="AA996" t="s">
        <v>85</v>
      </c>
      <c r="AB996" t="s">
        <v>86</v>
      </c>
      <c r="AC996" t="s">
        <v>164</v>
      </c>
      <c r="AD996" t="s">
        <v>165</v>
      </c>
      <c r="AE996" t="s">
        <v>166</v>
      </c>
      <c r="AF996" t="s">
        <v>113</v>
      </c>
      <c r="AG996" t="s">
        <v>114</v>
      </c>
      <c r="AH996" t="s">
        <v>115</v>
      </c>
      <c r="AI996" t="s">
        <v>116</v>
      </c>
      <c r="AJ996" t="s">
        <v>1695</v>
      </c>
      <c r="AK996">
        <v>102202695090</v>
      </c>
      <c r="AL996" t="s">
        <v>260</v>
      </c>
    </row>
    <row r="997" spans="1:38" x14ac:dyDescent="0.25">
      <c r="A997" t="str">
        <f t="shared" si="15"/>
        <v/>
      </c>
      <c r="B997">
        <v>2022</v>
      </c>
      <c r="C997">
        <v>7</v>
      </c>
      <c r="D997" t="s">
        <v>253</v>
      </c>
      <c r="E997" t="s">
        <v>70</v>
      </c>
      <c r="F997" t="s">
        <v>4</v>
      </c>
      <c r="G997" t="s">
        <v>71</v>
      </c>
      <c r="H997" t="s">
        <v>72</v>
      </c>
      <c r="J997" t="s">
        <v>73</v>
      </c>
      <c r="K997" t="s">
        <v>74</v>
      </c>
      <c r="L997" s="10">
        <v>44757</v>
      </c>
      <c r="M997" t="s">
        <v>74</v>
      </c>
      <c r="O997" t="s">
        <v>75</v>
      </c>
      <c r="P997">
        <v>0</v>
      </c>
      <c r="Q997" t="s">
        <v>74</v>
      </c>
      <c r="R997" t="s">
        <v>74</v>
      </c>
      <c r="T997">
        <v>1</v>
      </c>
      <c r="U997">
        <v>0</v>
      </c>
      <c r="V997">
        <v>0</v>
      </c>
      <c r="W997">
        <v>33650.75</v>
      </c>
      <c r="X997">
        <v>33650.75</v>
      </c>
      <c r="Y997">
        <v>0</v>
      </c>
      <c r="Z997">
        <v>0</v>
      </c>
      <c r="AA997" t="s">
        <v>85</v>
      </c>
      <c r="AG997" t="s">
        <v>74</v>
      </c>
      <c r="AH997" t="s">
        <v>74</v>
      </c>
      <c r="AJ997" t="s">
        <v>77</v>
      </c>
      <c r="AK997">
        <v>0</v>
      </c>
    </row>
    <row r="998" spans="1:38" x14ac:dyDescent="0.25">
      <c r="A998" t="str">
        <f t="shared" si="15"/>
        <v>506223054</v>
      </c>
      <c r="B998">
        <v>2022</v>
      </c>
      <c r="C998">
        <v>7</v>
      </c>
      <c r="D998" t="s">
        <v>253</v>
      </c>
      <c r="E998" t="s">
        <v>70</v>
      </c>
      <c r="F998" t="s">
        <v>4</v>
      </c>
      <c r="G998" t="s">
        <v>71</v>
      </c>
      <c r="H998" t="s">
        <v>78</v>
      </c>
      <c r="I998" t="s">
        <v>79</v>
      </c>
      <c r="J998" t="s">
        <v>108</v>
      </c>
      <c r="K998" t="s">
        <v>1696</v>
      </c>
      <c r="L998" s="10">
        <v>44746</v>
      </c>
      <c r="M998" t="s">
        <v>81</v>
      </c>
      <c r="N998" t="s">
        <v>82</v>
      </c>
      <c r="O998" t="s">
        <v>110</v>
      </c>
      <c r="P998">
        <v>0</v>
      </c>
      <c r="Q998" t="s">
        <v>74</v>
      </c>
      <c r="R998" t="s">
        <v>92</v>
      </c>
      <c r="S998" t="s">
        <v>93</v>
      </c>
      <c r="T998">
        <v>1</v>
      </c>
      <c r="U998">
        <v>0</v>
      </c>
      <c r="V998">
        <v>0</v>
      </c>
      <c r="W998">
        <v>0</v>
      </c>
      <c r="X998">
        <v>0</v>
      </c>
      <c r="Y998">
        <v>0</v>
      </c>
      <c r="Z998">
        <v>1.4035679999999999</v>
      </c>
      <c r="AA998" t="s">
        <v>85</v>
      </c>
      <c r="AB998" t="s">
        <v>86</v>
      </c>
      <c r="AC998" t="s">
        <v>87</v>
      </c>
      <c r="AD998" t="s">
        <v>279</v>
      </c>
      <c r="AE998" t="s">
        <v>1112</v>
      </c>
      <c r="AF998" t="s">
        <v>113</v>
      </c>
      <c r="AG998" t="s">
        <v>114</v>
      </c>
      <c r="AH998" t="s">
        <v>115</v>
      </c>
      <c r="AI998" t="s">
        <v>116</v>
      </c>
      <c r="AJ998" t="s">
        <v>1697</v>
      </c>
      <c r="AK998">
        <v>102202715042</v>
      </c>
      <c r="AL998" t="s">
        <v>207</v>
      </c>
    </row>
    <row r="999" spans="1:38" x14ac:dyDescent="0.25">
      <c r="A999" t="str">
        <f t="shared" si="15"/>
        <v>506223054</v>
      </c>
      <c r="B999">
        <v>2022</v>
      </c>
      <c r="C999">
        <v>7</v>
      </c>
      <c r="D999" t="s">
        <v>253</v>
      </c>
      <c r="E999" t="s">
        <v>70</v>
      </c>
      <c r="F999" t="s">
        <v>4</v>
      </c>
      <c r="G999" t="s">
        <v>71</v>
      </c>
      <c r="H999" t="s">
        <v>78</v>
      </c>
      <c r="I999" t="s">
        <v>79</v>
      </c>
      <c r="J999" t="s">
        <v>108</v>
      </c>
      <c r="K999" t="s">
        <v>1696</v>
      </c>
      <c r="L999" s="10">
        <v>44746</v>
      </c>
      <c r="M999" t="s">
        <v>81</v>
      </c>
      <c r="N999" t="s">
        <v>82</v>
      </c>
      <c r="O999" t="s">
        <v>110</v>
      </c>
      <c r="P999">
        <v>0</v>
      </c>
      <c r="Q999" t="s">
        <v>74</v>
      </c>
      <c r="R999" t="s">
        <v>99</v>
      </c>
      <c r="T999">
        <v>1</v>
      </c>
      <c r="U999">
        <v>0</v>
      </c>
      <c r="V999">
        <v>0</v>
      </c>
      <c r="W999">
        <v>0</v>
      </c>
      <c r="X999">
        <v>0</v>
      </c>
      <c r="Y999">
        <v>0</v>
      </c>
      <c r="Z999">
        <v>1.4035679999999999</v>
      </c>
      <c r="AA999" t="s">
        <v>85</v>
      </c>
      <c r="AB999" t="s">
        <v>86</v>
      </c>
      <c r="AC999" t="s">
        <v>87</v>
      </c>
      <c r="AD999" t="s">
        <v>279</v>
      </c>
      <c r="AE999" t="s">
        <v>1112</v>
      </c>
      <c r="AF999" t="s">
        <v>113</v>
      </c>
      <c r="AG999" t="s">
        <v>114</v>
      </c>
      <c r="AH999" t="s">
        <v>115</v>
      </c>
      <c r="AI999" t="s">
        <v>116</v>
      </c>
      <c r="AJ999" t="s">
        <v>1697</v>
      </c>
      <c r="AK999">
        <v>102202715042</v>
      </c>
      <c r="AL999" t="s">
        <v>207</v>
      </c>
    </row>
    <row r="1000" spans="1:38" x14ac:dyDescent="0.25">
      <c r="A1000" t="str">
        <f t="shared" si="15"/>
        <v>506223054</v>
      </c>
      <c r="B1000">
        <v>2022</v>
      </c>
      <c r="C1000">
        <v>7</v>
      </c>
      <c r="D1000" t="s">
        <v>253</v>
      </c>
      <c r="E1000" t="s">
        <v>70</v>
      </c>
      <c r="F1000" t="s">
        <v>4</v>
      </c>
      <c r="G1000" t="s">
        <v>71</v>
      </c>
      <c r="H1000" t="s">
        <v>78</v>
      </c>
      <c r="I1000" t="s">
        <v>79</v>
      </c>
      <c r="J1000" t="s">
        <v>108</v>
      </c>
      <c r="K1000" t="s">
        <v>1696</v>
      </c>
      <c r="L1000" s="10">
        <v>44750</v>
      </c>
      <c r="M1000" t="s">
        <v>81</v>
      </c>
      <c r="N1000" t="s">
        <v>82</v>
      </c>
      <c r="O1000" t="s">
        <v>110</v>
      </c>
      <c r="P1000">
        <v>0</v>
      </c>
      <c r="Q1000" t="s">
        <v>74</v>
      </c>
      <c r="R1000" t="s">
        <v>92</v>
      </c>
      <c r="S1000" t="s">
        <v>93</v>
      </c>
      <c r="T1000">
        <v>1</v>
      </c>
      <c r="U1000">
        <v>0</v>
      </c>
      <c r="V1000">
        <v>0</v>
      </c>
      <c r="W1000">
        <v>0</v>
      </c>
      <c r="X1000">
        <v>0</v>
      </c>
      <c r="Y1000">
        <v>0</v>
      </c>
      <c r="Z1000">
        <v>1.4035679999999999</v>
      </c>
      <c r="AA1000" t="s">
        <v>85</v>
      </c>
      <c r="AB1000" t="s">
        <v>86</v>
      </c>
      <c r="AC1000" t="s">
        <v>87</v>
      </c>
      <c r="AD1000" t="s">
        <v>279</v>
      </c>
      <c r="AE1000" t="s">
        <v>1112</v>
      </c>
      <c r="AF1000" t="s">
        <v>113</v>
      </c>
      <c r="AG1000" t="s">
        <v>114</v>
      </c>
      <c r="AH1000" t="s">
        <v>115</v>
      </c>
      <c r="AI1000" t="s">
        <v>116</v>
      </c>
      <c r="AJ1000" t="s">
        <v>1697</v>
      </c>
      <c r="AK1000">
        <v>102202715044</v>
      </c>
      <c r="AL1000" t="s">
        <v>207</v>
      </c>
    </row>
    <row r="1001" spans="1:38" x14ac:dyDescent="0.25">
      <c r="A1001" t="str">
        <f t="shared" si="15"/>
        <v>506223054</v>
      </c>
      <c r="B1001">
        <v>2022</v>
      </c>
      <c r="C1001">
        <v>7</v>
      </c>
      <c r="D1001" t="s">
        <v>253</v>
      </c>
      <c r="E1001" t="s">
        <v>70</v>
      </c>
      <c r="F1001" t="s">
        <v>4</v>
      </c>
      <c r="G1001" t="s">
        <v>71</v>
      </c>
      <c r="H1001" t="s">
        <v>78</v>
      </c>
      <c r="I1001" t="s">
        <v>79</v>
      </c>
      <c r="J1001" t="s">
        <v>108</v>
      </c>
      <c r="K1001" t="s">
        <v>1696</v>
      </c>
      <c r="L1001" s="10">
        <v>44750</v>
      </c>
      <c r="M1001" t="s">
        <v>81</v>
      </c>
      <c r="N1001" t="s">
        <v>82</v>
      </c>
      <c r="O1001" t="s">
        <v>110</v>
      </c>
      <c r="P1001">
        <v>0</v>
      </c>
      <c r="Q1001" t="s">
        <v>74</v>
      </c>
      <c r="R1001" t="s">
        <v>99</v>
      </c>
      <c r="T1001">
        <v>1</v>
      </c>
      <c r="U1001">
        <v>0</v>
      </c>
      <c r="V1001">
        <v>0</v>
      </c>
      <c r="W1001">
        <v>0</v>
      </c>
      <c r="X1001">
        <v>0</v>
      </c>
      <c r="Y1001">
        <v>0</v>
      </c>
      <c r="Z1001">
        <v>1.4035679999999999</v>
      </c>
      <c r="AA1001" t="s">
        <v>85</v>
      </c>
      <c r="AB1001" t="s">
        <v>86</v>
      </c>
      <c r="AC1001" t="s">
        <v>87</v>
      </c>
      <c r="AD1001" t="s">
        <v>279</v>
      </c>
      <c r="AE1001" t="s">
        <v>1112</v>
      </c>
      <c r="AF1001" t="s">
        <v>113</v>
      </c>
      <c r="AG1001" t="s">
        <v>114</v>
      </c>
      <c r="AH1001" t="s">
        <v>115</v>
      </c>
      <c r="AI1001" t="s">
        <v>116</v>
      </c>
      <c r="AJ1001" t="s">
        <v>1697</v>
      </c>
      <c r="AK1001">
        <v>102202715044</v>
      </c>
      <c r="AL1001" t="s">
        <v>207</v>
      </c>
    </row>
    <row r="1002" spans="1:38" x14ac:dyDescent="0.25">
      <c r="A1002" t="str">
        <f t="shared" si="15"/>
        <v>506223054</v>
      </c>
      <c r="B1002">
        <v>2022</v>
      </c>
      <c r="C1002">
        <v>7</v>
      </c>
      <c r="D1002" t="s">
        <v>253</v>
      </c>
      <c r="E1002" t="s">
        <v>70</v>
      </c>
      <c r="F1002" t="s">
        <v>4</v>
      </c>
      <c r="G1002" t="s">
        <v>71</v>
      </c>
      <c r="H1002" t="s">
        <v>78</v>
      </c>
      <c r="I1002" t="s">
        <v>79</v>
      </c>
      <c r="J1002" t="s">
        <v>108</v>
      </c>
      <c r="K1002" t="s">
        <v>1696</v>
      </c>
      <c r="L1002" s="10">
        <v>44754</v>
      </c>
      <c r="M1002" t="s">
        <v>81</v>
      </c>
      <c r="N1002" t="s">
        <v>82</v>
      </c>
      <c r="O1002" t="s">
        <v>110</v>
      </c>
      <c r="P1002">
        <v>0</v>
      </c>
      <c r="Q1002" t="s">
        <v>74</v>
      </c>
      <c r="R1002" t="s">
        <v>92</v>
      </c>
      <c r="S1002" t="s">
        <v>93</v>
      </c>
      <c r="T1002">
        <v>1</v>
      </c>
      <c r="U1002">
        <v>0</v>
      </c>
      <c r="V1002">
        <v>0</v>
      </c>
      <c r="W1002">
        <v>0</v>
      </c>
      <c r="X1002">
        <v>0</v>
      </c>
      <c r="Y1002">
        <v>0</v>
      </c>
      <c r="Z1002">
        <v>1.4035679999999999</v>
      </c>
      <c r="AA1002" t="s">
        <v>85</v>
      </c>
      <c r="AB1002" t="s">
        <v>86</v>
      </c>
      <c r="AC1002" t="s">
        <v>87</v>
      </c>
      <c r="AD1002" t="s">
        <v>279</v>
      </c>
      <c r="AE1002" t="s">
        <v>1112</v>
      </c>
      <c r="AF1002" t="s">
        <v>113</v>
      </c>
      <c r="AG1002" t="s">
        <v>114</v>
      </c>
      <c r="AH1002" t="s">
        <v>115</v>
      </c>
      <c r="AI1002" t="s">
        <v>116</v>
      </c>
      <c r="AJ1002" t="s">
        <v>1697</v>
      </c>
      <c r="AK1002">
        <v>102202715052</v>
      </c>
      <c r="AL1002" t="s">
        <v>207</v>
      </c>
    </row>
    <row r="1003" spans="1:38" x14ac:dyDescent="0.25">
      <c r="A1003" t="str">
        <f t="shared" si="15"/>
        <v>506223054</v>
      </c>
      <c r="B1003">
        <v>2022</v>
      </c>
      <c r="C1003">
        <v>7</v>
      </c>
      <c r="D1003" t="s">
        <v>253</v>
      </c>
      <c r="E1003" t="s">
        <v>70</v>
      </c>
      <c r="F1003" t="s">
        <v>4</v>
      </c>
      <c r="G1003" t="s">
        <v>71</v>
      </c>
      <c r="H1003" t="s">
        <v>78</v>
      </c>
      <c r="I1003" t="s">
        <v>79</v>
      </c>
      <c r="J1003" t="s">
        <v>108</v>
      </c>
      <c r="K1003" t="s">
        <v>1696</v>
      </c>
      <c r="L1003" s="10">
        <v>44754</v>
      </c>
      <c r="M1003" t="s">
        <v>81</v>
      </c>
      <c r="N1003" t="s">
        <v>82</v>
      </c>
      <c r="O1003" t="s">
        <v>110</v>
      </c>
      <c r="P1003">
        <v>0</v>
      </c>
      <c r="Q1003" t="s">
        <v>74</v>
      </c>
      <c r="R1003" t="s">
        <v>102</v>
      </c>
      <c r="T1003">
        <v>1</v>
      </c>
      <c r="U1003">
        <v>0</v>
      </c>
      <c r="V1003">
        <v>0</v>
      </c>
      <c r="W1003">
        <v>0</v>
      </c>
      <c r="X1003">
        <v>0</v>
      </c>
      <c r="Y1003">
        <v>0</v>
      </c>
      <c r="Z1003">
        <v>1.4035679999999999</v>
      </c>
      <c r="AA1003" t="s">
        <v>85</v>
      </c>
      <c r="AB1003" t="s">
        <v>86</v>
      </c>
      <c r="AC1003" t="s">
        <v>87</v>
      </c>
      <c r="AD1003" t="s">
        <v>279</v>
      </c>
      <c r="AE1003" t="s">
        <v>1112</v>
      </c>
      <c r="AF1003" t="s">
        <v>113</v>
      </c>
      <c r="AG1003" t="s">
        <v>114</v>
      </c>
      <c r="AH1003" t="s">
        <v>115</v>
      </c>
      <c r="AI1003" t="s">
        <v>116</v>
      </c>
      <c r="AJ1003" t="s">
        <v>1697</v>
      </c>
      <c r="AK1003">
        <v>102202715052</v>
      </c>
      <c r="AL1003" t="s">
        <v>207</v>
      </c>
    </row>
    <row r="1004" spans="1:38" x14ac:dyDescent="0.25">
      <c r="A1004" t="str">
        <f t="shared" si="15"/>
        <v>506223054</v>
      </c>
      <c r="B1004">
        <v>2022</v>
      </c>
      <c r="C1004">
        <v>7</v>
      </c>
      <c r="D1004" t="s">
        <v>253</v>
      </c>
      <c r="E1004" t="s">
        <v>70</v>
      </c>
      <c r="F1004" t="s">
        <v>4</v>
      </c>
      <c r="G1004" t="s">
        <v>71</v>
      </c>
      <c r="H1004" t="s">
        <v>78</v>
      </c>
      <c r="I1004" t="s">
        <v>79</v>
      </c>
      <c r="J1004" t="s">
        <v>108</v>
      </c>
      <c r="K1004" t="s">
        <v>1696</v>
      </c>
      <c r="L1004" s="10">
        <v>44754</v>
      </c>
      <c r="M1004" t="s">
        <v>81</v>
      </c>
      <c r="N1004" t="s">
        <v>82</v>
      </c>
      <c r="O1004" t="s">
        <v>110</v>
      </c>
      <c r="P1004">
        <v>0</v>
      </c>
      <c r="Q1004" t="s">
        <v>74</v>
      </c>
      <c r="R1004" t="s">
        <v>99</v>
      </c>
      <c r="T1004">
        <v>1</v>
      </c>
      <c r="U1004">
        <v>0</v>
      </c>
      <c r="V1004">
        <v>0</v>
      </c>
      <c r="W1004">
        <v>0</v>
      </c>
      <c r="X1004">
        <v>0</v>
      </c>
      <c r="Y1004">
        <v>0</v>
      </c>
      <c r="Z1004">
        <v>1.4035679999999999</v>
      </c>
      <c r="AA1004" t="s">
        <v>85</v>
      </c>
      <c r="AB1004" t="s">
        <v>86</v>
      </c>
      <c r="AC1004" t="s">
        <v>87</v>
      </c>
      <c r="AD1004" t="s">
        <v>279</v>
      </c>
      <c r="AE1004" t="s">
        <v>1112</v>
      </c>
      <c r="AF1004" t="s">
        <v>113</v>
      </c>
      <c r="AG1004" t="s">
        <v>114</v>
      </c>
      <c r="AH1004" t="s">
        <v>115</v>
      </c>
      <c r="AI1004" t="s">
        <v>116</v>
      </c>
      <c r="AJ1004" t="s">
        <v>1697</v>
      </c>
      <c r="AK1004">
        <v>102202715052</v>
      </c>
      <c r="AL1004" t="s">
        <v>207</v>
      </c>
    </row>
    <row r="1005" spans="1:38" x14ac:dyDescent="0.25">
      <c r="A1005" t="str">
        <f t="shared" si="15"/>
        <v>5853130349</v>
      </c>
      <c r="B1005">
        <v>2022</v>
      </c>
      <c r="C1005">
        <v>7</v>
      </c>
      <c r="D1005" t="s">
        <v>253</v>
      </c>
      <c r="E1005" t="s">
        <v>70</v>
      </c>
      <c r="F1005" t="s">
        <v>4</v>
      </c>
      <c r="G1005" t="s">
        <v>71</v>
      </c>
      <c r="H1005" t="s">
        <v>78</v>
      </c>
      <c r="I1005" t="s">
        <v>79</v>
      </c>
      <c r="J1005" t="s">
        <v>108</v>
      </c>
      <c r="K1005" t="s">
        <v>1698</v>
      </c>
      <c r="L1005" s="10">
        <v>44763</v>
      </c>
      <c r="M1005" t="s">
        <v>81</v>
      </c>
      <c r="N1005" t="s">
        <v>82</v>
      </c>
      <c r="O1005" t="s">
        <v>110</v>
      </c>
      <c r="P1005">
        <v>0</v>
      </c>
      <c r="Q1005" t="s">
        <v>74</v>
      </c>
      <c r="R1005" t="s">
        <v>92</v>
      </c>
      <c r="S1005" t="s">
        <v>93</v>
      </c>
      <c r="T1005">
        <v>1</v>
      </c>
      <c r="U1005">
        <v>0</v>
      </c>
      <c r="V1005">
        <v>0</v>
      </c>
      <c r="W1005">
        <v>0</v>
      </c>
      <c r="X1005">
        <v>0</v>
      </c>
      <c r="Y1005">
        <v>0</v>
      </c>
      <c r="Z1005">
        <v>1.4035679999999999</v>
      </c>
      <c r="AA1005" t="s">
        <v>85</v>
      </c>
      <c r="AB1005" t="s">
        <v>86</v>
      </c>
      <c r="AC1005" t="s">
        <v>87</v>
      </c>
      <c r="AD1005" t="s">
        <v>111</v>
      </c>
      <c r="AE1005" t="s">
        <v>161</v>
      </c>
      <c r="AF1005" t="s">
        <v>155</v>
      </c>
      <c r="AG1005" t="s">
        <v>156</v>
      </c>
      <c r="AH1005" t="s">
        <v>115</v>
      </c>
      <c r="AI1005" t="s">
        <v>116</v>
      </c>
      <c r="AJ1005" t="s">
        <v>1699</v>
      </c>
      <c r="AK1005">
        <v>102202715068</v>
      </c>
      <c r="AL1005" t="s">
        <v>158</v>
      </c>
    </row>
    <row r="1006" spans="1:38" x14ac:dyDescent="0.25">
      <c r="A1006" t="str">
        <f t="shared" si="15"/>
        <v>5853130349</v>
      </c>
      <c r="B1006">
        <v>2022</v>
      </c>
      <c r="C1006">
        <v>7</v>
      </c>
      <c r="D1006" t="s">
        <v>253</v>
      </c>
      <c r="E1006" t="s">
        <v>70</v>
      </c>
      <c r="F1006" t="s">
        <v>4</v>
      </c>
      <c r="G1006" t="s">
        <v>71</v>
      </c>
      <c r="H1006" t="s">
        <v>78</v>
      </c>
      <c r="I1006" t="s">
        <v>79</v>
      </c>
      <c r="J1006" t="s">
        <v>108</v>
      </c>
      <c r="K1006" t="s">
        <v>1698</v>
      </c>
      <c r="L1006" s="10">
        <v>44763</v>
      </c>
      <c r="M1006" t="s">
        <v>81</v>
      </c>
      <c r="N1006" t="s">
        <v>82</v>
      </c>
      <c r="O1006" t="s">
        <v>110</v>
      </c>
      <c r="P1006">
        <v>0</v>
      </c>
      <c r="Q1006" t="s">
        <v>74</v>
      </c>
      <c r="R1006" t="s">
        <v>102</v>
      </c>
      <c r="T1006">
        <v>1</v>
      </c>
      <c r="U1006">
        <v>0</v>
      </c>
      <c r="V1006">
        <v>0</v>
      </c>
      <c r="W1006">
        <v>0</v>
      </c>
      <c r="X1006">
        <v>0</v>
      </c>
      <c r="Y1006">
        <v>0</v>
      </c>
      <c r="Z1006">
        <v>1.4035679999999999</v>
      </c>
      <c r="AA1006" t="s">
        <v>85</v>
      </c>
      <c r="AB1006" t="s">
        <v>86</v>
      </c>
      <c r="AC1006" t="s">
        <v>87</v>
      </c>
      <c r="AD1006" t="s">
        <v>111</v>
      </c>
      <c r="AE1006" t="s">
        <v>161</v>
      </c>
      <c r="AF1006" t="s">
        <v>155</v>
      </c>
      <c r="AG1006" t="s">
        <v>156</v>
      </c>
      <c r="AH1006" t="s">
        <v>115</v>
      </c>
      <c r="AI1006" t="s">
        <v>116</v>
      </c>
      <c r="AJ1006" t="s">
        <v>1699</v>
      </c>
      <c r="AK1006">
        <v>102202715068</v>
      </c>
      <c r="AL1006" t="s">
        <v>158</v>
      </c>
    </row>
    <row r="1007" spans="1:38" x14ac:dyDescent="0.25">
      <c r="A1007" t="str">
        <f t="shared" si="15"/>
        <v>5853130349</v>
      </c>
      <c r="B1007">
        <v>2022</v>
      </c>
      <c r="C1007">
        <v>7</v>
      </c>
      <c r="D1007" t="s">
        <v>253</v>
      </c>
      <c r="E1007" t="s">
        <v>70</v>
      </c>
      <c r="F1007" t="s">
        <v>4</v>
      </c>
      <c r="G1007" t="s">
        <v>71</v>
      </c>
      <c r="H1007" t="s">
        <v>78</v>
      </c>
      <c r="I1007" t="s">
        <v>79</v>
      </c>
      <c r="J1007" t="s">
        <v>108</v>
      </c>
      <c r="K1007" t="s">
        <v>1698</v>
      </c>
      <c r="L1007" s="10">
        <v>44763</v>
      </c>
      <c r="M1007" t="s">
        <v>81</v>
      </c>
      <c r="N1007" t="s">
        <v>82</v>
      </c>
      <c r="O1007" t="s">
        <v>110</v>
      </c>
      <c r="P1007">
        <v>0</v>
      </c>
      <c r="Q1007" t="s">
        <v>74</v>
      </c>
      <c r="R1007" t="s">
        <v>100</v>
      </c>
      <c r="T1007">
        <v>1</v>
      </c>
      <c r="U1007">
        <v>0</v>
      </c>
      <c r="V1007">
        <v>0</v>
      </c>
      <c r="W1007">
        <v>0</v>
      </c>
      <c r="X1007">
        <v>0</v>
      </c>
      <c r="Y1007">
        <v>0</v>
      </c>
      <c r="Z1007">
        <v>1.4035679999999999</v>
      </c>
      <c r="AA1007" t="s">
        <v>85</v>
      </c>
      <c r="AB1007" t="s">
        <v>86</v>
      </c>
      <c r="AC1007" t="s">
        <v>87</v>
      </c>
      <c r="AD1007" t="s">
        <v>111</v>
      </c>
      <c r="AE1007" t="s">
        <v>161</v>
      </c>
      <c r="AF1007" t="s">
        <v>155</v>
      </c>
      <c r="AG1007" t="s">
        <v>156</v>
      </c>
      <c r="AH1007" t="s">
        <v>115</v>
      </c>
      <c r="AI1007" t="s">
        <v>116</v>
      </c>
      <c r="AJ1007" t="s">
        <v>1699</v>
      </c>
      <c r="AK1007">
        <v>102202715068</v>
      </c>
      <c r="AL1007" t="s">
        <v>158</v>
      </c>
    </row>
    <row r="1008" spans="1:38" x14ac:dyDescent="0.25">
      <c r="A1008" t="str">
        <f t="shared" si="15"/>
        <v>5853130349</v>
      </c>
      <c r="B1008">
        <v>2022</v>
      </c>
      <c r="C1008">
        <v>7</v>
      </c>
      <c r="D1008" t="s">
        <v>253</v>
      </c>
      <c r="E1008" t="s">
        <v>70</v>
      </c>
      <c r="F1008" t="s">
        <v>4</v>
      </c>
      <c r="G1008" t="s">
        <v>71</v>
      </c>
      <c r="H1008" t="s">
        <v>78</v>
      </c>
      <c r="I1008" t="s">
        <v>79</v>
      </c>
      <c r="J1008" t="s">
        <v>108</v>
      </c>
      <c r="K1008" t="s">
        <v>1698</v>
      </c>
      <c r="L1008" s="10">
        <v>44769</v>
      </c>
      <c r="M1008" t="s">
        <v>81</v>
      </c>
      <c r="N1008" t="s">
        <v>82</v>
      </c>
      <c r="O1008" t="s">
        <v>110</v>
      </c>
      <c r="P1008">
        <v>0</v>
      </c>
      <c r="Q1008" t="s">
        <v>74</v>
      </c>
      <c r="R1008" t="s">
        <v>102</v>
      </c>
      <c r="T1008">
        <v>1</v>
      </c>
      <c r="U1008">
        <v>0</v>
      </c>
      <c r="V1008">
        <v>0</v>
      </c>
      <c r="W1008">
        <v>0</v>
      </c>
      <c r="X1008">
        <v>0</v>
      </c>
      <c r="Y1008">
        <v>0</v>
      </c>
      <c r="Z1008">
        <v>1.4035679999999999</v>
      </c>
      <c r="AA1008" t="s">
        <v>85</v>
      </c>
      <c r="AB1008" t="s">
        <v>86</v>
      </c>
      <c r="AC1008" t="s">
        <v>87</v>
      </c>
      <c r="AD1008" t="s">
        <v>111</v>
      </c>
      <c r="AE1008" t="s">
        <v>161</v>
      </c>
      <c r="AF1008" t="s">
        <v>155</v>
      </c>
      <c r="AG1008" t="s">
        <v>156</v>
      </c>
      <c r="AH1008" t="s">
        <v>115</v>
      </c>
      <c r="AI1008" t="s">
        <v>116</v>
      </c>
      <c r="AJ1008" t="s">
        <v>1699</v>
      </c>
      <c r="AK1008">
        <v>102202715066</v>
      </c>
      <c r="AL1008" t="s">
        <v>158</v>
      </c>
    </row>
    <row r="1009" spans="1:38" x14ac:dyDescent="0.25">
      <c r="A1009" t="str">
        <f t="shared" si="15"/>
        <v>5853130349</v>
      </c>
      <c r="B1009">
        <v>2022</v>
      </c>
      <c r="C1009">
        <v>7</v>
      </c>
      <c r="D1009" t="s">
        <v>253</v>
      </c>
      <c r="E1009" t="s">
        <v>70</v>
      </c>
      <c r="F1009" t="s">
        <v>4</v>
      </c>
      <c r="G1009" t="s">
        <v>71</v>
      </c>
      <c r="H1009" t="s">
        <v>78</v>
      </c>
      <c r="I1009" t="s">
        <v>79</v>
      </c>
      <c r="J1009" t="s">
        <v>108</v>
      </c>
      <c r="K1009" t="s">
        <v>1698</v>
      </c>
      <c r="L1009" s="10">
        <v>44769</v>
      </c>
      <c r="M1009" t="s">
        <v>81</v>
      </c>
      <c r="N1009" t="s">
        <v>82</v>
      </c>
      <c r="O1009" t="s">
        <v>110</v>
      </c>
      <c r="P1009">
        <v>0</v>
      </c>
      <c r="Q1009" t="s">
        <v>74</v>
      </c>
      <c r="R1009" t="s">
        <v>99</v>
      </c>
      <c r="T1009">
        <v>1</v>
      </c>
      <c r="U1009">
        <v>0</v>
      </c>
      <c r="V1009">
        <v>0</v>
      </c>
      <c r="W1009">
        <v>0</v>
      </c>
      <c r="X1009">
        <v>0</v>
      </c>
      <c r="Y1009">
        <v>0</v>
      </c>
      <c r="Z1009">
        <v>1.4035679999999999</v>
      </c>
      <c r="AA1009" t="s">
        <v>85</v>
      </c>
      <c r="AB1009" t="s">
        <v>86</v>
      </c>
      <c r="AC1009" t="s">
        <v>87</v>
      </c>
      <c r="AD1009" t="s">
        <v>111</v>
      </c>
      <c r="AE1009" t="s">
        <v>161</v>
      </c>
      <c r="AF1009" t="s">
        <v>155</v>
      </c>
      <c r="AG1009" t="s">
        <v>156</v>
      </c>
      <c r="AH1009" t="s">
        <v>115</v>
      </c>
      <c r="AI1009" t="s">
        <v>116</v>
      </c>
      <c r="AJ1009" t="s">
        <v>1699</v>
      </c>
      <c r="AK1009">
        <v>102202715066</v>
      </c>
      <c r="AL1009" t="s">
        <v>158</v>
      </c>
    </row>
    <row r="1010" spans="1:38" x14ac:dyDescent="0.25">
      <c r="A1010" t="str">
        <f t="shared" si="15"/>
        <v>6905155719</v>
      </c>
      <c r="B1010">
        <v>2022</v>
      </c>
      <c r="C1010">
        <v>7</v>
      </c>
      <c r="D1010" t="s">
        <v>253</v>
      </c>
      <c r="E1010" t="s">
        <v>70</v>
      </c>
      <c r="F1010" t="s">
        <v>4</v>
      </c>
      <c r="G1010" t="s">
        <v>71</v>
      </c>
      <c r="H1010" t="s">
        <v>78</v>
      </c>
      <c r="I1010" t="s">
        <v>79</v>
      </c>
      <c r="J1010" t="s">
        <v>108</v>
      </c>
      <c r="K1010" t="s">
        <v>1700</v>
      </c>
      <c r="L1010" s="10">
        <v>44763</v>
      </c>
      <c r="M1010" t="s">
        <v>81</v>
      </c>
      <c r="N1010" t="s">
        <v>82</v>
      </c>
      <c r="O1010" t="s">
        <v>110</v>
      </c>
      <c r="P1010">
        <v>0</v>
      </c>
      <c r="Q1010" t="s">
        <v>74</v>
      </c>
      <c r="R1010" t="s">
        <v>92</v>
      </c>
      <c r="S1010" t="s">
        <v>93</v>
      </c>
      <c r="T1010">
        <v>1</v>
      </c>
      <c r="U1010">
        <v>0</v>
      </c>
      <c r="V1010">
        <v>0</v>
      </c>
      <c r="W1010">
        <v>0</v>
      </c>
      <c r="X1010">
        <v>0</v>
      </c>
      <c r="Y1010">
        <v>0</v>
      </c>
      <c r="Z1010">
        <v>1.4035679999999999</v>
      </c>
      <c r="AA1010" t="s">
        <v>85</v>
      </c>
      <c r="AB1010" t="s">
        <v>86</v>
      </c>
      <c r="AC1010" t="s">
        <v>164</v>
      </c>
      <c r="AD1010" t="s">
        <v>165</v>
      </c>
      <c r="AE1010" t="s">
        <v>166</v>
      </c>
      <c r="AF1010" t="s">
        <v>113</v>
      </c>
      <c r="AG1010" t="s">
        <v>114</v>
      </c>
      <c r="AH1010" t="s">
        <v>115</v>
      </c>
      <c r="AI1010" t="s">
        <v>116</v>
      </c>
      <c r="AJ1010" t="s">
        <v>1701</v>
      </c>
      <c r="AK1010">
        <v>102202715064</v>
      </c>
      <c r="AL1010" t="s">
        <v>1702</v>
      </c>
    </row>
    <row r="1011" spans="1:38" x14ac:dyDescent="0.25">
      <c r="A1011" t="str">
        <f t="shared" si="15"/>
        <v>6905155719</v>
      </c>
      <c r="B1011">
        <v>2022</v>
      </c>
      <c r="C1011">
        <v>7</v>
      </c>
      <c r="D1011" t="s">
        <v>253</v>
      </c>
      <c r="E1011" t="s">
        <v>70</v>
      </c>
      <c r="F1011" t="s">
        <v>4</v>
      </c>
      <c r="G1011" t="s">
        <v>71</v>
      </c>
      <c r="H1011" t="s">
        <v>78</v>
      </c>
      <c r="I1011" t="s">
        <v>79</v>
      </c>
      <c r="J1011" t="s">
        <v>108</v>
      </c>
      <c r="K1011" t="s">
        <v>1700</v>
      </c>
      <c r="L1011" s="10">
        <v>44763</v>
      </c>
      <c r="M1011" t="s">
        <v>81</v>
      </c>
      <c r="N1011" t="s">
        <v>82</v>
      </c>
      <c r="O1011" t="s">
        <v>110</v>
      </c>
      <c r="P1011">
        <v>0</v>
      </c>
      <c r="Q1011" t="s">
        <v>74</v>
      </c>
      <c r="R1011" t="s">
        <v>99</v>
      </c>
      <c r="T1011">
        <v>1</v>
      </c>
      <c r="U1011">
        <v>0</v>
      </c>
      <c r="V1011">
        <v>0</v>
      </c>
      <c r="W1011">
        <v>0</v>
      </c>
      <c r="X1011">
        <v>0</v>
      </c>
      <c r="Y1011">
        <v>0</v>
      </c>
      <c r="Z1011">
        <v>1.4035679999999999</v>
      </c>
      <c r="AA1011" t="s">
        <v>85</v>
      </c>
      <c r="AB1011" t="s">
        <v>86</v>
      </c>
      <c r="AC1011" t="s">
        <v>164</v>
      </c>
      <c r="AD1011" t="s">
        <v>165</v>
      </c>
      <c r="AE1011" t="s">
        <v>166</v>
      </c>
      <c r="AF1011" t="s">
        <v>113</v>
      </c>
      <c r="AG1011" t="s">
        <v>114</v>
      </c>
      <c r="AH1011" t="s">
        <v>115</v>
      </c>
      <c r="AI1011" t="s">
        <v>116</v>
      </c>
      <c r="AJ1011" t="s">
        <v>1701</v>
      </c>
      <c r="AK1011">
        <v>102202715064</v>
      </c>
      <c r="AL1011" t="s">
        <v>1702</v>
      </c>
    </row>
    <row r="1012" spans="1:38" x14ac:dyDescent="0.25">
      <c r="A1012" t="str">
        <f t="shared" si="15"/>
        <v/>
      </c>
      <c r="B1012">
        <v>2022</v>
      </c>
      <c r="C1012">
        <v>7</v>
      </c>
      <c r="D1012" t="s">
        <v>283</v>
      </c>
      <c r="E1012" t="s">
        <v>70</v>
      </c>
      <c r="F1012" t="s">
        <v>4</v>
      </c>
      <c r="G1012" t="s">
        <v>71</v>
      </c>
      <c r="H1012" t="s">
        <v>72</v>
      </c>
      <c r="J1012" t="s">
        <v>73</v>
      </c>
      <c r="K1012" t="s">
        <v>74</v>
      </c>
      <c r="L1012" s="10">
        <v>44757</v>
      </c>
      <c r="M1012" t="s">
        <v>74</v>
      </c>
      <c r="O1012" t="s">
        <v>75</v>
      </c>
      <c r="P1012">
        <v>0</v>
      </c>
      <c r="Q1012" t="s">
        <v>74</v>
      </c>
      <c r="R1012" t="s">
        <v>74</v>
      </c>
      <c r="T1012">
        <v>1</v>
      </c>
      <c r="U1012">
        <v>0</v>
      </c>
      <c r="V1012">
        <v>0</v>
      </c>
      <c r="W1012">
        <v>2060.25</v>
      </c>
      <c r="X1012">
        <v>2060.25</v>
      </c>
      <c r="Y1012">
        <v>0</v>
      </c>
      <c r="Z1012">
        <v>0</v>
      </c>
      <c r="AA1012" t="s">
        <v>85</v>
      </c>
      <c r="AG1012" t="s">
        <v>74</v>
      </c>
      <c r="AH1012" t="s">
        <v>74</v>
      </c>
      <c r="AJ1012" t="s">
        <v>77</v>
      </c>
      <c r="AK1012">
        <v>0</v>
      </c>
    </row>
    <row r="1013" spans="1:38" x14ac:dyDescent="0.25">
      <c r="A1013" t="str">
        <f t="shared" si="15"/>
        <v>9405664796</v>
      </c>
      <c r="B1013">
        <v>2022</v>
      </c>
      <c r="C1013">
        <v>7</v>
      </c>
      <c r="D1013" t="s">
        <v>1568</v>
      </c>
      <c r="E1013" t="s">
        <v>70</v>
      </c>
      <c r="F1013" t="s">
        <v>4</v>
      </c>
      <c r="G1013" t="s">
        <v>71</v>
      </c>
      <c r="H1013" t="s">
        <v>78</v>
      </c>
      <c r="I1013" t="s">
        <v>79</v>
      </c>
      <c r="J1013" t="s">
        <v>108</v>
      </c>
      <c r="K1013" t="s">
        <v>1569</v>
      </c>
      <c r="L1013" s="10">
        <v>44746</v>
      </c>
      <c r="M1013" t="s">
        <v>81</v>
      </c>
      <c r="N1013" t="s">
        <v>82</v>
      </c>
      <c r="O1013" t="s">
        <v>120</v>
      </c>
      <c r="P1013">
        <v>0</v>
      </c>
      <c r="Q1013" t="s">
        <v>74</v>
      </c>
      <c r="R1013" t="s">
        <v>100</v>
      </c>
      <c r="T1013">
        <v>1</v>
      </c>
      <c r="U1013">
        <v>0</v>
      </c>
      <c r="V1013">
        <v>0</v>
      </c>
      <c r="W1013">
        <v>0</v>
      </c>
      <c r="X1013">
        <v>0</v>
      </c>
      <c r="Y1013">
        <v>0</v>
      </c>
      <c r="Z1013">
        <v>1.4035679999999999</v>
      </c>
      <c r="AA1013" t="s">
        <v>85</v>
      </c>
      <c r="AE1013" t="s">
        <v>1208</v>
      </c>
      <c r="AF1013" t="s">
        <v>1570</v>
      </c>
      <c r="AG1013" t="s">
        <v>1571</v>
      </c>
      <c r="AH1013" t="s">
        <v>1572</v>
      </c>
      <c r="AI1013" t="s">
        <v>116</v>
      </c>
      <c r="AJ1013" t="s">
        <v>1573</v>
      </c>
      <c r="AK1013">
        <v>102202518564</v>
      </c>
      <c r="AL1013" t="s">
        <v>1574</v>
      </c>
    </row>
    <row r="1014" spans="1:38" x14ac:dyDescent="0.25">
      <c r="A1014" t="str">
        <f t="shared" si="15"/>
        <v>9405664796</v>
      </c>
      <c r="B1014">
        <v>2022</v>
      </c>
      <c r="C1014">
        <v>7</v>
      </c>
      <c r="D1014" t="s">
        <v>1568</v>
      </c>
      <c r="E1014" t="s">
        <v>70</v>
      </c>
      <c r="F1014" t="s">
        <v>4</v>
      </c>
      <c r="G1014" t="s">
        <v>71</v>
      </c>
      <c r="H1014" t="s">
        <v>78</v>
      </c>
      <c r="I1014" t="s">
        <v>79</v>
      </c>
      <c r="J1014" t="s">
        <v>108</v>
      </c>
      <c r="K1014" t="s">
        <v>1569</v>
      </c>
      <c r="L1014" s="10">
        <v>44749</v>
      </c>
      <c r="M1014" t="s">
        <v>81</v>
      </c>
      <c r="N1014" t="s">
        <v>82</v>
      </c>
      <c r="O1014" t="s">
        <v>120</v>
      </c>
      <c r="P1014">
        <v>0</v>
      </c>
      <c r="Q1014" t="s">
        <v>74</v>
      </c>
      <c r="R1014" t="s">
        <v>100</v>
      </c>
      <c r="T1014">
        <v>1</v>
      </c>
      <c r="U1014">
        <v>0</v>
      </c>
      <c r="V1014">
        <v>0</v>
      </c>
      <c r="W1014">
        <v>0</v>
      </c>
      <c r="X1014">
        <v>0</v>
      </c>
      <c r="Y1014">
        <v>0</v>
      </c>
      <c r="Z1014">
        <v>1.4035679999999999</v>
      </c>
      <c r="AA1014" t="s">
        <v>85</v>
      </c>
      <c r="AE1014" t="s">
        <v>1208</v>
      </c>
      <c r="AF1014" t="s">
        <v>1570</v>
      </c>
      <c r="AG1014" t="s">
        <v>1571</v>
      </c>
      <c r="AH1014" t="s">
        <v>1572</v>
      </c>
      <c r="AI1014" t="s">
        <v>116</v>
      </c>
      <c r="AJ1014" t="s">
        <v>1573</v>
      </c>
      <c r="AK1014">
        <v>102202518570</v>
      </c>
      <c r="AL1014" t="s">
        <v>1574</v>
      </c>
    </row>
    <row r="1015" spans="1:38" x14ac:dyDescent="0.25">
      <c r="A1015" t="str">
        <f t="shared" si="15"/>
        <v>9405664796</v>
      </c>
      <c r="B1015">
        <v>2022</v>
      </c>
      <c r="C1015">
        <v>7</v>
      </c>
      <c r="D1015" t="s">
        <v>1568</v>
      </c>
      <c r="E1015" t="s">
        <v>70</v>
      </c>
      <c r="F1015" t="s">
        <v>4</v>
      </c>
      <c r="G1015" t="s">
        <v>71</v>
      </c>
      <c r="H1015" t="s">
        <v>78</v>
      </c>
      <c r="I1015" t="s">
        <v>79</v>
      </c>
      <c r="J1015" t="s">
        <v>108</v>
      </c>
      <c r="K1015" t="s">
        <v>1569</v>
      </c>
      <c r="L1015" s="10">
        <v>44753</v>
      </c>
      <c r="M1015" t="s">
        <v>81</v>
      </c>
      <c r="N1015" t="s">
        <v>82</v>
      </c>
      <c r="O1015" t="s">
        <v>120</v>
      </c>
      <c r="P1015">
        <v>0</v>
      </c>
      <c r="Q1015" t="s">
        <v>74</v>
      </c>
      <c r="R1015" t="s">
        <v>100</v>
      </c>
      <c r="T1015">
        <v>1</v>
      </c>
      <c r="U1015">
        <v>0</v>
      </c>
      <c r="V1015">
        <v>0</v>
      </c>
      <c r="W1015">
        <v>0</v>
      </c>
      <c r="X1015">
        <v>0</v>
      </c>
      <c r="Y1015">
        <v>0</v>
      </c>
      <c r="Z1015">
        <v>1.4035679999999999</v>
      </c>
      <c r="AA1015" t="s">
        <v>85</v>
      </c>
      <c r="AE1015" t="s">
        <v>1208</v>
      </c>
      <c r="AF1015" t="s">
        <v>1570</v>
      </c>
      <c r="AG1015" t="s">
        <v>1571</v>
      </c>
      <c r="AH1015" t="s">
        <v>1572</v>
      </c>
      <c r="AI1015" t="s">
        <v>116</v>
      </c>
      <c r="AJ1015" t="s">
        <v>1573</v>
      </c>
      <c r="AK1015">
        <v>102202518572</v>
      </c>
      <c r="AL1015" t="s">
        <v>1574</v>
      </c>
    </row>
    <row r="1016" spans="1:38" x14ac:dyDescent="0.25">
      <c r="A1016" t="str">
        <f t="shared" si="15"/>
        <v>9405664796</v>
      </c>
      <c r="B1016">
        <v>2022</v>
      </c>
      <c r="C1016">
        <v>7</v>
      </c>
      <c r="D1016" t="s">
        <v>1568</v>
      </c>
      <c r="E1016" t="s">
        <v>70</v>
      </c>
      <c r="F1016" t="s">
        <v>4</v>
      </c>
      <c r="G1016" t="s">
        <v>71</v>
      </c>
      <c r="H1016" t="s">
        <v>78</v>
      </c>
      <c r="I1016" t="s">
        <v>79</v>
      </c>
      <c r="J1016" t="s">
        <v>108</v>
      </c>
      <c r="K1016" t="s">
        <v>1569</v>
      </c>
      <c r="L1016" s="10">
        <v>44756</v>
      </c>
      <c r="M1016" t="s">
        <v>81</v>
      </c>
      <c r="N1016" t="s">
        <v>82</v>
      </c>
      <c r="O1016" t="s">
        <v>120</v>
      </c>
      <c r="P1016">
        <v>0</v>
      </c>
      <c r="Q1016" t="s">
        <v>74</v>
      </c>
      <c r="R1016" t="s">
        <v>100</v>
      </c>
      <c r="T1016">
        <v>1</v>
      </c>
      <c r="U1016">
        <v>0</v>
      </c>
      <c r="V1016">
        <v>0</v>
      </c>
      <c r="W1016">
        <v>0</v>
      </c>
      <c r="X1016">
        <v>0</v>
      </c>
      <c r="Y1016">
        <v>0</v>
      </c>
      <c r="Z1016">
        <v>1.4035679999999999</v>
      </c>
      <c r="AA1016" t="s">
        <v>85</v>
      </c>
      <c r="AE1016" t="s">
        <v>1208</v>
      </c>
      <c r="AF1016" t="s">
        <v>1570</v>
      </c>
      <c r="AG1016" t="s">
        <v>1571</v>
      </c>
      <c r="AH1016" t="s">
        <v>1572</v>
      </c>
      <c r="AI1016" t="s">
        <v>116</v>
      </c>
      <c r="AJ1016" t="s">
        <v>1573</v>
      </c>
      <c r="AK1016">
        <v>102202518574</v>
      </c>
      <c r="AL1016" t="s">
        <v>1574</v>
      </c>
    </row>
    <row r="1017" spans="1:38" x14ac:dyDescent="0.25">
      <c r="A1017" t="str">
        <f t="shared" si="15"/>
        <v>9405664796</v>
      </c>
      <c r="B1017">
        <v>2022</v>
      </c>
      <c r="C1017">
        <v>7</v>
      </c>
      <c r="D1017" t="s">
        <v>1568</v>
      </c>
      <c r="E1017" t="s">
        <v>70</v>
      </c>
      <c r="F1017" t="s">
        <v>4</v>
      </c>
      <c r="G1017" t="s">
        <v>71</v>
      </c>
      <c r="H1017" t="s">
        <v>78</v>
      </c>
      <c r="I1017" t="s">
        <v>79</v>
      </c>
      <c r="J1017" t="s">
        <v>108</v>
      </c>
      <c r="K1017" t="s">
        <v>1569</v>
      </c>
      <c r="L1017" s="10">
        <v>44763</v>
      </c>
      <c r="M1017" t="s">
        <v>81</v>
      </c>
      <c r="N1017" t="s">
        <v>82</v>
      </c>
      <c r="O1017" t="s">
        <v>120</v>
      </c>
      <c r="P1017">
        <v>0</v>
      </c>
      <c r="Q1017" t="s">
        <v>74</v>
      </c>
      <c r="R1017" t="s">
        <v>100</v>
      </c>
      <c r="T1017">
        <v>1</v>
      </c>
      <c r="U1017">
        <v>0</v>
      </c>
      <c r="V1017">
        <v>0</v>
      </c>
      <c r="W1017">
        <v>0</v>
      </c>
      <c r="X1017">
        <v>0</v>
      </c>
      <c r="Y1017">
        <v>0</v>
      </c>
      <c r="Z1017">
        <v>1.4035679999999999</v>
      </c>
      <c r="AA1017" t="s">
        <v>85</v>
      </c>
      <c r="AE1017" t="s">
        <v>1208</v>
      </c>
      <c r="AF1017" t="s">
        <v>1570</v>
      </c>
      <c r="AG1017" t="s">
        <v>1571</v>
      </c>
      <c r="AH1017" t="s">
        <v>1572</v>
      </c>
      <c r="AI1017" t="s">
        <v>116</v>
      </c>
      <c r="AJ1017" t="s">
        <v>1573</v>
      </c>
      <c r="AK1017">
        <v>102202518568</v>
      </c>
      <c r="AL1017" t="s">
        <v>1574</v>
      </c>
    </row>
    <row r="1018" spans="1:38" x14ac:dyDescent="0.25">
      <c r="A1018" t="str">
        <f t="shared" si="15"/>
        <v>9405664796</v>
      </c>
      <c r="B1018">
        <v>2022</v>
      </c>
      <c r="C1018">
        <v>7</v>
      </c>
      <c r="D1018" t="s">
        <v>1568</v>
      </c>
      <c r="E1018" t="s">
        <v>70</v>
      </c>
      <c r="F1018" t="s">
        <v>4</v>
      </c>
      <c r="G1018" t="s">
        <v>71</v>
      </c>
      <c r="H1018" t="s">
        <v>78</v>
      </c>
      <c r="I1018" t="s">
        <v>79</v>
      </c>
      <c r="J1018" t="s">
        <v>108</v>
      </c>
      <c r="K1018" t="s">
        <v>1569</v>
      </c>
      <c r="L1018" s="10">
        <v>44767</v>
      </c>
      <c r="M1018" t="s">
        <v>81</v>
      </c>
      <c r="N1018" t="s">
        <v>82</v>
      </c>
      <c r="O1018" t="s">
        <v>120</v>
      </c>
      <c r="P1018">
        <v>0</v>
      </c>
      <c r="Q1018" t="s">
        <v>74</v>
      </c>
      <c r="R1018" t="s">
        <v>100</v>
      </c>
      <c r="T1018">
        <v>1</v>
      </c>
      <c r="U1018">
        <v>0</v>
      </c>
      <c r="V1018">
        <v>0</v>
      </c>
      <c r="W1018">
        <v>0</v>
      </c>
      <c r="X1018">
        <v>0</v>
      </c>
      <c r="Y1018">
        <v>0</v>
      </c>
      <c r="Z1018">
        <v>1.4035679999999999</v>
      </c>
      <c r="AA1018" t="s">
        <v>85</v>
      </c>
      <c r="AE1018" t="s">
        <v>1208</v>
      </c>
      <c r="AF1018" t="s">
        <v>1570</v>
      </c>
      <c r="AG1018" t="s">
        <v>1571</v>
      </c>
      <c r="AH1018" t="s">
        <v>1572</v>
      </c>
      <c r="AI1018" t="s">
        <v>116</v>
      </c>
      <c r="AJ1018" t="s">
        <v>1573</v>
      </c>
      <c r="AK1018">
        <v>102202518566</v>
      </c>
      <c r="AL1018" t="s">
        <v>1574</v>
      </c>
    </row>
    <row r="1019" spans="1:38" x14ac:dyDescent="0.25">
      <c r="A1019" t="str">
        <f t="shared" si="15"/>
        <v/>
      </c>
      <c r="B1019">
        <v>2022</v>
      </c>
      <c r="C1019">
        <v>8</v>
      </c>
      <c r="D1019" t="s">
        <v>69</v>
      </c>
      <c r="E1019" t="s">
        <v>70</v>
      </c>
      <c r="F1019" t="s">
        <v>4</v>
      </c>
      <c r="G1019" t="s">
        <v>71</v>
      </c>
      <c r="H1019" t="s">
        <v>72</v>
      </c>
      <c r="J1019" t="s">
        <v>73</v>
      </c>
      <c r="K1019" t="s">
        <v>74</v>
      </c>
      <c r="L1019" s="10">
        <v>44788</v>
      </c>
      <c r="M1019" t="s">
        <v>74</v>
      </c>
      <c r="O1019" t="s">
        <v>75</v>
      </c>
      <c r="P1019">
        <v>0</v>
      </c>
      <c r="Q1019" t="s">
        <v>74</v>
      </c>
      <c r="R1019" t="s">
        <v>74</v>
      </c>
      <c r="T1019">
        <v>1</v>
      </c>
      <c r="U1019">
        <v>0</v>
      </c>
      <c r="V1019">
        <v>0</v>
      </c>
      <c r="W1019">
        <v>51048.416700000002</v>
      </c>
      <c r="X1019">
        <v>51048.416700000002</v>
      </c>
      <c r="Y1019">
        <v>0</v>
      </c>
      <c r="Z1019">
        <v>0</v>
      </c>
      <c r="AA1019" t="s">
        <v>85</v>
      </c>
      <c r="AG1019" t="s">
        <v>74</v>
      </c>
      <c r="AH1019" t="s">
        <v>74</v>
      </c>
      <c r="AJ1019" t="s">
        <v>77</v>
      </c>
      <c r="AK1019">
        <v>0</v>
      </c>
    </row>
    <row r="1020" spans="1:38" x14ac:dyDescent="0.25">
      <c r="A1020" t="str">
        <f t="shared" si="15"/>
        <v>525528072</v>
      </c>
      <c r="B1020">
        <v>2022</v>
      </c>
      <c r="C1020">
        <v>8</v>
      </c>
      <c r="D1020" t="s">
        <v>69</v>
      </c>
      <c r="E1020" t="s">
        <v>70</v>
      </c>
      <c r="F1020" t="s">
        <v>4</v>
      </c>
      <c r="G1020" t="s">
        <v>71</v>
      </c>
      <c r="H1020" t="s">
        <v>78</v>
      </c>
      <c r="I1020" t="s">
        <v>79</v>
      </c>
      <c r="J1020" t="s">
        <v>73</v>
      </c>
      <c r="K1020" t="s">
        <v>1703</v>
      </c>
      <c r="L1020" s="10">
        <v>44799</v>
      </c>
      <c r="M1020" t="s">
        <v>81</v>
      </c>
      <c r="N1020" t="s">
        <v>82</v>
      </c>
      <c r="O1020" t="s">
        <v>83</v>
      </c>
      <c r="P1020">
        <v>0</v>
      </c>
      <c r="Q1020" t="s">
        <v>74</v>
      </c>
      <c r="R1020" t="s">
        <v>92</v>
      </c>
      <c r="S1020" t="s">
        <v>93</v>
      </c>
      <c r="T1020">
        <v>1</v>
      </c>
      <c r="U1020">
        <v>0</v>
      </c>
      <c r="V1020">
        <v>0</v>
      </c>
      <c r="W1020">
        <v>0</v>
      </c>
      <c r="X1020">
        <v>0</v>
      </c>
      <c r="Y1020">
        <v>0</v>
      </c>
      <c r="Z1020">
        <v>0</v>
      </c>
      <c r="AA1020" t="s">
        <v>85</v>
      </c>
      <c r="AB1020" t="s">
        <v>86</v>
      </c>
      <c r="AC1020" t="s">
        <v>87</v>
      </c>
      <c r="AD1020" t="s">
        <v>111</v>
      </c>
      <c r="AE1020" t="s">
        <v>161</v>
      </c>
      <c r="AG1020" t="s">
        <v>74</v>
      </c>
      <c r="AH1020" t="s">
        <v>74</v>
      </c>
      <c r="AJ1020" t="s">
        <v>77</v>
      </c>
      <c r="AK1020">
        <v>102202897746</v>
      </c>
      <c r="AL1020" t="s">
        <v>1325</v>
      </c>
    </row>
    <row r="1021" spans="1:38" x14ac:dyDescent="0.25">
      <c r="A1021" t="str">
        <f t="shared" si="15"/>
        <v>525528072</v>
      </c>
      <c r="B1021">
        <v>2022</v>
      </c>
      <c r="C1021">
        <v>8</v>
      </c>
      <c r="D1021" t="s">
        <v>69</v>
      </c>
      <c r="E1021" t="s">
        <v>70</v>
      </c>
      <c r="F1021" t="s">
        <v>4</v>
      </c>
      <c r="G1021" t="s">
        <v>71</v>
      </c>
      <c r="H1021" t="s">
        <v>78</v>
      </c>
      <c r="I1021" t="s">
        <v>79</v>
      </c>
      <c r="J1021" t="s">
        <v>73</v>
      </c>
      <c r="K1021" t="s">
        <v>1703</v>
      </c>
      <c r="L1021" s="10">
        <v>44799</v>
      </c>
      <c r="M1021" t="s">
        <v>81</v>
      </c>
      <c r="N1021" t="s">
        <v>82</v>
      </c>
      <c r="O1021" t="s">
        <v>83</v>
      </c>
      <c r="P1021">
        <v>0</v>
      </c>
      <c r="Q1021" t="s">
        <v>74</v>
      </c>
      <c r="R1021" t="s">
        <v>84</v>
      </c>
      <c r="T1021">
        <v>1</v>
      </c>
      <c r="U1021">
        <v>0</v>
      </c>
      <c r="V1021">
        <v>0</v>
      </c>
      <c r="W1021">
        <v>0</v>
      </c>
      <c r="X1021">
        <v>0</v>
      </c>
      <c r="Y1021">
        <v>0</v>
      </c>
      <c r="Z1021">
        <v>0</v>
      </c>
      <c r="AA1021" t="s">
        <v>85</v>
      </c>
      <c r="AB1021" t="s">
        <v>86</v>
      </c>
      <c r="AC1021" t="s">
        <v>87</v>
      </c>
      <c r="AD1021" t="s">
        <v>111</v>
      </c>
      <c r="AE1021" t="s">
        <v>161</v>
      </c>
      <c r="AG1021" t="s">
        <v>74</v>
      </c>
      <c r="AH1021" t="s">
        <v>74</v>
      </c>
      <c r="AJ1021" t="s">
        <v>77</v>
      </c>
      <c r="AK1021">
        <v>102202897746</v>
      </c>
      <c r="AL1021" t="s">
        <v>1325</v>
      </c>
    </row>
    <row r="1022" spans="1:38" x14ac:dyDescent="0.25">
      <c r="A1022" t="str">
        <f t="shared" si="15"/>
        <v>525528072</v>
      </c>
      <c r="B1022">
        <v>2022</v>
      </c>
      <c r="C1022">
        <v>8</v>
      </c>
      <c r="D1022" t="s">
        <v>69</v>
      </c>
      <c r="E1022" t="s">
        <v>70</v>
      </c>
      <c r="F1022" t="s">
        <v>4</v>
      </c>
      <c r="G1022" t="s">
        <v>71</v>
      </c>
      <c r="H1022" t="s">
        <v>78</v>
      </c>
      <c r="I1022" t="s">
        <v>79</v>
      </c>
      <c r="J1022" t="s">
        <v>73</v>
      </c>
      <c r="K1022" t="s">
        <v>1703</v>
      </c>
      <c r="L1022" s="10">
        <v>44799</v>
      </c>
      <c r="M1022" t="s">
        <v>81</v>
      </c>
      <c r="N1022" t="s">
        <v>82</v>
      </c>
      <c r="O1022" t="s">
        <v>83</v>
      </c>
      <c r="P1022">
        <v>0</v>
      </c>
      <c r="Q1022" t="s">
        <v>74</v>
      </c>
      <c r="R1022" t="s">
        <v>101</v>
      </c>
      <c r="T1022">
        <v>1</v>
      </c>
      <c r="U1022">
        <v>0</v>
      </c>
      <c r="V1022">
        <v>0</v>
      </c>
      <c r="W1022">
        <v>0</v>
      </c>
      <c r="X1022">
        <v>0</v>
      </c>
      <c r="Y1022">
        <v>0</v>
      </c>
      <c r="Z1022">
        <v>0</v>
      </c>
      <c r="AA1022" t="s">
        <v>85</v>
      </c>
      <c r="AB1022" t="s">
        <v>86</v>
      </c>
      <c r="AC1022" t="s">
        <v>87</v>
      </c>
      <c r="AD1022" t="s">
        <v>111</v>
      </c>
      <c r="AE1022" t="s">
        <v>161</v>
      </c>
      <c r="AG1022" t="s">
        <v>74</v>
      </c>
      <c r="AH1022" t="s">
        <v>74</v>
      </c>
      <c r="AJ1022" t="s">
        <v>77</v>
      </c>
      <c r="AK1022">
        <v>102202897746</v>
      </c>
      <c r="AL1022" t="s">
        <v>1325</v>
      </c>
    </row>
    <row r="1023" spans="1:38" x14ac:dyDescent="0.25">
      <c r="A1023" t="str">
        <f t="shared" si="15"/>
        <v>525528072</v>
      </c>
      <c r="B1023">
        <v>2022</v>
      </c>
      <c r="C1023">
        <v>8</v>
      </c>
      <c r="D1023" t="s">
        <v>69</v>
      </c>
      <c r="E1023" t="s">
        <v>70</v>
      </c>
      <c r="F1023" t="s">
        <v>4</v>
      </c>
      <c r="G1023" t="s">
        <v>71</v>
      </c>
      <c r="H1023" t="s">
        <v>78</v>
      </c>
      <c r="I1023" t="s">
        <v>79</v>
      </c>
      <c r="J1023" t="s">
        <v>73</v>
      </c>
      <c r="K1023" t="s">
        <v>1703</v>
      </c>
      <c r="L1023" s="10">
        <v>44799</v>
      </c>
      <c r="M1023" t="s">
        <v>81</v>
      </c>
      <c r="N1023" t="s">
        <v>82</v>
      </c>
      <c r="O1023" t="s">
        <v>83</v>
      </c>
      <c r="P1023">
        <v>0</v>
      </c>
      <c r="Q1023" t="s">
        <v>74</v>
      </c>
      <c r="R1023" t="s">
        <v>129</v>
      </c>
      <c r="T1023">
        <v>1</v>
      </c>
      <c r="U1023">
        <v>0</v>
      </c>
      <c r="V1023">
        <v>0</v>
      </c>
      <c r="W1023">
        <v>0</v>
      </c>
      <c r="X1023">
        <v>0</v>
      </c>
      <c r="Y1023">
        <v>0</v>
      </c>
      <c r="Z1023">
        <v>0</v>
      </c>
      <c r="AA1023" t="s">
        <v>85</v>
      </c>
      <c r="AB1023" t="s">
        <v>86</v>
      </c>
      <c r="AC1023" t="s">
        <v>87</v>
      </c>
      <c r="AD1023" t="s">
        <v>111</v>
      </c>
      <c r="AE1023" t="s">
        <v>161</v>
      </c>
      <c r="AG1023" t="s">
        <v>74</v>
      </c>
      <c r="AH1023" t="s">
        <v>74</v>
      </c>
      <c r="AJ1023" t="s">
        <v>77</v>
      </c>
      <c r="AK1023">
        <v>102202897746</v>
      </c>
      <c r="AL1023" t="s">
        <v>1325</v>
      </c>
    </row>
    <row r="1024" spans="1:38" x14ac:dyDescent="0.25">
      <c r="A1024" t="str">
        <f t="shared" si="15"/>
        <v>6257131573</v>
      </c>
      <c r="B1024">
        <v>2022</v>
      </c>
      <c r="C1024">
        <v>8</v>
      </c>
      <c r="D1024" t="s">
        <v>69</v>
      </c>
      <c r="E1024" t="s">
        <v>70</v>
      </c>
      <c r="F1024" t="s">
        <v>4</v>
      </c>
      <c r="G1024" t="s">
        <v>71</v>
      </c>
      <c r="H1024" t="s">
        <v>78</v>
      </c>
      <c r="I1024" t="s">
        <v>79</v>
      </c>
      <c r="J1024" t="s">
        <v>73</v>
      </c>
      <c r="K1024" t="s">
        <v>1577</v>
      </c>
      <c r="L1024" s="10">
        <v>44775</v>
      </c>
      <c r="M1024" t="s">
        <v>81</v>
      </c>
      <c r="N1024" t="s">
        <v>82</v>
      </c>
      <c r="O1024" t="s">
        <v>83</v>
      </c>
      <c r="P1024">
        <v>0</v>
      </c>
      <c r="Q1024" t="s">
        <v>74</v>
      </c>
      <c r="R1024" t="s">
        <v>169</v>
      </c>
      <c r="S1024" t="s">
        <v>170</v>
      </c>
      <c r="T1024">
        <v>1</v>
      </c>
      <c r="U1024">
        <v>0</v>
      </c>
      <c r="V1024">
        <v>0</v>
      </c>
      <c r="W1024">
        <v>0</v>
      </c>
      <c r="X1024">
        <v>0</v>
      </c>
      <c r="Y1024">
        <v>0</v>
      </c>
      <c r="Z1024">
        <v>0</v>
      </c>
      <c r="AA1024" t="s">
        <v>85</v>
      </c>
      <c r="AB1024" t="s">
        <v>86</v>
      </c>
      <c r="AC1024" t="s">
        <v>87</v>
      </c>
      <c r="AD1024" t="s">
        <v>357</v>
      </c>
      <c r="AE1024" t="s">
        <v>358</v>
      </c>
      <c r="AG1024" t="s">
        <v>74</v>
      </c>
      <c r="AH1024" t="s">
        <v>74</v>
      </c>
      <c r="AJ1024" t="s">
        <v>77</v>
      </c>
      <c r="AK1024">
        <v>102202897650</v>
      </c>
      <c r="AL1024" t="s">
        <v>291</v>
      </c>
    </row>
    <row r="1025" spans="1:38" x14ac:dyDescent="0.25">
      <c r="A1025" t="str">
        <f t="shared" si="15"/>
        <v>385406421</v>
      </c>
      <c r="B1025">
        <v>2022</v>
      </c>
      <c r="C1025">
        <v>8</v>
      </c>
      <c r="D1025" t="s">
        <v>69</v>
      </c>
      <c r="E1025" t="s">
        <v>70</v>
      </c>
      <c r="F1025" t="s">
        <v>4</v>
      </c>
      <c r="G1025" t="s">
        <v>71</v>
      </c>
      <c r="H1025" t="s">
        <v>78</v>
      </c>
      <c r="I1025" t="s">
        <v>79</v>
      </c>
      <c r="J1025" t="s">
        <v>108</v>
      </c>
      <c r="K1025" t="s">
        <v>1704</v>
      </c>
      <c r="L1025" s="10">
        <v>44788</v>
      </c>
      <c r="M1025" t="s">
        <v>81</v>
      </c>
      <c r="N1025" t="s">
        <v>82</v>
      </c>
      <c r="O1025" t="s">
        <v>110</v>
      </c>
      <c r="P1025">
        <v>0</v>
      </c>
      <c r="Q1025" t="s">
        <v>74</v>
      </c>
      <c r="R1025" t="s">
        <v>92</v>
      </c>
      <c r="S1025" t="s">
        <v>93</v>
      </c>
      <c r="T1025">
        <v>1</v>
      </c>
      <c r="U1025">
        <v>0</v>
      </c>
      <c r="V1025">
        <v>0</v>
      </c>
      <c r="W1025">
        <v>0</v>
      </c>
      <c r="X1025">
        <v>0</v>
      </c>
      <c r="Y1025">
        <v>0</v>
      </c>
      <c r="Z1025">
        <v>1.4035679999999999</v>
      </c>
      <c r="AA1025" t="s">
        <v>85</v>
      </c>
      <c r="AB1025" t="s">
        <v>86</v>
      </c>
      <c r="AC1025" t="s">
        <v>87</v>
      </c>
      <c r="AD1025" t="s">
        <v>279</v>
      </c>
      <c r="AE1025" t="s">
        <v>638</v>
      </c>
      <c r="AF1025" t="s">
        <v>178</v>
      </c>
      <c r="AG1025" t="s">
        <v>179</v>
      </c>
      <c r="AH1025" t="s">
        <v>180</v>
      </c>
      <c r="AI1025" t="s">
        <v>116</v>
      </c>
      <c r="AJ1025" t="s">
        <v>1705</v>
      </c>
      <c r="AK1025">
        <v>102202837142</v>
      </c>
      <c r="AL1025" t="s">
        <v>649</v>
      </c>
    </row>
    <row r="1026" spans="1:38" x14ac:dyDescent="0.25">
      <c r="A1026" t="str">
        <f t="shared" si="15"/>
        <v>440418461</v>
      </c>
      <c r="B1026">
        <v>2022</v>
      </c>
      <c r="C1026">
        <v>8</v>
      </c>
      <c r="D1026" t="s">
        <v>69</v>
      </c>
      <c r="E1026" t="s">
        <v>70</v>
      </c>
      <c r="F1026" t="s">
        <v>4</v>
      </c>
      <c r="G1026" t="s">
        <v>71</v>
      </c>
      <c r="H1026" t="s">
        <v>78</v>
      </c>
      <c r="I1026" t="s">
        <v>79</v>
      </c>
      <c r="J1026" t="s">
        <v>108</v>
      </c>
      <c r="K1026" t="s">
        <v>1706</v>
      </c>
      <c r="L1026" s="10">
        <v>44775</v>
      </c>
      <c r="M1026" t="s">
        <v>81</v>
      </c>
      <c r="N1026" t="s">
        <v>82</v>
      </c>
      <c r="O1026" t="s">
        <v>110</v>
      </c>
      <c r="P1026">
        <v>0</v>
      </c>
      <c r="Q1026" t="s">
        <v>74</v>
      </c>
      <c r="R1026" t="s">
        <v>92</v>
      </c>
      <c r="S1026" t="s">
        <v>93</v>
      </c>
      <c r="T1026">
        <v>1</v>
      </c>
      <c r="U1026">
        <v>0</v>
      </c>
      <c r="V1026">
        <v>0</v>
      </c>
      <c r="W1026">
        <v>0</v>
      </c>
      <c r="X1026">
        <v>0</v>
      </c>
      <c r="Y1026">
        <v>0</v>
      </c>
      <c r="Z1026">
        <v>1.4035679999999999</v>
      </c>
      <c r="AA1026" t="s">
        <v>85</v>
      </c>
      <c r="AB1026" t="s">
        <v>86</v>
      </c>
      <c r="AC1026" t="s">
        <v>94</v>
      </c>
      <c r="AD1026" t="s">
        <v>403</v>
      </c>
      <c r="AE1026" t="s">
        <v>750</v>
      </c>
      <c r="AF1026" t="s">
        <v>660</v>
      </c>
      <c r="AG1026" t="s">
        <v>661</v>
      </c>
      <c r="AH1026" t="s">
        <v>662</v>
      </c>
      <c r="AI1026" t="s">
        <v>116</v>
      </c>
      <c r="AJ1026" t="s">
        <v>1707</v>
      </c>
      <c r="AK1026">
        <v>102202838064</v>
      </c>
      <c r="AL1026" t="s">
        <v>260</v>
      </c>
    </row>
    <row r="1027" spans="1:38" x14ac:dyDescent="0.25">
      <c r="A1027" t="str">
        <f t="shared" si="15"/>
        <v>440418461</v>
      </c>
      <c r="B1027">
        <v>2022</v>
      </c>
      <c r="C1027">
        <v>8</v>
      </c>
      <c r="D1027" t="s">
        <v>69</v>
      </c>
      <c r="E1027" t="s">
        <v>70</v>
      </c>
      <c r="F1027" t="s">
        <v>4</v>
      </c>
      <c r="G1027" t="s">
        <v>71</v>
      </c>
      <c r="H1027" t="s">
        <v>78</v>
      </c>
      <c r="I1027" t="s">
        <v>79</v>
      </c>
      <c r="J1027" t="s">
        <v>108</v>
      </c>
      <c r="K1027" t="s">
        <v>1706</v>
      </c>
      <c r="L1027" s="10">
        <v>44775</v>
      </c>
      <c r="M1027" t="s">
        <v>81</v>
      </c>
      <c r="N1027" t="s">
        <v>82</v>
      </c>
      <c r="O1027" t="s">
        <v>110</v>
      </c>
      <c r="P1027">
        <v>0</v>
      </c>
      <c r="Q1027" t="s">
        <v>74</v>
      </c>
      <c r="R1027" t="s">
        <v>102</v>
      </c>
      <c r="T1027">
        <v>1</v>
      </c>
      <c r="U1027">
        <v>0</v>
      </c>
      <c r="V1027">
        <v>0</v>
      </c>
      <c r="W1027">
        <v>0</v>
      </c>
      <c r="X1027">
        <v>0</v>
      </c>
      <c r="Y1027">
        <v>0</v>
      </c>
      <c r="Z1027">
        <v>1.4035679999999999</v>
      </c>
      <c r="AA1027" t="s">
        <v>85</v>
      </c>
      <c r="AB1027" t="s">
        <v>86</v>
      </c>
      <c r="AC1027" t="s">
        <v>94</v>
      </c>
      <c r="AD1027" t="s">
        <v>403</v>
      </c>
      <c r="AE1027" t="s">
        <v>750</v>
      </c>
      <c r="AF1027" t="s">
        <v>660</v>
      </c>
      <c r="AG1027" t="s">
        <v>661</v>
      </c>
      <c r="AH1027" t="s">
        <v>662</v>
      </c>
      <c r="AI1027" t="s">
        <v>116</v>
      </c>
      <c r="AJ1027" t="s">
        <v>1707</v>
      </c>
      <c r="AK1027">
        <v>102202838064</v>
      </c>
      <c r="AL1027" t="s">
        <v>260</v>
      </c>
    </row>
    <row r="1028" spans="1:38" x14ac:dyDescent="0.25">
      <c r="A1028" t="str">
        <f t="shared" ref="A1028:A1091" si="16">CONCATENATE(K1028)</f>
        <v>440418461</v>
      </c>
      <c r="B1028">
        <v>2022</v>
      </c>
      <c r="C1028">
        <v>8</v>
      </c>
      <c r="D1028" t="s">
        <v>69</v>
      </c>
      <c r="E1028" t="s">
        <v>70</v>
      </c>
      <c r="F1028" t="s">
        <v>4</v>
      </c>
      <c r="G1028" t="s">
        <v>71</v>
      </c>
      <c r="H1028" t="s">
        <v>78</v>
      </c>
      <c r="I1028" t="s">
        <v>79</v>
      </c>
      <c r="J1028" t="s">
        <v>108</v>
      </c>
      <c r="K1028" t="s">
        <v>1706</v>
      </c>
      <c r="L1028" s="10">
        <v>44775</v>
      </c>
      <c r="M1028" t="s">
        <v>81</v>
      </c>
      <c r="N1028" t="s">
        <v>82</v>
      </c>
      <c r="O1028" t="s">
        <v>110</v>
      </c>
      <c r="P1028">
        <v>0</v>
      </c>
      <c r="Q1028" t="s">
        <v>74</v>
      </c>
      <c r="R1028" t="s">
        <v>98</v>
      </c>
      <c r="T1028">
        <v>1</v>
      </c>
      <c r="U1028">
        <v>0</v>
      </c>
      <c r="V1028">
        <v>0</v>
      </c>
      <c r="W1028">
        <v>0</v>
      </c>
      <c r="X1028">
        <v>0</v>
      </c>
      <c r="Y1028">
        <v>0</v>
      </c>
      <c r="Z1028">
        <v>1.4035679999999999</v>
      </c>
      <c r="AA1028" t="s">
        <v>85</v>
      </c>
      <c r="AB1028" t="s">
        <v>86</v>
      </c>
      <c r="AC1028" t="s">
        <v>94</v>
      </c>
      <c r="AD1028" t="s">
        <v>403</v>
      </c>
      <c r="AE1028" t="s">
        <v>750</v>
      </c>
      <c r="AF1028" t="s">
        <v>660</v>
      </c>
      <c r="AG1028" t="s">
        <v>661</v>
      </c>
      <c r="AH1028" t="s">
        <v>662</v>
      </c>
      <c r="AI1028" t="s">
        <v>116</v>
      </c>
      <c r="AJ1028" t="s">
        <v>1707</v>
      </c>
      <c r="AK1028">
        <v>102202838064</v>
      </c>
      <c r="AL1028" t="s">
        <v>260</v>
      </c>
    </row>
    <row r="1029" spans="1:38" x14ac:dyDescent="0.25">
      <c r="A1029" t="str">
        <f t="shared" si="16"/>
        <v>440418461</v>
      </c>
      <c r="B1029">
        <v>2022</v>
      </c>
      <c r="C1029">
        <v>8</v>
      </c>
      <c r="D1029" t="s">
        <v>69</v>
      </c>
      <c r="E1029" t="s">
        <v>70</v>
      </c>
      <c r="F1029" t="s">
        <v>4</v>
      </c>
      <c r="G1029" t="s">
        <v>71</v>
      </c>
      <c r="H1029" t="s">
        <v>78</v>
      </c>
      <c r="I1029" t="s">
        <v>79</v>
      </c>
      <c r="J1029" t="s">
        <v>108</v>
      </c>
      <c r="K1029" t="s">
        <v>1706</v>
      </c>
      <c r="L1029" s="10">
        <v>44775</v>
      </c>
      <c r="M1029" t="s">
        <v>81</v>
      </c>
      <c r="N1029" t="s">
        <v>82</v>
      </c>
      <c r="O1029" t="s">
        <v>110</v>
      </c>
      <c r="P1029">
        <v>0</v>
      </c>
      <c r="Q1029" t="s">
        <v>74</v>
      </c>
      <c r="R1029" t="s">
        <v>99</v>
      </c>
      <c r="T1029">
        <v>1</v>
      </c>
      <c r="U1029">
        <v>0</v>
      </c>
      <c r="V1029">
        <v>0</v>
      </c>
      <c r="W1029">
        <v>0</v>
      </c>
      <c r="X1029">
        <v>0</v>
      </c>
      <c r="Y1029">
        <v>0</v>
      </c>
      <c r="Z1029">
        <v>1.4035679999999999</v>
      </c>
      <c r="AA1029" t="s">
        <v>85</v>
      </c>
      <c r="AB1029" t="s">
        <v>86</v>
      </c>
      <c r="AC1029" t="s">
        <v>94</v>
      </c>
      <c r="AD1029" t="s">
        <v>403</v>
      </c>
      <c r="AE1029" t="s">
        <v>750</v>
      </c>
      <c r="AF1029" t="s">
        <v>660</v>
      </c>
      <c r="AG1029" t="s">
        <v>661</v>
      </c>
      <c r="AH1029" t="s">
        <v>662</v>
      </c>
      <c r="AI1029" t="s">
        <v>116</v>
      </c>
      <c r="AJ1029" t="s">
        <v>1707</v>
      </c>
      <c r="AK1029">
        <v>102202838064</v>
      </c>
      <c r="AL1029" t="s">
        <v>260</v>
      </c>
    </row>
    <row r="1030" spans="1:38" x14ac:dyDescent="0.25">
      <c r="A1030" t="str">
        <f t="shared" si="16"/>
        <v>440418461</v>
      </c>
      <c r="B1030">
        <v>2022</v>
      </c>
      <c r="C1030">
        <v>8</v>
      </c>
      <c r="D1030" t="s">
        <v>69</v>
      </c>
      <c r="E1030" t="s">
        <v>70</v>
      </c>
      <c r="F1030" t="s">
        <v>4</v>
      </c>
      <c r="G1030" t="s">
        <v>71</v>
      </c>
      <c r="H1030" t="s">
        <v>78</v>
      </c>
      <c r="I1030" t="s">
        <v>79</v>
      </c>
      <c r="J1030" t="s">
        <v>108</v>
      </c>
      <c r="K1030" t="s">
        <v>1706</v>
      </c>
      <c r="L1030" s="10">
        <v>44775</v>
      </c>
      <c r="M1030" t="s">
        <v>81</v>
      </c>
      <c r="N1030" t="s">
        <v>82</v>
      </c>
      <c r="O1030" t="s">
        <v>110</v>
      </c>
      <c r="P1030">
        <v>0</v>
      </c>
      <c r="Q1030" t="s">
        <v>74</v>
      </c>
      <c r="R1030" t="s">
        <v>100</v>
      </c>
      <c r="T1030">
        <v>1</v>
      </c>
      <c r="U1030">
        <v>0</v>
      </c>
      <c r="V1030">
        <v>0</v>
      </c>
      <c r="W1030">
        <v>0</v>
      </c>
      <c r="X1030">
        <v>0</v>
      </c>
      <c r="Y1030">
        <v>0</v>
      </c>
      <c r="Z1030">
        <v>1.4035679999999999</v>
      </c>
      <c r="AA1030" t="s">
        <v>85</v>
      </c>
      <c r="AB1030" t="s">
        <v>86</v>
      </c>
      <c r="AC1030" t="s">
        <v>94</v>
      </c>
      <c r="AD1030" t="s">
        <v>403</v>
      </c>
      <c r="AE1030" t="s">
        <v>750</v>
      </c>
      <c r="AF1030" t="s">
        <v>660</v>
      </c>
      <c r="AG1030" t="s">
        <v>661</v>
      </c>
      <c r="AH1030" t="s">
        <v>662</v>
      </c>
      <c r="AI1030" t="s">
        <v>116</v>
      </c>
      <c r="AJ1030" t="s">
        <v>1707</v>
      </c>
      <c r="AK1030">
        <v>102202838064</v>
      </c>
      <c r="AL1030" t="s">
        <v>260</v>
      </c>
    </row>
    <row r="1031" spans="1:38" x14ac:dyDescent="0.25">
      <c r="A1031" t="str">
        <f t="shared" si="16"/>
        <v>520918051</v>
      </c>
      <c r="B1031">
        <v>2022</v>
      </c>
      <c r="C1031">
        <v>8</v>
      </c>
      <c r="D1031" t="s">
        <v>69</v>
      </c>
      <c r="E1031" t="s">
        <v>70</v>
      </c>
      <c r="F1031" t="s">
        <v>4</v>
      </c>
      <c r="G1031" t="s">
        <v>71</v>
      </c>
      <c r="H1031" t="s">
        <v>78</v>
      </c>
      <c r="I1031" t="s">
        <v>79</v>
      </c>
      <c r="J1031" t="s">
        <v>108</v>
      </c>
      <c r="K1031" t="s">
        <v>1708</v>
      </c>
      <c r="L1031" s="10">
        <v>44782</v>
      </c>
      <c r="M1031" t="s">
        <v>81</v>
      </c>
      <c r="N1031" t="s">
        <v>82</v>
      </c>
      <c r="O1031" t="s">
        <v>110</v>
      </c>
      <c r="P1031">
        <v>0</v>
      </c>
      <c r="Q1031" t="s">
        <v>74</v>
      </c>
      <c r="R1031" t="s">
        <v>101</v>
      </c>
      <c r="T1031">
        <v>1</v>
      </c>
      <c r="U1031">
        <v>0</v>
      </c>
      <c r="V1031">
        <v>0</v>
      </c>
      <c r="W1031">
        <v>0</v>
      </c>
      <c r="X1031">
        <v>0</v>
      </c>
      <c r="Y1031">
        <v>0</v>
      </c>
      <c r="Z1031">
        <v>1.4035679999999999</v>
      </c>
      <c r="AA1031" t="s">
        <v>85</v>
      </c>
      <c r="AB1031" t="s">
        <v>86</v>
      </c>
      <c r="AC1031" t="s">
        <v>87</v>
      </c>
      <c r="AD1031" t="s">
        <v>111</v>
      </c>
      <c r="AE1031" t="s">
        <v>161</v>
      </c>
      <c r="AF1031" t="s">
        <v>893</v>
      </c>
      <c r="AG1031" t="s">
        <v>894</v>
      </c>
      <c r="AH1031" t="s">
        <v>895</v>
      </c>
      <c r="AI1031" t="s">
        <v>338</v>
      </c>
      <c r="AJ1031" t="s">
        <v>1709</v>
      </c>
      <c r="AK1031">
        <v>102202838098</v>
      </c>
      <c r="AL1031" t="s">
        <v>1671</v>
      </c>
    </row>
    <row r="1032" spans="1:38" x14ac:dyDescent="0.25">
      <c r="A1032" t="str">
        <f t="shared" si="16"/>
        <v>5462071967</v>
      </c>
      <c r="B1032">
        <v>2022</v>
      </c>
      <c r="C1032">
        <v>8</v>
      </c>
      <c r="D1032" t="s">
        <v>69</v>
      </c>
      <c r="E1032" t="s">
        <v>70</v>
      </c>
      <c r="F1032" t="s">
        <v>4</v>
      </c>
      <c r="G1032" t="s">
        <v>71</v>
      </c>
      <c r="H1032" t="s">
        <v>78</v>
      </c>
      <c r="I1032" t="s">
        <v>79</v>
      </c>
      <c r="J1032" t="s">
        <v>108</v>
      </c>
      <c r="K1032" t="s">
        <v>1710</v>
      </c>
      <c r="L1032" s="10">
        <v>44775</v>
      </c>
      <c r="M1032" t="s">
        <v>81</v>
      </c>
      <c r="N1032" t="s">
        <v>82</v>
      </c>
      <c r="O1032" t="s">
        <v>110</v>
      </c>
      <c r="P1032">
        <v>0</v>
      </c>
      <c r="Q1032" t="s">
        <v>74</v>
      </c>
      <c r="R1032" t="s">
        <v>92</v>
      </c>
      <c r="S1032" t="s">
        <v>93</v>
      </c>
      <c r="T1032">
        <v>1</v>
      </c>
      <c r="U1032">
        <v>0</v>
      </c>
      <c r="V1032">
        <v>0</v>
      </c>
      <c r="W1032">
        <v>0</v>
      </c>
      <c r="X1032">
        <v>0</v>
      </c>
      <c r="Y1032">
        <v>0</v>
      </c>
      <c r="Z1032">
        <v>1.4035679999999999</v>
      </c>
      <c r="AA1032" t="s">
        <v>85</v>
      </c>
      <c r="AB1032" t="s">
        <v>328</v>
      </c>
      <c r="AC1032" t="s">
        <v>1288</v>
      </c>
      <c r="AD1032" t="s">
        <v>1288</v>
      </c>
      <c r="AE1032" t="s">
        <v>1711</v>
      </c>
      <c r="AF1032" t="s">
        <v>155</v>
      </c>
      <c r="AG1032" t="s">
        <v>156</v>
      </c>
      <c r="AH1032" t="s">
        <v>115</v>
      </c>
      <c r="AI1032" t="s">
        <v>116</v>
      </c>
      <c r="AJ1032" t="s">
        <v>1712</v>
      </c>
      <c r="AK1032">
        <v>102202838068</v>
      </c>
      <c r="AL1032" t="s">
        <v>158</v>
      </c>
    </row>
    <row r="1033" spans="1:38" x14ac:dyDescent="0.25">
      <c r="A1033" t="str">
        <f t="shared" si="16"/>
        <v>5462071967</v>
      </c>
      <c r="B1033">
        <v>2022</v>
      </c>
      <c r="C1033">
        <v>8</v>
      </c>
      <c r="D1033" t="s">
        <v>69</v>
      </c>
      <c r="E1033" t="s">
        <v>70</v>
      </c>
      <c r="F1033" t="s">
        <v>4</v>
      </c>
      <c r="G1033" t="s">
        <v>71</v>
      </c>
      <c r="H1033" t="s">
        <v>78</v>
      </c>
      <c r="I1033" t="s">
        <v>79</v>
      </c>
      <c r="J1033" t="s">
        <v>108</v>
      </c>
      <c r="K1033" t="s">
        <v>1710</v>
      </c>
      <c r="L1033" s="10">
        <v>44775</v>
      </c>
      <c r="M1033" t="s">
        <v>81</v>
      </c>
      <c r="N1033" t="s">
        <v>82</v>
      </c>
      <c r="O1033" t="s">
        <v>110</v>
      </c>
      <c r="P1033">
        <v>0</v>
      </c>
      <c r="Q1033" t="s">
        <v>74</v>
      </c>
      <c r="R1033" t="s">
        <v>102</v>
      </c>
      <c r="T1033">
        <v>1</v>
      </c>
      <c r="U1033">
        <v>0</v>
      </c>
      <c r="V1033">
        <v>0</v>
      </c>
      <c r="W1033">
        <v>0</v>
      </c>
      <c r="X1033">
        <v>0</v>
      </c>
      <c r="Y1033">
        <v>0</v>
      </c>
      <c r="Z1033">
        <v>1.4035679999999999</v>
      </c>
      <c r="AA1033" t="s">
        <v>85</v>
      </c>
      <c r="AB1033" t="s">
        <v>328</v>
      </c>
      <c r="AC1033" t="s">
        <v>1288</v>
      </c>
      <c r="AD1033" t="s">
        <v>1288</v>
      </c>
      <c r="AE1033" t="s">
        <v>1711</v>
      </c>
      <c r="AF1033" t="s">
        <v>155</v>
      </c>
      <c r="AG1033" t="s">
        <v>156</v>
      </c>
      <c r="AH1033" t="s">
        <v>115</v>
      </c>
      <c r="AI1033" t="s">
        <v>116</v>
      </c>
      <c r="AJ1033" t="s">
        <v>1712</v>
      </c>
      <c r="AK1033">
        <v>102202838068</v>
      </c>
      <c r="AL1033" t="s">
        <v>158</v>
      </c>
    </row>
    <row r="1034" spans="1:38" x14ac:dyDescent="0.25">
      <c r="A1034" t="str">
        <f t="shared" si="16"/>
        <v>5462071967</v>
      </c>
      <c r="B1034">
        <v>2022</v>
      </c>
      <c r="C1034">
        <v>8</v>
      </c>
      <c r="D1034" t="s">
        <v>69</v>
      </c>
      <c r="E1034" t="s">
        <v>70</v>
      </c>
      <c r="F1034" t="s">
        <v>4</v>
      </c>
      <c r="G1034" t="s">
        <v>71</v>
      </c>
      <c r="H1034" t="s">
        <v>78</v>
      </c>
      <c r="I1034" t="s">
        <v>79</v>
      </c>
      <c r="J1034" t="s">
        <v>108</v>
      </c>
      <c r="K1034" t="s">
        <v>1710</v>
      </c>
      <c r="L1034" s="10">
        <v>44776</v>
      </c>
      <c r="M1034" t="s">
        <v>81</v>
      </c>
      <c r="N1034" t="s">
        <v>82</v>
      </c>
      <c r="O1034" t="s">
        <v>110</v>
      </c>
      <c r="P1034">
        <v>0</v>
      </c>
      <c r="Q1034" t="s">
        <v>74</v>
      </c>
      <c r="R1034" t="s">
        <v>92</v>
      </c>
      <c r="S1034" t="s">
        <v>93</v>
      </c>
      <c r="T1034">
        <v>1</v>
      </c>
      <c r="U1034">
        <v>0</v>
      </c>
      <c r="V1034">
        <v>0</v>
      </c>
      <c r="W1034">
        <v>0</v>
      </c>
      <c r="X1034">
        <v>0</v>
      </c>
      <c r="Y1034">
        <v>0</v>
      </c>
      <c r="Z1034">
        <v>1.4035679999999999</v>
      </c>
      <c r="AA1034" t="s">
        <v>85</v>
      </c>
      <c r="AB1034" t="s">
        <v>328</v>
      </c>
      <c r="AC1034" t="s">
        <v>1288</v>
      </c>
      <c r="AD1034" t="s">
        <v>1288</v>
      </c>
      <c r="AE1034" t="s">
        <v>1711</v>
      </c>
      <c r="AF1034" t="s">
        <v>155</v>
      </c>
      <c r="AG1034" t="s">
        <v>156</v>
      </c>
      <c r="AH1034" t="s">
        <v>115</v>
      </c>
      <c r="AI1034" t="s">
        <v>116</v>
      </c>
      <c r="AJ1034" t="s">
        <v>1712</v>
      </c>
      <c r="AK1034">
        <v>102202838066</v>
      </c>
      <c r="AL1034" t="s">
        <v>158</v>
      </c>
    </row>
    <row r="1035" spans="1:38" x14ac:dyDescent="0.25">
      <c r="A1035" t="str">
        <f t="shared" si="16"/>
        <v>5462071967</v>
      </c>
      <c r="B1035">
        <v>2022</v>
      </c>
      <c r="C1035">
        <v>8</v>
      </c>
      <c r="D1035" t="s">
        <v>69</v>
      </c>
      <c r="E1035" t="s">
        <v>70</v>
      </c>
      <c r="F1035" t="s">
        <v>4</v>
      </c>
      <c r="G1035" t="s">
        <v>71</v>
      </c>
      <c r="H1035" t="s">
        <v>78</v>
      </c>
      <c r="I1035" t="s">
        <v>79</v>
      </c>
      <c r="J1035" t="s">
        <v>108</v>
      </c>
      <c r="K1035" t="s">
        <v>1710</v>
      </c>
      <c r="L1035" s="10">
        <v>44776</v>
      </c>
      <c r="M1035" t="s">
        <v>81</v>
      </c>
      <c r="N1035" t="s">
        <v>82</v>
      </c>
      <c r="O1035" t="s">
        <v>110</v>
      </c>
      <c r="P1035">
        <v>0</v>
      </c>
      <c r="Q1035" t="s">
        <v>74</v>
      </c>
      <c r="R1035" t="s">
        <v>99</v>
      </c>
      <c r="T1035">
        <v>1</v>
      </c>
      <c r="U1035">
        <v>0</v>
      </c>
      <c r="V1035">
        <v>0</v>
      </c>
      <c r="W1035">
        <v>0</v>
      </c>
      <c r="X1035">
        <v>0</v>
      </c>
      <c r="Y1035">
        <v>0</v>
      </c>
      <c r="Z1035">
        <v>1.4035679999999999</v>
      </c>
      <c r="AA1035" t="s">
        <v>85</v>
      </c>
      <c r="AB1035" t="s">
        <v>328</v>
      </c>
      <c r="AC1035" t="s">
        <v>1288</v>
      </c>
      <c r="AD1035" t="s">
        <v>1288</v>
      </c>
      <c r="AE1035" t="s">
        <v>1711</v>
      </c>
      <c r="AF1035" t="s">
        <v>155</v>
      </c>
      <c r="AG1035" t="s">
        <v>156</v>
      </c>
      <c r="AH1035" t="s">
        <v>115</v>
      </c>
      <c r="AI1035" t="s">
        <v>116</v>
      </c>
      <c r="AJ1035" t="s">
        <v>1712</v>
      </c>
      <c r="AK1035">
        <v>102202838066</v>
      </c>
      <c r="AL1035" t="s">
        <v>158</v>
      </c>
    </row>
    <row r="1036" spans="1:38" x14ac:dyDescent="0.25">
      <c r="A1036" t="str">
        <f t="shared" si="16"/>
        <v>5560100942</v>
      </c>
      <c r="B1036">
        <v>2022</v>
      </c>
      <c r="C1036">
        <v>8</v>
      </c>
      <c r="D1036" t="s">
        <v>69</v>
      </c>
      <c r="E1036" t="s">
        <v>70</v>
      </c>
      <c r="F1036" t="s">
        <v>4</v>
      </c>
      <c r="G1036" t="s">
        <v>71</v>
      </c>
      <c r="H1036" t="s">
        <v>78</v>
      </c>
      <c r="I1036" t="s">
        <v>79</v>
      </c>
      <c r="J1036" t="s">
        <v>108</v>
      </c>
      <c r="K1036" t="s">
        <v>1713</v>
      </c>
      <c r="L1036" s="10">
        <v>44803</v>
      </c>
      <c r="M1036" t="s">
        <v>81</v>
      </c>
      <c r="N1036" t="s">
        <v>82</v>
      </c>
      <c r="O1036" t="s">
        <v>110</v>
      </c>
      <c r="P1036">
        <v>0</v>
      </c>
      <c r="Q1036" t="s">
        <v>74</v>
      </c>
      <c r="R1036" t="s">
        <v>92</v>
      </c>
      <c r="S1036" t="s">
        <v>93</v>
      </c>
      <c r="T1036">
        <v>1</v>
      </c>
      <c r="U1036">
        <v>0</v>
      </c>
      <c r="V1036">
        <v>0</v>
      </c>
      <c r="W1036">
        <v>0</v>
      </c>
      <c r="X1036">
        <v>0</v>
      </c>
      <c r="Y1036">
        <v>0</v>
      </c>
      <c r="Z1036">
        <v>1.4035679999999999</v>
      </c>
      <c r="AA1036" t="s">
        <v>85</v>
      </c>
      <c r="AB1036" t="s">
        <v>1223</v>
      </c>
      <c r="AC1036" t="s">
        <v>1714</v>
      </c>
      <c r="AD1036" t="s">
        <v>1714</v>
      </c>
      <c r="AE1036" t="s">
        <v>1715</v>
      </c>
      <c r="AF1036" t="s">
        <v>1631</v>
      </c>
      <c r="AG1036" t="s">
        <v>1632</v>
      </c>
      <c r="AH1036" t="s">
        <v>1633</v>
      </c>
      <c r="AI1036" t="s">
        <v>344</v>
      </c>
      <c r="AJ1036" t="s">
        <v>1716</v>
      </c>
      <c r="AK1036">
        <v>102202837438</v>
      </c>
      <c r="AL1036" t="s">
        <v>1717</v>
      </c>
    </row>
    <row r="1037" spans="1:38" x14ac:dyDescent="0.25">
      <c r="A1037" t="str">
        <f t="shared" si="16"/>
        <v>5560100942</v>
      </c>
      <c r="B1037">
        <v>2022</v>
      </c>
      <c r="C1037">
        <v>8</v>
      </c>
      <c r="D1037" t="s">
        <v>69</v>
      </c>
      <c r="E1037" t="s">
        <v>70</v>
      </c>
      <c r="F1037" t="s">
        <v>4</v>
      </c>
      <c r="G1037" t="s">
        <v>71</v>
      </c>
      <c r="H1037" t="s">
        <v>78</v>
      </c>
      <c r="I1037" t="s">
        <v>79</v>
      </c>
      <c r="J1037" t="s">
        <v>108</v>
      </c>
      <c r="K1037" t="s">
        <v>1713</v>
      </c>
      <c r="L1037" s="10">
        <v>44803</v>
      </c>
      <c r="M1037" t="s">
        <v>81</v>
      </c>
      <c r="N1037" t="s">
        <v>82</v>
      </c>
      <c r="O1037" t="s">
        <v>110</v>
      </c>
      <c r="P1037">
        <v>0</v>
      </c>
      <c r="Q1037" t="s">
        <v>74</v>
      </c>
      <c r="R1037" t="s">
        <v>101</v>
      </c>
      <c r="T1037">
        <v>1</v>
      </c>
      <c r="U1037">
        <v>0</v>
      </c>
      <c r="V1037">
        <v>0</v>
      </c>
      <c r="W1037">
        <v>0</v>
      </c>
      <c r="X1037">
        <v>0</v>
      </c>
      <c r="Y1037">
        <v>0</v>
      </c>
      <c r="Z1037">
        <v>1.4035679999999999</v>
      </c>
      <c r="AA1037" t="s">
        <v>85</v>
      </c>
      <c r="AB1037" t="s">
        <v>1223</v>
      </c>
      <c r="AC1037" t="s">
        <v>1714</v>
      </c>
      <c r="AD1037" t="s">
        <v>1714</v>
      </c>
      <c r="AE1037" t="s">
        <v>1715</v>
      </c>
      <c r="AF1037" t="s">
        <v>1631</v>
      </c>
      <c r="AG1037" t="s">
        <v>1632</v>
      </c>
      <c r="AH1037" t="s">
        <v>1633</v>
      </c>
      <c r="AI1037" t="s">
        <v>344</v>
      </c>
      <c r="AJ1037" t="s">
        <v>1716</v>
      </c>
      <c r="AK1037">
        <v>102202837438</v>
      </c>
      <c r="AL1037" t="s">
        <v>1717</v>
      </c>
    </row>
    <row r="1038" spans="1:38" x14ac:dyDescent="0.25">
      <c r="A1038" t="str">
        <f t="shared" si="16"/>
        <v>5560100942</v>
      </c>
      <c r="B1038">
        <v>2022</v>
      </c>
      <c r="C1038">
        <v>8</v>
      </c>
      <c r="D1038" t="s">
        <v>69</v>
      </c>
      <c r="E1038" t="s">
        <v>70</v>
      </c>
      <c r="F1038" t="s">
        <v>4</v>
      </c>
      <c r="G1038" t="s">
        <v>71</v>
      </c>
      <c r="H1038" t="s">
        <v>78</v>
      </c>
      <c r="I1038" t="s">
        <v>79</v>
      </c>
      <c r="J1038" t="s">
        <v>108</v>
      </c>
      <c r="K1038" t="s">
        <v>1713</v>
      </c>
      <c r="L1038" s="10">
        <v>44804</v>
      </c>
      <c r="M1038" t="s">
        <v>81</v>
      </c>
      <c r="N1038" t="s">
        <v>82</v>
      </c>
      <c r="O1038" t="s">
        <v>110</v>
      </c>
      <c r="P1038">
        <v>0</v>
      </c>
      <c r="Q1038" t="s">
        <v>74</v>
      </c>
      <c r="R1038" t="s">
        <v>101</v>
      </c>
      <c r="T1038">
        <v>1</v>
      </c>
      <c r="U1038">
        <v>0</v>
      </c>
      <c r="V1038">
        <v>0</v>
      </c>
      <c r="W1038">
        <v>0</v>
      </c>
      <c r="X1038">
        <v>0</v>
      </c>
      <c r="Y1038">
        <v>0</v>
      </c>
      <c r="Z1038">
        <v>1.4035679999999999</v>
      </c>
      <c r="AA1038" t="s">
        <v>85</v>
      </c>
      <c r="AB1038" t="s">
        <v>1223</v>
      </c>
      <c r="AC1038" t="s">
        <v>1714</v>
      </c>
      <c r="AD1038" t="s">
        <v>1714</v>
      </c>
      <c r="AE1038" t="s">
        <v>1715</v>
      </c>
      <c r="AF1038" t="s">
        <v>1631</v>
      </c>
      <c r="AG1038" t="s">
        <v>1632</v>
      </c>
      <c r="AH1038" t="s">
        <v>1633</v>
      </c>
      <c r="AI1038" t="s">
        <v>344</v>
      </c>
      <c r="AJ1038" t="s">
        <v>1716</v>
      </c>
      <c r="AK1038">
        <v>102203150824</v>
      </c>
      <c r="AL1038" t="s">
        <v>1717</v>
      </c>
    </row>
    <row r="1039" spans="1:38" x14ac:dyDescent="0.25">
      <c r="A1039" t="str">
        <f t="shared" si="16"/>
        <v>6711060334</v>
      </c>
      <c r="B1039">
        <v>2022</v>
      </c>
      <c r="C1039">
        <v>8</v>
      </c>
      <c r="D1039" t="s">
        <v>69</v>
      </c>
      <c r="E1039" t="s">
        <v>70</v>
      </c>
      <c r="F1039" t="s">
        <v>4</v>
      </c>
      <c r="G1039" t="s">
        <v>71</v>
      </c>
      <c r="H1039" t="s">
        <v>78</v>
      </c>
      <c r="I1039" t="s">
        <v>79</v>
      </c>
      <c r="J1039" t="s">
        <v>108</v>
      </c>
      <c r="K1039" t="s">
        <v>1718</v>
      </c>
      <c r="L1039" s="10">
        <v>44789</v>
      </c>
      <c r="M1039" t="s">
        <v>81</v>
      </c>
      <c r="N1039" t="s">
        <v>82</v>
      </c>
      <c r="O1039" t="s">
        <v>120</v>
      </c>
      <c r="P1039">
        <v>0</v>
      </c>
      <c r="Q1039" t="s">
        <v>74</v>
      </c>
      <c r="R1039" t="s">
        <v>92</v>
      </c>
      <c r="S1039" t="s">
        <v>93</v>
      </c>
      <c r="T1039">
        <v>1</v>
      </c>
      <c r="U1039">
        <v>0</v>
      </c>
      <c r="V1039">
        <v>0</v>
      </c>
      <c r="W1039">
        <v>0</v>
      </c>
      <c r="X1039">
        <v>0</v>
      </c>
      <c r="Y1039">
        <v>0</v>
      </c>
      <c r="Z1039">
        <v>1.4035679999999999</v>
      </c>
      <c r="AA1039" t="s">
        <v>85</v>
      </c>
      <c r="AB1039" t="s">
        <v>104</v>
      </c>
      <c r="AC1039" t="s">
        <v>635</v>
      </c>
      <c r="AD1039" t="s">
        <v>635</v>
      </c>
      <c r="AE1039" t="s">
        <v>1579</v>
      </c>
      <c r="AF1039" t="s">
        <v>113</v>
      </c>
      <c r="AG1039" t="s">
        <v>114</v>
      </c>
      <c r="AH1039" t="s">
        <v>115</v>
      </c>
      <c r="AI1039" t="s">
        <v>116</v>
      </c>
      <c r="AJ1039" t="s">
        <v>1719</v>
      </c>
      <c r="AK1039">
        <v>102202837148</v>
      </c>
      <c r="AL1039" t="s">
        <v>570</v>
      </c>
    </row>
    <row r="1040" spans="1:38" x14ac:dyDescent="0.25">
      <c r="A1040" t="str">
        <f t="shared" si="16"/>
        <v>6711060334</v>
      </c>
      <c r="B1040">
        <v>2022</v>
      </c>
      <c r="C1040">
        <v>8</v>
      </c>
      <c r="D1040" t="s">
        <v>69</v>
      </c>
      <c r="E1040" t="s">
        <v>70</v>
      </c>
      <c r="F1040" t="s">
        <v>4</v>
      </c>
      <c r="G1040" t="s">
        <v>71</v>
      </c>
      <c r="H1040" t="s">
        <v>78</v>
      </c>
      <c r="I1040" t="s">
        <v>79</v>
      </c>
      <c r="J1040" t="s">
        <v>108</v>
      </c>
      <c r="K1040" t="s">
        <v>1718</v>
      </c>
      <c r="L1040" s="10">
        <v>44789</v>
      </c>
      <c r="M1040" t="s">
        <v>81</v>
      </c>
      <c r="N1040" t="s">
        <v>82</v>
      </c>
      <c r="O1040" t="s">
        <v>120</v>
      </c>
      <c r="P1040">
        <v>0</v>
      </c>
      <c r="Q1040" t="s">
        <v>74</v>
      </c>
      <c r="R1040" t="s">
        <v>102</v>
      </c>
      <c r="T1040">
        <v>1</v>
      </c>
      <c r="U1040">
        <v>0</v>
      </c>
      <c r="V1040">
        <v>0</v>
      </c>
      <c r="W1040">
        <v>0</v>
      </c>
      <c r="X1040">
        <v>0</v>
      </c>
      <c r="Y1040">
        <v>0</v>
      </c>
      <c r="Z1040">
        <v>1.4035679999999999</v>
      </c>
      <c r="AA1040" t="s">
        <v>85</v>
      </c>
      <c r="AB1040" t="s">
        <v>104</v>
      </c>
      <c r="AC1040" t="s">
        <v>635</v>
      </c>
      <c r="AD1040" t="s">
        <v>635</v>
      </c>
      <c r="AE1040" t="s">
        <v>1579</v>
      </c>
      <c r="AF1040" t="s">
        <v>113</v>
      </c>
      <c r="AG1040" t="s">
        <v>114</v>
      </c>
      <c r="AH1040" t="s">
        <v>115</v>
      </c>
      <c r="AI1040" t="s">
        <v>116</v>
      </c>
      <c r="AJ1040" t="s">
        <v>1719</v>
      </c>
      <c r="AK1040">
        <v>102202837148</v>
      </c>
      <c r="AL1040" t="s">
        <v>570</v>
      </c>
    </row>
    <row r="1041" spans="1:38" x14ac:dyDescent="0.25">
      <c r="A1041" t="str">
        <f t="shared" si="16"/>
        <v>6711060334</v>
      </c>
      <c r="B1041">
        <v>2022</v>
      </c>
      <c r="C1041">
        <v>8</v>
      </c>
      <c r="D1041" t="s">
        <v>69</v>
      </c>
      <c r="E1041" t="s">
        <v>70</v>
      </c>
      <c r="F1041" t="s">
        <v>4</v>
      </c>
      <c r="G1041" t="s">
        <v>71</v>
      </c>
      <c r="H1041" t="s">
        <v>78</v>
      </c>
      <c r="I1041" t="s">
        <v>79</v>
      </c>
      <c r="J1041" t="s">
        <v>108</v>
      </c>
      <c r="K1041" t="s">
        <v>1718</v>
      </c>
      <c r="L1041" s="10">
        <v>44789</v>
      </c>
      <c r="M1041" t="s">
        <v>81</v>
      </c>
      <c r="N1041" t="s">
        <v>82</v>
      </c>
      <c r="O1041" t="s">
        <v>120</v>
      </c>
      <c r="P1041">
        <v>0</v>
      </c>
      <c r="Q1041" t="s">
        <v>74</v>
      </c>
      <c r="R1041" t="s">
        <v>84</v>
      </c>
      <c r="T1041">
        <v>1</v>
      </c>
      <c r="U1041">
        <v>0</v>
      </c>
      <c r="V1041">
        <v>0</v>
      </c>
      <c r="W1041">
        <v>0</v>
      </c>
      <c r="X1041">
        <v>0</v>
      </c>
      <c r="Y1041">
        <v>0</v>
      </c>
      <c r="Z1041">
        <v>1.4035679999999999</v>
      </c>
      <c r="AA1041" t="s">
        <v>85</v>
      </c>
      <c r="AB1041" t="s">
        <v>104</v>
      </c>
      <c r="AC1041" t="s">
        <v>635</v>
      </c>
      <c r="AD1041" t="s">
        <v>635</v>
      </c>
      <c r="AE1041" t="s">
        <v>1579</v>
      </c>
      <c r="AF1041" t="s">
        <v>113</v>
      </c>
      <c r="AG1041" t="s">
        <v>114</v>
      </c>
      <c r="AH1041" t="s">
        <v>115</v>
      </c>
      <c r="AI1041" t="s">
        <v>116</v>
      </c>
      <c r="AJ1041" t="s">
        <v>1719</v>
      </c>
      <c r="AK1041">
        <v>102202837148</v>
      </c>
      <c r="AL1041" t="s">
        <v>570</v>
      </c>
    </row>
    <row r="1042" spans="1:38" x14ac:dyDescent="0.25">
      <c r="A1042" t="str">
        <f t="shared" si="16"/>
        <v>6711060334</v>
      </c>
      <c r="B1042">
        <v>2022</v>
      </c>
      <c r="C1042">
        <v>8</v>
      </c>
      <c r="D1042" t="s">
        <v>69</v>
      </c>
      <c r="E1042" t="s">
        <v>70</v>
      </c>
      <c r="F1042" t="s">
        <v>4</v>
      </c>
      <c r="G1042" t="s">
        <v>71</v>
      </c>
      <c r="H1042" t="s">
        <v>78</v>
      </c>
      <c r="I1042" t="s">
        <v>79</v>
      </c>
      <c r="J1042" t="s">
        <v>108</v>
      </c>
      <c r="K1042" t="s">
        <v>1718</v>
      </c>
      <c r="L1042" s="10">
        <v>44789</v>
      </c>
      <c r="M1042" t="s">
        <v>81</v>
      </c>
      <c r="N1042" t="s">
        <v>82</v>
      </c>
      <c r="O1042" t="s">
        <v>120</v>
      </c>
      <c r="P1042">
        <v>0</v>
      </c>
      <c r="Q1042" t="s">
        <v>74</v>
      </c>
      <c r="R1042" t="s">
        <v>99</v>
      </c>
      <c r="T1042">
        <v>1</v>
      </c>
      <c r="U1042">
        <v>0</v>
      </c>
      <c r="V1042">
        <v>0</v>
      </c>
      <c r="W1042">
        <v>0</v>
      </c>
      <c r="X1042">
        <v>0</v>
      </c>
      <c r="Y1042">
        <v>0</v>
      </c>
      <c r="Z1042">
        <v>1.4035679999999999</v>
      </c>
      <c r="AA1042" t="s">
        <v>85</v>
      </c>
      <c r="AB1042" t="s">
        <v>104</v>
      </c>
      <c r="AC1042" t="s">
        <v>635</v>
      </c>
      <c r="AD1042" t="s">
        <v>635</v>
      </c>
      <c r="AE1042" t="s">
        <v>1579</v>
      </c>
      <c r="AF1042" t="s">
        <v>113</v>
      </c>
      <c r="AG1042" t="s">
        <v>114</v>
      </c>
      <c r="AH1042" t="s">
        <v>115</v>
      </c>
      <c r="AI1042" t="s">
        <v>116</v>
      </c>
      <c r="AJ1042" t="s">
        <v>1719</v>
      </c>
      <c r="AK1042">
        <v>102202837148</v>
      </c>
      <c r="AL1042" t="s">
        <v>570</v>
      </c>
    </row>
    <row r="1043" spans="1:38" x14ac:dyDescent="0.25">
      <c r="A1043" t="str">
        <f t="shared" si="16"/>
        <v>8260154628</v>
      </c>
      <c r="B1043">
        <v>2022</v>
      </c>
      <c r="C1043">
        <v>8</v>
      </c>
      <c r="D1043" t="s">
        <v>69</v>
      </c>
      <c r="E1043" t="s">
        <v>70</v>
      </c>
      <c r="F1043" t="s">
        <v>4</v>
      </c>
      <c r="G1043" t="s">
        <v>71</v>
      </c>
      <c r="H1043" t="s">
        <v>78</v>
      </c>
      <c r="I1043" t="s">
        <v>79</v>
      </c>
      <c r="J1043" t="s">
        <v>108</v>
      </c>
      <c r="K1043" t="s">
        <v>1720</v>
      </c>
      <c r="L1043" s="10">
        <v>44778</v>
      </c>
      <c r="M1043" t="s">
        <v>81</v>
      </c>
      <c r="N1043" t="s">
        <v>82</v>
      </c>
      <c r="O1043" t="s">
        <v>110</v>
      </c>
      <c r="P1043">
        <v>0</v>
      </c>
      <c r="Q1043" t="s">
        <v>74</v>
      </c>
      <c r="R1043" t="s">
        <v>92</v>
      </c>
      <c r="S1043" t="s">
        <v>93</v>
      </c>
      <c r="T1043">
        <v>1</v>
      </c>
      <c r="U1043">
        <v>0</v>
      </c>
      <c r="V1043">
        <v>0</v>
      </c>
      <c r="W1043">
        <v>0</v>
      </c>
      <c r="X1043">
        <v>0</v>
      </c>
      <c r="Y1043">
        <v>0</v>
      </c>
      <c r="Z1043">
        <v>1.4035679999999999</v>
      </c>
      <c r="AA1043" t="s">
        <v>85</v>
      </c>
      <c r="AB1043" t="s">
        <v>104</v>
      </c>
      <c r="AC1043" t="s">
        <v>391</v>
      </c>
      <c r="AD1043" t="s">
        <v>1721</v>
      </c>
      <c r="AE1043" t="s">
        <v>1722</v>
      </c>
      <c r="AF1043" t="s">
        <v>155</v>
      </c>
      <c r="AG1043" t="s">
        <v>156</v>
      </c>
      <c r="AH1043" t="s">
        <v>115</v>
      </c>
      <c r="AI1043" t="s">
        <v>116</v>
      </c>
      <c r="AJ1043" t="s">
        <v>1723</v>
      </c>
      <c r="AK1043">
        <v>102202838096</v>
      </c>
      <c r="AL1043" t="s">
        <v>502</v>
      </c>
    </row>
    <row r="1044" spans="1:38" x14ac:dyDescent="0.25">
      <c r="A1044" t="str">
        <f t="shared" si="16"/>
        <v>8260154628</v>
      </c>
      <c r="B1044">
        <v>2022</v>
      </c>
      <c r="C1044">
        <v>8</v>
      </c>
      <c r="D1044" t="s">
        <v>69</v>
      </c>
      <c r="E1044" t="s">
        <v>70</v>
      </c>
      <c r="F1044" t="s">
        <v>4</v>
      </c>
      <c r="G1044" t="s">
        <v>71</v>
      </c>
      <c r="H1044" t="s">
        <v>78</v>
      </c>
      <c r="I1044" t="s">
        <v>79</v>
      </c>
      <c r="J1044" t="s">
        <v>108</v>
      </c>
      <c r="K1044" t="s">
        <v>1720</v>
      </c>
      <c r="L1044" s="10">
        <v>44778</v>
      </c>
      <c r="M1044" t="s">
        <v>81</v>
      </c>
      <c r="N1044" t="s">
        <v>82</v>
      </c>
      <c r="O1044" t="s">
        <v>110</v>
      </c>
      <c r="P1044">
        <v>0</v>
      </c>
      <c r="Q1044" t="s">
        <v>74</v>
      </c>
      <c r="R1044" t="s">
        <v>102</v>
      </c>
      <c r="T1044">
        <v>1</v>
      </c>
      <c r="U1044">
        <v>0</v>
      </c>
      <c r="V1044">
        <v>0</v>
      </c>
      <c r="W1044">
        <v>0</v>
      </c>
      <c r="X1044">
        <v>0</v>
      </c>
      <c r="Y1044">
        <v>0</v>
      </c>
      <c r="Z1044">
        <v>1.4035679999999999</v>
      </c>
      <c r="AA1044" t="s">
        <v>85</v>
      </c>
      <c r="AB1044" t="s">
        <v>104</v>
      </c>
      <c r="AC1044" t="s">
        <v>391</v>
      </c>
      <c r="AD1044" t="s">
        <v>1721</v>
      </c>
      <c r="AE1044" t="s">
        <v>1722</v>
      </c>
      <c r="AF1044" t="s">
        <v>155</v>
      </c>
      <c r="AG1044" t="s">
        <v>156</v>
      </c>
      <c r="AH1044" t="s">
        <v>115</v>
      </c>
      <c r="AI1044" t="s">
        <v>116</v>
      </c>
      <c r="AJ1044" t="s">
        <v>1723</v>
      </c>
      <c r="AK1044">
        <v>102202838096</v>
      </c>
      <c r="AL1044" t="s">
        <v>502</v>
      </c>
    </row>
    <row r="1045" spans="1:38" x14ac:dyDescent="0.25">
      <c r="A1045" t="str">
        <f t="shared" si="16"/>
        <v>8260154628</v>
      </c>
      <c r="B1045">
        <v>2022</v>
      </c>
      <c r="C1045">
        <v>8</v>
      </c>
      <c r="D1045" t="s">
        <v>69</v>
      </c>
      <c r="E1045" t="s">
        <v>70</v>
      </c>
      <c r="F1045" t="s">
        <v>4</v>
      </c>
      <c r="G1045" t="s">
        <v>71</v>
      </c>
      <c r="H1045" t="s">
        <v>78</v>
      </c>
      <c r="I1045" t="s">
        <v>79</v>
      </c>
      <c r="J1045" t="s">
        <v>108</v>
      </c>
      <c r="K1045" t="s">
        <v>1720</v>
      </c>
      <c r="L1045" s="10">
        <v>44778</v>
      </c>
      <c r="M1045" t="s">
        <v>81</v>
      </c>
      <c r="N1045" t="s">
        <v>82</v>
      </c>
      <c r="O1045" t="s">
        <v>110</v>
      </c>
      <c r="P1045">
        <v>0</v>
      </c>
      <c r="Q1045" t="s">
        <v>74</v>
      </c>
      <c r="R1045" t="s">
        <v>99</v>
      </c>
      <c r="T1045">
        <v>1</v>
      </c>
      <c r="U1045">
        <v>0</v>
      </c>
      <c r="V1045">
        <v>0</v>
      </c>
      <c r="W1045">
        <v>0</v>
      </c>
      <c r="X1045">
        <v>0</v>
      </c>
      <c r="Y1045">
        <v>0</v>
      </c>
      <c r="Z1045">
        <v>1.4035679999999999</v>
      </c>
      <c r="AA1045" t="s">
        <v>85</v>
      </c>
      <c r="AB1045" t="s">
        <v>104</v>
      </c>
      <c r="AC1045" t="s">
        <v>391</v>
      </c>
      <c r="AD1045" t="s">
        <v>1721</v>
      </c>
      <c r="AE1045" t="s">
        <v>1722</v>
      </c>
      <c r="AF1045" t="s">
        <v>155</v>
      </c>
      <c r="AG1045" t="s">
        <v>156</v>
      </c>
      <c r="AH1045" t="s">
        <v>115</v>
      </c>
      <c r="AI1045" t="s">
        <v>116</v>
      </c>
      <c r="AJ1045" t="s">
        <v>1723</v>
      </c>
      <c r="AK1045">
        <v>102202838096</v>
      </c>
      <c r="AL1045" t="s">
        <v>502</v>
      </c>
    </row>
    <row r="1046" spans="1:38" x14ac:dyDescent="0.25">
      <c r="A1046" t="str">
        <f t="shared" si="16"/>
        <v/>
      </c>
      <c r="B1046">
        <v>2022</v>
      </c>
      <c r="C1046">
        <v>8</v>
      </c>
      <c r="D1046" t="s">
        <v>159</v>
      </c>
      <c r="E1046" t="s">
        <v>70</v>
      </c>
      <c r="F1046" t="s">
        <v>4</v>
      </c>
      <c r="G1046" t="s">
        <v>71</v>
      </c>
      <c r="H1046" t="s">
        <v>72</v>
      </c>
      <c r="J1046" t="s">
        <v>73</v>
      </c>
      <c r="K1046" t="s">
        <v>74</v>
      </c>
      <c r="L1046" s="10">
        <v>44788</v>
      </c>
      <c r="M1046" t="s">
        <v>74</v>
      </c>
      <c r="O1046" t="s">
        <v>75</v>
      </c>
      <c r="P1046">
        <v>0</v>
      </c>
      <c r="Q1046" t="s">
        <v>74</v>
      </c>
      <c r="R1046" t="s">
        <v>74</v>
      </c>
      <c r="T1046">
        <v>1</v>
      </c>
      <c r="U1046">
        <v>0</v>
      </c>
      <c r="V1046">
        <v>0</v>
      </c>
      <c r="W1046">
        <v>35253.166700000002</v>
      </c>
      <c r="X1046">
        <v>35253.166700000002</v>
      </c>
      <c r="Y1046">
        <v>0</v>
      </c>
      <c r="Z1046">
        <v>0</v>
      </c>
      <c r="AA1046" t="s">
        <v>85</v>
      </c>
      <c r="AG1046" t="s">
        <v>74</v>
      </c>
      <c r="AH1046" t="s">
        <v>74</v>
      </c>
      <c r="AJ1046" t="s">
        <v>77</v>
      </c>
      <c r="AK1046">
        <v>0</v>
      </c>
    </row>
    <row r="1047" spans="1:38" x14ac:dyDescent="0.25">
      <c r="A1047" t="str">
        <f t="shared" si="16"/>
        <v>510824282</v>
      </c>
      <c r="B1047">
        <v>2022</v>
      </c>
      <c r="C1047">
        <v>8</v>
      </c>
      <c r="D1047" t="s">
        <v>159</v>
      </c>
      <c r="E1047" t="s">
        <v>70</v>
      </c>
      <c r="F1047" t="s">
        <v>4</v>
      </c>
      <c r="G1047" t="s">
        <v>71</v>
      </c>
      <c r="H1047" t="s">
        <v>78</v>
      </c>
      <c r="I1047" t="s">
        <v>79</v>
      </c>
      <c r="J1047" t="s">
        <v>73</v>
      </c>
      <c r="K1047" t="s">
        <v>1724</v>
      </c>
      <c r="L1047" s="10">
        <v>44802</v>
      </c>
      <c r="M1047" t="s">
        <v>81</v>
      </c>
      <c r="N1047" t="s">
        <v>82</v>
      </c>
      <c r="O1047" t="s">
        <v>83</v>
      </c>
      <c r="P1047">
        <v>0</v>
      </c>
      <c r="Q1047" t="s">
        <v>74</v>
      </c>
      <c r="R1047" t="s">
        <v>169</v>
      </c>
      <c r="S1047" t="s">
        <v>170</v>
      </c>
      <c r="T1047">
        <v>1</v>
      </c>
      <c r="U1047">
        <v>0</v>
      </c>
      <c r="V1047">
        <v>0</v>
      </c>
      <c r="W1047">
        <v>0</v>
      </c>
      <c r="X1047">
        <v>0</v>
      </c>
      <c r="Y1047">
        <v>0</v>
      </c>
      <c r="Z1047">
        <v>0</v>
      </c>
      <c r="AA1047" t="s">
        <v>85</v>
      </c>
      <c r="AB1047" t="s">
        <v>86</v>
      </c>
      <c r="AC1047" t="s">
        <v>87</v>
      </c>
      <c r="AD1047" t="s">
        <v>111</v>
      </c>
      <c r="AE1047" t="s">
        <v>161</v>
      </c>
      <c r="AF1047" t="s">
        <v>639</v>
      </c>
      <c r="AG1047" t="s">
        <v>640</v>
      </c>
      <c r="AH1047" t="s">
        <v>641</v>
      </c>
      <c r="AI1047" t="s">
        <v>642</v>
      </c>
      <c r="AJ1047" t="s">
        <v>77</v>
      </c>
      <c r="AK1047">
        <v>102202925230</v>
      </c>
      <c r="AL1047" t="s">
        <v>185</v>
      </c>
    </row>
    <row r="1048" spans="1:38" x14ac:dyDescent="0.25">
      <c r="A1048" t="str">
        <f t="shared" si="16"/>
        <v>510824282</v>
      </c>
      <c r="B1048">
        <v>2022</v>
      </c>
      <c r="C1048">
        <v>8</v>
      </c>
      <c r="D1048" t="s">
        <v>159</v>
      </c>
      <c r="E1048" t="s">
        <v>70</v>
      </c>
      <c r="F1048" t="s">
        <v>4</v>
      </c>
      <c r="G1048" t="s">
        <v>71</v>
      </c>
      <c r="H1048" t="s">
        <v>78</v>
      </c>
      <c r="I1048" t="s">
        <v>79</v>
      </c>
      <c r="J1048" t="s">
        <v>73</v>
      </c>
      <c r="K1048" t="s">
        <v>1724</v>
      </c>
      <c r="L1048" s="10">
        <v>44802</v>
      </c>
      <c r="M1048" t="s">
        <v>81</v>
      </c>
      <c r="N1048" t="s">
        <v>82</v>
      </c>
      <c r="O1048" t="s">
        <v>83</v>
      </c>
      <c r="P1048">
        <v>0</v>
      </c>
      <c r="Q1048" t="s">
        <v>74</v>
      </c>
      <c r="R1048" t="s">
        <v>100</v>
      </c>
      <c r="T1048">
        <v>1</v>
      </c>
      <c r="U1048">
        <v>0</v>
      </c>
      <c r="V1048">
        <v>0</v>
      </c>
      <c r="W1048">
        <v>0</v>
      </c>
      <c r="X1048">
        <v>0</v>
      </c>
      <c r="Y1048">
        <v>0</v>
      </c>
      <c r="Z1048">
        <v>0</v>
      </c>
      <c r="AA1048" t="s">
        <v>85</v>
      </c>
      <c r="AB1048" t="s">
        <v>86</v>
      </c>
      <c r="AC1048" t="s">
        <v>87</v>
      </c>
      <c r="AD1048" t="s">
        <v>111</v>
      </c>
      <c r="AE1048" t="s">
        <v>161</v>
      </c>
      <c r="AF1048" t="s">
        <v>639</v>
      </c>
      <c r="AG1048" t="s">
        <v>640</v>
      </c>
      <c r="AH1048" t="s">
        <v>641</v>
      </c>
      <c r="AI1048" t="s">
        <v>642</v>
      </c>
      <c r="AJ1048" t="s">
        <v>77</v>
      </c>
      <c r="AK1048">
        <v>102202925230</v>
      </c>
      <c r="AL1048" t="s">
        <v>185</v>
      </c>
    </row>
    <row r="1049" spans="1:38" x14ac:dyDescent="0.25">
      <c r="A1049" t="str">
        <f t="shared" si="16"/>
        <v>510824282</v>
      </c>
      <c r="B1049">
        <v>2022</v>
      </c>
      <c r="C1049">
        <v>8</v>
      </c>
      <c r="D1049" t="s">
        <v>159</v>
      </c>
      <c r="E1049" t="s">
        <v>70</v>
      </c>
      <c r="F1049" t="s">
        <v>4</v>
      </c>
      <c r="G1049" t="s">
        <v>71</v>
      </c>
      <c r="H1049" t="s">
        <v>78</v>
      </c>
      <c r="I1049" t="s">
        <v>79</v>
      </c>
      <c r="J1049" t="s">
        <v>73</v>
      </c>
      <c r="K1049" t="s">
        <v>1724</v>
      </c>
      <c r="L1049" s="10">
        <v>44804</v>
      </c>
      <c r="M1049" t="s">
        <v>81</v>
      </c>
      <c r="N1049" t="s">
        <v>82</v>
      </c>
      <c r="O1049" t="s">
        <v>83</v>
      </c>
      <c r="P1049">
        <v>0</v>
      </c>
      <c r="Q1049" t="s">
        <v>74</v>
      </c>
      <c r="R1049" t="s">
        <v>101</v>
      </c>
      <c r="T1049">
        <v>1</v>
      </c>
      <c r="U1049">
        <v>0</v>
      </c>
      <c r="V1049">
        <v>0</v>
      </c>
      <c r="W1049">
        <v>0</v>
      </c>
      <c r="X1049">
        <v>0</v>
      </c>
      <c r="Y1049">
        <v>0</v>
      </c>
      <c r="Z1049">
        <v>0</v>
      </c>
      <c r="AA1049" t="s">
        <v>85</v>
      </c>
      <c r="AB1049" t="s">
        <v>86</v>
      </c>
      <c r="AC1049" t="s">
        <v>87</v>
      </c>
      <c r="AD1049" t="s">
        <v>111</v>
      </c>
      <c r="AE1049" t="s">
        <v>161</v>
      </c>
      <c r="AF1049" t="s">
        <v>639</v>
      </c>
      <c r="AG1049" t="s">
        <v>640</v>
      </c>
      <c r="AH1049" t="s">
        <v>641</v>
      </c>
      <c r="AI1049" t="s">
        <v>642</v>
      </c>
      <c r="AJ1049" t="s">
        <v>77</v>
      </c>
      <c r="AK1049">
        <v>102203271298</v>
      </c>
      <c r="AL1049" t="s">
        <v>185</v>
      </c>
    </row>
    <row r="1050" spans="1:38" x14ac:dyDescent="0.25">
      <c r="A1050" t="str">
        <f t="shared" si="16"/>
        <v>6101241278</v>
      </c>
      <c r="B1050">
        <v>2022</v>
      </c>
      <c r="C1050">
        <v>8</v>
      </c>
      <c r="D1050" t="s">
        <v>159</v>
      </c>
      <c r="E1050" t="s">
        <v>70</v>
      </c>
      <c r="F1050" t="s">
        <v>4</v>
      </c>
      <c r="G1050" t="s">
        <v>71</v>
      </c>
      <c r="H1050" t="s">
        <v>78</v>
      </c>
      <c r="I1050" t="s">
        <v>79</v>
      </c>
      <c r="J1050" t="s">
        <v>73</v>
      </c>
      <c r="K1050" t="s">
        <v>347</v>
      </c>
      <c r="L1050" s="10">
        <v>44784</v>
      </c>
      <c r="M1050" t="s">
        <v>81</v>
      </c>
      <c r="N1050" t="s">
        <v>82</v>
      </c>
      <c r="O1050" t="s">
        <v>83</v>
      </c>
      <c r="P1050">
        <v>0</v>
      </c>
      <c r="Q1050" t="s">
        <v>74</v>
      </c>
      <c r="R1050" t="s">
        <v>169</v>
      </c>
      <c r="S1050" t="s">
        <v>170</v>
      </c>
      <c r="T1050">
        <v>1</v>
      </c>
      <c r="U1050">
        <v>0</v>
      </c>
      <c r="V1050">
        <v>0</v>
      </c>
      <c r="W1050">
        <v>0</v>
      </c>
      <c r="X1050">
        <v>0</v>
      </c>
      <c r="Y1050">
        <v>0</v>
      </c>
      <c r="Z1050">
        <v>0</v>
      </c>
      <c r="AA1050" t="s">
        <v>85</v>
      </c>
      <c r="AB1050" t="s">
        <v>86</v>
      </c>
      <c r="AC1050" t="s">
        <v>87</v>
      </c>
      <c r="AD1050" t="s">
        <v>111</v>
      </c>
      <c r="AE1050" t="s">
        <v>161</v>
      </c>
      <c r="AF1050" t="s">
        <v>639</v>
      </c>
      <c r="AG1050" t="s">
        <v>640</v>
      </c>
      <c r="AH1050" t="s">
        <v>643</v>
      </c>
      <c r="AI1050" t="s">
        <v>644</v>
      </c>
      <c r="AJ1050" t="s">
        <v>77</v>
      </c>
      <c r="AK1050">
        <v>102202924940</v>
      </c>
      <c r="AL1050" t="s">
        <v>348</v>
      </c>
    </row>
    <row r="1051" spans="1:38" x14ac:dyDescent="0.25">
      <c r="A1051" t="str">
        <f t="shared" si="16"/>
        <v>6101241278</v>
      </c>
      <c r="B1051">
        <v>2022</v>
      </c>
      <c r="C1051">
        <v>8</v>
      </c>
      <c r="D1051" t="s">
        <v>159</v>
      </c>
      <c r="E1051" t="s">
        <v>70</v>
      </c>
      <c r="F1051" t="s">
        <v>4</v>
      </c>
      <c r="G1051" t="s">
        <v>71</v>
      </c>
      <c r="H1051" t="s">
        <v>78</v>
      </c>
      <c r="I1051" t="s">
        <v>79</v>
      </c>
      <c r="J1051" t="s">
        <v>73</v>
      </c>
      <c r="K1051" t="s">
        <v>347</v>
      </c>
      <c r="L1051" s="10">
        <v>44784</v>
      </c>
      <c r="M1051" t="s">
        <v>81</v>
      </c>
      <c r="N1051" t="s">
        <v>82</v>
      </c>
      <c r="O1051" t="s">
        <v>83</v>
      </c>
      <c r="P1051">
        <v>0</v>
      </c>
      <c r="Q1051" t="s">
        <v>74</v>
      </c>
      <c r="R1051" t="s">
        <v>102</v>
      </c>
      <c r="T1051">
        <v>1</v>
      </c>
      <c r="U1051">
        <v>0</v>
      </c>
      <c r="V1051">
        <v>0</v>
      </c>
      <c r="W1051">
        <v>0</v>
      </c>
      <c r="X1051">
        <v>0</v>
      </c>
      <c r="Y1051">
        <v>0</v>
      </c>
      <c r="Z1051">
        <v>0</v>
      </c>
      <c r="AA1051" t="s">
        <v>85</v>
      </c>
      <c r="AB1051" t="s">
        <v>86</v>
      </c>
      <c r="AC1051" t="s">
        <v>87</v>
      </c>
      <c r="AD1051" t="s">
        <v>111</v>
      </c>
      <c r="AE1051" t="s">
        <v>161</v>
      </c>
      <c r="AF1051" t="s">
        <v>639</v>
      </c>
      <c r="AG1051" t="s">
        <v>640</v>
      </c>
      <c r="AH1051" t="s">
        <v>643</v>
      </c>
      <c r="AI1051" t="s">
        <v>644</v>
      </c>
      <c r="AJ1051" t="s">
        <v>77</v>
      </c>
      <c r="AK1051">
        <v>102202924940</v>
      </c>
      <c r="AL1051" t="s">
        <v>348</v>
      </c>
    </row>
    <row r="1052" spans="1:38" x14ac:dyDescent="0.25">
      <c r="A1052" t="str">
        <f t="shared" si="16"/>
        <v>6101241278</v>
      </c>
      <c r="B1052">
        <v>2022</v>
      </c>
      <c r="C1052">
        <v>8</v>
      </c>
      <c r="D1052" t="s">
        <v>159</v>
      </c>
      <c r="E1052" t="s">
        <v>70</v>
      </c>
      <c r="F1052" t="s">
        <v>4</v>
      </c>
      <c r="G1052" t="s">
        <v>71</v>
      </c>
      <c r="H1052" t="s">
        <v>78</v>
      </c>
      <c r="I1052" t="s">
        <v>79</v>
      </c>
      <c r="J1052" t="s">
        <v>73</v>
      </c>
      <c r="K1052" t="s">
        <v>347</v>
      </c>
      <c r="L1052" s="10">
        <v>44784</v>
      </c>
      <c r="M1052" t="s">
        <v>81</v>
      </c>
      <c r="N1052" t="s">
        <v>82</v>
      </c>
      <c r="O1052" t="s">
        <v>83</v>
      </c>
      <c r="P1052">
        <v>0</v>
      </c>
      <c r="Q1052" t="s">
        <v>74</v>
      </c>
      <c r="R1052" t="s">
        <v>84</v>
      </c>
      <c r="T1052">
        <v>1</v>
      </c>
      <c r="U1052">
        <v>0</v>
      </c>
      <c r="V1052">
        <v>0</v>
      </c>
      <c r="W1052">
        <v>0</v>
      </c>
      <c r="X1052">
        <v>0</v>
      </c>
      <c r="Y1052">
        <v>0</v>
      </c>
      <c r="Z1052">
        <v>0</v>
      </c>
      <c r="AA1052" t="s">
        <v>85</v>
      </c>
      <c r="AB1052" t="s">
        <v>86</v>
      </c>
      <c r="AC1052" t="s">
        <v>87</v>
      </c>
      <c r="AD1052" t="s">
        <v>111</v>
      </c>
      <c r="AE1052" t="s">
        <v>161</v>
      </c>
      <c r="AF1052" t="s">
        <v>639</v>
      </c>
      <c r="AG1052" t="s">
        <v>640</v>
      </c>
      <c r="AH1052" t="s">
        <v>643</v>
      </c>
      <c r="AI1052" t="s">
        <v>644</v>
      </c>
      <c r="AJ1052" t="s">
        <v>77</v>
      </c>
      <c r="AK1052">
        <v>102202924940</v>
      </c>
      <c r="AL1052" t="s">
        <v>348</v>
      </c>
    </row>
    <row r="1053" spans="1:38" x14ac:dyDescent="0.25">
      <c r="A1053" t="str">
        <f t="shared" si="16"/>
        <v>6101241278</v>
      </c>
      <c r="B1053">
        <v>2022</v>
      </c>
      <c r="C1053">
        <v>8</v>
      </c>
      <c r="D1053" t="s">
        <v>159</v>
      </c>
      <c r="E1053" t="s">
        <v>70</v>
      </c>
      <c r="F1053" t="s">
        <v>4</v>
      </c>
      <c r="G1053" t="s">
        <v>71</v>
      </c>
      <c r="H1053" t="s">
        <v>78</v>
      </c>
      <c r="I1053" t="s">
        <v>79</v>
      </c>
      <c r="J1053" t="s">
        <v>73</v>
      </c>
      <c r="K1053" t="s">
        <v>347</v>
      </c>
      <c r="L1053" s="10">
        <v>44784</v>
      </c>
      <c r="M1053" t="s">
        <v>81</v>
      </c>
      <c r="N1053" t="s">
        <v>82</v>
      </c>
      <c r="O1053" t="s">
        <v>83</v>
      </c>
      <c r="P1053">
        <v>0</v>
      </c>
      <c r="Q1053" t="s">
        <v>74</v>
      </c>
      <c r="R1053" t="s">
        <v>99</v>
      </c>
      <c r="T1053">
        <v>1</v>
      </c>
      <c r="U1053">
        <v>0</v>
      </c>
      <c r="V1053">
        <v>0</v>
      </c>
      <c r="W1053">
        <v>0</v>
      </c>
      <c r="X1053">
        <v>0</v>
      </c>
      <c r="Y1053">
        <v>0</v>
      </c>
      <c r="Z1053">
        <v>0</v>
      </c>
      <c r="AA1053" t="s">
        <v>85</v>
      </c>
      <c r="AB1053" t="s">
        <v>86</v>
      </c>
      <c r="AC1053" t="s">
        <v>87</v>
      </c>
      <c r="AD1053" t="s">
        <v>111</v>
      </c>
      <c r="AE1053" t="s">
        <v>161</v>
      </c>
      <c r="AF1053" t="s">
        <v>639</v>
      </c>
      <c r="AG1053" t="s">
        <v>640</v>
      </c>
      <c r="AH1053" t="s">
        <v>643</v>
      </c>
      <c r="AI1053" t="s">
        <v>644</v>
      </c>
      <c r="AJ1053" t="s">
        <v>77</v>
      </c>
      <c r="AK1053">
        <v>102202924940</v>
      </c>
      <c r="AL1053" t="s">
        <v>348</v>
      </c>
    </row>
    <row r="1054" spans="1:38" x14ac:dyDescent="0.25">
      <c r="A1054" t="str">
        <f t="shared" si="16"/>
        <v>7659055701</v>
      </c>
      <c r="B1054">
        <v>2022</v>
      </c>
      <c r="C1054">
        <v>8</v>
      </c>
      <c r="D1054" t="s">
        <v>159</v>
      </c>
      <c r="E1054" t="s">
        <v>70</v>
      </c>
      <c r="F1054" t="s">
        <v>4</v>
      </c>
      <c r="G1054" t="s">
        <v>71</v>
      </c>
      <c r="H1054" t="s">
        <v>78</v>
      </c>
      <c r="I1054" t="s">
        <v>79</v>
      </c>
      <c r="J1054" t="s">
        <v>73</v>
      </c>
      <c r="K1054" t="s">
        <v>1725</v>
      </c>
      <c r="L1054" s="10">
        <v>44775</v>
      </c>
      <c r="M1054" t="s">
        <v>81</v>
      </c>
      <c r="N1054" t="s">
        <v>82</v>
      </c>
      <c r="O1054" t="s">
        <v>83</v>
      </c>
      <c r="P1054">
        <v>0</v>
      </c>
      <c r="Q1054" t="s">
        <v>74</v>
      </c>
      <c r="R1054" t="s">
        <v>92</v>
      </c>
      <c r="S1054" t="s">
        <v>93</v>
      </c>
      <c r="T1054">
        <v>1</v>
      </c>
      <c r="U1054">
        <v>0</v>
      </c>
      <c r="V1054">
        <v>0</v>
      </c>
      <c r="W1054">
        <v>0</v>
      </c>
      <c r="X1054">
        <v>0</v>
      </c>
      <c r="Y1054">
        <v>0</v>
      </c>
      <c r="Z1054">
        <v>0</v>
      </c>
      <c r="AA1054" t="s">
        <v>85</v>
      </c>
      <c r="AB1054" t="s">
        <v>86</v>
      </c>
      <c r="AC1054" t="s">
        <v>87</v>
      </c>
      <c r="AD1054" t="s">
        <v>357</v>
      </c>
      <c r="AE1054" t="s">
        <v>358</v>
      </c>
      <c r="AG1054" t="s">
        <v>74</v>
      </c>
      <c r="AH1054" t="s">
        <v>74</v>
      </c>
      <c r="AJ1054" t="s">
        <v>77</v>
      </c>
      <c r="AK1054">
        <v>102202936400</v>
      </c>
      <c r="AL1054" t="s">
        <v>502</v>
      </c>
    </row>
    <row r="1055" spans="1:38" x14ac:dyDescent="0.25">
      <c r="A1055" t="str">
        <f t="shared" si="16"/>
        <v>7659055701</v>
      </c>
      <c r="B1055">
        <v>2022</v>
      </c>
      <c r="C1055">
        <v>8</v>
      </c>
      <c r="D1055" t="s">
        <v>159</v>
      </c>
      <c r="E1055" t="s">
        <v>70</v>
      </c>
      <c r="F1055" t="s">
        <v>4</v>
      </c>
      <c r="G1055" t="s">
        <v>71</v>
      </c>
      <c r="H1055" t="s">
        <v>78</v>
      </c>
      <c r="I1055" t="s">
        <v>79</v>
      </c>
      <c r="J1055" t="s">
        <v>73</v>
      </c>
      <c r="K1055" t="s">
        <v>1725</v>
      </c>
      <c r="L1055" s="10">
        <v>44775</v>
      </c>
      <c r="M1055" t="s">
        <v>81</v>
      </c>
      <c r="N1055" t="s">
        <v>82</v>
      </c>
      <c r="O1055" t="s">
        <v>83</v>
      </c>
      <c r="P1055">
        <v>0</v>
      </c>
      <c r="Q1055" t="s">
        <v>74</v>
      </c>
      <c r="R1055" t="s">
        <v>102</v>
      </c>
      <c r="T1055">
        <v>1</v>
      </c>
      <c r="U1055">
        <v>0</v>
      </c>
      <c r="V1055">
        <v>0</v>
      </c>
      <c r="W1055">
        <v>0</v>
      </c>
      <c r="X1055">
        <v>0</v>
      </c>
      <c r="Y1055">
        <v>0</v>
      </c>
      <c r="Z1055">
        <v>0</v>
      </c>
      <c r="AA1055" t="s">
        <v>85</v>
      </c>
      <c r="AB1055" t="s">
        <v>86</v>
      </c>
      <c r="AC1055" t="s">
        <v>87</v>
      </c>
      <c r="AD1055" t="s">
        <v>357</v>
      </c>
      <c r="AE1055" t="s">
        <v>358</v>
      </c>
      <c r="AG1055" t="s">
        <v>74</v>
      </c>
      <c r="AH1055" t="s">
        <v>74</v>
      </c>
      <c r="AJ1055" t="s">
        <v>77</v>
      </c>
      <c r="AK1055">
        <v>102202936400</v>
      </c>
      <c r="AL1055" t="s">
        <v>502</v>
      </c>
    </row>
    <row r="1056" spans="1:38" x14ac:dyDescent="0.25">
      <c r="A1056" t="str">
        <f t="shared" si="16"/>
        <v>7659055701</v>
      </c>
      <c r="B1056">
        <v>2022</v>
      </c>
      <c r="C1056">
        <v>8</v>
      </c>
      <c r="D1056" t="s">
        <v>159</v>
      </c>
      <c r="E1056" t="s">
        <v>70</v>
      </c>
      <c r="F1056" t="s">
        <v>4</v>
      </c>
      <c r="G1056" t="s">
        <v>71</v>
      </c>
      <c r="H1056" t="s">
        <v>78</v>
      </c>
      <c r="I1056" t="s">
        <v>79</v>
      </c>
      <c r="J1056" t="s">
        <v>73</v>
      </c>
      <c r="K1056" t="s">
        <v>1725</v>
      </c>
      <c r="L1056" s="10">
        <v>44775</v>
      </c>
      <c r="M1056" t="s">
        <v>81</v>
      </c>
      <c r="N1056" t="s">
        <v>82</v>
      </c>
      <c r="O1056" t="s">
        <v>83</v>
      </c>
      <c r="P1056">
        <v>0</v>
      </c>
      <c r="Q1056" t="s">
        <v>74</v>
      </c>
      <c r="R1056" t="s">
        <v>99</v>
      </c>
      <c r="T1056">
        <v>1</v>
      </c>
      <c r="U1056">
        <v>0</v>
      </c>
      <c r="V1056">
        <v>0</v>
      </c>
      <c r="W1056">
        <v>0</v>
      </c>
      <c r="X1056">
        <v>0</v>
      </c>
      <c r="Y1056">
        <v>0</v>
      </c>
      <c r="Z1056">
        <v>0</v>
      </c>
      <c r="AA1056" t="s">
        <v>85</v>
      </c>
      <c r="AB1056" t="s">
        <v>86</v>
      </c>
      <c r="AC1056" t="s">
        <v>87</v>
      </c>
      <c r="AD1056" t="s">
        <v>357</v>
      </c>
      <c r="AE1056" t="s">
        <v>358</v>
      </c>
      <c r="AG1056" t="s">
        <v>74</v>
      </c>
      <c r="AH1056" t="s">
        <v>74</v>
      </c>
      <c r="AJ1056" t="s">
        <v>77</v>
      </c>
      <c r="AK1056">
        <v>102202936400</v>
      </c>
      <c r="AL1056" t="s">
        <v>502</v>
      </c>
    </row>
    <row r="1057" spans="1:38" x14ac:dyDescent="0.25">
      <c r="A1057" t="str">
        <f t="shared" si="16"/>
        <v>9453105772</v>
      </c>
      <c r="B1057">
        <v>2022</v>
      </c>
      <c r="C1057">
        <v>8</v>
      </c>
      <c r="D1057" t="s">
        <v>159</v>
      </c>
      <c r="E1057" t="s">
        <v>70</v>
      </c>
      <c r="F1057" t="s">
        <v>4</v>
      </c>
      <c r="G1057" t="s">
        <v>71</v>
      </c>
      <c r="H1057" t="s">
        <v>78</v>
      </c>
      <c r="I1057" t="s">
        <v>79</v>
      </c>
      <c r="J1057" t="s">
        <v>73</v>
      </c>
      <c r="K1057" t="s">
        <v>1242</v>
      </c>
      <c r="L1057" s="10">
        <v>44774</v>
      </c>
      <c r="M1057" t="s">
        <v>81</v>
      </c>
      <c r="N1057" t="s">
        <v>82</v>
      </c>
      <c r="O1057" t="s">
        <v>83</v>
      </c>
      <c r="P1057">
        <v>0</v>
      </c>
      <c r="Q1057" t="s">
        <v>74</v>
      </c>
      <c r="R1057" t="s">
        <v>100</v>
      </c>
      <c r="T1057">
        <v>1</v>
      </c>
      <c r="U1057">
        <v>0</v>
      </c>
      <c r="V1057">
        <v>0</v>
      </c>
      <c r="W1057">
        <v>0</v>
      </c>
      <c r="X1057">
        <v>0</v>
      </c>
      <c r="Y1057">
        <v>0</v>
      </c>
      <c r="Z1057">
        <v>0</v>
      </c>
      <c r="AA1057" t="s">
        <v>85</v>
      </c>
      <c r="AB1057" t="s">
        <v>86</v>
      </c>
      <c r="AC1057" t="s">
        <v>87</v>
      </c>
      <c r="AD1057" t="s">
        <v>111</v>
      </c>
      <c r="AE1057" t="s">
        <v>161</v>
      </c>
      <c r="AG1057" t="s">
        <v>74</v>
      </c>
      <c r="AH1057" t="s">
        <v>74</v>
      </c>
      <c r="AJ1057" t="s">
        <v>77</v>
      </c>
      <c r="AK1057">
        <v>102202936448</v>
      </c>
      <c r="AL1057" t="s">
        <v>1243</v>
      </c>
    </row>
    <row r="1058" spans="1:38" x14ac:dyDescent="0.25">
      <c r="A1058" t="str">
        <f t="shared" si="16"/>
        <v>9453105772</v>
      </c>
      <c r="B1058">
        <v>2022</v>
      </c>
      <c r="C1058">
        <v>8</v>
      </c>
      <c r="D1058" t="s">
        <v>159</v>
      </c>
      <c r="E1058" t="s">
        <v>70</v>
      </c>
      <c r="F1058" t="s">
        <v>4</v>
      </c>
      <c r="G1058" t="s">
        <v>71</v>
      </c>
      <c r="H1058" t="s">
        <v>78</v>
      </c>
      <c r="I1058" t="s">
        <v>79</v>
      </c>
      <c r="J1058" t="s">
        <v>73</v>
      </c>
      <c r="K1058" t="s">
        <v>1242</v>
      </c>
      <c r="L1058" s="10">
        <v>44791</v>
      </c>
      <c r="M1058" t="s">
        <v>81</v>
      </c>
      <c r="N1058" t="s">
        <v>82</v>
      </c>
      <c r="O1058" t="s">
        <v>83</v>
      </c>
      <c r="P1058">
        <v>0</v>
      </c>
      <c r="Q1058" t="s">
        <v>74</v>
      </c>
      <c r="R1058" t="s">
        <v>102</v>
      </c>
      <c r="T1058">
        <v>1</v>
      </c>
      <c r="U1058">
        <v>0</v>
      </c>
      <c r="V1058">
        <v>0</v>
      </c>
      <c r="W1058">
        <v>0</v>
      </c>
      <c r="X1058">
        <v>0</v>
      </c>
      <c r="Y1058">
        <v>0</v>
      </c>
      <c r="Z1058">
        <v>0</v>
      </c>
      <c r="AA1058" t="s">
        <v>85</v>
      </c>
      <c r="AB1058" t="s">
        <v>86</v>
      </c>
      <c r="AC1058" t="s">
        <v>87</v>
      </c>
      <c r="AD1058" t="s">
        <v>111</v>
      </c>
      <c r="AE1058" t="s">
        <v>161</v>
      </c>
      <c r="AG1058" t="s">
        <v>74</v>
      </c>
      <c r="AH1058" t="s">
        <v>74</v>
      </c>
      <c r="AJ1058" t="s">
        <v>77</v>
      </c>
      <c r="AK1058">
        <v>102202936448</v>
      </c>
      <c r="AL1058" t="s">
        <v>1243</v>
      </c>
    </row>
    <row r="1059" spans="1:38" x14ac:dyDescent="0.25">
      <c r="A1059" t="str">
        <f t="shared" si="16"/>
        <v>9453105772</v>
      </c>
      <c r="B1059">
        <v>2022</v>
      </c>
      <c r="C1059">
        <v>8</v>
      </c>
      <c r="D1059" t="s">
        <v>159</v>
      </c>
      <c r="E1059" t="s">
        <v>70</v>
      </c>
      <c r="F1059" t="s">
        <v>4</v>
      </c>
      <c r="G1059" t="s">
        <v>71</v>
      </c>
      <c r="H1059" t="s">
        <v>78</v>
      </c>
      <c r="I1059" t="s">
        <v>79</v>
      </c>
      <c r="J1059" t="s">
        <v>73</v>
      </c>
      <c r="K1059" t="s">
        <v>1242</v>
      </c>
      <c r="L1059" s="10">
        <v>44791</v>
      </c>
      <c r="M1059" t="s">
        <v>81</v>
      </c>
      <c r="N1059" t="s">
        <v>82</v>
      </c>
      <c r="O1059" t="s">
        <v>83</v>
      </c>
      <c r="P1059">
        <v>0</v>
      </c>
      <c r="Q1059" t="s">
        <v>74</v>
      </c>
      <c r="R1059" t="s">
        <v>100</v>
      </c>
      <c r="T1059">
        <v>1</v>
      </c>
      <c r="U1059">
        <v>0</v>
      </c>
      <c r="V1059">
        <v>0</v>
      </c>
      <c r="W1059">
        <v>0</v>
      </c>
      <c r="X1059">
        <v>0</v>
      </c>
      <c r="Y1059">
        <v>0</v>
      </c>
      <c r="Z1059">
        <v>0</v>
      </c>
      <c r="AA1059" t="s">
        <v>85</v>
      </c>
      <c r="AB1059" t="s">
        <v>86</v>
      </c>
      <c r="AC1059" t="s">
        <v>87</v>
      </c>
      <c r="AD1059" t="s">
        <v>111</v>
      </c>
      <c r="AE1059" t="s">
        <v>161</v>
      </c>
      <c r="AG1059" t="s">
        <v>74</v>
      </c>
      <c r="AH1059" t="s">
        <v>74</v>
      </c>
      <c r="AJ1059" t="s">
        <v>77</v>
      </c>
      <c r="AK1059">
        <v>102202936448</v>
      </c>
      <c r="AL1059" t="s">
        <v>1243</v>
      </c>
    </row>
    <row r="1060" spans="1:38" x14ac:dyDescent="0.25">
      <c r="A1060" t="str">
        <f t="shared" si="16"/>
        <v>335710472</v>
      </c>
      <c r="B1060">
        <v>2022</v>
      </c>
      <c r="C1060">
        <v>8</v>
      </c>
      <c r="D1060" t="s">
        <v>159</v>
      </c>
      <c r="E1060" t="s">
        <v>70</v>
      </c>
      <c r="F1060" t="s">
        <v>4</v>
      </c>
      <c r="G1060" t="s">
        <v>71</v>
      </c>
      <c r="H1060" t="s">
        <v>78</v>
      </c>
      <c r="I1060" t="s">
        <v>79</v>
      </c>
      <c r="J1060" t="s">
        <v>108</v>
      </c>
      <c r="K1060" t="s">
        <v>1726</v>
      </c>
      <c r="L1060" s="10">
        <v>44777</v>
      </c>
      <c r="M1060" t="s">
        <v>81</v>
      </c>
      <c r="N1060" t="s">
        <v>82</v>
      </c>
      <c r="O1060" t="s">
        <v>110</v>
      </c>
      <c r="P1060">
        <v>0</v>
      </c>
      <c r="Q1060" t="s">
        <v>74</v>
      </c>
      <c r="R1060" t="s">
        <v>92</v>
      </c>
      <c r="S1060" t="s">
        <v>93</v>
      </c>
      <c r="T1060">
        <v>1</v>
      </c>
      <c r="U1060">
        <v>0</v>
      </c>
      <c r="V1060">
        <v>0</v>
      </c>
      <c r="W1060">
        <v>0</v>
      </c>
      <c r="X1060">
        <v>0</v>
      </c>
      <c r="Y1060">
        <v>0</v>
      </c>
      <c r="Z1060">
        <v>1.4035679999999999</v>
      </c>
      <c r="AA1060" t="s">
        <v>85</v>
      </c>
      <c r="AB1060" t="s">
        <v>86</v>
      </c>
      <c r="AC1060" t="s">
        <v>87</v>
      </c>
      <c r="AD1060" t="s">
        <v>121</v>
      </c>
      <c r="AE1060" t="s">
        <v>224</v>
      </c>
      <c r="AF1060" t="s">
        <v>228</v>
      </c>
      <c r="AG1060" t="s">
        <v>229</v>
      </c>
      <c r="AH1060" t="s">
        <v>230</v>
      </c>
      <c r="AI1060" t="s">
        <v>116</v>
      </c>
      <c r="AJ1060" t="s">
        <v>1727</v>
      </c>
      <c r="AK1060">
        <v>102202925150</v>
      </c>
      <c r="AL1060" t="s">
        <v>989</v>
      </c>
    </row>
    <row r="1061" spans="1:38" x14ac:dyDescent="0.25">
      <c r="A1061" t="str">
        <f t="shared" si="16"/>
        <v>335710472</v>
      </c>
      <c r="B1061">
        <v>2022</v>
      </c>
      <c r="C1061">
        <v>8</v>
      </c>
      <c r="D1061" t="s">
        <v>159</v>
      </c>
      <c r="E1061" t="s">
        <v>70</v>
      </c>
      <c r="F1061" t="s">
        <v>4</v>
      </c>
      <c r="G1061" t="s">
        <v>71</v>
      </c>
      <c r="H1061" t="s">
        <v>78</v>
      </c>
      <c r="I1061" t="s">
        <v>79</v>
      </c>
      <c r="J1061" t="s">
        <v>108</v>
      </c>
      <c r="K1061" t="s">
        <v>1726</v>
      </c>
      <c r="L1061" s="10">
        <v>44777</v>
      </c>
      <c r="M1061" t="s">
        <v>81</v>
      </c>
      <c r="N1061" t="s">
        <v>82</v>
      </c>
      <c r="O1061" t="s">
        <v>110</v>
      </c>
      <c r="P1061">
        <v>0</v>
      </c>
      <c r="Q1061" t="s">
        <v>74</v>
      </c>
      <c r="R1061" t="s">
        <v>98</v>
      </c>
      <c r="T1061">
        <v>1</v>
      </c>
      <c r="U1061">
        <v>0</v>
      </c>
      <c r="V1061">
        <v>0</v>
      </c>
      <c r="W1061">
        <v>0</v>
      </c>
      <c r="X1061">
        <v>0</v>
      </c>
      <c r="Y1061">
        <v>0</v>
      </c>
      <c r="Z1061">
        <v>1.4035679999999999</v>
      </c>
      <c r="AA1061" t="s">
        <v>85</v>
      </c>
      <c r="AB1061" t="s">
        <v>86</v>
      </c>
      <c r="AC1061" t="s">
        <v>87</v>
      </c>
      <c r="AD1061" t="s">
        <v>121</v>
      </c>
      <c r="AE1061" t="s">
        <v>224</v>
      </c>
      <c r="AF1061" t="s">
        <v>228</v>
      </c>
      <c r="AG1061" t="s">
        <v>229</v>
      </c>
      <c r="AH1061" t="s">
        <v>230</v>
      </c>
      <c r="AI1061" t="s">
        <v>116</v>
      </c>
      <c r="AJ1061" t="s">
        <v>1727</v>
      </c>
      <c r="AK1061">
        <v>102202925150</v>
      </c>
      <c r="AL1061" t="s">
        <v>989</v>
      </c>
    </row>
    <row r="1062" spans="1:38" x14ac:dyDescent="0.25">
      <c r="A1062" t="str">
        <f t="shared" si="16"/>
        <v>335710472</v>
      </c>
      <c r="B1062">
        <v>2022</v>
      </c>
      <c r="C1062">
        <v>8</v>
      </c>
      <c r="D1062" t="s">
        <v>159</v>
      </c>
      <c r="E1062" t="s">
        <v>70</v>
      </c>
      <c r="F1062" t="s">
        <v>4</v>
      </c>
      <c r="G1062" t="s">
        <v>71</v>
      </c>
      <c r="H1062" t="s">
        <v>78</v>
      </c>
      <c r="I1062" t="s">
        <v>79</v>
      </c>
      <c r="J1062" t="s">
        <v>108</v>
      </c>
      <c r="K1062" t="s">
        <v>1726</v>
      </c>
      <c r="L1062" s="10">
        <v>44777</v>
      </c>
      <c r="M1062" t="s">
        <v>81</v>
      </c>
      <c r="N1062" t="s">
        <v>82</v>
      </c>
      <c r="O1062" t="s">
        <v>110</v>
      </c>
      <c r="P1062">
        <v>0</v>
      </c>
      <c r="Q1062" t="s">
        <v>74</v>
      </c>
      <c r="R1062" t="s">
        <v>84</v>
      </c>
      <c r="T1062">
        <v>1</v>
      </c>
      <c r="U1062">
        <v>0</v>
      </c>
      <c r="V1062">
        <v>0</v>
      </c>
      <c r="W1062">
        <v>0</v>
      </c>
      <c r="X1062">
        <v>0</v>
      </c>
      <c r="Y1062">
        <v>0</v>
      </c>
      <c r="Z1062">
        <v>1.4035679999999999</v>
      </c>
      <c r="AA1062" t="s">
        <v>85</v>
      </c>
      <c r="AB1062" t="s">
        <v>86</v>
      </c>
      <c r="AC1062" t="s">
        <v>87</v>
      </c>
      <c r="AD1062" t="s">
        <v>121</v>
      </c>
      <c r="AE1062" t="s">
        <v>224</v>
      </c>
      <c r="AF1062" t="s">
        <v>228</v>
      </c>
      <c r="AG1062" t="s">
        <v>229</v>
      </c>
      <c r="AH1062" t="s">
        <v>230</v>
      </c>
      <c r="AI1062" t="s">
        <v>116</v>
      </c>
      <c r="AJ1062" t="s">
        <v>1727</v>
      </c>
      <c r="AK1062">
        <v>102202925150</v>
      </c>
      <c r="AL1062" t="s">
        <v>989</v>
      </c>
    </row>
    <row r="1063" spans="1:38" x14ac:dyDescent="0.25">
      <c r="A1063" t="str">
        <f t="shared" si="16"/>
        <v>335710472</v>
      </c>
      <c r="B1063">
        <v>2022</v>
      </c>
      <c r="C1063">
        <v>8</v>
      </c>
      <c r="D1063" t="s">
        <v>159</v>
      </c>
      <c r="E1063" t="s">
        <v>70</v>
      </c>
      <c r="F1063" t="s">
        <v>4</v>
      </c>
      <c r="G1063" t="s">
        <v>71</v>
      </c>
      <c r="H1063" t="s">
        <v>78</v>
      </c>
      <c r="I1063" t="s">
        <v>79</v>
      </c>
      <c r="J1063" t="s">
        <v>108</v>
      </c>
      <c r="K1063" t="s">
        <v>1726</v>
      </c>
      <c r="L1063" s="10">
        <v>44777</v>
      </c>
      <c r="M1063" t="s">
        <v>81</v>
      </c>
      <c r="N1063" t="s">
        <v>82</v>
      </c>
      <c r="O1063" t="s">
        <v>110</v>
      </c>
      <c r="P1063">
        <v>0</v>
      </c>
      <c r="Q1063" t="s">
        <v>74</v>
      </c>
      <c r="R1063" t="s">
        <v>99</v>
      </c>
      <c r="T1063">
        <v>1</v>
      </c>
      <c r="U1063">
        <v>0</v>
      </c>
      <c r="V1063">
        <v>0</v>
      </c>
      <c r="W1063">
        <v>0</v>
      </c>
      <c r="X1063">
        <v>0</v>
      </c>
      <c r="Y1063">
        <v>0</v>
      </c>
      <c r="Z1063">
        <v>1.4035679999999999</v>
      </c>
      <c r="AA1063" t="s">
        <v>85</v>
      </c>
      <c r="AB1063" t="s">
        <v>86</v>
      </c>
      <c r="AC1063" t="s">
        <v>87</v>
      </c>
      <c r="AD1063" t="s">
        <v>121</v>
      </c>
      <c r="AE1063" t="s">
        <v>224</v>
      </c>
      <c r="AF1063" t="s">
        <v>228</v>
      </c>
      <c r="AG1063" t="s">
        <v>229</v>
      </c>
      <c r="AH1063" t="s">
        <v>230</v>
      </c>
      <c r="AI1063" t="s">
        <v>116</v>
      </c>
      <c r="AJ1063" t="s">
        <v>1727</v>
      </c>
      <c r="AK1063">
        <v>102202925150</v>
      </c>
      <c r="AL1063" t="s">
        <v>989</v>
      </c>
    </row>
    <row r="1064" spans="1:38" x14ac:dyDescent="0.25">
      <c r="A1064" t="str">
        <f t="shared" si="16"/>
        <v>335710472</v>
      </c>
      <c r="B1064">
        <v>2022</v>
      </c>
      <c r="C1064">
        <v>8</v>
      </c>
      <c r="D1064" t="s">
        <v>159</v>
      </c>
      <c r="E1064" t="s">
        <v>70</v>
      </c>
      <c r="F1064" t="s">
        <v>4</v>
      </c>
      <c r="G1064" t="s">
        <v>71</v>
      </c>
      <c r="H1064" t="s">
        <v>78</v>
      </c>
      <c r="I1064" t="s">
        <v>79</v>
      </c>
      <c r="J1064" t="s">
        <v>108</v>
      </c>
      <c r="K1064" t="s">
        <v>1726</v>
      </c>
      <c r="L1064" s="10">
        <v>44777</v>
      </c>
      <c r="M1064" t="s">
        <v>81</v>
      </c>
      <c r="N1064" t="s">
        <v>82</v>
      </c>
      <c r="O1064" t="s">
        <v>110</v>
      </c>
      <c r="P1064">
        <v>0</v>
      </c>
      <c r="Q1064" t="s">
        <v>74</v>
      </c>
      <c r="R1064" t="s">
        <v>100</v>
      </c>
      <c r="T1064">
        <v>1</v>
      </c>
      <c r="U1064">
        <v>0</v>
      </c>
      <c r="V1064">
        <v>0</v>
      </c>
      <c r="W1064">
        <v>0</v>
      </c>
      <c r="X1064">
        <v>0</v>
      </c>
      <c r="Y1064">
        <v>0</v>
      </c>
      <c r="Z1064">
        <v>1.4035679999999999</v>
      </c>
      <c r="AA1064" t="s">
        <v>85</v>
      </c>
      <c r="AB1064" t="s">
        <v>86</v>
      </c>
      <c r="AC1064" t="s">
        <v>87</v>
      </c>
      <c r="AD1064" t="s">
        <v>121</v>
      </c>
      <c r="AE1064" t="s">
        <v>224</v>
      </c>
      <c r="AF1064" t="s">
        <v>228</v>
      </c>
      <c r="AG1064" t="s">
        <v>229</v>
      </c>
      <c r="AH1064" t="s">
        <v>230</v>
      </c>
      <c r="AI1064" t="s">
        <v>116</v>
      </c>
      <c r="AJ1064" t="s">
        <v>1727</v>
      </c>
      <c r="AK1064">
        <v>102202925150</v>
      </c>
      <c r="AL1064" t="s">
        <v>989</v>
      </c>
    </row>
    <row r="1065" spans="1:38" x14ac:dyDescent="0.25">
      <c r="A1065" t="str">
        <f t="shared" si="16"/>
        <v>471203401</v>
      </c>
      <c r="B1065">
        <v>2022</v>
      </c>
      <c r="C1065">
        <v>8</v>
      </c>
      <c r="D1065" t="s">
        <v>159</v>
      </c>
      <c r="E1065" t="s">
        <v>70</v>
      </c>
      <c r="F1065" t="s">
        <v>4</v>
      </c>
      <c r="G1065" t="s">
        <v>71</v>
      </c>
      <c r="H1065" t="s">
        <v>78</v>
      </c>
      <c r="I1065" t="s">
        <v>79</v>
      </c>
      <c r="J1065" t="s">
        <v>108</v>
      </c>
      <c r="K1065" t="s">
        <v>1728</v>
      </c>
      <c r="L1065" s="10">
        <v>44775</v>
      </c>
      <c r="M1065" t="s">
        <v>81</v>
      </c>
      <c r="N1065" t="s">
        <v>82</v>
      </c>
      <c r="O1065" t="s">
        <v>110</v>
      </c>
      <c r="P1065">
        <v>0</v>
      </c>
      <c r="Q1065" t="s">
        <v>74</v>
      </c>
      <c r="R1065" t="s">
        <v>92</v>
      </c>
      <c r="S1065" t="s">
        <v>93</v>
      </c>
      <c r="T1065">
        <v>1</v>
      </c>
      <c r="U1065">
        <v>0</v>
      </c>
      <c r="V1065">
        <v>0</v>
      </c>
      <c r="W1065">
        <v>0</v>
      </c>
      <c r="X1065">
        <v>0</v>
      </c>
      <c r="Y1065">
        <v>0</v>
      </c>
      <c r="Z1065">
        <v>1.4035679999999999</v>
      </c>
      <c r="AA1065" t="s">
        <v>85</v>
      </c>
      <c r="AB1065" t="s">
        <v>86</v>
      </c>
      <c r="AC1065" t="s">
        <v>87</v>
      </c>
      <c r="AD1065" t="s">
        <v>88</v>
      </c>
      <c r="AE1065" t="s">
        <v>670</v>
      </c>
      <c r="AF1065" t="s">
        <v>155</v>
      </c>
      <c r="AG1065" t="s">
        <v>156</v>
      </c>
      <c r="AH1065" t="s">
        <v>115</v>
      </c>
      <c r="AI1065" t="s">
        <v>116</v>
      </c>
      <c r="AJ1065" t="s">
        <v>1729</v>
      </c>
      <c r="AK1065">
        <v>102202925094</v>
      </c>
      <c r="AL1065" t="s">
        <v>207</v>
      </c>
    </row>
    <row r="1066" spans="1:38" x14ac:dyDescent="0.25">
      <c r="A1066" t="str">
        <f t="shared" si="16"/>
        <v>471203401</v>
      </c>
      <c r="B1066">
        <v>2022</v>
      </c>
      <c r="C1066">
        <v>8</v>
      </c>
      <c r="D1066" t="s">
        <v>159</v>
      </c>
      <c r="E1066" t="s">
        <v>70</v>
      </c>
      <c r="F1066" t="s">
        <v>4</v>
      </c>
      <c r="G1066" t="s">
        <v>71</v>
      </c>
      <c r="H1066" t="s">
        <v>78</v>
      </c>
      <c r="I1066" t="s">
        <v>79</v>
      </c>
      <c r="J1066" t="s">
        <v>108</v>
      </c>
      <c r="K1066" t="s">
        <v>1728</v>
      </c>
      <c r="L1066" s="10">
        <v>44775</v>
      </c>
      <c r="M1066" t="s">
        <v>81</v>
      </c>
      <c r="N1066" t="s">
        <v>82</v>
      </c>
      <c r="O1066" t="s">
        <v>110</v>
      </c>
      <c r="P1066">
        <v>0</v>
      </c>
      <c r="Q1066" t="s">
        <v>74</v>
      </c>
      <c r="R1066" t="s">
        <v>102</v>
      </c>
      <c r="T1066">
        <v>1</v>
      </c>
      <c r="U1066">
        <v>0</v>
      </c>
      <c r="V1066">
        <v>0</v>
      </c>
      <c r="W1066">
        <v>0</v>
      </c>
      <c r="X1066">
        <v>0</v>
      </c>
      <c r="Y1066">
        <v>0</v>
      </c>
      <c r="Z1066">
        <v>1.4035679999999999</v>
      </c>
      <c r="AA1066" t="s">
        <v>85</v>
      </c>
      <c r="AB1066" t="s">
        <v>86</v>
      </c>
      <c r="AC1066" t="s">
        <v>87</v>
      </c>
      <c r="AD1066" t="s">
        <v>88</v>
      </c>
      <c r="AE1066" t="s">
        <v>670</v>
      </c>
      <c r="AF1066" t="s">
        <v>155</v>
      </c>
      <c r="AG1066" t="s">
        <v>156</v>
      </c>
      <c r="AH1066" t="s">
        <v>115</v>
      </c>
      <c r="AI1066" t="s">
        <v>116</v>
      </c>
      <c r="AJ1066" t="s">
        <v>1729</v>
      </c>
      <c r="AK1066">
        <v>102202925094</v>
      </c>
      <c r="AL1066" t="s">
        <v>207</v>
      </c>
    </row>
    <row r="1067" spans="1:38" x14ac:dyDescent="0.25">
      <c r="A1067" t="str">
        <f t="shared" si="16"/>
        <v>471203401</v>
      </c>
      <c r="B1067">
        <v>2022</v>
      </c>
      <c r="C1067">
        <v>8</v>
      </c>
      <c r="D1067" t="s">
        <v>159</v>
      </c>
      <c r="E1067" t="s">
        <v>70</v>
      </c>
      <c r="F1067" t="s">
        <v>4</v>
      </c>
      <c r="G1067" t="s">
        <v>71</v>
      </c>
      <c r="H1067" t="s">
        <v>78</v>
      </c>
      <c r="I1067" t="s">
        <v>79</v>
      </c>
      <c r="J1067" t="s">
        <v>108</v>
      </c>
      <c r="K1067" t="s">
        <v>1728</v>
      </c>
      <c r="L1067" s="10">
        <v>44775</v>
      </c>
      <c r="M1067" t="s">
        <v>81</v>
      </c>
      <c r="N1067" t="s">
        <v>82</v>
      </c>
      <c r="O1067" t="s">
        <v>110</v>
      </c>
      <c r="P1067">
        <v>0</v>
      </c>
      <c r="Q1067" t="s">
        <v>74</v>
      </c>
      <c r="R1067" t="s">
        <v>99</v>
      </c>
      <c r="T1067">
        <v>1</v>
      </c>
      <c r="U1067">
        <v>0</v>
      </c>
      <c r="V1067">
        <v>0</v>
      </c>
      <c r="W1067">
        <v>0</v>
      </c>
      <c r="X1067">
        <v>0</v>
      </c>
      <c r="Y1067">
        <v>0</v>
      </c>
      <c r="Z1067">
        <v>1.4035679999999999</v>
      </c>
      <c r="AA1067" t="s">
        <v>85</v>
      </c>
      <c r="AB1067" t="s">
        <v>86</v>
      </c>
      <c r="AC1067" t="s">
        <v>87</v>
      </c>
      <c r="AD1067" t="s">
        <v>88</v>
      </c>
      <c r="AE1067" t="s">
        <v>670</v>
      </c>
      <c r="AF1067" t="s">
        <v>155</v>
      </c>
      <c r="AG1067" t="s">
        <v>156</v>
      </c>
      <c r="AH1067" t="s">
        <v>115</v>
      </c>
      <c r="AI1067" t="s">
        <v>116</v>
      </c>
      <c r="AJ1067" t="s">
        <v>1729</v>
      </c>
      <c r="AK1067">
        <v>102202925094</v>
      </c>
      <c r="AL1067" t="s">
        <v>207</v>
      </c>
    </row>
    <row r="1068" spans="1:38" x14ac:dyDescent="0.25">
      <c r="A1068" t="str">
        <f t="shared" si="16"/>
        <v>471203401</v>
      </c>
      <c r="B1068">
        <v>2022</v>
      </c>
      <c r="C1068">
        <v>8</v>
      </c>
      <c r="D1068" t="s">
        <v>159</v>
      </c>
      <c r="E1068" t="s">
        <v>70</v>
      </c>
      <c r="F1068" t="s">
        <v>4</v>
      </c>
      <c r="G1068" t="s">
        <v>71</v>
      </c>
      <c r="H1068" t="s">
        <v>78</v>
      </c>
      <c r="I1068" t="s">
        <v>79</v>
      </c>
      <c r="J1068" t="s">
        <v>108</v>
      </c>
      <c r="K1068" t="s">
        <v>1728</v>
      </c>
      <c r="L1068" s="10">
        <v>44775</v>
      </c>
      <c r="M1068" t="s">
        <v>81</v>
      </c>
      <c r="N1068" t="s">
        <v>82</v>
      </c>
      <c r="O1068" t="s">
        <v>110</v>
      </c>
      <c r="P1068">
        <v>0</v>
      </c>
      <c r="Q1068" t="s">
        <v>74</v>
      </c>
      <c r="R1068" t="s">
        <v>100</v>
      </c>
      <c r="T1068">
        <v>1</v>
      </c>
      <c r="U1068">
        <v>0</v>
      </c>
      <c r="V1068">
        <v>0</v>
      </c>
      <c r="W1068">
        <v>0</v>
      </c>
      <c r="X1068">
        <v>0</v>
      </c>
      <c r="Y1068">
        <v>0</v>
      </c>
      <c r="Z1068">
        <v>1.4035679999999999</v>
      </c>
      <c r="AA1068" t="s">
        <v>85</v>
      </c>
      <c r="AB1068" t="s">
        <v>86</v>
      </c>
      <c r="AC1068" t="s">
        <v>87</v>
      </c>
      <c r="AD1068" t="s">
        <v>88</v>
      </c>
      <c r="AE1068" t="s">
        <v>670</v>
      </c>
      <c r="AF1068" t="s">
        <v>155</v>
      </c>
      <c r="AG1068" t="s">
        <v>156</v>
      </c>
      <c r="AH1068" t="s">
        <v>115</v>
      </c>
      <c r="AI1068" t="s">
        <v>116</v>
      </c>
      <c r="AJ1068" t="s">
        <v>1729</v>
      </c>
      <c r="AK1068">
        <v>102202925094</v>
      </c>
      <c r="AL1068" t="s">
        <v>207</v>
      </c>
    </row>
    <row r="1069" spans="1:38" x14ac:dyDescent="0.25">
      <c r="A1069" t="str">
        <f t="shared" si="16"/>
        <v>6805052111</v>
      </c>
      <c r="B1069">
        <v>2022</v>
      </c>
      <c r="C1069">
        <v>8</v>
      </c>
      <c r="D1069" t="s">
        <v>159</v>
      </c>
      <c r="E1069" t="s">
        <v>70</v>
      </c>
      <c r="F1069" t="s">
        <v>4</v>
      </c>
      <c r="G1069" t="s">
        <v>71</v>
      </c>
      <c r="H1069" t="s">
        <v>78</v>
      </c>
      <c r="I1069" t="s">
        <v>79</v>
      </c>
      <c r="J1069" t="s">
        <v>108</v>
      </c>
      <c r="K1069" t="s">
        <v>1730</v>
      </c>
      <c r="L1069" s="10">
        <v>44797</v>
      </c>
      <c r="M1069" t="s">
        <v>81</v>
      </c>
      <c r="N1069" t="s">
        <v>82</v>
      </c>
      <c r="O1069" t="s">
        <v>110</v>
      </c>
      <c r="P1069">
        <v>0</v>
      </c>
      <c r="Q1069" t="s">
        <v>74</v>
      </c>
      <c r="R1069" t="s">
        <v>169</v>
      </c>
      <c r="S1069" t="s">
        <v>170</v>
      </c>
      <c r="T1069">
        <v>1</v>
      </c>
      <c r="U1069">
        <v>0</v>
      </c>
      <c r="V1069">
        <v>0</v>
      </c>
      <c r="W1069">
        <v>0</v>
      </c>
      <c r="X1069">
        <v>0</v>
      </c>
      <c r="Y1069">
        <v>0</v>
      </c>
      <c r="Z1069">
        <v>1.4035679999999999</v>
      </c>
      <c r="AA1069" t="s">
        <v>85</v>
      </c>
      <c r="AB1069" t="s">
        <v>86</v>
      </c>
      <c r="AC1069" t="s">
        <v>87</v>
      </c>
      <c r="AD1069" t="s">
        <v>111</v>
      </c>
      <c r="AE1069" t="s">
        <v>161</v>
      </c>
      <c r="AF1069" t="s">
        <v>155</v>
      </c>
      <c r="AG1069" t="s">
        <v>156</v>
      </c>
      <c r="AH1069" t="s">
        <v>115</v>
      </c>
      <c r="AI1069" t="s">
        <v>116</v>
      </c>
      <c r="AJ1069" t="s">
        <v>1731</v>
      </c>
      <c r="AK1069">
        <v>102202925226</v>
      </c>
      <c r="AL1069" t="s">
        <v>1561</v>
      </c>
    </row>
    <row r="1070" spans="1:38" x14ac:dyDescent="0.25">
      <c r="A1070" t="str">
        <f t="shared" si="16"/>
        <v>6805052111</v>
      </c>
      <c r="B1070">
        <v>2022</v>
      </c>
      <c r="C1070">
        <v>8</v>
      </c>
      <c r="D1070" t="s">
        <v>159</v>
      </c>
      <c r="E1070" t="s">
        <v>70</v>
      </c>
      <c r="F1070" t="s">
        <v>4</v>
      </c>
      <c r="G1070" t="s">
        <v>71</v>
      </c>
      <c r="H1070" t="s">
        <v>78</v>
      </c>
      <c r="I1070" t="s">
        <v>79</v>
      </c>
      <c r="J1070" t="s">
        <v>108</v>
      </c>
      <c r="K1070" t="s">
        <v>1730</v>
      </c>
      <c r="L1070" s="10">
        <v>44797</v>
      </c>
      <c r="M1070" t="s">
        <v>81</v>
      </c>
      <c r="N1070" t="s">
        <v>82</v>
      </c>
      <c r="O1070" t="s">
        <v>110</v>
      </c>
      <c r="P1070">
        <v>0</v>
      </c>
      <c r="Q1070" t="s">
        <v>74</v>
      </c>
      <c r="R1070" t="s">
        <v>176</v>
      </c>
      <c r="S1070" t="s">
        <v>177</v>
      </c>
      <c r="T1070">
        <v>1</v>
      </c>
      <c r="U1070">
        <v>0</v>
      </c>
      <c r="V1070">
        <v>0</v>
      </c>
      <c r="W1070">
        <v>0</v>
      </c>
      <c r="X1070">
        <v>0</v>
      </c>
      <c r="Y1070">
        <v>0</v>
      </c>
      <c r="Z1070">
        <v>1.4035679999999999</v>
      </c>
      <c r="AA1070" t="s">
        <v>85</v>
      </c>
      <c r="AB1070" t="s">
        <v>86</v>
      </c>
      <c r="AC1070" t="s">
        <v>87</v>
      </c>
      <c r="AD1070" t="s">
        <v>111</v>
      </c>
      <c r="AE1070" t="s">
        <v>161</v>
      </c>
      <c r="AF1070" t="s">
        <v>155</v>
      </c>
      <c r="AG1070" t="s">
        <v>156</v>
      </c>
      <c r="AH1070" t="s">
        <v>115</v>
      </c>
      <c r="AI1070" t="s">
        <v>116</v>
      </c>
      <c r="AJ1070" t="s">
        <v>1731</v>
      </c>
      <c r="AK1070">
        <v>102202925226</v>
      </c>
      <c r="AL1070" t="s">
        <v>1561</v>
      </c>
    </row>
    <row r="1071" spans="1:38" x14ac:dyDescent="0.25">
      <c r="A1071" t="str">
        <f t="shared" si="16"/>
        <v>6805052111</v>
      </c>
      <c r="B1071">
        <v>2022</v>
      </c>
      <c r="C1071">
        <v>8</v>
      </c>
      <c r="D1071" t="s">
        <v>159</v>
      </c>
      <c r="E1071" t="s">
        <v>70</v>
      </c>
      <c r="F1071" t="s">
        <v>4</v>
      </c>
      <c r="G1071" t="s">
        <v>71</v>
      </c>
      <c r="H1071" t="s">
        <v>78</v>
      </c>
      <c r="I1071" t="s">
        <v>79</v>
      </c>
      <c r="J1071" t="s">
        <v>108</v>
      </c>
      <c r="K1071" t="s">
        <v>1730</v>
      </c>
      <c r="L1071" s="10">
        <v>44797</v>
      </c>
      <c r="M1071" t="s">
        <v>81</v>
      </c>
      <c r="N1071" t="s">
        <v>82</v>
      </c>
      <c r="O1071" t="s">
        <v>110</v>
      </c>
      <c r="P1071">
        <v>0</v>
      </c>
      <c r="Q1071" t="s">
        <v>74</v>
      </c>
      <c r="R1071" t="s">
        <v>84</v>
      </c>
      <c r="T1071">
        <v>1</v>
      </c>
      <c r="U1071">
        <v>0</v>
      </c>
      <c r="V1071">
        <v>0</v>
      </c>
      <c r="W1071">
        <v>0</v>
      </c>
      <c r="X1071">
        <v>0</v>
      </c>
      <c r="Y1071">
        <v>0</v>
      </c>
      <c r="Z1071">
        <v>1.4035679999999999</v>
      </c>
      <c r="AA1071" t="s">
        <v>85</v>
      </c>
      <c r="AB1071" t="s">
        <v>86</v>
      </c>
      <c r="AC1071" t="s">
        <v>87</v>
      </c>
      <c r="AD1071" t="s">
        <v>111</v>
      </c>
      <c r="AE1071" t="s">
        <v>161</v>
      </c>
      <c r="AF1071" t="s">
        <v>155</v>
      </c>
      <c r="AG1071" t="s">
        <v>156</v>
      </c>
      <c r="AH1071" t="s">
        <v>115</v>
      </c>
      <c r="AI1071" t="s">
        <v>116</v>
      </c>
      <c r="AJ1071" t="s">
        <v>1731</v>
      </c>
      <c r="AK1071">
        <v>102202925226</v>
      </c>
      <c r="AL1071" t="s">
        <v>1561</v>
      </c>
    </row>
    <row r="1072" spans="1:38" x14ac:dyDescent="0.25">
      <c r="A1072" t="str">
        <f t="shared" si="16"/>
        <v>6805052111</v>
      </c>
      <c r="B1072">
        <v>2022</v>
      </c>
      <c r="C1072">
        <v>8</v>
      </c>
      <c r="D1072" t="s">
        <v>159</v>
      </c>
      <c r="E1072" t="s">
        <v>70</v>
      </c>
      <c r="F1072" t="s">
        <v>4</v>
      </c>
      <c r="G1072" t="s">
        <v>71</v>
      </c>
      <c r="H1072" t="s">
        <v>78</v>
      </c>
      <c r="I1072" t="s">
        <v>79</v>
      </c>
      <c r="J1072" t="s">
        <v>108</v>
      </c>
      <c r="K1072" t="s">
        <v>1730</v>
      </c>
      <c r="L1072" s="10">
        <v>44797</v>
      </c>
      <c r="M1072" t="s">
        <v>81</v>
      </c>
      <c r="N1072" t="s">
        <v>82</v>
      </c>
      <c r="O1072" t="s">
        <v>110</v>
      </c>
      <c r="P1072">
        <v>0</v>
      </c>
      <c r="Q1072" t="s">
        <v>74</v>
      </c>
      <c r="R1072" t="s">
        <v>129</v>
      </c>
      <c r="T1072">
        <v>1</v>
      </c>
      <c r="U1072">
        <v>0</v>
      </c>
      <c r="V1072">
        <v>0</v>
      </c>
      <c r="W1072">
        <v>0</v>
      </c>
      <c r="X1072">
        <v>0</v>
      </c>
      <c r="Y1072">
        <v>0</v>
      </c>
      <c r="Z1072">
        <v>1.4035679999999999</v>
      </c>
      <c r="AA1072" t="s">
        <v>85</v>
      </c>
      <c r="AB1072" t="s">
        <v>86</v>
      </c>
      <c r="AC1072" t="s">
        <v>87</v>
      </c>
      <c r="AD1072" t="s">
        <v>111</v>
      </c>
      <c r="AE1072" t="s">
        <v>161</v>
      </c>
      <c r="AF1072" t="s">
        <v>155</v>
      </c>
      <c r="AG1072" t="s">
        <v>156</v>
      </c>
      <c r="AH1072" t="s">
        <v>115</v>
      </c>
      <c r="AI1072" t="s">
        <v>116</v>
      </c>
      <c r="AJ1072" t="s">
        <v>1731</v>
      </c>
      <c r="AK1072">
        <v>102202925226</v>
      </c>
      <c r="AL1072" t="s">
        <v>1561</v>
      </c>
    </row>
    <row r="1073" spans="1:38" x14ac:dyDescent="0.25">
      <c r="A1073" t="str">
        <f t="shared" si="16"/>
        <v/>
      </c>
      <c r="B1073">
        <v>2022</v>
      </c>
      <c r="C1073">
        <v>8</v>
      </c>
      <c r="D1073" t="s">
        <v>183</v>
      </c>
      <c r="E1073" t="s">
        <v>70</v>
      </c>
      <c r="F1073" t="s">
        <v>4</v>
      </c>
      <c r="G1073" t="s">
        <v>71</v>
      </c>
      <c r="H1073" t="s">
        <v>72</v>
      </c>
      <c r="J1073" t="s">
        <v>73</v>
      </c>
      <c r="K1073" t="s">
        <v>74</v>
      </c>
      <c r="L1073" s="10">
        <v>44788</v>
      </c>
      <c r="M1073" t="s">
        <v>74</v>
      </c>
      <c r="O1073" t="s">
        <v>75</v>
      </c>
      <c r="P1073">
        <v>0</v>
      </c>
      <c r="Q1073" t="s">
        <v>74</v>
      </c>
      <c r="R1073" t="s">
        <v>74</v>
      </c>
      <c r="T1073">
        <v>1</v>
      </c>
      <c r="U1073">
        <v>0</v>
      </c>
      <c r="V1073">
        <v>0</v>
      </c>
      <c r="W1073">
        <v>98892</v>
      </c>
      <c r="X1073">
        <v>98892</v>
      </c>
      <c r="Y1073">
        <v>0</v>
      </c>
      <c r="Z1073">
        <v>0</v>
      </c>
      <c r="AA1073" t="s">
        <v>85</v>
      </c>
      <c r="AG1073" t="s">
        <v>74</v>
      </c>
      <c r="AH1073" t="s">
        <v>74</v>
      </c>
      <c r="AJ1073" t="s">
        <v>77</v>
      </c>
      <c r="AK1073">
        <v>0</v>
      </c>
    </row>
    <row r="1074" spans="1:38" x14ac:dyDescent="0.25">
      <c r="A1074" t="str">
        <f t="shared" si="16"/>
        <v>430103473</v>
      </c>
      <c r="B1074">
        <v>2022</v>
      </c>
      <c r="C1074">
        <v>8</v>
      </c>
      <c r="D1074" t="s">
        <v>183</v>
      </c>
      <c r="E1074" t="s">
        <v>70</v>
      </c>
      <c r="F1074" t="s">
        <v>4</v>
      </c>
      <c r="G1074" t="s">
        <v>71</v>
      </c>
      <c r="H1074" t="s">
        <v>78</v>
      </c>
      <c r="I1074" t="s">
        <v>79</v>
      </c>
      <c r="J1074" t="s">
        <v>73</v>
      </c>
      <c r="K1074" t="s">
        <v>1732</v>
      </c>
      <c r="L1074" s="10">
        <v>44778</v>
      </c>
      <c r="M1074" t="s">
        <v>81</v>
      </c>
      <c r="N1074" t="s">
        <v>82</v>
      </c>
      <c r="O1074" t="s">
        <v>83</v>
      </c>
      <c r="P1074">
        <v>0</v>
      </c>
      <c r="Q1074" t="s">
        <v>74</v>
      </c>
      <c r="R1074" t="s">
        <v>92</v>
      </c>
      <c r="S1074" t="s">
        <v>93</v>
      </c>
      <c r="T1074">
        <v>1</v>
      </c>
      <c r="U1074">
        <v>0</v>
      </c>
      <c r="V1074">
        <v>0</v>
      </c>
      <c r="W1074">
        <v>0</v>
      </c>
      <c r="X1074">
        <v>0</v>
      </c>
      <c r="Y1074">
        <v>0</v>
      </c>
      <c r="Z1074">
        <v>0</v>
      </c>
      <c r="AA1074" t="s">
        <v>85</v>
      </c>
      <c r="AB1074" t="s">
        <v>86</v>
      </c>
      <c r="AC1074" t="s">
        <v>87</v>
      </c>
      <c r="AD1074" t="s">
        <v>111</v>
      </c>
      <c r="AE1074" t="s">
        <v>112</v>
      </c>
      <c r="AG1074" t="s">
        <v>74</v>
      </c>
      <c r="AH1074" t="s">
        <v>74</v>
      </c>
      <c r="AJ1074" t="s">
        <v>77</v>
      </c>
      <c r="AK1074">
        <v>102203009734</v>
      </c>
      <c r="AL1074" t="s">
        <v>317</v>
      </c>
    </row>
    <row r="1075" spans="1:38" x14ac:dyDescent="0.25">
      <c r="A1075" t="str">
        <f t="shared" si="16"/>
        <v>470902418</v>
      </c>
      <c r="B1075">
        <v>2022</v>
      </c>
      <c r="C1075">
        <v>8</v>
      </c>
      <c r="D1075" t="s">
        <v>183</v>
      </c>
      <c r="E1075" t="s">
        <v>70</v>
      </c>
      <c r="F1075" t="s">
        <v>4</v>
      </c>
      <c r="G1075" t="s">
        <v>71</v>
      </c>
      <c r="H1075" t="s">
        <v>78</v>
      </c>
      <c r="I1075" t="s">
        <v>79</v>
      </c>
      <c r="J1075" t="s">
        <v>73</v>
      </c>
      <c r="K1075" t="s">
        <v>1733</v>
      </c>
      <c r="L1075" s="10">
        <v>44777</v>
      </c>
      <c r="M1075" t="s">
        <v>81</v>
      </c>
      <c r="N1075" t="s">
        <v>82</v>
      </c>
      <c r="O1075" t="s">
        <v>83</v>
      </c>
      <c r="P1075">
        <v>0</v>
      </c>
      <c r="Q1075" t="s">
        <v>74</v>
      </c>
      <c r="R1075" t="s">
        <v>100</v>
      </c>
      <c r="T1075">
        <v>1</v>
      </c>
      <c r="U1075">
        <v>0</v>
      </c>
      <c r="V1075">
        <v>0</v>
      </c>
      <c r="W1075">
        <v>0</v>
      </c>
      <c r="X1075">
        <v>0</v>
      </c>
      <c r="Y1075">
        <v>0</v>
      </c>
      <c r="Z1075">
        <v>0</v>
      </c>
      <c r="AA1075" t="s">
        <v>85</v>
      </c>
      <c r="AB1075" t="s">
        <v>86</v>
      </c>
      <c r="AC1075" t="s">
        <v>94</v>
      </c>
      <c r="AD1075" t="s">
        <v>366</v>
      </c>
      <c r="AE1075" t="s">
        <v>367</v>
      </c>
      <c r="AG1075" t="s">
        <v>74</v>
      </c>
      <c r="AH1075" t="s">
        <v>74</v>
      </c>
      <c r="AJ1075" t="s">
        <v>77</v>
      </c>
      <c r="AK1075">
        <v>102203010408</v>
      </c>
      <c r="AL1075" t="s">
        <v>207</v>
      </c>
    </row>
    <row r="1076" spans="1:38" x14ac:dyDescent="0.25">
      <c r="A1076" t="str">
        <f t="shared" si="16"/>
        <v>5611100319</v>
      </c>
      <c r="B1076">
        <v>2022</v>
      </c>
      <c r="C1076">
        <v>8</v>
      </c>
      <c r="D1076" t="s">
        <v>183</v>
      </c>
      <c r="E1076" t="s">
        <v>70</v>
      </c>
      <c r="F1076" t="s">
        <v>4</v>
      </c>
      <c r="G1076" t="s">
        <v>71</v>
      </c>
      <c r="H1076" t="s">
        <v>78</v>
      </c>
      <c r="I1076" t="s">
        <v>79</v>
      </c>
      <c r="J1076" t="s">
        <v>73</v>
      </c>
      <c r="K1076" t="s">
        <v>1734</v>
      </c>
      <c r="L1076" s="10">
        <v>44803</v>
      </c>
      <c r="M1076" t="s">
        <v>81</v>
      </c>
      <c r="N1076" t="s">
        <v>82</v>
      </c>
      <c r="O1076" t="s">
        <v>83</v>
      </c>
      <c r="P1076">
        <v>0</v>
      </c>
      <c r="Q1076" t="s">
        <v>74</v>
      </c>
      <c r="R1076" t="s">
        <v>169</v>
      </c>
      <c r="S1076" t="s">
        <v>170</v>
      </c>
      <c r="T1076">
        <v>1</v>
      </c>
      <c r="U1076">
        <v>0</v>
      </c>
      <c r="V1076">
        <v>0</v>
      </c>
      <c r="W1076">
        <v>0</v>
      </c>
      <c r="X1076">
        <v>0</v>
      </c>
      <c r="Y1076">
        <v>0</v>
      </c>
      <c r="Z1076">
        <v>0</v>
      </c>
      <c r="AA1076" t="s">
        <v>85</v>
      </c>
      <c r="AB1076" t="s">
        <v>86</v>
      </c>
      <c r="AC1076" t="s">
        <v>87</v>
      </c>
      <c r="AD1076" t="s">
        <v>279</v>
      </c>
      <c r="AE1076" t="s">
        <v>432</v>
      </c>
      <c r="AG1076" t="s">
        <v>74</v>
      </c>
      <c r="AH1076" t="s">
        <v>74</v>
      </c>
      <c r="AJ1076" t="s">
        <v>77</v>
      </c>
      <c r="AK1076">
        <v>102203010106</v>
      </c>
      <c r="AL1076" t="s">
        <v>1735</v>
      </c>
    </row>
    <row r="1077" spans="1:38" x14ac:dyDescent="0.25">
      <c r="A1077" t="str">
        <f t="shared" si="16"/>
        <v>5611100319</v>
      </c>
      <c r="B1077">
        <v>2022</v>
      </c>
      <c r="C1077">
        <v>8</v>
      </c>
      <c r="D1077" t="s">
        <v>183</v>
      </c>
      <c r="E1077" t="s">
        <v>70</v>
      </c>
      <c r="F1077" t="s">
        <v>4</v>
      </c>
      <c r="G1077" t="s">
        <v>71</v>
      </c>
      <c r="H1077" t="s">
        <v>78</v>
      </c>
      <c r="I1077" t="s">
        <v>79</v>
      </c>
      <c r="J1077" t="s">
        <v>73</v>
      </c>
      <c r="K1077" t="s">
        <v>1734</v>
      </c>
      <c r="L1077" s="10">
        <v>44803</v>
      </c>
      <c r="M1077" t="s">
        <v>81</v>
      </c>
      <c r="N1077" t="s">
        <v>82</v>
      </c>
      <c r="O1077" t="s">
        <v>83</v>
      </c>
      <c r="P1077">
        <v>0</v>
      </c>
      <c r="Q1077" t="s">
        <v>74</v>
      </c>
      <c r="R1077" t="s">
        <v>99</v>
      </c>
      <c r="T1077">
        <v>1</v>
      </c>
      <c r="U1077">
        <v>0</v>
      </c>
      <c r="V1077">
        <v>0</v>
      </c>
      <c r="W1077">
        <v>0</v>
      </c>
      <c r="X1077">
        <v>0</v>
      </c>
      <c r="Y1077">
        <v>0</v>
      </c>
      <c r="Z1077">
        <v>0</v>
      </c>
      <c r="AA1077" t="s">
        <v>85</v>
      </c>
      <c r="AB1077" t="s">
        <v>86</v>
      </c>
      <c r="AC1077" t="s">
        <v>87</v>
      </c>
      <c r="AD1077" t="s">
        <v>279</v>
      </c>
      <c r="AE1077" t="s">
        <v>432</v>
      </c>
      <c r="AG1077" t="s">
        <v>74</v>
      </c>
      <c r="AH1077" t="s">
        <v>74</v>
      </c>
      <c r="AJ1077" t="s">
        <v>77</v>
      </c>
      <c r="AK1077">
        <v>102203010106</v>
      </c>
      <c r="AL1077" t="s">
        <v>1735</v>
      </c>
    </row>
    <row r="1078" spans="1:38" x14ac:dyDescent="0.25">
      <c r="A1078" t="str">
        <f t="shared" si="16"/>
        <v>5854120679</v>
      </c>
      <c r="B1078">
        <v>2022</v>
      </c>
      <c r="C1078">
        <v>8</v>
      </c>
      <c r="D1078" t="s">
        <v>183</v>
      </c>
      <c r="E1078" t="s">
        <v>70</v>
      </c>
      <c r="F1078" t="s">
        <v>4</v>
      </c>
      <c r="G1078" t="s">
        <v>71</v>
      </c>
      <c r="H1078" t="s">
        <v>78</v>
      </c>
      <c r="I1078" t="s">
        <v>79</v>
      </c>
      <c r="J1078" t="s">
        <v>73</v>
      </c>
      <c r="K1078" t="s">
        <v>1617</v>
      </c>
      <c r="L1078" s="10">
        <v>44804</v>
      </c>
      <c r="M1078" t="s">
        <v>81</v>
      </c>
      <c r="N1078" t="s">
        <v>82</v>
      </c>
      <c r="O1078" t="s">
        <v>83</v>
      </c>
      <c r="P1078">
        <v>0</v>
      </c>
      <c r="Q1078" t="s">
        <v>74</v>
      </c>
      <c r="R1078" t="s">
        <v>176</v>
      </c>
      <c r="S1078" t="s">
        <v>177</v>
      </c>
      <c r="T1078">
        <v>1</v>
      </c>
      <c r="U1078">
        <v>0</v>
      </c>
      <c r="V1078">
        <v>0</v>
      </c>
      <c r="W1078">
        <v>0</v>
      </c>
      <c r="X1078">
        <v>0</v>
      </c>
      <c r="Y1078">
        <v>0</v>
      </c>
      <c r="Z1078">
        <v>0</v>
      </c>
      <c r="AA1078" t="s">
        <v>85</v>
      </c>
      <c r="AB1078" t="s">
        <v>86</v>
      </c>
      <c r="AC1078" t="s">
        <v>132</v>
      </c>
      <c r="AD1078" t="s">
        <v>153</v>
      </c>
      <c r="AE1078" t="s">
        <v>154</v>
      </c>
      <c r="AG1078" t="s">
        <v>74</v>
      </c>
      <c r="AH1078" t="s">
        <v>74</v>
      </c>
      <c r="AJ1078" t="s">
        <v>77</v>
      </c>
      <c r="AK1078">
        <v>102203010626</v>
      </c>
      <c r="AL1078" t="s">
        <v>185</v>
      </c>
    </row>
    <row r="1079" spans="1:38" x14ac:dyDescent="0.25">
      <c r="A1079" t="str">
        <f t="shared" si="16"/>
        <v>5854120679</v>
      </c>
      <c r="B1079">
        <v>2022</v>
      </c>
      <c r="C1079">
        <v>8</v>
      </c>
      <c r="D1079" t="s">
        <v>183</v>
      </c>
      <c r="E1079" t="s">
        <v>70</v>
      </c>
      <c r="F1079" t="s">
        <v>4</v>
      </c>
      <c r="G1079" t="s">
        <v>71</v>
      </c>
      <c r="H1079" t="s">
        <v>78</v>
      </c>
      <c r="I1079" t="s">
        <v>79</v>
      </c>
      <c r="J1079" t="s">
        <v>73</v>
      </c>
      <c r="K1079" t="s">
        <v>1617</v>
      </c>
      <c r="L1079" s="10">
        <v>44804</v>
      </c>
      <c r="M1079" t="s">
        <v>81</v>
      </c>
      <c r="N1079" t="s">
        <v>82</v>
      </c>
      <c r="O1079" t="s">
        <v>83</v>
      </c>
      <c r="P1079">
        <v>0</v>
      </c>
      <c r="Q1079" t="s">
        <v>74</v>
      </c>
      <c r="R1079" t="s">
        <v>100</v>
      </c>
      <c r="T1079">
        <v>1</v>
      </c>
      <c r="U1079">
        <v>0</v>
      </c>
      <c r="V1079">
        <v>0</v>
      </c>
      <c r="W1079">
        <v>0</v>
      </c>
      <c r="X1079">
        <v>0</v>
      </c>
      <c r="Y1079">
        <v>0</v>
      </c>
      <c r="Z1079">
        <v>0</v>
      </c>
      <c r="AA1079" t="s">
        <v>85</v>
      </c>
      <c r="AB1079" t="s">
        <v>86</v>
      </c>
      <c r="AC1079" t="s">
        <v>132</v>
      </c>
      <c r="AD1079" t="s">
        <v>153</v>
      </c>
      <c r="AE1079" t="s">
        <v>154</v>
      </c>
      <c r="AG1079" t="s">
        <v>74</v>
      </c>
      <c r="AH1079" t="s">
        <v>74</v>
      </c>
      <c r="AJ1079" t="s">
        <v>77</v>
      </c>
      <c r="AK1079">
        <v>102203010626</v>
      </c>
      <c r="AL1079" t="s">
        <v>185</v>
      </c>
    </row>
    <row r="1080" spans="1:38" x14ac:dyDescent="0.25">
      <c r="A1080" t="str">
        <f t="shared" si="16"/>
        <v>6311161241</v>
      </c>
      <c r="B1080">
        <v>2022</v>
      </c>
      <c r="C1080">
        <v>8</v>
      </c>
      <c r="D1080" t="s">
        <v>183</v>
      </c>
      <c r="E1080" t="s">
        <v>70</v>
      </c>
      <c r="F1080" t="s">
        <v>4</v>
      </c>
      <c r="G1080" t="s">
        <v>71</v>
      </c>
      <c r="H1080" t="s">
        <v>78</v>
      </c>
      <c r="I1080" t="s">
        <v>79</v>
      </c>
      <c r="J1080" t="s">
        <v>73</v>
      </c>
      <c r="K1080" t="s">
        <v>184</v>
      </c>
      <c r="L1080" s="10">
        <v>44782</v>
      </c>
      <c r="M1080" t="s">
        <v>81</v>
      </c>
      <c r="N1080" t="s">
        <v>82</v>
      </c>
      <c r="O1080" t="s">
        <v>83</v>
      </c>
      <c r="P1080">
        <v>0</v>
      </c>
      <c r="Q1080" t="s">
        <v>74</v>
      </c>
      <c r="R1080" t="s">
        <v>176</v>
      </c>
      <c r="S1080" t="s">
        <v>177</v>
      </c>
      <c r="T1080">
        <v>1</v>
      </c>
      <c r="U1080">
        <v>0</v>
      </c>
      <c r="V1080">
        <v>0</v>
      </c>
      <c r="W1080">
        <v>0</v>
      </c>
      <c r="X1080">
        <v>0</v>
      </c>
      <c r="Y1080">
        <v>0</v>
      </c>
      <c r="Z1080">
        <v>0</v>
      </c>
      <c r="AA1080" t="s">
        <v>85</v>
      </c>
      <c r="AB1080" t="s">
        <v>86</v>
      </c>
      <c r="AC1080" t="s">
        <v>87</v>
      </c>
      <c r="AD1080" t="s">
        <v>111</v>
      </c>
      <c r="AE1080" t="s">
        <v>161</v>
      </c>
      <c r="AG1080" t="s">
        <v>74</v>
      </c>
      <c r="AH1080" t="s">
        <v>74</v>
      </c>
      <c r="AJ1080" t="s">
        <v>77</v>
      </c>
      <c r="AK1080">
        <v>102203009760</v>
      </c>
      <c r="AL1080" t="s">
        <v>185</v>
      </c>
    </row>
    <row r="1081" spans="1:38" x14ac:dyDescent="0.25">
      <c r="A1081" t="str">
        <f t="shared" si="16"/>
        <v>6311161241</v>
      </c>
      <c r="B1081">
        <v>2022</v>
      </c>
      <c r="C1081">
        <v>8</v>
      </c>
      <c r="D1081" t="s">
        <v>183</v>
      </c>
      <c r="E1081" t="s">
        <v>70</v>
      </c>
      <c r="F1081" t="s">
        <v>4</v>
      </c>
      <c r="G1081" t="s">
        <v>71</v>
      </c>
      <c r="H1081" t="s">
        <v>78</v>
      </c>
      <c r="I1081" t="s">
        <v>79</v>
      </c>
      <c r="J1081" t="s">
        <v>73</v>
      </c>
      <c r="K1081" t="s">
        <v>184</v>
      </c>
      <c r="L1081" s="10">
        <v>44782</v>
      </c>
      <c r="M1081" t="s">
        <v>81</v>
      </c>
      <c r="N1081" t="s">
        <v>82</v>
      </c>
      <c r="O1081" t="s">
        <v>83</v>
      </c>
      <c r="P1081">
        <v>0</v>
      </c>
      <c r="Q1081" t="s">
        <v>74</v>
      </c>
      <c r="R1081" t="s">
        <v>100</v>
      </c>
      <c r="T1081">
        <v>1</v>
      </c>
      <c r="U1081">
        <v>0</v>
      </c>
      <c r="V1081">
        <v>0</v>
      </c>
      <c r="W1081">
        <v>0</v>
      </c>
      <c r="X1081">
        <v>0</v>
      </c>
      <c r="Y1081">
        <v>0</v>
      </c>
      <c r="Z1081">
        <v>0</v>
      </c>
      <c r="AA1081" t="s">
        <v>85</v>
      </c>
      <c r="AB1081" t="s">
        <v>86</v>
      </c>
      <c r="AC1081" t="s">
        <v>87</v>
      </c>
      <c r="AD1081" t="s">
        <v>111</v>
      </c>
      <c r="AE1081" t="s">
        <v>161</v>
      </c>
      <c r="AG1081" t="s">
        <v>74</v>
      </c>
      <c r="AH1081" t="s">
        <v>74</v>
      </c>
      <c r="AJ1081" t="s">
        <v>77</v>
      </c>
      <c r="AK1081">
        <v>102203009760</v>
      </c>
      <c r="AL1081" t="s">
        <v>185</v>
      </c>
    </row>
    <row r="1082" spans="1:38" x14ac:dyDescent="0.25">
      <c r="A1082" t="str">
        <f t="shared" si="16"/>
        <v>6311161241</v>
      </c>
      <c r="B1082">
        <v>2022</v>
      </c>
      <c r="C1082">
        <v>8</v>
      </c>
      <c r="D1082" t="s">
        <v>183</v>
      </c>
      <c r="E1082" t="s">
        <v>70</v>
      </c>
      <c r="F1082" t="s">
        <v>4</v>
      </c>
      <c r="G1082" t="s">
        <v>71</v>
      </c>
      <c r="H1082" t="s">
        <v>78</v>
      </c>
      <c r="I1082" t="s">
        <v>79</v>
      </c>
      <c r="J1082" t="s">
        <v>73</v>
      </c>
      <c r="K1082" t="s">
        <v>184</v>
      </c>
      <c r="L1082" s="10">
        <v>44804</v>
      </c>
      <c r="M1082" t="s">
        <v>81</v>
      </c>
      <c r="N1082" t="s">
        <v>82</v>
      </c>
      <c r="O1082" t="s">
        <v>83</v>
      </c>
      <c r="P1082">
        <v>0</v>
      </c>
      <c r="Q1082" t="s">
        <v>74</v>
      </c>
      <c r="R1082" t="s">
        <v>176</v>
      </c>
      <c r="S1082" t="s">
        <v>177</v>
      </c>
      <c r="T1082">
        <v>1</v>
      </c>
      <c r="U1082">
        <v>0</v>
      </c>
      <c r="V1082">
        <v>0</v>
      </c>
      <c r="W1082">
        <v>0</v>
      </c>
      <c r="X1082">
        <v>0</v>
      </c>
      <c r="Y1082">
        <v>0</v>
      </c>
      <c r="Z1082">
        <v>0</v>
      </c>
      <c r="AA1082" t="s">
        <v>85</v>
      </c>
      <c r="AB1082" t="s">
        <v>86</v>
      </c>
      <c r="AC1082" t="s">
        <v>87</v>
      </c>
      <c r="AD1082" t="s">
        <v>111</v>
      </c>
      <c r="AE1082" t="s">
        <v>161</v>
      </c>
      <c r="AG1082" t="s">
        <v>74</v>
      </c>
      <c r="AH1082" t="s">
        <v>74</v>
      </c>
      <c r="AJ1082" t="s">
        <v>77</v>
      </c>
      <c r="AK1082">
        <v>102203009760</v>
      </c>
      <c r="AL1082" t="s">
        <v>185</v>
      </c>
    </row>
    <row r="1083" spans="1:38" x14ac:dyDescent="0.25">
      <c r="A1083" t="str">
        <f t="shared" si="16"/>
        <v>6311161241</v>
      </c>
      <c r="B1083">
        <v>2022</v>
      </c>
      <c r="C1083">
        <v>8</v>
      </c>
      <c r="D1083" t="s">
        <v>183</v>
      </c>
      <c r="E1083" t="s">
        <v>70</v>
      </c>
      <c r="F1083" t="s">
        <v>4</v>
      </c>
      <c r="G1083" t="s">
        <v>71</v>
      </c>
      <c r="H1083" t="s">
        <v>78</v>
      </c>
      <c r="I1083" t="s">
        <v>79</v>
      </c>
      <c r="J1083" t="s">
        <v>73</v>
      </c>
      <c r="K1083" t="s">
        <v>184</v>
      </c>
      <c r="L1083" s="10">
        <v>44804</v>
      </c>
      <c r="M1083" t="s">
        <v>81</v>
      </c>
      <c r="N1083" t="s">
        <v>82</v>
      </c>
      <c r="O1083" t="s">
        <v>83</v>
      </c>
      <c r="P1083">
        <v>0</v>
      </c>
      <c r="Q1083" t="s">
        <v>74</v>
      </c>
      <c r="R1083" t="s">
        <v>100</v>
      </c>
      <c r="T1083">
        <v>1</v>
      </c>
      <c r="U1083">
        <v>0</v>
      </c>
      <c r="V1083">
        <v>0</v>
      </c>
      <c r="W1083">
        <v>0</v>
      </c>
      <c r="X1083">
        <v>0</v>
      </c>
      <c r="Y1083">
        <v>0</v>
      </c>
      <c r="Z1083">
        <v>0</v>
      </c>
      <c r="AA1083" t="s">
        <v>85</v>
      </c>
      <c r="AB1083" t="s">
        <v>86</v>
      </c>
      <c r="AC1083" t="s">
        <v>87</v>
      </c>
      <c r="AD1083" t="s">
        <v>111</v>
      </c>
      <c r="AE1083" t="s">
        <v>161</v>
      </c>
      <c r="AG1083" t="s">
        <v>74</v>
      </c>
      <c r="AH1083" t="s">
        <v>74</v>
      </c>
      <c r="AJ1083" t="s">
        <v>77</v>
      </c>
      <c r="AK1083">
        <v>102203009760</v>
      </c>
      <c r="AL1083" t="s">
        <v>185</v>
      </c>
    </row>
    <row r="1084" spans="1:38" x14ac:dyDescent="0.25">
      <c r="A1084" t="str">
        <f t="shared" si="16"/>
        <v>7053224134</v>
      </c>
      <c r="B1084">
        <v>2022</v>
      </c>
      <c r="C1084">
        <v>8</v>
      </c>
      <c r="D1084" t="s">
        <v>183</v>
      </c>
      <c r="E1084" t="s">
        <v>70</v>
      </c>
      <c r="F1084" t="s">
        <v>4</v>
      </c>
      <c r="G1084" t="s">
        <v>71</v>
      </c>
      <c r="H1084" t="s">
        <v>78</v>
      </c>
      <c r="I1084" t="s">
        <v>79</v>
      </c>
      <c r="J1084" t="s">
        <v>73</v>
      </c>
      <c r="K1084" t="s">
        <v>1736</v>
      </c>
      <c r="L1084" s="10">
        <v>44788</v>
      </c>
      <c r="M1084" t="s">
        <v>81</v>
      </c>
      <c r="N1084" t="s">
        <v>82</v>
      </c>
      <c r="O1084" t="s">
        <v>83</v>
      </c>
      <c r="P1084">
        <v>0</v>
      </c>
      <c r="Q1084" t="s">
        <v>74</v>
      </c>
      <c r="R1084" t="s">
        <v>92</v>
      </c>
      <c r="S1084" t="s">
        <v>93</v>
      </c>
      <c r="T1084">
        <v>1</v>
      </c>
      <c r="U1084">
        <v>0</v>
      </c>
      <c r="V1084">
        <v>0</v>
      </c>
      <c r="W1084">
        <v>0</v>
      </c>
      <c r="X1084">
        <v>0</v>
      </c>
      <c r="Y1084">
        <v>0</v>
      </c>
      <c r="Z1084">
        <v>0</v>
      </c>
      <c r="AA1084" t="s">
        <v>85</v>
      </c>
      <c r="AB1084" t="s">
        <v>86</v>
      </c>
      <c r="AC1084" t="s">
        <v>87</v>
      </c>
      <c r="AD1084" t="s">
        <v>111</v>
      </c>
      <c r="AE1084" t="s">
        <v>161</v>
      </c>
      <c r="AG1084" t="s">
        <v>74</v>
      </c>
      <c r="AH1084" t="s">
        <v>74</v>
      </c>
      <c r="AJ1084" t="s">
        <v>77</v>
      </c>
      <c r="AK1084">
        <v>102203009804</v>
      </c>
      <c r="AL1084" t="s">
        <v>346</v>
      </c>
    </row>
    <row r="1085" spans="1:38" x14ac:dyDescent="0.25">
      <c r="A1085" t="str">
        <f t="shared" si="16"/>
        <v>7053224134</v>
      </c>
      <c r="B1085">
        <v>2022</v>
      </c>
      <c r="C1085">
        <v>8</v>
      </c>
      <c r="D1085" t="s">
        <v>183</v>
      </c>
      <c r="E1085" t="s">
        <v>70</v>
      </c>
      <c r="F1085" t="s">
        <v>4</v>
      </c>
      <c r="G1085" t="s">
        <v>71</v>
      </c>
      <c r="H1085" t="s">
        <v>78</v>
      </c>
      <c r="I1085" t="s">
        <v>79</v>
      </c>
      <c r="J1085" t="s">
        <v>73</v>
      </c>
      <c r="K1085" t="s">
        <v>1736</v>
      </c>
      <c r="L1085" s="10">
        <v>44788</v>
      </c>
      <c r="M1085" t="s">
        <v>81</v>
      </c>
      <c r="N1085" t="s">
        <v>82</v>
      </c>
      <c r="O1085" t="s">
        <v>83</v>
      </c>
      <c r="P1085">
        <v>0</v>
      </c>
      <c r="Q1085" t="s">
        <v>74</v>
      </c>
      <c r="R1085" t="s">
        <v>99</v>
      </c>
      <c r="T1085">
        <v>1</v>
      </c>
      <c r="U1085">
        <v>0</v>
      </c>
      <c r="V1085">
        <v>0</v>
      </c>
      <c r="W1085">
        <v>0</v>
      </c>
      <c r="X1085">
        <v>0</v>
      </c>
      <c r="Y1085">
        <v>0</v>
      </c>
      <c r="Z1085">
        <v>0</v>
      </c>
      <c r="AA1085" t="s">
        <v>85</v>
      </c>
      <c r="AB1085" t="s">
        <v>86</v>
      </c>
      <c r="AC1085" t="s">
        <v>87</v>
      </c>
      <c r="AD1085" t="s">
        <v>111</v>
      </c>
      <c r="AE1085" t="s">
        <v>161</v>
      </c>
      <c r="AG1085" t="s">
        <v>74</v>
      </c>
      <c r="AH1085" t="s">
        <v>74</v>
      </c>
      <c r="AJ1085" t="s">
        <v>77</v>
      </c>
      <c r="AK1085">
        <v>102203009804</v>
      </c>
      <c r="AL1085" t="s">
        <v>346</v>
      </c>
    </row>
    <row r="1086" spans="1:38" x14ac:dyDescent="0.25">
      <c r="A1086" t="str">
        <f t="shared" si="16"/>
        <v>7708195352</v>
      </c>
      <c r="B1086">
        <v>2022</v>
      </c>
      <c r="C1086">
        <v>8</v>
      </c>
      <c r="D1086" t="s">
        <v>183</v>
      </c>
      <c r="E1086" t="s">
        <v>70</v>
      </c>
      <c r="F1086" t="s">
        <v>4</v>
      </c>
      <c r="G1086" t="s">
        <v>71</v>
      </c>
      <c r="H1086" t="s">
        <v>78</v>
      </c>
      <c r="I1086" t="s">
        <v>79</v>
      </c>
      <c r="J1086" t="s">
        <v>73</v>
      </c>
      <c r="K1086" t="s">
        <v>1737</v>
      </c>
      <c r="L1086" s="10">
        <v>44782</v>
      </c>
      <c r="M1086" t="s">
        <v>81</v>
      </c>
      <c r="N1086" t="s">
        <v>82</v>
      </c>
      <c r="O1086" t="s">
        <v>83</v>
      </c>
      <c r="P1086">
        <v>0</v>
      </c>
      <c r="Q1086" t="s">
        <v>74</v>
      </c>
      <c r="R1086" t="s">
        <v>92</v>
      </c>
      <c r="S1086" t="s">
        <v>93</v>
      </c>
      <c r="T1086">
        <v>1</v>
      </c>
      <c r="U1086">
        <v>0</v>
      </c>
      <c r="V1086">
        <v>0</v>
      </c>
      <c r="W1086">
        <v>0</v>
      </c>
      <c r="X1086">
        <v>0</v>
      </c>
      <c r="Y1086">
        <v>0</v>
      </c>
      <c r="Z1086">
        <v>0</v>
      </c>
      <c r="AA1086" t="s">
        <v>85</v>
      </c>
      <c r="AB1086" t="s">
        <v>86</v>
      </c>
      <c r="AC1086" t="s">
        <v>87</v>
      </c>
      <c r="AD1086" t="s">
        <v>144</v>
      </c>
      <c r="AE1086" t="s">
        <v>145</v>
      </c>
      <c r="AG1086" t="s">
        <v>74</v>
      </c>
      <c r="AH1086" t="s">
        <v>74</v>
      </c>
      <c r="AJ1086" t="s">
        <v>77</v>
      </c>
      <c r="AK1086">
        <v>102203010416</v>
      </c>
      <c r="AL1086" t="s">
        <v>931</v>
      </c>
    </row>
    <row r="1087" spans="1:38" x14ac:dyDescent="0.25">
      <c r="A1087" t="str">
        <f t="shared" si="16"/>
        <v>7708195352</v>
      </c>
      <c r="B1087">
        <v>2022</v>
      </c>
      <c r="C1087">
        <v>8</v>
      </c>
      <c r="D1087" t="s">
        <v>183</v>
      </c>
      <c r="E1087" t="s">
        <v>70</v>
      </c>
      <c r="F1087" t="s">
        <v>4</v>
      </c>
      <c r="G1087" t="s">
        <v>71</v>
      </c>
      <c r="H1087" t="s">
        <v>78</v>
      </c>
      <c r="I1087" t="s">
        <v>79</v>
      </c>
      <c r="J1087" t="s">
        <v>73</v>
      </c>
      <c r="K1087" t="s">
        <v>1737</v>
      </c>
      <c r="L1087" s="10">
        <v>44782</v>
      </c>
      <c r="M1087" t="s">
        <v>81</v>
      </c>
      <c r="N1087" t="s">
        <v>82</v>
      </c>
      <c r="O1087" t="s">
        <v>83</v>
      </c>
      <c r="P1087">
        <v>0</v>
      </c>
      <c r="Q1087" t="s">
        <v>74</v>
      </c>
      <c r="R1087" t="s">
        <v>102</v>
      </c>
      <c r="T1087">
        <v>1</v>
      </c>
      <c r="U1087">
        <v>0</v>
      </c>
      <c r="V1087">
        <v>0</v>
      </c>
      <c r="W1087">
        <v>0</v>
      </c>
      <c r="X1087">
        <v>0</v>
      </c>
      <c r="Y1087">
        <v>0</v>
      </c>
      <c r="Z1087">
        <v>0</v>
      </c>
      <c r="AA1087" t="s">
        <v>85</v>
      </c>
      <c r="AB1087" t="s">
        <v>86</v>
      </c>
      <c r="AC1087" t="s">
        <v>87</v>
      </c>
      <c r="AD1087" t="s">
        <v>144</v>
      </c>
      <c r="AE1087" t="s">
        <v>145</v>
      </c>
      <c r="AG1087" t="s">
        <v>74</v>
      </c>
      <c r="AH1087" t="s">
        <v>74</v>
      </c>
      <c r="AJ1087" t="s">
        <v>77</v>
      </c>
      <c r="AK1087">
        <v>102203010416</v>
      </c>
      <c r="AL1087" t="s">
        <v>931</v>
      </c>
    </row>
    <row r="1088" spans="1:38" x14ac:dyDescent="0.25">
      <c r="A1088" t="str">
        <f t="shared" si="16"/>
        <v>7708195352</v>
      </c>
      <c r="B1088">
        <v>2022</v>
      </c>
      <c r="C1088">
        <v>8</v>
      </c>
      <c r="D1088" t="s">
        <v>183</v>
      </c>
      <c r="E1088" t="s">
        <v>70</v>
      </c>
      <c r="F1088" t="s">
        <v>4</v>
      </c>
      <c r="G1088" t="s">
        <v>71</v>
      </c>
      <c r="H1088" t="s">
        <v>78</v>
      </c>
      <c r="I1088" t="s">
        <v>79</v>
      </c>
      <c r="J1088" t="s">
        <v>73</v>
      </c>
      <c r="K1088" t="s">
        <v>1737</v>
      </c>
      <c r="L1088" s="10">
        <v>44782</v>
      </c>
      <c r="M1088" t="s">
        <v>81</v>
      </c>
      <c r="N1088" t="s">
        <v>82</v>
      </c>
      <c r="O1088" t="s">
        <v>83</v>
      </c>
      <c r="P1088">
        <v>0</v>
      </c>
      <c r="Q1088" t="s">
        <v>74</v>
      </c>
      <c r="R1088" t="s">
        <v>84</v>
      </c>
      <c r="T1088">
        <v>1</v>
      </c>
      <c r="U1088">
        <v>0</v>
      </c>
      <c r="V1088">
        <v>0</v>
      </c>
      <c r="W1088">
        <v>0</v>
      </c>
      <c r="X1088">
        <v>0</v>
      </c>
      <c r="Y1088">
        <v>0</v>
      </c>
      <c r="Z1088">
        <v>0</v>
      </c>
      <c r="AA1088" t="s">
        <v>85</v>
      </c>
      <c r="AB1088" t="s">
        <v>86</v>
      </c>
      <c r="AC1088" t="s">
        <v>87</v>
      </c>
      <c r="AD1088" t="s">
        <v>144</v>
      </c>
      <c r="AE1088" t="s">
        <v>145</v>
      </c>
      <c r="AG1088" t="s">
        <v>74</v>
      </c>
      <c r="AH1088" t="s">
        <v>74</v>
      </c>
      <c r="AJ1088" t="s">
        <v>77</v>
      </c>
      <c r="AK1088">
        <v>102203010416</v>
      </c>
      <c r="AL1088" t="s">
        <v>931</v>
      </c>
    </row>
    <row r="1089" spans="1:38" x14ac:dyDescent="0.25">
      <c r="A1089" t="str">
        <f t="shared" si="16"/>
        <v>7708195352</v>
      </c>
      <c r="B1089">
        <v>2022</v>
      </c>
      <c r="C1089">
        <v>8</v>
      </c>
      <c r="D1089" t="s">
        <v>183</v>
      </c>
      <c r="E1089" t="s">
        <v>70</v>
      </c>
      <c r="F1089" t="s">
        <v>4</v>
      </c>
      <c r="G1089" t="s">
        <v>71</v>
      </c>
      <c r="H1089" t="s">
        <v>78</v>
      </c>
      <c r="I1089" t="s">
        <v>79</v>
      </c>
      <c r="J1089" t="s">
        <v>73</v>
      </c>
      <c r="K1089" t="s">
        <v>1737</v>
      </c>
      <c r="L1089" s="10">
        <v>44782</v>
      </c>
      <c r="M1089" t="s">
        <v>81</v>
      </c>
      <c r="N1089" t="s">
        <v>82</v>
      </c>
      <c r="O1089" t="s">
        <v>83</v>
      </c>
      <c r="P1089">
        <v>0</v>
      </c>
      <c r="Q1089" t="s">
        <v>74</v>
      </c>
      <c r="R1089" t="s">
        <v>99</v>
      </c>
      <c r="T1089">
        <v>1</v>
      </c>
      <c r="U1089">
        <v>0</v>
      </c>
      <c r="V1089">
        <v>0</v>
      </c>
      <c r="W1089">
        <v>0</v>
      </c>
      <c r="X1089">
        <v>0</v>
      </c>
      <c r="Y1089">
        <v>0</v>
      </c>
      <c r="Z1089">
        <v>0</v>
      </c>
      <c r="AA1089" t="s">
        <v>85</v>
      </c>
      <c r="AB1089" t="s">
        <v>86</v>
      </c>
      <c r="AC1089" t="s">
        <v>87</v>
      </c>
      <c r="AD1089" t="s">
        <v>144</v>
      </c>
      <c r="AE1089" t="s">
        <v>145</v>
      </c>
      <c r="AG1089" t="s">
        <v>74</v>
      </c>
      <c r="AH1089" t="s">
        <v>74</v>
      </c>
      <c r="AJ1089" t="s">
        <v>77</v>
      </c>
      <c r="AK1089">
        <v>102203010416</v>
      </c>
      <c r="AL1089" t="s">
        <v>931</v>
      </c>
    </row>
    <row r="1090" spans="1:38" x14ac:dyDescent="0.25">
      <c r="A1090" t="str">
        <f t="shared" si="16"/>
        <v>7708195352</v>
      </c>
      <c r="B1090">
        <v>2022</v>
      </c>
      <c r="C1090">
        <v>8</v>
      </c>
      <c r="D1090" t="s">
        <v>183</v>
      </c>
      <c r="E1090" t="s">
        <v>70</v>
      </c>
      <c r="F1090" t="s">
        <v>4</v>
      </c>
      <c r="G1090" t="s">
        <v>71</v>
      </c>
      <c r="H1090" t="s">
        <v>78</v>
      </c>
      <c r="I1090" t="s">
        <v>79</v>
      </c>
      <c r="J1090" t="s">
        <v>73</v>
      </c>
      <c r="K1090" t="s">
        <v>1737</v>
      </c>
      <c r="L1090" s="10">
        <v>44782</v>
      </c>
      <c r="M1090" t="s">
        <v>81</v>
      </c>
      <c r="N1090" t="s">
        <v>82</v>
      </c>
      <c r="O1090" t="s">
        <v>83</v>
      </c>
      <c r="P1090">
        <v>0</v>
      </c>
      <c r="Q1090" t="s">
        <v>74</v>
      </c>
      <c r="R1090" t="s">
        <v>101</v>
      </c>
      <c r="T1090">
        <v>1</v>
      </c>
      <c r="U1090">
        <v>0</v>
      </c>
      <c r="V1090">
        <v>0</v>
      </c>
      <c r="W1090">
        <v>0</v>
      </c>
      <c r="X1090">
        <v>0</v>
      </c>
      <c r="Y1090">
        <v>0</v>
      </c>
      <c r="Z1090">
        <v>0</v>
      </c>
      <c r="AA1090" t="s">
        <v>85</v>
      </c>
      <c r="AB1090" t="s">
        <v>86</v>
      </c>
      <c r="AC1090" t="s">
        <v>87</v>
      </c>
      <c r="AD1090" t="s">
        <v>144</v>
      </c>
      <c r="AE1090" t="s">
        <v>145</v>
      </c>
      <c r="AG1090" t="s">
        <v>74</v>
      </c>
      <c r="AH1090" t="s">
        <v>74</v>
      </c>
      <c r="AJ1090" t="s">
        <v>77</v>
      </c>
      <c r="AK1090">
        <v>102203010416</v>
      </c>
      <c r="AL1090" t="s">
        <v>931</v>
      </c>
    </row>
    <row r="1091" spans="1:38" x14ac:dyDescent="0.25">
      <c r="A1091" t="str">
        <f t="shared" si="16"/>
        <v>9759056142</v>
      </c>
      <c r="B1091">
        <v>2022</v>
      </c>
      <c r="C1091">
        <v>8</v>
      </c>
      <c r="D1091" t="s">
        <v>183</v>
      </c>
      <c r="E1091" t="s">
        <v>70</v>
      </c>
      <c r="F1091" t="s">
        <v>4</v>
      </c>
      <c r="G1091" t="s">
        <v>71</v>
      </c>
      <c r="H1091" t="s">
        <v>78</v>
      </c>
      <c r="I1091" t="s">
        <v>79</v>
      </c>
      <c r="J1091" t="s">
        <v>73</v>
      </c>
      <c r="K1091" t="s">
        <v>1619</v>
      </c>
      <c r="L1091" s="10">
        <v>44777</v>
      </c>
      <c r="M1091" t="s">
        <v>81</v>
      </c>
      <c r="N1091" t="s">
        <v>82</v>
      </c>
      <c r="O1091" t="s">
        <v>83</v>
      </c>
      <c r="P1091">
        <v>0</v>
      </c>
      <c r="Q1091" t="s">
        <v>74</v>
      </c>
      <c r="R1091" t="s">
        <v>101</v>
      </c>
      <c r="T1091">
        <v>1</v>
      </c>
      <c r="U1091">
        <v>0</v>
      </c>
      <c r="V1091">
        <v>0</v>
      </c>
      <c r="W1091">
        <v>0</v>
      </c>
      <c r="X1091">
        <v>0</v>
      </c>
      <c r="Y1091">
        <v>0</v>
      </c>
      <c r="Z1091">
        <v>0</v>
      </c>
      <c r="AA1091" t="s">
        <v>85</v>
      </c>
      <c r="AB1091" t="s">
        <v>86</v>
      </c>
      <c r="AC1091" t="s">
        <v>132</v>
      </c>
      <c r="AD1091" t="s">
        <v>235</v>
      </c>
      <c r="AE1091" t="s">
        <v>1620</v>
      </c>
      <c r="AG1091" t="s">
        <v>74</v>
      </c>
      <c r="AH1091" t="s">
        <v>74</v>
      </c>
      <c r="AJ1091" t="s">
        <v>77</v>
      </c>
      <c r="AK1091">
        <v>102203010552</v>
      </c>
      <c r="AL1091" t="s">
        <v>185</v>
      </c>
    </row>
    <row r="1092" spans="1:38" x14ac:dyDescent="0.25">
      <c r="A1092" t="str">
        <f t="shared" ref="A1092:A1155" si="17">CONCATENATE(K1092)</f>
        <v>2255181467</v>
      </c>
      <c r="B1092">
        <v>2022</v>
      </c>
      <c r="C1092">
        <v>8</v>
      </c>
      <c r="D1092" t="s">
        <v>183</v>
      </c>
      <c r="E1092" t="s">
        <v>70</v>
      </c>
      <c r="F1092" t="s">
        <v>4</v>
      </c>
      <c r="G1092" t="s">
        <v>71</v>
      </c>
      <c r="H1092" t="s">
        <v>78</v>
      </c>
      <c r="I1092" t="s">
        <v>79</v>
      </c>
      <c r="J1092" t="s">
        <v>108</v>
      </c>
      <c r="K1092" t="s">
        <v>1738</v>
      </c>
      <c r="L1092" s="10">
        <v>44788</v>
      </c>
      <c r="M1092" t="s">
        <v>81</v>
      </c>
      <c r="N1092" t="s">
        <v>82</v>
      </c>
      <c r="O1092" t="s">
        <v>110</v>
      </c>
      <c r="P1092">
        <v>0</v>
      </c>
      <c r="Q1092" t="s">
        <v>74</v>
      </c>
      <c r="R1092" t="s">
        <v>240</v>
      </c>
      <c r="S1092" t="s">
        <v>241</v>
      </c>
      <c r="T1092">
        <v>1</v>
      </c>
      <c r="U1092">
        <v>0</v>
      </c>
      <c r="V1092">
        <v>0</v>
      </c>
      <c r="W1092">
        <v>0</v>
      </c>
      <c r="X1092">
        <v>0</v>
      </c>
      <c r="Y1092">
        <v>0</v>
      </c>
      <c r="Z1092">
        <v>1.4035679999999999</v>
      </c>
      <c r="AA1092" t="s">
        <v>85</v>
      </c>
      <c r="AB1092" t="s">
        <v>1739</v>
      </c>
      <c r="AC1092" t="s">
        <v>1740</v>
      </c>
      <c r="AD1092" t="s">
        <v>1740</v>
      </c>
      <c r="AE1092" t="s">
        <v>1741</v>
      </c>
      <c r="AF1092" t="s">
        <v>1742</v>
      </c>
      <c r="AG1092" t="s">
        <v>1743</v>
      </c>
      <c r="AH1092" t="s">
        <v>1682</v>
      </c>
      <c r="AI1092" t="s">
        <v>116</v>
      </c>
      <c r="AJ1092" t="s">
        <v>1744</v>
      </c>
      <c r="AK1092">
        <v>102202965748</v>
      </c>
      <c r="AL1092" t="s">
        <v>185</v>
      </c>
    </row>
    <row r="1093" spans="1:38" x14ac:dyDescent="0.25">
      <c r="A1093" t="str">
        <f t="shared" si="17"/>
        <v>2255181467</v>
      </c>
      <c r="B1093">
        <v>2022</v>
      </c>
      <c r="C1093">
        <v>8</v>
      </c>
      <c r="D1093" t="s">
        <v>183</v>
      </c>
      <c r="E1093" t="s">
        <v>70</v>
      </c>
      <c r="F1093" t="s">
        <v>4</v>
      </c>
      <c r="G1093" t="s">
        <v>71</v>
      </c>
      <c r="H1093" t="s">
        <v>78</v>
      </c>
      <c r="I1093" t="s">
        <v>79</v>
      </c>
      <c r="J1093" t="s">
        <v>108</v>
      </c>
      <c r="K1093" t="s">
        <v>1738</v>
      </c>
      <c r="L1093" s="10">
        <v>44791</v>
      </c>
      <c r="M1093" t="s">
        <v>81</v>
      </c>
      <c r="N1093" t="s">
        <v>82</v>
      </c>
      <c r="O1093" t="s">
        <v>110</v>
      </c>
      <c r="P1093">
        <v>0</v>
      </c>
      <c r="Q1093" t="s">
        <v>74</v>
      </c>
      <c r="R1093" t="s">
        <v>101</v>
      </c>
      <c r="T1093">
        <v>1</v>
      </c>
      <c r="U1093">
        <v>0</v>
      </c>
      <c r="V1093">
        <v>0</v>
      </c>
      <c r="W1093">
        <v>0</v>
      </c>
      <c r="X1093">
        <v>0</v>
      </c>
      <c r="Y1093">
        <v>0</v>
      </c>
      <c r="Z1093">
        <v>1.4035679999999999</v>
      </c>
      <c r="AA1093" t="s">
        <v>85</v>
      </c>
      <c r="AB1093" t="s">
        <v>1739</v>
      </c>
      <c r="AC1093" t="s">
        <v>1740</v>
      </c>
      <c r="AD1093" t="s">
        <v>1740</v>
      </c>
      <c r="AE1093" t="s">
        <v>1741</v>
      </c>
      <c r="AF1093" t="s">
        <v>1742</v>
      </c>
      <c r="AG1093" t="s">
        <v>1743</v>
      </c>
      <c r="AH1093" t="s">
        <v>1682</v>
      </c>
      <c r="AI1093" t="s">
        <v>116</v>
      </c>
      <c r="AJ1093" t="s">
        <v>1744</v>
      </c>
      <c r="AK1093">
        <v>102202965746</v>
      </c>
      <c r="AL1093" t="s">
        <v>185</v>
      </c>
    </row>
    <row r="1094" spans="1:38" x14ac:dyDescent="0.25">
      <c r="A1094" t="str">
        <f t="shared" si="17"/>
        <v>440722951</v>
      </c>
      <c r="B1094">
        <v>2022</v>
      </c>
      <c r="C1094">
        <v>8</v>
      </c>
      <c r="D1094" t="s">
        <v>183</v>
      </c>
      <c r="E1094" t="s">
        <v>70</v>
      </c>
      <c r="F1094" t="s">
        <v>4</v>
      </c>
      <c r="G1094" t="s">
        <v>71</v>
      </c>
      <c r="H1094" t="s">
        <v>78</v>
      </c>
      <c r="I1094" t="s">
        <v>79</v>
      </c>
      <c r="J1094" t="s">
        <v>108</v>
      </c>
      <c r="K1094" t="s">
        <v>1745</v>
      </c>
      <c r="L1094" s="10">
        <v>44795</v>
      </c>
      <c r="M1094" t="s">
        <v>81</v>
      </c>
      <c r="N1094" t="s">
        <v>82</v>
      </c>
      <c r="O1094" t="s">
        <v>110</v>
      </c>
      <c r="P1094">
        <v>0</v>
      </c>
      <c r="Q1094" t="s">
        <v>74</v>
      </c>
      <c r="R1094" t="s">
        <v>92</v>
      </c>
      <c r="S1094" t="s">
        <v>93</v>
      </c>
      <c r="T1094">
        <v>1</v>
      </c>
      <c r="U1094">
        <v>0</v>
      </c>
      <c r="V1094">
        <v>0</v>
      </c>
      <c r="W1094">
        <v>0</v>
      </c>
      <c r="X1094">
        <v>0</v>
      </c>
      <c r="Y1094">
        <v>0</v>
      </c>
      <c r="Z1094">
        <v>1.4035679999999999</v>
      </c>
      <c r="AA1094" t="s">
        <v>85</v>
      </c>
      <c r="AB1094" t="s">
        <v>86</v>
      </c>
      <c r="AC1094" t="s">
        <v>87</v>
      </c>
      <c r="AD1094" t="s">
        <v>479</v>
      </c>
      <c r="AE1094" t="s">
        <v>1043</v>
      </c>
      <c r="AF1094" t="s">
        <v>113</v>
      </c>
      <c r="AG1094" t="s">
        <v>114</v>
      </c>
      <c r="AH1094" t="s">
        <v>115</v>
      </c>
      <c r="AI1094" t="s">
        <v>116</v>
      </c>
      <c r="AJ1094" t="s">
        <v>1746</v>
      </c>
      <c r="AK1094">
        <v>102202966170</v>
      </c>
      <c r="AL1094" t="s">
        <v>491</v>
      </c>
    </row>
    <row r="1095" spans="1:38" x14ac:dyDescent="0.25">
      <c r="A1095" t="str">
        <f t="shared" si="17"/>
        <v>470902418</v>
      </c>
      <c r="B1095">
        <v>2022</v>
      </c>
      <c r="C1095">
        <v>8</v>
      </c>
      <c r="D1095" t="s">
        <v>183</v>
      </c>
      <c r="E1095" t="s">
        <v>70</v>
      </c>
      <c r="F1095" t="s">
        <v>4</v>
      </c>
      <c r="G1095" t="s">
        <v>71</v>
      </c>
      <c r="H1095" t="s">
        <v>78</v>
      </c>
      <c r="I1095" t="s">
        <v>79</v>
      </c>
      <c r="J1095" t="s">
        <v>108</v>
      </c>
      <c r="K1095" t="s">
        <v>1733</v>
      </c>
      <c r="L1095" s="10">
        <v>44774</v>
      </c>
      <c r="M1095" t="s">
        <v>81</v>
      </c>
      <c r="N1095" t="s">
        <v>82</v>
      </c>
      <c r="O1095" t="s">
        <v>110</v>
      </c>
      <c r="P1095">
        <v>0</v>
      </c>
      <c r="Q1095" t="s">
        <v>74</v>
      </c>
      <c r="R1095" t="s">
        <v>92</v>
      </c>
      <c r="S1095" t="s">
        <v>93</v>
      </c>
      <c r="T1095">
        <v>1</v>
      </c>
      <c r="U1095">
        <v>0</v>
      </c>
      <c r="V1095">
        <v>0</v>
      </c>
      <c r="W1095">
        <v>0</v>
      </c>
      <c r="X1095">
        <v>0</v>
      </c>
      <c r="Y1095">
        <v>0</v>
      </c>
      <c r="Z1095">
        <v>1.4035679999999999</v>
      </c>
      <c r="AA1095" t="s">
        <v>85</v>
      </c>
      <c r="AB1095" t="s">
        <v>86</v>
      </c>
      <c r="AC1095" t="s">
        <v>94</v>
      </c>
      <c r="AD1095" t="s">
        <v>366</v>
      </c>
      <c r="AE1095" t="s">
        <v>367</v>
      </c>
      <c r="AF1095" t="s">
        <v>155</v>
      </c>
      <c r="AG1095" t="s">
        <v>156</v>
      </c>
      <c r="AH1095" t="s">
        <v>115</v>
      </c>
      <c r="AI1095" t="s">
        <v>116</v>
      </c>
      <c r="AJ1095" t="s">
        <v>1747</v>
      </c>
      <c r="AK1095">
        <v>102202966004</v>
      </c>
      <c r="AL1095" t="s">
        <v>207</v>
      </c>
    </row>
    <row r="1096" spans="1:38" x14ac:dyDescent="0.25">
      <c r="A1096" t="str">
        <f t="shared" si="17"/>
        <v>470902418</v>
      </c>
      <c r="B1096">
        <v>2022</v>
      </c>
      <c r="C1096">
        <v>8</v>
      </c>
      <c r="D1096" t="s">
        <v>183</v>
      </c>
      <c r="E1096" t="s">
        <v>70</v>
      </c>
      <c r="F1096" t="s">
        <v>4</v>
      </c>
      <c r="G1096" t="s">
        <v>71</v>
      </c>
      <c r="H1096" t="s">
        <v>78</v>
      </c>
      <c r="I1096" t="s">
        <v>79</v>
      </c>
      <c r="J1096" t="s">
        <v>108</v>
      </c>
      <c r="K1096" t="s">
        <v>1733</v>
      </c>
      <c r="L1096" s="10">
        <v>44774</v>
      </c>
      <c r="M1096" t="s">
        <v>81</v>
      </c>
      <c r="N1096" t="s">
        <v>82</v>
      </c>
      <c r="O1096" t="s">
        <v>110</v>
      </c>
      <c r="P1096">
        <v>0</v>
      </c>
      <c r="Q1096" t="s">
        <v>74</v>
      </c>
      <c r="R1096" t="s">
        <v>100</v>
      </c>
      <c r="T1096">
        <v>1</v>
      </c>
      <c r="U1096">
        <v>0</v>
      </c>
      <c r="V1096">
        <v>0</v>
      </c>
      <c r="W1096">
        <v>0</v>
      </c>
      <c r="X1096">
        <v>0</v>
      </c>
      <c r="Y1096">
        <v>0</v>
      </c>
      <c r="Z1096">
        <v>1.4035679999999999</v>
      </c>
      <c r="AA1096" t="s">
        <v>85</v>
      </c>
      <c r="AB1096" t="s">
        <v>86</v>
      </c>
      <c r="AC1096" t="s">
        <v>94</v>
      </c>
      <c r="AD1096" t="s">
        <v>366</v>
      </c>
      <c r="AE1096" t="s">
        <v>367</v>
      </c>
      <c r="AF1096" t="s">
        <v>155</v>
      </c>
      <c r="AG1096" t="s">
        <v>156</v>
      </c>
      <c r="AH1096" t="s">
        <v>115</v>
      </c>
      <c r="AI1096" t="s">
        <v>116</v>
      </c>
      <c r="AJ1096" t="s">
        <v>1747</v>
      </c>
      <c r="AK1096">
        <v>102202966004</v>
      </c>
      <c r="AL1096" t="s">
        <v>207</v>
      </c>
    </row>
    <row r="1097" spans="1:38" x14ac:dyDescent="0.25">
      <c r="A1097" t="str">
        <f t="shared" si="17"/>
        <v>470902418</v>
      </c>
      <c r="B1097">
        <v>2022</v>
      </c>
      <c r="C1097">
        <v>8</v>
      </c>
      <c r="D1097" t="s">
        <v>183</v>
      </c>
      <c r="E1097" t="s">
        <v>70</v>
      </c>
      <c r="F1097" t="s">
        <v>4</v>
      </c>
      <c r="G1097" t="s">
        <v>71</v>
      </c>
      <c r="H1097" t="s">
        <v>78</v>
      </c>
      <c r="I1097" t="s">
        <v>79</v>
      </c>
      <c r="J1097" t="s">
        <v>108</v>
      </c>
      <c r="K1097" t="s">
        <v>1733</v>
      </c>
      <c r="L1097" s="10">
        <v>44775</v>
      </c>
      <c r="M1097" t="s">
        <v>81</v>
      </c>
      <c r="N1097" t="s">
        <v>82</v>
      </c>
      <c r="O1097" t="s">
        <v>110</v>
      </c>
      <c r="P1097">
        <v>0</v>
      </c>
      <c r="Q1097" t="s">
        <v>74</v>
      </c>
      <c r="R1097" t="s">
        <v>92</v>
      </c>
      <c r="S1097" t="s">
        <v>93</v>
      </c>
      <c r="T1097">
        <v>1</v>
      </c>
      <c r="U1097">
        <v>0</v>
      </c>
      <c r="V1097">
        <v>0</v>
      </c>
      <c r="W1097">
        <v>0</v>
      </c>
      <c r="X1097">
        <v>0</v>
      </c>
      <c r="Y1097">
        <v>0</v>
      </c>
      <c r="Z1097">
        <v>1.4035679999999999</v>
      </c>
      <c r="AA1097" t="s">
        <v>85</v>
      </c>
      <c r="AB1097" t="s">
        <v>86</v>
      </c>
      <c r="AC1097" t="s">
        <v>94</v>
      </c>
      <c r="AD1097" t="s">
        <v>366</v>
      </c>
      <c r="AE1097" t="s">
        <v>367</v>
      </c>
      <c r="AF1097" t="s">
        <v>155</v>
      </c>
      <c r="AG1097" t="s">
        <v>156</v>
      </c>
      <c r="AH1097" t="s">
        <v>115</v>
      </c>
      <c r="AI1097" t="s">
        <v>116</v>
      </c>
      <c r="AJ1097" t="s">
        <v>1747</v>
      </c>
      <c r="AK1097">
        <v>102202966006</v>
      </c>
      <c r="AL1097" t="s">
        <v>207</v>
      </c>
    </row>
    <row r="1098" spans="1:38" x14ac:dyDescent="0.25">
      <c r="A1098" t="str">
        <f t="shared" si="17"/>
        <v>470902418</v>
      </c>
      <c r="B1098">
        <v>2022</v>
      </c>
      <c r="C1098">
        <v>8</v>
      </c>
      <c r="D1098" t="s">
        <v>183</v>
      </c>
      <c r="E1098" t="s">
        <v>70</v>
      </c>
      <c r="F1098" t="s">
        <v>4</v>
      </c>
      <c r="G1098" t="s">
        <v>71</v>
      </c>
      <c r="H1098" t="s">
        <v>78</v>
      </c>
      <c r="I1098" t="s">
        <v>79</v>
      </c>
      <c r="J1098" t="s">
        <v>108</v>
      </c>
      <c r="K1098" t="s">
        <v>1733</v>
      </c>
      <c r="L1098" s="10">
        <v>44775</v>
      </c>
      <c r="M1098" t="s">
        <v>81</v>
      </c>
      <c r="N1098" t="s">
        <v>82</v>
      </c>
      <c r="O1098" t="s">
        <v>110</v>
      </c>
      <c r="P1098">
        <v>0</v>
      </c>
      <c r="Q1098" t="s">
        <v>74</v>
      </c>
      <c r="R1098" t="s">
        <v>102</v>
      </c>
      <c r="T1098">
        <v>1</v>
      </c>
      <c r="U1098">
        <v>0</v>
      </c>
      <c r="V1098">
        <v>0</v>
      </c>
      <c r="W1098">
        <v>0</v>
      </c>
      <c r="X1098">
        <v>0</v>
      </c>
      <c r="Y1098">
        <v>0</v>
      </c>
      <c r="Z1098">
        <v>1.4035679999999999</v>
      </c>
      <c r="AA1098" t="s">
        <v>85</v>
      </c>
      <c r="AB1098" t="s">
        <v>86</v>
      </c>
      <c r="AC1098" t="s">
        <v>94</v>
      </c>
      <c r="AD1098" t="s">
        <v>366</v>
      </c>
      <c r="AE1098" t="s">
        <v>367</v>
      </c>
      <c r="AF1098" t="s">
        <v>155</v>
      </c>
      <c r="AG1098" t="s">
        <v>156</v>
      </c>
      <c r="AH1098" t="s">
        <v>115</v>
      </c>
      <c r="AI1098" t="s">
        <v>116</v>
      </c>
      <c r="AJ1098" t="s">
        <v>1747</v>
      </c>
      <c r="AK1098">
        <v>102202966006</v>
      </c>
      <c r="AL1098" t="s">
        <v>207</v>
      </c>
    </row>
    <row r="1099" spans="1:38" x14ac:dyDescent="0.25">
      <c r="A1099" t="str">
        <f t="shared" si="17"/>
        <v>470902418</v>
      </c>
      <c r="B1099">
        <v>2022</v>
      </c>
      <c r="C1099">
        <v>8</v>
      </c>
      <c r="D1099" t="s">
        <v>183</v>
      </c>
      <c r="E1099" t="s">
        <v>70</v>
      </c>
      <c r="F1099" t="s">
        <v>4</v>
      </c>
      <c r="G1099" t="s">
        <v>71</v>
      </c>
      <c r="H1099" t="s">
        <v>78</v>
      </c>
      <c r="I1099" t="s">
        <v>79</v>
      </c>
      <c r="J1099" t="s">
        <v>108</v>
      </c>
      <c r="K1099" t="s">
        <v>1733</v>
      </c>
      <c r="L1099" s="10">
        <v>44775</v>
      </c>
      <c r="M1099" t="s">
        <v>81</v>
      </c>
      <c r="N1099" t="s">
        <v>82</v>
      </c>
      <c r="O1099" t="s">
        <v>110</v>
      </c>
      <c r="P1099">
        <v>0</v>
      </c>
      <c r="Q1099" t="s">
        <v>74</v>
      </c>
      <c r="R1099" t="s">
        <v>99</v>
      </c>
      <c r="T1099">
        <v>1</v>
      </c>
      <c r="U1099">
        <v>0</v>
      </c>
      <c r="V1099">
        <v>0</v>
      </c>
      <c r="W1099">
        <v>0</v>
      </c>
      <c r="X1099">
        <v>0</v>
      </c>
      <c r="Y1099">
        <v>0</v>
      </c>
      <c r="Z1099">
        <v>1.4035679999999999</v>
      </c>
      <c r="AA1099" t="s">
        <v>85</v>
      </c>
      <c r="AB1099" t="s">
        <v>86</v>
      </c>
      <c r="AC1099" t="s">
        <v>94</v>
      </c>
      <c r="AD1099" t="s">
        <v>366</v>
      </c>
      <c r="AE1099" t="s">
        <v>367</v>
      </c>
      <c r="AF1099" t="s">
        <v>155</v>
      </c>
      <c r="AG1099" t="s">
        <v>156</v>
      </c>
      <c r="AH1099" t="s">
        <v>115</v>
      </c>
      <c r="AI1099" t="s">
        <v>116</v>
      </c>
      <c r="AJ1099" t="s">
        <v>1747</v>
      </c>
      <c r="AK1099">
        <v>102202966006</v>
      </c>
      <c r="AL1099" t="s">
        <v>207</v>
      </c>
    </row>
    <row r="1100" spans="1:38" x14ac:dyDescent="0.25">
      <c r="A1100" t="str">
        <f t="shared" si="17"/>
        <v>5451273300</v>
      </c>
      <c r="B1100">
        <v>2022</v>
      </c>
      <c r="C1100">
        <v>8</v>
      </c>
      <c r="D1100" t="s">
        <v>183</v>
      </c>
      <c r="E1100" t="s">
        <v>70</v>
      </c>
      <c r="F1100" t="s">
        <v>4</v>
      </c>
      <c r="G1100" t="s">
        <v>71</v>
      </c>
      <c r="H1100" t="s">
        <v>78</v>
      </c>
      <c r="I1100" t="s">
        <v>79</v>
      </c>
      <c r="J1100" t="s">
        <v>108</v>
      </c>
      <c r="K1100" t="s">
        <v>1748</v>
      </c>
      <c r="L1100" s="10">
        <v>44792</v>
      </c>
      <c r="M1100" t="s">
        <v>81</v>
      </c>
      <c r="N1100" t="s">
        <v>82</v>
      </c>
      <c r="O1100" t="s">
        <v>110</v>
      </c>
      <c r="P1100">
        <v>0</v>
      </c>
      <c r="Q1100" t="s">
        <v>74</v>
      </c>
      <c r="R1100" t="s">
        <v>92</v>
      </c>
      <c r="S1100" t="s">
        <v>93</v>
      </c>
      <c r="T1100">
        <v>1</v>
      </c>
      <c r="U1100">
        <v>0</v>
      </c>
      <c r="V1100">
        <v>0</v>
      </c>
      <c r="W1100">
        <v>0</v>
      </c>
      <c r="X1100">
        <v>0</v>
      </c>
      <c r="Y1100">
        <v>0</v>
      </c>
      <c r="Z1100">
        <v>1.4035679999999999</v>
      </c>
      <c r="AA1100" t="s">
        <v>85</v>
      </c>
      <c r="AB1100" t="s">
        <v>86</v>
      </c>
      <c r="AC1100" t="s">
        <v>187</v>
      </c>
      <c r="AD1100" t="s">
        <v>187</v>
      </c>
      <c r="AE1100" t="s">
        <v>1749</v>
      </c>
      <c r="AF1100" t="s">
        <v>155</v>
      </c>
      <c r="AG1100" t="s">
        <v>156</v>
      </c>
      <c r="AH1100" t="s">
        <v>115</v>
      </c>
      <c r="AI1100" t="s">
        <v>116</v>
      </c>
      <c r="AJ1100" t="s">
        <v>1750</v>
      </c>
      <c r="AK1100">
        <v>102202966166</v>
      </c>
      <c r="AL1100" t="s">
        <v>931</v>
      </c>
    </row>
    <row r="1101" spans="1:38" x14ac:dyDescent="0.25">
      <c r="A1101" t="str">
        <f t="shared" si="17"/>
        <v>5451273300</v>
      </c>
      <c r="B1101">
        <v>2022</v>
      </c>
      <c r="C1101">
        <v>8</v>
      </c>
      <c r="D1101" t="s">
        <v>183</v>
      </c>
      <c r="E1101" t="s">
        <v>70</v>
      </c>
      <c r="F1101" t="s">
        <v>4</v>
      </c>
      <c r="G1101" t="s">
        <v>71</v>
      </c>
      <c r="H1101" t="s">
        <v>78</v>
      </c>
      <c r="I1101" t="s">
        <v>79</v>
      </c>
      <c r="J1101" t="s">
        <v>108</v>
      </c>
      <c r="K1101" t="s">
        <v>1748</v>
      </c>
      <c r="L1101" s="10">
        <v>44796</v>
      </c>
      <c r="M1101" t="s">
        <v>81</v>
      </c>
      <c r="N1101" t="s">
        <v>82</v>
      </c>
      <c r="O1101" t="s">
        <v>110</v>
      </c>
      <c r="P1101">
        <v>0</v>
      </c>
      <c r="Q1101" t="s">
        <v>74</v>
      </c>
      <c r="R1101" t="s">
        <v>92</v>
      </c>
      <c r="S1101" t="s">
        <v>93</v>
      </c>
      <c r="T1101">
        <v>1</v>
      </c>
      <c r="U1101">
        <v>0</v>
      </c>
      <c r="V1101">
        <v>0</v>
      </c>
      <c r="W1101">
        <v>0</v>
      </c>
      <c r="X1101">
        <v>0</v>
      </c>
      <c r="Y1101">
        <v>0</v>
      </c>
      <c r="Z1101">
        <v>1.4035679999999999</v>
      </c>
      <c r="AA1101" t="s">
        <v>85</v>
      </c>
      <c r="AB1101" t="s">
        <v>86</v>
      </c>
      <c r="AC1101" t="s">
        <v>187</v>
      </c>
      <c r="AD1101" t="s">
        <v>187</v>
      </c>
      <c r="AE1101" t="s">
        <v>1749</v>
      </c>
      <c r="AF1101" t="s">
        <v>155</v>
      </c>
      <c r="AG1101" t="s">
        <v>156</v>
      </c>
      <c r="AH1101" t="s">
        <v>115</v>
      </c>
      <c r="AI1101" t="s">
        <v>116</v>
      </c>
      <c r="AJ1101" t="s">
        <v>1750</v>
      </c>
      <c r="AK1101">
        <v>102202966168</v>
      </c>
      <c r="AL1101" t="s">
        <v>931</v>
      </c>
    </row>
    <row r="1102" spans="1:38" x14ac:dyDescent="0.25">
      <c r="A1102" t="str">
        <f t="shared" si="17"/>
        <v>5451273300</v>
      </c>
      <c r="B1102">
        <v>2022</v>
      </c>
      <c r="C1102">
        <v>8</v>
      </c>
      <c r="D1102" t="s">
        <v>183</v>
      </c>
      <c r="E1102" t="s">
        <v>70</v>
      </c>
      <c r="F1102" t="s">
        <v>4</v>
      </c>
      <c r="G1102" t="s">
        <v>71</v>
      </c>
      <c r="H1102" t="s">
        <v>78</v>
      </c>
      <c r="I1102" t="s">
        <v>79</v>
      </c>
      <c r="J1102" t="s">
        <v>108</v>
      </c>
      <c r="K1102" t="s">
        <v>1748</v>
      </c>
      <c r="L1102" s="10">
        <v>44796</v>
      </c>
      <c r="M1102" t="s">
        <v>81</v>
      </c>
      <c r="N1102" t="s">
        <v>82</v>
      </c>
      <c r="O1102" t="s">
        <v>110</v>
      </c>
      <c r="P1102">
        <v>0</v>
      </c>
      <c r="Q1102" t="s">
        <v>74</v>
      </c>
      <c r="R1102" t="s">
        <v>84</v>
      </c>
      <c r="T1102">
        <v>1</v>
      </c>
      <c r="U1102">
        <v>0</v>
      </c>
      <c r="V1102">
        <v>0</v>
      </c>
      <c r="W1102">
        <v>0</v>
      </c>
      <c r="X1102">
        <v>0</v>
      </c>
      <c r="Y1102">
        <v>0</v>
      </c>
      <c r="Z1102">
        <v>1.4035679999999999</v>
      </c>
      <c r="AA1102" t="s">
        <v>85</v>
      </c>
      <c r="AB1102" t="s">
        <v>86</v>
      </c>
      <c r="AC1102" t="s">
        <v>187</v>
      </c>
      <c r="AD1102" t="s">
        <v>187</v>
      </c>
      <c r="AE1102" t="s">
        <v>1749</v>
      </c>
      <c r="AF1102" t="s">
        <v>155</v>
      </c>
      <c r="AG1102" t="s">
        <v>156</v>
      </c>
      <c r="AH1102" t="s">
        <v>115</v>
      </c>
      <c r="AI1102" t="s">
        <v>116</v>
      </c>
      <c r="AJ1102" t="s">
        <v>1750</v>
      </c>
      <c r="AK1102">
        <v>102202966168</v>
      </c>
      <c r="AL1102" t="s">
        <v>931</v>
      </c>
    </row>
    <row r="1103" spans="1:38" x14ac:dyDescent="0.25">
      <c r="A1103" t="str">
        <f t="shared" si="17"/>
        <v>5451273300</v>
      </c>
      <c r="B1103">
        <v>2022</v>
      </c>
      <c r="C1103">
        <v>8</v>
      </c>
      <c r="D1103" t="s">
        <v>183</v>
      </c>
      <c r="E1103" t="s">
        <v>70</v>
      </c>
      <c r="F1103" t="s">
        <v>4</v>
      </c>
      <c r="G1103" t="s">
        <v>71</v>
      </c>
      <c r="H1103" t="s">
        <v>78</v>
      </c>
      <c r="I1103" t="s">
        <v>79</v>
      </c>
      <c r="J1103" t="s">
        <v>108</v>
      </c>
      <c r="K1103" t="s">
        <v>1748</v>
      </c>
      <c r="L1103" s="10">
        <v>44796</v>
      </c>
      <c r="M1103" t="s">
        <v>81</v>
      </c>
      <c r="N1103" t="s">
        <v>82</v>
      </c>
      <c r="O1103" t="s">
        <v>110</v>
      </c>
      <c r="P1103">
        <v>0</v>
      </c>
      <c r="Q1103" t="s">
        <v>74</v>
      </c>
      <c r="R1103" t="s">
        <v>99</v>
      </c>
      <c r="T1103">
        <v>1</v>
      </c>
      <c r="U1103">
        <v>0</v>
      </c>
      <c r="V1103">
        <v>0</v>
      </c>
      <c r="W1103">
        <v>0</v>
      </c>
      <c r="X1103">
        <v>0</v>
      </c>
      <c r="Y1103">
        <v>0</v>
      </c>
      <c r="Z1103">
        <v>1.4035679999999999</v>
      </c>
      <c r="AA1103" t="s">
        <v>85</v>
      </c>
      <c r="AB1103" t="s">
        <v>86</v>
      </c>
      <c r="AC1103" t="s">
        <v>187</v>
      </c>
      <c r="AD1103" t="s">
        <v>187</v>
      </c>
      <c r="AE1103" t="s">
        <v>1749</v>
      </c>
      <c r="AF1103" t="s">
        <v>155</v>
      </c>
      <c r="AG1103" t="s">
        <v>156</v>
      </c>
      <c r="AH1103" t="s">
        <v>115</v>
      </c>
      <c r="AI1103" t="s">
        <v>116</v>
      </c>
      <c r="AJ1103" t="s">
        <v>1750</v>
      </c>
      <c r="AK1103">
        <v>102202966168</v>
      </c>
      <c r="AL1103" t="s">
        <v>931</v>
      </c>
    </row>
    <row r="1104" spans="1:38" x14ac:dyDescent="0.25">
      <c r="A1104" t="str">
        <f t="shared" si="17"/>
        <v>5451273300</v>
      </c>
      <c r="B1104">
        <v>2022</v>
      </c>
      <c r="C1104">
        <v>8</v>
      </c>
      <c r="D1104" t="s">
        <v>183</v>
      </c>
      <c r="E1104" t="s">
        <v>70</v>
      </c>
      <c r="F1104" t="s">
        <v>4</v>
      </c>
      <c r="G1104" t="s">
        <v>71</v>
      </c>
      <c r="H1104" t="s">
        <v>78</v>
      </c>
      <c r="I1104" t="s">
        <v>79</v>
      </c>
      <c r="J1104" t="s">
        <v>108</v>
      </c>
      <c r="K1104" t="s">
        <v>1748</v>
      </c>
      <c r="L1104" s="10">
        <v>44796</v>
      </c>
      <c r="M1104" t="s">
        <v>81</v>
      </c>
      <c r="N1104" t="s">
        <v>82</v>
      </c>
      <c r="O1104" t="s">
        <v>110</v>
      </c>
      <c r="P1104">
        <v>0</v>
      </c>
      <c r="Q1104" t="s">
        <v>74</v>
      </c>
      <c r="R1104" t="s">
        <v>129</v>
      </c>
      <c r="T1104">
        <v>1</v>
      </c>
      <c r="U1104">
        <v>0</v>
      </c>
      <c r="V1104">
        <v>0</v>
      </c>
      <c r="W1104">
        <v>0</v>
      </c>
      <c r="X1104">
        <v>0</v>
      </c>
      <c r="Y1104">
        <v>0</v>
      </c>
      <c r="Z1104">
        <v>1.4035679999999999</v>
      </c>
      <c r="AA1104" t="s">
        <v>85</v>
      </c>
      <c r="AB1104" t="s">
        <v>86</v>
      </c>
      <c r="AC1104" t="s">
        <v>187</v>
      </c>
      <c r="AD1104" t="s">
        <v>187</v>
      </c>
      <c r="AE1104" t="s">
        <v>1749</v>
      </c>
      <c r="AF1104" t="s">
        <v>155</v>
      </c>
      <c r="AG1104" t="s">
        <v>156</v>
      </c>
      <c r="AH1104" t="s">
        <v>115</v>
      </c>
      <c r="AI1104" t="s">
        <v>116</v>
      </c>
      <c r="AJ1104" t="s">
        <v>1750</v>
      </c>
      <c r="AK1104">
        <v>102202966168</v>
      </c>
      <c r="AL1104" t="s">
        <v>931</v>
      </c>
    </row>
    <row r="1105" spans="1:38" x14ac:dyDescent="0.25">
      <c r="A1105" t="str">
        <f t="shared" si="17"/>
        <v>5611100319</v>
      </c>
      <c r="B1105">
        <v>2022</v>
      </c>
      <c r="C1105">
        <v>8</v>
      </c>
      <c r="D1105" t="s">
        <v>183</v>
      </c>
      <c r="E1105" t="s">
        <v>70</v>
      </c>
      <c r="F1105" t="s">
        <v>4</v>
      </c>
      <c r="G1105" t="s">
        <v>71</v>
      </c>
      <c r="H1105" t="s">
        <v>78</v>
      </c>
      <c r="I1105" t="s">
        <v>79</v>
      </c>
      <c r="J1105" t="s">
        <v>108</v>
      </c>
      <c r="K1105" t="s">
        <v>1734</v>
      </c>
      <c r="L1105" s="10">
        <v>44798</v>
      </c>
      <c r="M1105" t="s">
        <v>81</v>
      </c>
      <c r="N1105" t="s">
        <v>82</v>
      </c>
      <c r="O1105" t="s">
        <v>110</v>
      </c>
      <c r="P1105">
        <v>0</v>
      </c>
      <c r="Q1105" t="s">
        <v>74</v>
      </c>
      <c r="R1105" t="s">
        <v>169</v>
      </c>
      <c r="S1105" t="s">
        <v>170</v>
      </c>
      <c r="T1105">
        <v>1</v>
      </c>
      <c r="U1105">
        <v>0</v>
      </c>
      <c r="V1105">
        <v>0</v>
      </c>
      <c r="W1105">
        <v>0</v>
      </c>
      <c r="X1105">
        <v>0</v>
      </c>
      <c r="Y1105">
        <v>0</v>
      </c>
      <c r="Z1105">
        <v>1.4035679999999999</v>
      </c>
      <c r="AA1105" t="s">
        <v>85</v>
      </c>
      <c r="AB1105" t="s">
        <v>86</v>
      </c>
      <c r="AC1105" t="s">
        <v>87</v>
      </c>
      <c r="AD1105" t="s">
        <v>279</v>
      </c>
      <c r="AE1105" t="s">
        <v>432</v>
      </c>
      <c r="AF1105" t="s">
        <v>139</v>
      </c>
      <c r="AG1105" t="s">
        <v>140</v>
      </c>
      <c r="AH1105" t="s">
        <v>141</v>
      </c>
      <c r="AI1105" t="s">
        <v>116</v>
      </c>
      <c r="AJ1105" t="s">
        <v>1751</v>
      </c>
      <c r="AK1105">
        <v>102202966174</v>
      </c>
      <c r="AL1105" t="s">
        <v>1735</v>
      </c>
    </row>
    <row r="1106" spans="1:38" x14ac:dyDescent="0.25">
      <c r="A1106" t="str">
        <f t="shared" si="17"/>
        <v>5611100319</v>
      </c>
      <c r="B1106">
        <v>2022</v>
      </c>
      <c r="C1106">
        <v>8</v>
      </c>
      <c r="D1106" t="s">
        <v>183</v>
      </c>
      <c r="E1106" t="s">
        <v>70</v>
      </c>
      <c r="F1106" t="s">
        <v>4</v>
      </c>
      <c r="G1106" t="s">
        <v>71</v>
      </c>
      <c r="H1106" t="s">
        <v>78</v>
      </c>
      <c r="I1106" t="s">
        <v>79</v>
      </c>
      <c r="J1106" t="s">
        <v>108</v>
      </c>
      <c r="K1106" t="s">
        <v>1734</v>
      </c>
      <c r="L1106" s="10">
        <v>44798</v>
      </c>
      <c r="M1106" t="s">
        <v>81</v>
      </c>
      <c r="N1106" t="s">
        <v>82</v>
      </c>
      <c r="O1106" t="s">
        <v>110</v>
      </c>
      <c r="P1106">
        <v>0</v>
      </c>
      <c r="Q1106" t="s">
        <v>74</v>
      </c>
      <c r="R1106" t="s">
        <v>102</v>
      </c>
      <c r="T1106">
        <v>1</v>
      </c>
      <c r="U1106">
        <v>0</v>
      </c>
      <c r="V1106">
        <v>0</v>
      </c>
      <c r="W1106">
        <v>0</v>
      </c>
      <c r="X1106">
        <v>0</v>
      </c>
      <c r="Y1106">
        <v>0</v>
      </c>
      <c r="Z1106">
        <v>1.4035679999999999</v>
      </c>
      <c r="AA1106" t="s">
        <v>85</v>
      </c>
      <c r="AB1106" t="s">
        <v>86</v>
      </c>
      <c r="AC1106" t="s">
        <v>87</v>
      </c>
      <c r="AD1106" t="s">
        <v>279</v>
      </c>
      <c r="AE1106" t="s">
        <v>432</v>
      </c>
      <c r="AF1106" t="s">
        <v>139</v>
      </c>
      <c r="AG1106" t="s">
        <v>140</v>
      </c>
      <c r="AH1106" t="s">
        <v>141</v>
      </c>
      <c r="AI1106" t="s">
        <v>116</v>
      </c>
      <c r="AJ1106" t="s">
        <v>1751</v>
      </c>
      <c r="AK1106">
        <v>102202966174</v>
      </c>
      <c r="AL1106" t="s">
        <v>1735</v>
      </c>
    </row>
    <row r="1107" spans="1:38" x14ac:dyDescent="0.25">
      <c r="A1107" t="str">
        <f t="shared" si="17"/>
        <v>5611100319</v>
      </c>
      <c r="B1107">
        <v>2022</v>
      </c>
      <c r="C1107">
        <v>8</v>
      </c>
      <c r="D1107" t="s">
        <v>183</v>
      </c>
      <c r="E1107" t="s">
        <v>70</v>
      </c>
      <c r="F1107" t="s">
        <v>4</v>
      </c>
      <c r="G1107" t="s">
        <v>71</v>
      </c>
      <c r="H1107" t="s">
        <v>78</v>
      </c>
      <c r="I1107" t="s">
        <v>79</v>
      </c>
      <c r="J1107" t="s">
        <v>108</v>
      </c>
      <c r="K1107" t="s">
        <v>1734</v>
      </c>
      <c r="L1107" s="10">
        <v>44798</v>
      </c>
      <c r="M1107" t="s">
        <v>81</v>
      </c>
      <c r="N1107" t="s">
        <v>82</v>
      </c>
      <c r="O1107" t="s">
        <v>110</v>
      </c>
      <c r="P1107">
        <v>0</v>
      </c>
      <c r="Q1107" t="s">
        <v>74</v>
      </c>
      <c r="R1107" t="s">
        <v>100</v>
      </c>
      <c r="T1107">
        <v>1</v>
      </c>
      <c r="U1107">
        <v>0</v>
      </c>
      <c r="V1107">
        <v>0</v>
      </c>
      <c r="W1107">
        <v>0</v>
      </c>
      <c r="X1107">
        <v>0</v>
      </c>
      <c r="Y1107">
        <v>0</v>
      </c>
      <c r="Z1107">
        <v>1.4035679999999999</v>
      </c>
      <c r="AA1107" t="s">
        <v>85</v>
      </c>
      <c r="AB1107" t="s">
        <v>86</v>
      </c>
      <c r="AC1107" t="s">
        <v>87</v>
      </c>
      <c r="AD1107" t="s">
        <v>279</v>
      </c>
      <c r="AE1107" t="s">
        <v>432</v>
      </c>
      <c r="AF1107" t="s">
        <v>139</v>
      </c>
      <c r="AG1107" t="s">
        <v>140</v>
      </c>
      <c r="AH1107" t="s">
        <v>141</v>
      </c>
      <c r="AI1107" t="s">
        <v>116</v>
      </c>
      <c r="AJ1107" t="s">
        <v>1751</v>
      </c>
      <c r="AK1107">
        <v>102202966174</v>
      </c>
      <c r="AL1107" t="s">
        <v>1735</v>
      </c>
    </row>
    <row r="1108" spans="1:38" x14ac:dyDescent="0.25">
      <c r="A1108" t="str">
        <f t="shared" si="17"/>
        <v>5611100319</v>
      </c>
      <c r="B1108">
        <v>2022</v>
      </c>
      <c r="C1108">
        <v>8</v>
      </c>
      <c r="D1108" t="s">
        <v>183</v>
      </c>
      <c r="E1108" t="s">
        <v>70</v>
      </c>
      <c r="F1108" t="s">
        <v>4</v>
      </c>
      <c r="G1108" t="s">
        <v>71</v>
      </c>
      <c r="H1108" t="s">
        <v>78</v>
      </c>
      <c r="I1108" t="s">
        <v>79</v>
      </c>
      <c r="J1108" t="s">
        <v>108</v>
      </c>
      <c r="K1108" t="s">
        <v>1734</v>
      </c>
      <c r="L1108" s="10">
        <v>44802</v>
      </c>
      <c r="M1108" t="s">
        <v>81</v>
      </c>
      <c r="N1108" t="s">
        <v>82</v>
      </c>
      <c r="O1108" t="s">
        <v>110</v>
      </c>
      <c r="P1108">
        <v>0</v>
      </c>
      <c r="Q1108" t="s">
        <v>74</v>
      </c>
      <c r="R1108" t="s">
        <v>169</v>
      </c>
      <c r="S1108" t="s">
        <v>170</v>
      </c>
      <c r="T1108">
        <v>1</v>
      </c>
      <c r="U1108">
        <v>0</v>
      </c>
      <c r="V1108">
        <v>0</v>
      </c>
      <c r="W1108">
        <v>0</v>
      </c>
      <c r="X1108">
        <v>0</v>
      </c>
      <c r="Y1108">
        <v>0</v>
      </c>
      <c r="Z1108">
        <v>1.4035679999999999</v>
      </c>
      <c r="AA1108" t="s">
        <v>85</v>
      </c>
      <c r="AB1108" t="s">
        <v>86</v>
      </c>
      <c r="AC1108" t="s">
        <v>87</v>
      </c>
      <c r="AD1108" t="s">
        <v>279</v>
      </c>
      <c r="AE1108" t="s">
        <v>432</v>
      </c>
      <c r="AF1108" t="s">
        <v>139</v>
      </c>
      <c r="AG1108" t="s">
        <v>140</v>
      </c>
      <c r="AH1108" t="s">
        <v>141</v>
      </c>
      <c r="AI1108" t="s">
        <v>116</v>
      </c>
      <c r="AJ1108" t="s">
        <v>1751</v>
      </c>
      <c r="AK1108">
        <v>102202966176</v>
      </c>
      <c r="AL1108" t="s">
        <v>1735</v>
      </c>
    </row>
    <row r="1109" spans="1:38" x14ac:dyDescent="0.25">
      <c r="A1109" t="str">
        <f t="shared" si="17"/>
        <v>5611100319</v>
      </c>
      <c r="B1109">
        <v>2022</v>
      </c>
      <c r="C1109">
        <v>8</v>
      </c>
      <c r="D1109" t="s">
        <v>183</v>
      </c>
      <c r="E1109" t="s">
        <v>70</v>
      </c>
      <c r="F1109" t="s">
        <v>4</v>
      </c>
      <c r="G1109" t="s">
        <v>71</v>
      </c>
      <c r="H1109" t="s">
        <v>78</v>
      </c>
      <c r="I1109" t="s">
        <v>79</v>
      </c>
      <c r="J1109" t="s">
        <v>108</v>
      </c>
      <c r="K1109" t="s">
        <v>1734</v>
      </c>
      <c r="L1109" s="10">
        <v>44802</v>
      </c>
      <c r="M1109" t="s">
        <v>81</v>
      </c>
      <c r="N1109" t="s">
        <v>82</v>
      </c>
      <c r="O1109" t="s">
        <v>110</v>
      </c>
      <c r="P1109">
        <v>0</v>
      </c>
      <c r="Q1109" t="s">
        <v>74</v>
      </c>
      <c r="R1109" t="s">
        <v>349</v>
      </c>
      <c r="T1109">
        <v>1</v>
      </c>
      <c r="U1109">
        <v>0</v>
      </c>
      <c r="V1109">
        <v>0</v>
      </c>
      <c r="W1109">
        <v>0</v>
      </c>
      <c r="X1109">
        <v>0</v>
      </c>
      <c r="Y1109">
        <v>0</v>
      </c>
      <c r="Z1109">
        <v>1.4035679999999999</v>
      </c>
      <c r="AA1109" t="s">
        <v>85</v>
      </c>
      <c r="AB1109" t="s">
        <v>86</v>
      </c>
      <c r="AC1109" t="s">
        <v>87</v>
      </c>
      <c r="AD1109" t="s">
        <v>279</v>
      </c>
      <c r="AE1109" t="s">
        <v>432</v>
      </c>
      <c r="AF1109" t="s">
        <v>139</v>
      </c>
      <c r="AG1109" t="s">
        <v>140</v>
      </c>
      <c r="AH1109" t="s">
        <v>141</v>
      </c>
      <c r="AI1109" t="s">
        <v>116</v>
      </c>
      <c r="AJ1109" t="s">
        <v>1751</v>
      </c>
      <c r="AK1109">
        <v>102202966176</v>
      </c>
      <c r="AL1109" t="s">
        <v>1735</v>
      </c>
    </row>
    <row r="1110" spans="1:38" x14ac:dyDescent="0.25">
      <c r="A1110" t="str">
        <f t="shared" si="17"/>
        <v>5652126634</v>
      </c>
      <c r="B1110">
        <v>2022</v>
      </c>
      <c r="C1110">
        <v>8</v>
      </c>
      <c r="D1110" t="s">
        <v>183</v>
      </c>
      <c r="E1110" t="s">
        <v>70</v>
      </c>
      <c r="F1110" t="s">
        <v>4</v>
      </c>
      <c r="G1110" t="s">
        <v>71</v>
      </c>
      <c r="H1110" t="s">
        <v>78</v>
      </c>
      <c r="I1110" t="s">
        <v>79</v>
      </c>
      <c r="J1110" t="s">
        <v>108</v>
      </c>
      <c r="K1110" t="s">
        <v>1752</v>
      </c>
      <c r="L1110" s="10">
        <v>44778</v>
      </c>
      <c r="M1110" t="s">
        <v>81</v>
      </c>
      <c r="N1110" t="s">
        <v>82</v>
      </c>
      <c r="O1110" t="s">
        <v>110</v>
      </c>
      <c r="P1110">
        <v>0</v>
      </c>
      <c r="Q1110" t="s">
        <v>74</v>
      </c>
      <c r="R1110" t="s">
        <v>92</v>
      </c>
      <c r="S1110" t="s">
        <v>93</v>
      </c>
      <c r="T1110">
        <v>1</v>
      </c>
      <c r="U1110">
        <v>0</v>
      </c>
      <c r="V1110">
        <v>0</v>
      </c>
      <c r="W1110">
        <v>0</v>
      </c>
      <c r="X1110">
        <v>0</v>
      </c>
      <c r="Y1110">
        <v>0</v>
      </c>
      <c r="Z1110">
        <v>1.4035679999999999</v>
      </c>
      <c r="AA1110" t="s">
        <v>85</v>
      </c>
      <c r="AB1110" t="s">
        <v>328</v>
      </c>
      <c r="AC1110" t="s">
        <v>329</v>
      </c>
      <c r="AD1110" t="s">
        <v>1753</v>
      </c>
      <c r="AE1110" t="s">
        <v>1754</v>
      </c>
      <c r="AF1110" t="s">
        <v>155</v>
      </c>
      <c r="AG1110" t="s">
        <v>156</v>
      </c>
      <c r="AH1110" t="s">
        <v>115</v>
      </c>
      <c r="AI1110" t="s">
        <v>116</v>
      </c>
      <c r="AJ1110" t="s">
        <v>1755</v>
      </c>
      <c r="AK1110">
        <v>102202966016</v>
      </c>
      <c r="AL1110" t="s">
        <v>596</v>
      </c>
    </row>
    <row r="1111" spans="1:38" x14ac:dyDescent="0.25">
      <c r="A1111" t="str">
        <f t="shared" si="17"/>
        <v>5652126634</v>
      </c>
      <c r="B1111">
        <v>2022</v>
      </c>
      <c r="C1111">
        <v>8</v>
      </c>
      <c r="D1111" t="s">
        <v>183</v>
      </c>
      <c r="E1111" t="s">
        <v>70</v>
      </c>
      <c r="F1111" t="s">
        <v>4</v>
      </c>
      <c r="G1111" t="s">
        <v>71</v>
      </c>
      <c r="H1111" t="s">
        <v>78</v>
      </c>
      <c r="I1111" t="s">
        <v>79</v>
      </c>
      <c r="J1111" t="s">
        <v>108</v>
      </c>
      <c r="K1111" t="s">
        <v>1752</v>
      </c>
      <c r="L1111" s="10">
        <v>44778</v>
      </c>
      <c r="M1111" t="s">
        <v>81</v>
      </c>
      <c r="N1111" t="s">
        <v>82</v>
      </c>
      <c r="O1111" t="s">
        <v>110</v>
      </c>
      <c r="P1111">
        <v>0</v>
      </c>
      <c r="Q1111" t="s">
        <v>74</v>
      </c>
      <c r="R1111" t="s">
        <v>102</v>
      </c>
      <c r="T1111">
        <v>1</v>
      </c>
      <c r="U1111">
        <v>0</v>
      </c>
      <c r="V1111">
        <v>0</v>
      </c>
      <c r="W1111">
        <v>0</v>
      </c>
      <c r="X1111">
        <v>0</v>
      </c>
      <c r="Y1111">
        <v>0</v>
      </c>
      <c r="Z1111">
        <v>1.4035679999999999</v>
      </c>
      <c r="AA1111" t="s">
        <v>85</v>
      </c>
      <c r="AB1111" t="s">
        <v>328</v>
      </c>
      <c r="AC1111" t="s">
        <v>329</v>
      </c>
      <c r="AD1111" t="s">
        <v>1753</v>
      </c>
      <c r="AE1111" t="s">
        <v>1754</v>
      </c>
      <c r="AF1111" t="s">
        <v>155</v>
      </c>
      <c r="AG1111" t="s">
        <v>156</v>
      </c>
      <c r="AH1111" t="s">
        <v>115</v>
      </c>
      <c r="AI1111" t="s">
        <v>116</v>
      </c>
      <c r="AJ1111" t="s">
        <v>1755</v>
      </c>
      <c r="AK1111">
        <v>102202966016</v>
      </c>
      <c r="AL1111" t="s">
        <v>596</v>
      </c>
    </row>
    <row r="1112" spans="1:38" x14ac:dyDescent="0.25">
      <c r="A1112" t="str">
        <f t="shared" si="17"/>
        <v>5652126634</v>
      </c>
      <c r="B1112">
        <v>2022</v>
      </c>
      <c r="C1112">
        <v>8</v>
      </c>
      <c r="D1112" t="s">
        <v>183</v>
      </c>
      <c r="E1112" t="s">
        <v>70</v>
      </c>
      <c r="F1112" t="s">
        <v>4</v>
      </c>
      <c r="G1112" t="s">
        <v>71</v>
      </c>
      <c r="H1112" t="s">
        <v>78</v>
      </c>
      <c r="I1112" t="s">
        <v>79</v>
      </c>
      <c r="J1112" t="s">
        <v>108</v>
      </c>
      <c r="K1112" t="s">
        <v>1752</v>
      </c>
      <c r="L1112" s="10">
        <v>44778</v>
      </c>
      <c r="M1112" t="s">
        <v>81</v>
      </c>
      <c r="N1112" t="s">
        <v>82</v>
      </c>
      <c r="O1112" t="s">
        <v>110</v>
      </c>
      <c r="P1112">
        <v>0</v>
      </c>
      <c r="Q1112" t="s">
        <v>74</v>
      </c>
      <c r="R1112" t="s">
        <v>99</v>
      </c>
      <c r="T1112">
        <v>1</v>
      </c>
      <c r="U1112">
        <v>0</v>
      </c>
      <c r="V1112">
        <v>0</v>
      </c>
      <c r="W1112">
        <v>0</v>
      </c>
      <c r="X1112">
        <v>0</v>
      </c>
      <c r="Y1112">
        <v>0</v>
      </c>
      <c r="Z1112">
        <v>1.4035679999999999</v>
      </c>
      <c r="AA1112" t="s">
        <v>85</v>
      </c>
      <c r="AB1112" t="s">
        <v>328</v>
      </c>
      <c r="AC1112" t="s">
        <v>329</v>
      </c>
      <c r="AD1112" t="s">
        <v>1753</v>
      </c>
      <c r="AE1112" t="s">
        <v>1754</v>
      </c>
      <c r="AF1112" t="s">
        <v>155</v>
      </c>
      <c r="AG1112" t="s">
        <v>156</v>
      </c>
      <c r="AH1112" t="s">
        <v>115</v>
      </c>
      <c r="AI1112" t="s">
        <v>116</v>
      </c>
      <c r="AJ1112" t="s">
        <v>1755</v>
      </c>
      <c r="AK1112">
        <v>102202966016</v>
      </c>
      <c r="AL1112" t="s">
        <v>596</v>
      </c>
    </row>
    <row r="1113" spans="1:38" x14ac:dyDescent="0.25">
      <c r="A1113" t="str">
        <f t="shared" si="17"/>
        <v>7053224134</v>
      </c>
      <c r="B1113">
        <v>2022</v>
      </c>
      <c r="C1113">
        <v>8</v>
      </c>
      <c r="D1113" t="s">
        <v>183</v>
      </c>
      <c r="E1113" t="s">
        <v>70</v>
      </c>
      <c r="F1113" t="s">
        <v>4</v>
      </c>
      <c r="G1113" t="s">
        <v>71</v>
      </c>
      <c r="H1113" t="s">
        <v>78</v>
      </c>
      <c r="I1113" t="s">
        <v>79</v>
      </c>
      <c r="J1113" t="s">
        <v>108</v>
      </c>
      <c r="K1113" t="s">
        <v>1736</v>
      </c>
      <c r="L1113" s="10">
        <v>44785</v>
      </c>
      <c r="M1113" t="s">
        <v>81</v>
      </c>
      <c r="N1113" t="s">
        <v>82</v>
      </c>
      <c r="O1113" t="s">
        <v>110</v>
      </c>
      <c r="P1113">
        <v>0</v>
      </c>
      <c r="Q1113" t="s">
        <v>74</v>
      </c>
      <c r="R1113" t="s">
        <v>92</v>
      </c>
      <c r="S1113" t="s">
        <v>93</v>
      </c>
      <c r="T1113">
        <v>1</v>
      </c>
      <c r="U1113">
        <v>0</v>
      </c>
      <c r="V1113">
        <v>0</v>
      </c>
      <c r="W1113">
        <v>0</v>
      </c>
      <c r="X1113">
        <v>0</v>
      </c>
      <c r="Y1113">
        <v>0</v>
      </c>
      <c r="Z1113">
        <v>1.4035679999999999</v>
      </c>
      <c r="AA1113" t="s">
        <v>85</v>
      </c>
      <c r="AB1113" t="s">
        <v>86</v>
      </c>
      <c r="AC1113" t="s">
        <v>87</v>
      </c>
      <c r="AD1113" t="s">
        <v>111</v>
      </c>
      <c r="AE1113" t="s">
        <v>161</v>
      </c>
      <c r="AF1113" t="s">
        <v>113</v>
      </c>
      <c r="AG1113" t="s">
        <v>114</v>
      </c>
      <c r="AH1113" t="s">
        <v>115</v>
      </c>
      <c r="AI1113" t="s">
        <v>116</v>
      </c>
      <c r="AJ1113" t="s">
        <v>1756</v>
      </c>
      <c r="AK1113">
        <v>102202965742</v>
      </c>
      <c r="AL1113" t="s">
        <v>346</v>
      </c>
    </row>
    <row r="1114" spans="1:38" x14ac:dyDescent="0.25">
      <c r="A1114" t="str">
        <f t="shared" si="17"/>
        <v>7053224134</v>
      </c>
      <c r="B1114">
        <v>2022</v>
      </c>
      <c r="C1114">
        <v>8</v>
      </c>
      <c r="D1114" t="s">
        <v>183</v>
      </c>
      <c r="E1114" t="s">
        <v>70</v>
      </c>
      <c r="F1114" t="s">
        <v>4</v>
      </c>
      <c r="G1114" t="s">
        <v>71</v>
      </c>
      <c r="H1114" t="s">
        <v>78</v>
      </c>
      <c r="I1114" t="s">
        <v>79</v>
      </c>
      <c r="J1114" t="s">
        <v>108</v>
      </c>
      <c r="K1114" t="s">
        <v>1736</v>
      </c>
      <c r="L1114" s="10">
        <v>44785</v>
      </c>
      <c r="M1114" t="s">
        <v>81</v>
      </c>
      <c r="N1114" t="s">
        <v>82</v>
      </c>
      <c r="O1114" t="s">
        <v>110</v>
      </c>
      <c r="P1114">
        <v>0</v>
      </c>
      <c r="Q1114" t="s">
        <v>74</v>
      </c>
      <c r="R1114" t="s">
        <v>102</v>
      </c>
      <c r="T1114">
        <v>1</v>
      </c>
      <c r="U1114">
        <v>0</v>
      </c>
      <c r="V1114">
        <v>0</v>
      </c>
      <c r="W1114">
        <v>0</v>
      </c>
      <c r="X1114">
        <v>0</v>
      </c>
      <c r="Y1114">
        <v>0</v>
      </c>
      <c r="Z1114">
        <v>1.4035679999999999</v>
      </c>
      <c r="AA1114" t="s">
        <v>85</v>
      </c>
      <c r="AB1114" t="s">
        <v>86</v>
      </c>
      <c r="AC1114" t="s">
        <v>87</v>
      </c>
      <c r="AD1114" t="s">
        <v>111</v>
      </c>
      <c r="AE1114" t="s">
        <v>161</v>
      </c>
      <c r="AF1114" t="s">
        <v>113</v>
      </c>
      <c r="AG1114" t="s">
        <v>114</v>
      </c>
      <c r="AH1114" t="s">
        <v>115</v>
      </c>
      <c r="AI1114" t="s">
        <v>116</v>
      </c>
      <c r="AJ1114" t="s">
        <v>1756</v>
      </c>
      <c r="AK1114">
        <v>102202965742</v>
      </c>
      <c r="AL1114" t="s">
        <v>346</v>
      </c>
    </row>
    <row r="1115" spans="1:38" x14ac:dyDescent="0.25">
      <c r="A1115" t="str">
        <f t="shared" si="17"/>
        <v>7053224134</v>
      </c>
      <c r="B1115">
        <v>2022</v>
      </c>
      <c r="C1115">
        <v>8</v>
      </c>
      <c r="D1115" t="s">
        <v>183</v>
      </c>
      <c r="E1115" t="s">
        <v>70</v>
      </c>
      <c r="F1115" t="s">
        <v>4</v>
      </c>
      <c r="G1115" t="s">
        <v>71</v>
      </c>
      <c r="H1115" t="s">
        <v>78</v>
      </c>
      <c r="I1115" t="s">
        <v>79</v>
      </c>
      <c r="J1115" t="s">
        <v>108</v>
      </c>
      <c r="K1115" t="s">
        <v>1736</v>
      </c>
      <c r="L1115" s="10">
        <v>44785</v>
      </c>
      <c r="M1115" t="s">
        <v>81</v>
      </c>
      <c r="N1115" t="s">
        <v>82</v>
      </c>
      <c r="O1115" t="s">
        <v>110</v>
      </c>
      <c r="P1115">
        <v>0</v>
      </c>
      <c r="Q1115" t="s">
        <v>74</v>
      </c>
      <c r="R1115" t="s">
        <v>84</v>
      </c>
      <c r="T1115">
        <v>1</v>
      </c>
      <c r="U1115">
        <v>0</v>
      </c>
      <c r="V1115">
        <v>0</v>
      </c>
      <c r="W1115">
        <v>0</v>
      </c>
      <c r="X1115">
        <v>0</v>
      </c>
      <c r="Y1115">
        <v>0</v>
      </c>
      <c r="Z1115">
        <v>1.4035679999999999</v>
      </c>
      <c r="AA1115" t="s">
        <v>85</v>
      </c>
      <c r="AB1115" t="s">
        <v>86</v>
      </c>
      <c r="AC1115" t="s">
        <v>87</v>
      </c>
      <c r="AD1115" t="s">
        <v>111</v>
      </c>
      <c r="AE1115" t="s">
        <v>161</v>
      </c>
      <c r="AF1115" t="s">
        <v>113</v>
      </c>
      <c r="AG1115" t="s">
        <v>114</v>
      </c>
      <c r="AH1115" t="s">
        <v>115</v>
      </c>
      <c r="AI1115" t="s">
        <v>116</v>
      </c>
      <c r="AJ1115" t="s">
        <v>1756</v>
      </c>
      <c r="AK1115">
        <v>102202965742</v>
      </c>
      <c r="AL1115" t="s">
        <v>346</v>
      </c>
    </row>
    <row r="1116" spans="1:38" x14ac:dyDescent="0.25">
      <c r="A1116" t="str">
        <f t="shared" si="17"/>
        <v>7053224134</v>
      </c>
      <c r="B1116">
        <v>2022</v>
      </c>
      <c r="C1116">
        <v>8</v>
      </c>
      <c r="D1116" t="s">
        <v>183</v>
      </c>
      <c r="E1116" t="s">
        <v>70</v>
      </c>
      <c r="F1116" t="s">
        <v>4</v>
      </c>
      <c r="G1116" t="s">
        <v>71</v>
      </c>
      <c r="H1116" t="s">
        <v>78</v>
      </c>
      <c r="I1116" t="s">
        <v>79</v>
      </c>
      <c r="J1116" t="s">
        <v>108</v>
      </c>
      <c r="K1116" t="s">
        <v>1736</v>
      </c>
      <c r="L1116" s="10">
        <v>44785</v>
      </c>
      <c r="M1116" t="s">
        <v>81</v>
      </c>
      <c r="N1116" t="s">
        <v>82</v>
      </c>
      <c r="O1116" t="s">
        <v>110</v>
      </c>
      <c r="P1116">
        <v>0</v>
      </c>
      <c r="Q1116" t="s">
        <v>74</v>
      </c>
      <c r="R1116" t="s">
        <v>99</v>
      </c>
      <c r="T1116">
        <v>1</v>
      </c>
      <c r="U1116">
        <v>0</v>
      </c>
      <c r="V1116">
        <v>0</v>
      </c>
      <c r="W1116">
        <v>0</v>
      </c>
      <c r="X1116">
        <v>0</v>
      </c>
      <c r="Y1116">
        <v>0</v>
      </c>
      <c r="Z1116">
        <v>1.4035679999999999</v>
      </c>
      <c r="AA1116" t="s">
        <v>85</v>
      </c>
      <c r="AB1116" t="s">
        <v>86</v>
      </c>
      <c r="AC1116" t="s">
        <v>87</v>
      </c>
      <c r="AD1116" t="s">
        <v>111</v>
      </c>
      <c r="AE1116" t="s">
        <v>161</v>
      </c>
      <c r="AF1116" t="s">
        <v>113</v>
      </c>
      <c r="AG1116" t="s">
        <v>114</v>
      </c>
      <c r="AH1116" t="s">
        <v>115</v>
      </c>
      <c r="AI1116" t="s">
        <v>116</v>
      </c>
      <c r="AJ1116" t="s">
        <v>1756</v>
      </c>
      <c r="AK1116">
        <v>102202965742</v>
      </c>
      <c r="AL1116" t="s">
        <v>346</v>
      </c>
    </row>
    <row r="1117" spans="1:38" x14ac:dyDescent="0.25">
      <c r="A1117" t="str">
        <f t="shared" si="17"/>
        <v>7109215311</v>
      </c>
      <c r="B1117">
        <v>2022</v>
      </c>
      <c r="C1117">
        <v>8</v>
      </c>
      <c r="D1117" t="s">
        <v>183</v>
      </c>
      <c r="E1117" t="s">
        <v>70</v>
      </c>
      <c r="F1117" t="s">
        <v>4</v>
      </c>
      <c r="G1117" t="s">
        <v>71</v>
      </c>
      <c r="H1117" t="s">
        <v>78</v>
      </c>
      <c r="I1117" t="s">
        <v>79</v>
      </c>
      <c r="J1117" t="s">
        <v>108</v>
      </c>
      <c r="K1117" t="s">
        <v>1757</v>
      </c>
      <c r="L1117" s="10">
        <v>44791</v>
      </c>
      <c r="M1117" t="s">
        <v>81</v>
      </c>
      <c r="N1117" t="s">
        <v>82</v>
      </c>
      <c r="O1117" t="s">
        <v>110</v>
      </c>
      <c r="P1117">
        <v>0</v>
      </c>
      <c r="Q1117" t="s">
        <v>74</v>
      </c>
      <c r="R1117" t="s">
        <v>169</v>
      </c>
      <c r="S1117" t="s">
        <v>170</v>
      </c>
      <c r="T1117">
        <v>1</v>
      </c>
      <c r="U1117">
        <v>0</v>
      </c>
      <c r="V1117">
        <v>0</v>
      </c>
      <c r="W1117">
        <v>0</v>
      </c>
      <c r="X1117">
        <v>0</v>
      </c>
      <c r="Y1117">
        <v>0</v>
      </c>
      <c r="Z1117">
        <v>1.4035679999999999</v>
      </c>
      <c r="AA1117" t="s">
        <v>85</v>
      </c>
      <c r="AB1117" t="s">
        <v>86</v>
      </c>
      <c r="AC1117" t="s">
        <v>87</v>
      </c>
      <c r="AD1117" t="s">
        <v>111</v>
      </c>
      <c r="AE1117" t="s">
        <v>161</v>
      </c>
      <c r="AF1117" t="s">
        <v>1517</v>
      </c>
      <c r="AG1117" t="s">
        <v>1518</v>
      </c>
      <c r="AH1117" t="s">
        <v>141</v>
      </c>
      <c r="AI1117" t="s">
        <v>116</v>
      </c>
      <c r="AJ1117" t="s">
        <v>1758</v>
      </c>
      <c r="AK1117">
        <v>102202965350</v>
      </c>
      <c r="AL1117" t="s">
        <v>1374</v>
      </c>
    </row>
    <row r="1118" spans="1:38" x14ac:dyDescent="0.25">
      <c r="A1118" t="str">
        <f t="shared" si="17"/>
        <v/>
      </c>
      <c r="B1118">
        <v>2022</v>
      </c>
      <c r="C1118">
        <v>8</v>
      </c>
      <c r="D1118" t="s">
        <v>247</v>
      </c>
      <c r="E1118" t="s">
        <v>70</v>
      </c>
      <c r="F1118" t="s">
        <v>4</v>
      </c>
      <c r="G1118" t="s">
        <v>71</v>
      </c>
      <c r="H1118" t="s">
        <v>72</v>
      </c>
      <c r="J1118" t="s">
        <v>73</v>
      </c>
      <c r="K1118" t="s">
        <v>74</v>
      </c>
      <c r="L1118" s="10">
        <v>44788</v>
      </c>
      <c r="M1118" t="s">
        <v>74</v>
      </c>
      <c r="O1118" t="s">
        <v>75</v>
      </c>
      <c r="P1118">
        <v>0</v>
      </c>
      <c r="Q1118" t="s">
        <v>74</v>
      </c>
      <c r="R1118" t="s">
        <v>74</v>
      </c>
      <c r="T1118">
        <v>1</v>
      </c>
      <c r="U1118">
        <v>0</v>
      </c>
      <c r="V1118">
        <v>0</v>
      </c>
      <c r="W1118">
        <v>8241</v>
      </c>
      <c r="X1118">
        <v>8241</v>
      </c>
      <c r="Y1118">
        <v>0</v>
      </c>
      <c r="Z1118">
        <v>0</v>
      </c>
      <c r="AA1118" t="s">
        <v>85</v>
      </c>
      <c r="AG1118" t="s">
        <v>74</v>
      </c>
      <c r="AH1118" t="s">
        <v>74</v>
      </c>
      <c r="AJ1118" t="s">
        <v>77</v>
      </c>
      <c r="AK1118">
        <v>0</v>
      </c>
    </row>
    <row r="1119" spans="1:38" x14ac:dyDescent="0.25">
      <c r="A1119" t="str">
        <f t="shared" si="17"/>
        <v>406107433</v>
      </c>
      <c r="B1119">
        <v>2022</v>
      </c>
      <c r="C1119">
        <v>8</v>
      </c>
      <c r="D1119" t="s">
        <v>247</v>
      </c>
      <c r="E1119" t="s">
        <v>70</v>
      </c>
      <c r="F1119" t="s">
        <v>4</v>
      </c>
      <c r="G1119" t="s">
        <v>71</v>
      </c>
      <c r="H1119" t="s">
        <v>78</v>
      </c>
      <c r="I1119" t="s">
        <v>79</v>
      </c>
      <c r="J1119" t="s">
        <v>73</v>
      </c>
      <c r="K1119" t="s">
        <v>1637</v>
      </c>
      <c r="L1119" s="10">
        <v>44775</v>
      </c>
      <c r="M1119" t="s">
        <v>81</v>
      </c>
      <c r="N1119" t="s">
        <v>82</v>
      </c>
      <c r="O1119" t="s">
        <v>83</v>
      </c>
      <c r="P1119">
        <v>0</v>
      </c>
      <c r="Q1119" t="s">
        <v>74</v>
      </c>
      <c r="R1119" t="s">
        <v>169</v>
      </c>
      <c r="S1119" t="s">
        <v>170</v>
      </c>
      <c r="T1119">
        <v>1</v>
      </c>
      <c r="U1119">
        <v>0</v>
      </c>
      <c r="V1119">
        <v>0</v>
      </c>
      <c r="W1119">
        <v>0</v>
      </c>
      <c r="X1119">
        <v>0</v>
      </c>
      <c r="Y1119">
        <v>0</v>
      </c>
      <c r="Z1119">
        <v>0</v>
      </c>
      <c r="AA1119" t="s">
        <v>85</v>
      </c>
      <c r="AB1119" t="s">
        <v>86</v>
      </c>
      <c r="AC1119" t="s">
        <v>87</v>
      </c>
      <c r="AD1119" t="s">
        <v>121</v>
      </c>
      <c r="AE1119" t="s">
        <v>657</v>
      </c>
      <c r="AG1119" t="s">
        <v>74</v>
      </c>
      <c r="AH1119" t="s">
        <v>74</v>
      </c>
      <c r="AJ1119" t="s">
        <v>77</v>
      </c>
      <c r="AK1119">
        <v>102203049142</v>
      </c>
      <c r="AL1119" t="s">
        <v>1639</v>
      </c>
    </row>
    <row r="1120" spans="1:38" x14ac:dyDescent="0.25">
      <c r="A1120" t="str">
        <f t="shared" si="17"/>
        <v>406107433</v>
      </c>
      <c r="B1120">
        <v>2022</v>
      </c>
      <c r="C1120">
        <v>8</v>
      </c>
      <c r="D1120" t="s">
        <v>247</v>
      </c>
      <c r="E1120" t="s">
        <v>70</v>
      </c>
      <c r="F1120" t="s">
        <v>4</v>
      </c>
      <c r="G1120" t="s">
        <v>71</v>
      </c>
      <c r="H1120" t="s">
        <v>78</v>
      </c>
      <c r="I1120" t="s">
        <v>79</v>
      </c>
      <c r="J1120" t="s">
        <v>73</v>
      </c>
      <c r="K1120" t="s">
        <v>1637</v>
      </c>
      <c r="L1120" s="10">
        <v>44775</v>
      </c>
      <c r="M1120" t="s">
        <v>81</v>
      </c>
      <c r="N1120" t="s">
        <v>82</v>
      </c>
      <c r="O1120" t="s">
        <v>83</v>
      </c>
      <c r="P1120">
        <v>0</v>
      </c>
      <c r="Q1120" t="s">
        <v>74</v>
      </c>
      <c r="R1120" t="s">
        <v>99</v>
      </c>
      <c r="T1120">
        <v>1</v>
      </c>
      <c r="U1120">
        <v>0</v>
      </c>
      <c r="V1120">
        <v>0</v>
      </c>
      <c r="W1120">
        <v>0</v>
      </c>
      <c r="X1120">
        <v>0</v>
      </c>
      <c r="Y1120">
        <v>0</v>
      </c>
      <c r="Z1120">
        <v>0</v>
      </c>
      <c r="AA1120" t="s">
        <v>85</v>
      </c>
      <c r="AB1120" t="s">
        <v>86</v>
      </c>
      <c r="AC1120" t="s">
        <v>87</v>
      </c>
      <c r="AD1120" t="s">
        <v>121</v>
      </c>
      <c r="AE1120" t="s">
        <v>657</v>
      </c>
      <c r="AG1120" t="s">
        <v>74</v>
      </c>
      <c r="AH1120" t="s">
        <v>74</v>
      </c>
      <c r="AJ1120" t="s">
        <v>77</v>
      </c>
      <c r="AK1120">
        <v>102203049142</v>
      </c>
      <c r="AL1120" t="s">
        <v>1639</v>
      </c>
    </row>
    <row r="1121" spans="1:38" x14ac:dyDescent="0.25">
      <c r="A1121" t="str">
        <f t="shared" si="17"/>
        <v>520512095</v>
      </c>
      <c r="B1121">
        <v>2022</v>
      </c>
      <c r="C1121">
        <v>8</v>
      </c>
      <c r="D1121" t="s">
        <v>247</v>
      </c>
      <c r="E1121" t="s">
        <v>70</v>
      </c>
      <c r="F1121" t="s">
        <v>4</v>
      </c>
      <c r="G1121" t="s">
        <v>71</v>
      </c>
      <c r="H1121" t="s">
        <v>78</v>
      </c>
      <c r="I1121" t="s">
        <v>79</v>
      </c>
      <c r="J1121" t="s">
        <v>108</v>
      </c>
      <c r="K1121" t="s">
        <v>1759</v>
      </c>
      <c r="L1121" s="10">
        <v>44790</v>
      </c>
      <c r="M1121" t="s">
        <v>81</v>
      </c>
      <c r="N1121" t="s">
        <v>82</v>
      </c>
      <c r="O1121" t="s">
        <v>110</v>
      </c>
      <c r="P1121">
        <v>0</v>
      </c>
      <c r="Q1121" t="s">
        <v>74</v>
      </c>
      <c r="R1121" t="s">
        <v>92</v>
      </c>
      <c r="S1121" t="s">
        <v>93</v>
      </c>
      <c r="T1121">
        <v>1</v>
      </c>
      <c r="U1121">
        <v>0</v>
      </c>
      <c r="V1121">
        <v>0</v>
      </c>
      <c r="W1121">
        <v>0</v>
      </c>
      <c r="X1121">
        <v>0</v>
      </c>
      <c r="Y1121">
        <v>0</v>
      </c>
      <c r="Z1121">
        <v>1.4035679999999999</v>
      </c>
      <c r="AA1121" t="s">
        <v>85</v>
      </c>
      <c r="AB1121" t="s">
        <v>86</v>
      </c>
      <c r="AC1121" t="s">
        <v>87</v>
      </c>
      <c r="AD1121" t="s">
        <v>111</v>
      </c>
      <c r="AE1121" t="s">
        <v>161</v>
      </c>
      <c r="AF1121" t="s">
        <v>155</v>
      </c>
      <c r="AG1121" t="s">
        <v>156</v>
      </c>
      <c r="AH1121" t="s">
        <v>115</v>
      </c>
      <c r="AI1121" t="s">
        <v>116</v>
      </c>
      <c r="AJ1121" t="s">
        <v>1760</v>
      </c>
      <c r="AK1121">
        <v>102203043898</v>
      </c>
      <c r="AL1121" t="s">
        <v>514</v>
      </c>
    </row>
    <row r="1122" spans="1:38" x14ac:dyDescent="0.25">
      <c r="A1122" t="str">
        <f t="shared" si="17"/>
        <v>520512095</v>
      </c>
      <c r="B1122">
        <v>2022</v>
      </c>
      <c r="C1122">
        <v>8</v>
      </c>
      <c r="D1122" t="s">
        <v>247</v>
      </c>
      <c r="E1122" t="s">
        <v>70</v>
      </c>
      <c r="F1122" t="s">
        <v>4</v>
      </c>
      <c r="G1122" t="s">
        <v>71</v>
      </c>
      <c r="H1122" t="s">
        <v>78</v>
      </c>
      <c r="I1122" t="s">
        <v>79</v>
      </c>
      <c r="J1122" t="s">
        <v>108</v>
      </c>
      <c r="K1122" t="s">
        <v>1759</v>
      </c>
      <c r="L1122" s="10">
        <v>44790</v>
      </c>
      <c r="M1122" t="s">
        <v>81</v>
      </c>
      <c r="N1122" t="s">
        <v>82</v>
      </c>
      <c r="O1122" t="s">
        <v>110</v>
      </c>
      <c r="P1122">
        <v>0</v>
      </c>
      <c r="Q1122" t="s">
        <v>74</v>
      </c>
      <c r="R1122" t="s">
        <v>99</v>
      </c>
      <c r="T1122">
        <v>1</v>
      </c>
      <c r="U1122">
        <v>0</v>
      </c>
      <c r="V1122">
        <v>0</v>
      </c>
      <c r="W1122">
        <v>0</v>
      </c>
      <c r="X1122">
        <v>0</v>
      </c>
      <c r="Y1122">
        <v>0</v>
      </c>
      <c r="Z1122">
        <v>1.4035679999999999</v>
      </c>
      <c r="AA1122" t="s">
        <v>85</v>
      </c>
      <c r="AB1122" t="s">
        <v>86</v>
      </c>
      <c r="AC1122" t="s">
        <v>87</v>
      </c>
      <c r="AD1122" t="s">
        <v>111</v>
      </c>
      <c r="AE1122" t="s">
        <v>161</v>
      </c>
      <c r="AF1122" t="s">
        <v>155</v>
      </c>
      <c r="AG1122" t="s">
        <v>156</v>
      </c>
      <c r="AH1122" t="s">
        <v>115</v>
      </c>
      <c r="AI1122" t="s">
        <v>116</v>
      </c>
      <c r="AJ1122" t="s">
        <v>1760</v>
      </c>
      <c r="AK1122">
        <v>102203043898</v>
      </c>
      <c r="AL1122" t="s">
        <v>514</v>
      </c>
    </row>
    <row r="1123" spans="1:38" x14ac:dyDescent="0.25">
      <c r="A1123" t="str">
        <f t="shared" si="17"/>
        <v/>
      </c>
      <c r="B1123">
        <v>2022</v>
      </c>
      <c r="C1123">
        <v>8</v>
      </c>
      <c r="D1123" t="s">
        <v>253</v>
      </c>
      <c r="E1123" t="s">
        <v>70</v>
      </c>
      <c r="F1123" t="s">
        <v>4</v>
      </c>
      <c r="G1123" t="s">
        <v>71</v>
      </c>
      <c r="H1123" t="s">
        <v>72</v>
      </c>
      <c r="J1123" t="s">
        <v>73</v>
      </c>
      <c r="K1123" t="s">
        <v>74</v>
      </c>
      <c r="L1123" s="10">
        <v>44788</v>
      </c>
      <c r="M1123" t="s">
        <v>74</v>
      </c>
      <c r="O1123" t="s">
        <v>75</v>
      </c>
      <c r="P1123">
        <v>0</v>
      </c>
      <c r="Q1123" t="s">
        <v>74</v>
      </c>
      <c r="R1123" t="s">
        <v>74</v>
      </c>
      <c r="T1123">
        <v>1</v>
      </c>
      <c r="U1123">
        <v>0</v>
      </c>
      <c r="V1123">
        <v>0</v>
      </c>
      <c r="W1123">
        <v>33650.75</v>
      </c>
      <c r="X1123">
        <v>33650.75</v>
      </c>
      <c r="Y1123">
        <v>0</v>
      </c>
      <c r="Z1123">
        <v>0</v>
      </c>
      <c r="AA1123" t="s">
        <v>85</v>
      </c>
      <c r="AG1123" t="s">
        <v>74</v>
      </c>
      <c r="AH1123" t="s">
        <v>74</v>
      </c>
      <c r="AJ1123" t="s">
        <v>77</v>
      </c>
      <c r="AK1123">
        <v>0</v>
      </c>
    </row>
    <row r="1124" spans="1:38" x14ac:dyDescent="0.25">
      <c r="A1124" t="str">
        <f t="shared" si="17"/>
        <v>2252011267</v>
      </c>
      <c r="B1124">
        <v>2022</v>
      </c>
      <c r="C1124">
        <v>8</v>
      </c>
      <c r="D1124" t="s">
        <v>253</v>
      </c>
      <c r="E1124" t="s">
        <v>70</v>
      </c>
      <c r="F1124" t="s">
        <v>4</v>
      </c>
      <c r="G1124" t="s">
        <v>71</v>
      </c>
      <c r="H1124" t="s">
        <v>78</v>
      </c>
      <c r="I1124" t="s">
        <v>79</v>
      </c>
      <c r="J1124" t="s">
        <v>73</v>
      </c>
      <c r="K1124" t="s">
        <v>1423</v>
      </c>
      <c r="L1124" s="10">
        <v>44778</v>
      </c>
      <c r="M1124" t="s">
        <v>81</v>
      </c>
      <c r="N1124" t="s">
        <v>82</v>
      </c>
      <c r="O1124" t="s">
        <v>83</v>
      </c>
      <c r="P1124">
        <v>0</v>
      </c>
      <c r="Q1124" t="s">
        <v>74</v>
      </c>
      <c r="R1124" t="s">
        <v>215</v>
      </c>
      <c r="S1124" t="s">
        <v>216</v>
      </c>
      <c r="T1124">
        <v>1</v>
      </c>
      <c r="U1124">
        <v>0</v>
      </c>
      <c r="V1124">
        <v>0</v>
      </c>
      <c r="W1124">
        <v>0</v>
      </c>
      <c r="X1124">
        <v>0</v>
      </c>
      <c r="Y1124">
        <v>0</v>
      </c>
      <c r="Z1124">
        <v>0</v>
      </c>
      <c r="AA1124" t="s">
        <v>85</v>
      </c>
      <c r="AB1124" t="s">
        <v>104</v>
      </c>
      <c r="AC1124" t="s">
        <v>391</v>
      </c>
      <c r="AD1124" t="s">
        <v>391</v>
      </c>
      <c r="AE1124" t="s">
        <v>1115</v>
      </c>
      <c r="AG1124" t="s">
        <v>74</v>
      </c>
      <c r="AH1124" t="s">
        <v>74</v>
      </c>
      <c r="AJ1124" t="s">
        <v>77</v>
      </c>
      <c r="AK1124">
        <v>102203082036</v>
      </c>
      <c r="AL1124" t="s">
        <v>386</v>
      </c>
    </row>
    <row r="1125" spans="1:38" x14ac:dyDescent="0.25">
      <c r="A1125" t="str">
        <f t="shared" si="17"/>
        <v>2252011267</v>
      </c>
      <c r="B1125">
        <v>2022</v>
      </c>
      <c r="C1125">
        <v>8</v>
      </c>
      <c r="D1125" t="s">
        <v>253</v>
      </c>
      <c r="E1125" t="s">
        <v>70</v>
      </c>
      <c r="F1125" t="s">
        <v>4</v>
      </c>
      <c r="G1125" t="s">
        <v>71</v>
      </c>
      <c r="H1125" t="s">
        <v>78</v>
      </c>
      <c r="I1125" t="s">
        <v>79</v>
      </c>
      <c r="J1125" t="s">
        <v>73</v>
      </c>
      <c r="K1125" t="s">
        <v>1423</v>
      </c>
      <c r="L1125" s="10">
        <v>44778</v>
      </c>
      <c r="M1125" t="s">
        <v>81</v>
      </c>
      <c r="N1125" t="s">
        <v>82</v>
      </c>
      <c r="O1125" t="s">
        <v>83</v>
      </c>
      <c r="P1125">
        <v>0</v>
      </c>
      <c r="Q1125" t="s">
        <v>74</v>
      </c>
      <c r="R1125" t="s">
        <v>98</v>
      </c>
      <c r="T1125">
        <v>1</v>
      </c>
      <c r="U1125">
        <v>0</v>
      </c>
      <c r="V1125">
        <v>0</v>
      </c>
      <c r="W1125">
        <v>0</v>
      </c>
      <c r="X1125">
        <v>0</v>
      </c>
      <c r="Y1125">
        <v>0</v>
      </c>
      <c r="Z1125">
        <v>0</v>
      </c>
      <c r="AA1125" t="s">
        <v>85</v>
      </c>
      <c r="AB1125" t="s">
        <v>104</v>
      </c>
      <c r="AC1125" t="s">
        <v>391</v>
      </c>
      <c r="AD1125" t="s">
        <v>391</v>
      </c>
      <c r="AE1125" t="s">
        <v>1115</v>
      </c>
      <c r="AG1125" t="s">
        <v>74</v>
      </c>
      <c r="AH1125" t="s">
        <v>74</v>
      </c>
      <c r="AJ1125" t="s">
        <v>77</v>
      </c>
      <c r="AK1125">
        <v>102203082036</v>
      </c>
      <c r="AL1125" t="s">
        <v>386</v>
      </c>
    </row>
    <row r="1126" spans="1:38" x14ac:dyDescent="0.25">
      <c r="A1126" t="str">
        <f t="shared" si="17"/>
        <v>335822428</v>
      </c>
      <c r="B1126">
        <v>2022</v>
      </c>
      <c r="C1126">
        <v>8</v>
      </c>
      <c r="D1126" t="s">
        <v>253</v>
      </c>
      <c r="E1126" t="s">
        <v>70</v>
      </c>
      <c r="F1126" t="s">
        <v>4</v>
      </c>
      <c r="G1126" t="s">
        <v>71</v>
      </c>
      <c r="H1126" t="s">
        <v>78</v>
      </c>
      <c r="I1126" t="s">
        <v>79</v>
      </c>
      <c r="J1126" t="s">
        <v>73</v>
      </c>
      <c r="K1126" t="s">
        <v>1761</v>
      </c>
      <c r="L1126" s="10">
        <v>44778</v>
      </c>
      <c r="M1126" t="s">
        <v>81</v>
      </c>
      <c r="N1126" t="s">
        <v>82</v>
      </c>
      <c r="O1126" t="s">
        <v>83</v>
      </c>
      <c r="P1126">
        <v>0</v>
      </c>
      <c r="Q1126" t="s">
        <v>74</v>
      </c>
      <c r="R1126" t="s">
        <v>92</v>
      </c>
      <c r="S1126" t="s">
        <v>93</v>
      </c>
      <c r="T1126">
        <v>1</v>
      </c>
      <c r="U1126">
        <v>0</v>
      </c>
      <c r="V1126">
        <v>0</v>
      </c>
      <c r="W1126">
        <v>0</v>
      </c>
      <c r="X1126">
        <v>0</v>
      </c>
      <c r="Y1126">
        <v>0</v>
      </c>
      <c r="Z1126">
        <v>0</v>
      </c>
      <c r="AA1126" t="s">
        <v>85</v>
      </c>
      <c r="AB1126" t="s">
        <v>328</v>
      </c>
      <c r="AC1126" t="s">
        <v>1288</v>
      </c>
      <c r="AD1126" t="s">
        <v>1288</v>
      </c>
      <c r="AE1126" t="s">
        <v>1289</v>
      </c>
      <c r="AF1126" t="s">
        <v>619</v>
      </c>
      <c r="AG1126" t="s">
        <v>620</v>
      </c>
      <c r="AH1126" t="s">
        <v>621</v>
      </c>
      <c r="AI1126" t="s">
        <v>622</v>
      </c>
      <c r="AJ1126" t="s">
        <v>77</v>
      </c>
      <c r="AK1126">
        <v>102203077712</v>
      </c>
      <c r="AL1126" t="s">
        <v>1762</v>
      </c>
    </row>
    <row r="1127" spans="1:38" x14ac:dyDescent="0.25">
      <c r="A1127" t="str">
        <f t="shared" si="17"/>
        <v>335822428</v>
      </c>
      <c r="B1127">
        <v>2022</v>
      </c>
      <c r="C1127">
        <v>8</v>
      </c>
      <c r="D1127" t="s">
        <v>253</v>
      </c>
      <c r="E1127" t="s">
        <v>70</v>
      </c>
      <c r="F1127" t="s">
        <v>4</v>
      </c>
      <c r="G1127" t="s">
        <v>71</v>
      </c>
      <c r="H1127" t="s">
        <v>78</v>
      </c>
      <c r="I1127" t="s">
        <v>79</v>
      </c>
      <c r="J1127" t="s">
        <v>73</v>
      </c>
      <c r="K1127" t="s">
        <v>1761</v>
      </c>
      <c r="L1127" s="10">
        <v>44778</v>
      </c>
      <c r="M1127" t="s">
        <v>81</v>
      </c>
      <c r="N1127" t="s">
        <v>82</v>
      </c>
      <c r="O1127" t="s">
        <v>83</v>
      </c>
      <c r="P1127">
        <v>0</v>
      </c>
      <c r="Q1127" t="s">
        <v>74</v>
      </c>
      <c r="R1127" t="s">
        <v>387</v>
      </c>
      <c r="T1127">
        <v>1</v>
      </c>
      <c r="U1127">
        <v>0</v>
      </c>
      <c r="V1127">
        <v>0</v>
      </c>
      <c r="W1127">
        <v>0</v>
      </c>
      <c r="X1127">
        <v>0</v>
      </c>
      <c r="Y1127">
        <v>0</v>
      </c>
      <c r="Z1127">
        <v>0</v>
      </c>
      <c r="AA1127" t="s">
        <v>85</v>
      </c>
      <c r="AB1127" t="s">
        <v>328</v>
      </c>
      <c r="AC1127" t="s">
        <v>1288</v>
      </c>
      <c r="AD1127" t="s">
        <v>1288</v>
      </c>
      <c r="AE1127" t="s">
        <v>1289</v>
      </c>
      <c r="AF1127" t="s">
        <v>619</v>
      </c>
      <c r="AG1127" t="s">
        <v>620</v>
      </c>
      <c r="AH1127" t="s">
        <v>621</v>
      </c>
      <c r="AI1127" t="s">
        <v>622</v>
      </c>
      <c r="AJ1127" t="s">
        <v>77</v>
      </c>
      <c r="AK1127">
        <v>102203077712</v>
      </c>
      <c r="AL1127" t="s">
        <v>1762</v>
      </c>
    </row>
    <row r="1128" spans="1:38" x14ac:dyDescent="0.25">
      <c r="A1128" t="str">
        <f t="shared" si="17"/>
        <v>335822428</v>
      </c>
      <c r="B1128">
        <v>2022</v>
      </c>
      <c r="C1128">
        <v>8</v>
      </c>
      <c r="D1128" t="s">
        <v>253</v>
      </c>
      <c r="E1128" t="s">
        <v>70</v>
      </c>
      <c r="F1128" t="s">
        <v>4</v>
      </c>
      <c r="G1128" t="s">
        <v>71</v>
      </c>
      <c r="H1128" t="s">
        <v>78</v>
      </c>
      <c r="I1128" t="s">
        <v>79</v>
      </c>
      <c r="J1128" t="s">
        <v>73</v>
      </c>
      <c r="K1128" t="s">
        <v>1761</v>
      </c>
      <c r="L1128" s="10">
        <v>44778</v>
      </c>
      <c r="M1128" t="s">
        <v>81</v>
      </c>
      <c r="N1128" t="s">
        <v>82</v>
      </c>
      <c r="O1128" t="s">
        <v>83</v>
      </c>
      <c r="P1128">
        <v>0</v>
      </c>
      <c r="Q1128" t="s">
        <v>74</v>
      </c>
      <c r="R1128" t="s">
        <v>99</v>
      </c>
      <c r="T1128">
        <v>1</v>
      </c>
      <c r="U1128">
        <v>0</v>
      </c>
      <c r="V1128">
        <v>0</v>
      </c>
      <c r="W1128">
        <v>0</v>
      </c>
      <c r="X1128">
        <v>0</v>
      </c>
      <c r="Y1128">
        <v>0</v>
      </c>
      <c r="Z1128">
        <v>0</v>
      </c>
      <c r="AA1128" t="s">
        <v>85</v>
      </c>
      <c r="AB1128" t="s">
        <v>328</v>
      </c>
      <c r="AC1128" t="s">
        <v>1288</v>
      </c>
      <c r="AD1128" t="s">
        <v>1288</v>
      </c>
      <c r="AE1128" t="s">
        <v>1289</v>
      </c>
      <c r="AF1128" t="s">
        <v>619</v>
      </c>
      <c r="AG1128" t="s">
        <v>620</v>
      </c>
      <c r="AH1128" t="s">
        <v>621</v>
      </c>
      <c r="AI1128" t="s">
        <v>622</v>
      </c>
      <c r="AJ1128" t="s">
        <v>77</v>
      </c>
      <c r="AK1128">
        <v>102203077712</v>
      </c>
      <c r="AL1128" t="s">
        <v>1762</v>
      </c>
    </row>
    <row r="1129" spans="1:38" x14ac:dyDescent="0.25">
      <c r="A1129" t="str">
        <f t="shared" si="17"/>
        <v>335822428</v>
      </c>
      <c r="B1129">
        <v>2022</v>
      </c>
      <c r="C1129">
        <v>8</v>
      </c>
      <c r="D1129" t="s">
        <v>253</v>
      </c>
      <c r="E1129" t="s">
        <v>70</v>
      </c>
      <c r="F1129" t="s">
        <v>4</v>
      </c>
      <c r="G1129" t="s">
        <v>71</v>
      </c>
      <c r="H1129" t="s">
        <v>78</v>
      </c>
      <c r="I1129" t="s">
        <v>79</v>
      </c>
      <c r="J1129" t="s">
        <v>73</v>
      </c>
      <c r="K1129" t="s">
        <v>1761</v>
      </c>
      <c r="L1129" s="10">
        <v>44781</v>
      </c>
      <c r="M1129" t="s">
        <v>81</v>
      </c>
      <c r="N1129" t="s">
        <v>82</v>
      </c>
      <c r="O1129" t="s">
        <v>83</v>
      </c>
      <c r="P1129">
        <v>0</v>
      </c>
      <c r="Q1129" t="s">
        <v>74</v>
      </c>
      <c r="R1129" t="s">
        <v>92</v>
      </c>
      <c r="S1129" t="s">
        <v>93</v>
      </c>
      <c r="T1129">
        <v>1</v>
      </c>
      <c r="U1129">
        <v>0</v>
      </c>
      <c r="V1129">
        <v>0</v>
      </c>
      <c r="W1129">
        <v>0</v>
      </c>
      <c r="X1129">
        <v>0</v>
      </c>
      <c r="Y1129">
        <v>0</v>
      </c>
      <c r="Z1129">
        <v>0</v>
      </c>
      <c r="AA1129" t="s">
        <v>85</v>
      </c>
      <c r="AB1129" t="s">
        <v>328</v>
      </c>
      <c r="AC1129" t="s">
        <v>1288</v>
      </c>
      <c r="AD1129" t="s">
        <v>1288</v>
      </c>
      <c r="AE1129" t="s">
        <v>1289</v>
      </c>
      <c r="AF1129" t="s">
        <v>619</v>
      </c>
      <c r="AG1129" t="s">
        <v>620</v>
      </c>
      <c r="AH1129" t="s">
        <v>621</v>
      </c>
      <c r="AI1129" t="s">
        <v>622</v>
      </c>
      <c r="AJ1129" t="s">
        <v>77</v>
      </c>
      <c r="AK1129">
        <v>102203077714</v>
      </c>
      <c r="AL1129" t="s">
        <v>1762</v>
      </c>
    </row>
    <row r="1130" spans="1:38" x14ac:dyDescent="0.25">
      <c r="A1130" t="str">
        <f t="shared" si="17"/>
        <v>335822428</v>
      </c>
      <c r="B1130">
        <v>2022</v>
      </c>
      <c r="C1130">
        <v>8</v>
      </c>
      <c r="D1130" t="s">
        <v>253</v>
      </c>
      <c r="E1130" t="s">
        <v>70</v>
      </c>
      <c r="F1130" t="s">
        <v>4</v>
      </c>
      <c r="G1130" t="s">
        <v>71</v>
      </c>
      <c r="H1130" t="s">
        <v>78</v>
      </c>
      <c r="I1130" t="s">
        <v>79</v>
      </c>
      <c r="J1130" t="s">
        <v>73</v>
      </c>
      <c r="K1130" t="s">
        <v>1761</v>
      </c>
      <c r="L1130" s="10">
        <v>44781</v>
      </c>
      <c r="M1130" t="s">
        <v>81</v>
      </c>
      <c r="N1130" t="s">
        <v>82</v>
      </c>
      <c r="O1130" t="s">
        <v>83</v>
      </c>
      <c r="P1130">
        <v>0</v>
      </c>
      <c r="Q1130" t="s">
        <v>74</v>
      </c>
      <c r="R1130" t="s">
        <v>176</v>
      </c>
      <c r="S1130" t="s">
        <v>177</v>
      </c>
      <c r="T1130">
        <v>1</v>
      </c>
      <c r="U1130">
        <v>0</v>
      </c>
      <c r="V1130">
        <v>0</v>
      </c>
      <c r="W1130">
        <v>0</v>
      </c>
      <c r="X1130">
        <v>0</v>
      </c>
      <c r="Y1130">
        <v>0</v>
      </c>
      <c r="Z1130">
        <v>0</v>
      </c>
      <c r="AA1130" t="s">
        <v>85</v>
      </c>
      <c r="AB1130" t="s">
        <v>328</v>
      </c>
      <c r="AC1130" t="s">
        <v>1288</v>
      </c>
      <c r="AD1130" t="s">
        <v>1288</v>
      </c>
      <c r="AE1130" t="s">
        <v>1289</v>
      </c>
      <c r="AF1130" t="s">
        <v>619</v>
      </c>
      <c r="AG1130" t="s">
        <v>620</v>
      </c>
      <c r="AH1130" t="s">
        <v>621</v>
      </c>
      <c r="AI1130" t="s">
        <v>622</v>
      </c>
      <c r="AJ1130" t="s">
        <v>77</v>
      </c>
      <c r="AK1130">
        <v>102203077714</v>
      </c>
      <c r="AL1130" t="s">
        <v>1762</v>
      </c>
    </row>
    <row r="1131" spans="1:38" x14ac:dyDescent="0.25">
      <c r="A1131" t="str">
        <f t="shared" si="17"/>
        <v>335822428</v>
      </c>
      <c r="B1131">
        <v>2022</v>
      </c>
      <c r="C1131">
        <v>8</v>
      </c>
      <c r="D1131" t="s">
        <v>253</v>
      </c>
      <c r="E1131" t="s">
        <v>70</v>
      </c>
      <c r="F1131" t="s">
        <v>4</v>
      </c>
      <c r="G1131" t="s">
        <v>71</v>
      </c>
      <c r="H1131" t="s">
        <v>78</v>
      </c>
      <c r="I1131" t="s">
        <v>79</v>
      </c>
      <c r="J1131" t="s">
        <v>73</v>
      </c>
      <c r="K1131" t="s">
        <v>1761</v>
      </c>
      <c r="L1131" s="10">
        <v>44781</v>
      </c>
      <c r="M1131" t="s">
        <v>81</v>
      </c>
      <c r="N1131" t="s">
        <v>82</v>
      </c>
      <c r="O1131" t="s">
        <v>83</v>
      </c>
      <c r="P1131">
        <v>0</v>
      </c>
      <c r="Q1131" t="s">
        <v>74</v>
      </c>
      <c r="R1131" t="s">
        <v>102</v>
      </c>
      <c r="T1131">
        <v>1</v>
      </c>
      <c r="U1131">
        <v>0</v>
      </c>
      <c r="V1131">
        <v>0</v>
      </c>
      <c r="W1131">
        <v>0</v>
      </c>
      <c r="X1131">
        <v>0</v>
      </c>
      <c r="Y1131">
        <v>0</v>
      </c>
      <c r="Z1131">
        <v>0</v>
      </c>
      <c r="AA1131" t="s">
        <v>85</v>
      </c>
      <c r="AB1131" t="s">
        <v>328</v>
      </c>
      <c r="AC1131" t="s">
        <v>1288</v>
      </c>
      <c r="AD1131" t="s">
        <v>1288</v>
      </c>
      <c r="AE1131" t="s">
        <v>1289</v>
      </c>
      <c r="AF1131" t="s">
        <v>619</v>
      </c>
      <c r="AG1131" t="s">
        <v>620</v>
      </c>
      <c r="AH1131" t="s">
        <v>621</v>
      </c>
      <c r="AI1131" t="s">
        <v>622</v>
      </c>
      <c r="AJ1131" t="s">
        <v>77</v>
      </c>
      <c r="AK1131">
        <v>102203077714</v>
      </c>
      <c r="AL1131" t="s">
        <v>1762</v>
      </c>
    </row>
    <row r="1132" spans="1:38" x14ac:dyDescent="0.25">
      <c r="A1132" t="str">
        <f t="shared" si="17"/>
        <v>335822428</v>
      </c>
      <c r="B1132">
        <v>2022</v>
      </c>
      <c r="C1132">
        <v>8</v>
      </c>
      <c r="D1132" t="s">
        <v>253</v>
      </c>
      <c r="E1132" t="s">
        <v>70</v>
      </c>
      <c r="F1132" t="s">
        <v>4</v>
      </c>
      <c r="G1132" t="s">
        <v>71</v>
      </c>
      <c r="H1132" t="s">
        <v>78</v>
      </c>
      <c r="I1132" t="s">
        <v>79</v>
      </c>
      <c r="J1132" t="s">
        <v>73</v>
      </c>
      <c r="K1132" t="s">
        <v>1761</v>
      </c>
      <c r="L1132" s="10">
        <v>44781</v>
      </c>
      <c r="M1132" t="s">
        <v>81</v>
      </c>
      <c r="N1132" t="s">
        <v>82</v>
      </c>
      <c r="O1132" t="s">
        <v>83</v>
      </c>
      <c r="P1132">
        <v>0</v>
      </c>
      <c r="Q1132" t="s">
        <v>74</v>
      </c>
      <c r="R1132" t="s">
        <v>101</v>
      </c>
      <c r="T1132">
        <v>1</v>
      </c>
      <c r="U1132">
        <v>0</v>
      </c>
      <c r="V1132">
        <v>0</v>
      </c>
      <c r="W1132">
        <v>0</v>
      </c>
      <c r="X1132">
        <v>0</v>
      </c>
      <c r="Y1132">
        <v>0</v>
      </c>
      <c r="Z1132">
        <v>0</v>
      </c>
      <c r="AA1132" t="s">
        <v>85</v>
      </c>
      <c r="AB1132" t="s">
        <v>328</v>
      </c>
      <c r="AC1132" t="s">
        <v>1288</v>
      </c>
      <c r="AD1132" t="s">
        <v>1288</v>
      </c>
      <c r="AE1132" t="s">
        <v>1289</v>
      </c>
      <c r="AF1132" t="s">
        <v>619</v>
      </c>
      <c r="AG1132" t="s">
        <v>620</v>
      </c>
      <c r="AH1132" t="s">
        <v>621</v>
      </c>
      <c r="AI1132" t="s">
        <v>622</v>
      </c>
      <c r="AJ1132" t="s">
        <v>77</v>
      </c>
      <c r="AK1132">
        <v>102203077714</v>
      </c>
      <c r="AL1132" t="s">
        <v>1762</v>
      </c>
    </row>
    <row r="1133" spans="1:38" x14ac:dyDescent="0.25">
      <c r="A1133" t="str">
        <f t="shared" si="17"/>
        <v>335822428</v>
      </c>
      <c r="B1133">
        <v>2022</v>
      </c>
      <c r="C1133">
        <v>8</v>
      </c>
      <c r="D1133" t="s">
        <v>253</v>
      </c>
      <c r="E1133" t="s">
        <v>70</v>
      </c>
      <c r="F1133" t="s">
        <v>4</v>
      </c>
      <c r="G1133" t="s">
        <v>71</v>
      </c>
      <c r="H1133" t="s">
        <v>78</v>
      </c>
      <c r="I1133" t="s">
        <v>79</v>
      </c>
      <c r="J1133" t="s">
        <v>73</v>
      </c>
      <c r="K1133" t="s">
        <v>1761</v>
      </c>
      <c r="L1133" s="10">
        <v>44781</v>
      </c>
      <c r="M1133" t="s">
        <v>81</v>
      </c>
      <c r="N1133" t="s">
        <v>82</v>
      </c>
      <c r="O1133" t="s">
        <v>83</v>
      </c>
      <c r="P1133">
        <v>0</v>
      </c>
      <c r="Q1133" t="s">
        <v>74</v>
      </c>
      <c r="R1133" t="s">
        <v>129</v>
      </c>
      <c r="T1133">
        <v>1</v>
      </c>
      <c r="U1133">
        <v>0</v>
      </c>
      <c r="V1133">
        <v>0</v>
      </c>
      <c r="W1133">
        <v>0</v>
      </c>
      <c r="X1133">
        <v>0</v>
      </c>
      <c r="Y1133">
        <v>0</v>
      </c>
      <c r="Z1133">
        <v>0</v>
      </c>
      <c r="AA1133" t="s">
        <v>85</v>
      </c>
      <c r="AB1133" t="s">
        <v>328</v>
      </c>
      <c r="AC1133" t="s">
        <v>1288</v>
      </c>
      <c r="AD1133" t="s">
        <v>1288</v>
      </c>
      <c r="AE1133" t="s">
        <v>1289</v>
      </c>
      <c r="AF1133" t="s">
        <v>619</v>
      </c>
      <c r="AG1133" t="s">
        <v>620</v>
      </c>
      <c r="AH1133" t="s">
        <v>621</v>
      </c>
      <c r="AI1133" t="s">
        <v>622</v>
      </c>
      <c r="AJ1133" t="s">
        <v>77</v>
      </c>
      <c r="AK1133">
        <v>102203077714</v>
      </c>
      <c r="AL1133" t="s">
        <v>1762</v>
      </c>
    </row>
    <row r="1134" spans="1:38" x14ac:dyDescent="0.25">
      <c r="A1134" t="str">
        <f t="shared" si="17"/>
        <v>381102407</v>
      </c>
      <c r="B1134">
        <v>2022</v>
      </c>
      <c r="C1134">
        <v>8</v>
      </c>
      <c r="D1134" t="s">
        <v>253</v>
      </c>
      <c r="E1134" t="s">
        <v>70</v>
      </c>
      <c r="F1134" t="s">
        <v>4</v>
      </c>
      <c r="G1134" t="s">
        <v>71</v>
      </c>
      <c r="H1134" t="s">
        <v>78</v>
      </c>
      <c r="I1134" t="s">
        <v>79</v>
      </c>
      <c r="J1134" t="s">
        <v>108</v>
      </c>
      <c r="K1134" t="s">
        <v>1763</v>
      </c>
      <c r="L1134" s="10">
        <v>44789</v>
      </c>
      <c r="M1134" t="s">
        <v>81</v>
      </c>
      <c r="N1134" t="s">
        <v>82</v>
      </c>
      <c r="O1134" t="s">
        <v>110</v>
      </c>
      <c r="P1134">
        <v>0</v>
      </c>
      <c r="Q1134" t="s">
        <v>74</v>
      </c>
      <c r="R1134" t="s">
        <v>92</v>
      </c>
      <c r="S1134" t="s">
        <v>93</v>
      </c>
      <c r="T1134">
        <v>1</v>
      </c>
      <c r="U1134">
        <v>0</v>
      </c>
      <c r="V1134">
        <v>0</v>
      </c>
      <c r="W1134">
        <v>0</v>
      </c>
      <c r="X1134">
        <v>0</v>
      </c>
      <c r="Y1134">
        <v>0</v>
      </c>
      <c r="Z1134">
        <v>1.4035679999999999</v>
      </c>
      <c r="AA1134" t="s">
        <v>85</v>
      </c>
      <c r="AE1134" t="s">
        <v>1764</v>
      </c>
      <c r="AF1134" t="s">
        <v>113</v>
      </c>
      <c r="AG1134" t="s">
        <v>114</v>
      </c>
      <c r="AH1134" t="s">
        <v>115</v>
      </c>
      <c r="AI1134" t="s">
        <v>116</v>
      </c>
      <c r="AJ1134" t="s">
        <v>1765</v>
      </c>
      <c r="AK1134">
        <v>102203077540</v>
      </c>
      <c r="AL1134" t="s">
        <v>415</v>
      </c>
    </row>
    <row r="1135" spans="1:38" x14ac:dyDescent="0.25">
      <c r="A1135" t="str">
        <f t="shared" si="17"/>
        <v>381102407</v>
      </c>
      <c r="B1135">
        <v>2022</v>
      </c>
      <c r="C1135">
        <v>8</v>
      </c>
      <c r="D1135" t="s">
        <v>253</v>
      </c>
      <c r="E1135" t="s">
        <v>70</v>
      </c>
      <c r="F1135" t="s">
        <v>4</v>
      </c>
      <c r="G1135" t="s">
        <v>71</v>
      </c>
      <c r="H1135" t="s">
        <v>78</v>
      </c>
      <c r="I1135" t="s">
        <v>79</v>
      </c>
      <c r="J1135" t="s">
        <v>108</v>
      </c>
      <c r="K1135" t="s">
        <v>1763</v>
      </c>
      <c r="L1135" s="10">
        <v>44789</v>
      </c>
      <c r="M1135" t="s">
        <v>81</v>
      </c>
      <c r="N1135" t="s">
        <v>82</v>
      </c>
      <c r="O1135" t="s">
        <v>110</v>
      </c>
      <c r="P1135">
        <v>0</v>
      </c>
      <c r="Q1135" t="s">
        <v>74</v>
      </c>
      <c r="R1135" t="s">
        <v>102</v>
      </c>
      <c r="T1135">
        <v>1</v>
      </c>
      <c r="U1135">
        <v>0</v>
      </c>
      <c r="V1135">
        <v>0</v>
      </c>
      <c r="W1135">
        <v>0</v>
      </c>
      <c r="X1135">
        <v>0</v>
      </c>
      <c r="Y1135">
        <v>0</v>
      </c>
      <c r="Z1135">
        <v>1.4035679999999999</v>
      </c>
      <c r="AA1135" t="s">
        <v>85</v>
      </c>
      <c r="AE1135" t="s">
        <v>1764</v>
      </c>
      <c r="AF1135" t="s">
        <v>113</v>
      </c>
      <c r="AG1135" t="s">
        <v>114</v>
      </c>
      <c r="AH1135" t="s">
        <v>115</v>
      </c>
      <c r="AI1135" t="s">
        <v>116</v>
      </c>
      <c r="AJ1135" t="s">
        <v>1765</v>
      </c>
      <c r="AK1135">
        <v>102203077540</v>
      </c>
      <c r="AL1135" t="s">
        <v>415</v>
      </c>
    </row>
    <row r="1136" spans="1:38" x14ac:dyDescent="0.25">
      <c r="A1136" t="str">
        <f t="shared" si="17"/>
        <v>381102407</v>
      </c>
      <c r="B1136">
        <v>2022</v>
      </c>
      <c r="C1136">
        <v>8</v>
      </c>
      <c r="D1136" t="s">
        <v>253</v>
      </c>
      <c r="E1136" t="s">
        <v>70</v>
      </c>
      <c r="F1136" t="s">
        <v>4</v>
      </c>
      <c r="G1136" t="s">
        <v>71</v>
      </c>
      <c r="H1136" t="s">
        <v>78</v>
      </c>
      <c r="I1136" t="s">
        <v>79</v>
      </c>
      <c r="J1136" t="s">
        <v>108</v>
      </c>
      <c r="K1136" t="s">
        <v>1763</v>
      </c>
      <c r="L1136" s="10">
        <v>44789</v>
      </c>
      <c r="M1136" t="s">
        <v>81</v>
      </c>
      <c r="N1136" t="s">
        <v>82</v>
      </c>
      <c r="O1136" t="s">
        <v>110</v>
      </c>
      <c r="P1136">
        <v>0</v>
      </c>
      <c r="Q1136" t="s">
        <v>74</v>
      </c>
      <c r="R1136" t="s">
        <v>99</v>
      </c>
      <c r="T1136">
        <v>1</v>
      </c>
      <c r="U1136">
        <v>0</v>
      </c>
      <c r="V1136">
        <v>0</v>
      </c>
      <c r="W1136">
        <v>0</v>
      </c>
      <c r="X1136">
        <v>0</v>
      </c>
      <c r="Y1136">
        <v>0</v>
      </c>
      <c r="Z1136">
        <v>1.4035679999999999</v>
      </c>
      <c r="AA1136" t="s">
        <v>85</v>
      </c>
      <c r="AE1136" t="s">
        <v>1764</v>
      </c>
      <c r="AF1136" t="s">
        <v>113</v>
      </c>
      <c r="AG1136" t="s">
        <v>114</v>
      </c>
      <c r="AH1136" t="s">
        <v>115</v>
      </c>
      <c r="AI1136" t="s">
        <v>116</v>
      </c>
      <c r="AJ1136" t="s">
        <v>1765</v>
      </c>
      <c r="AK1136">
        <v>102203077540</v>
      </c>
      <c r="AL1136" t="s">
        <v>415</v>
      </c>
    </row>
    <row r="1137" spans="1:38" x14ac:dyDescent="0.25">
      <c r="A1137" t="str">
        <f t="shared" si="17"/>
        <v>515123071</v>
      </c>
      <c r="B1137">
        <v>2022</v>
      </c>
      <c r="C1137">
        <v>8</v>
      </c>
      <c r="D1137" t="s">
        <v>253</v>
      </c>
      <c r="E1137" t="s">
        <v>70</v>
      </c>
      <c r="F1137" t="s">
        <v>4</v>
      </c>
      <c r="G1137" t="s">
        <v>71</v>
      </c>
      <c r="H1137" t="s">
        <v>78</v>
      </c>
      <c r="I1137" t="s">
        <v>79</v>
      </c>
      <c r="J1137" t="s">
        <v>108</v>
      </c>
      <c r="K1137" t="s">
        <v>1766</v>
      </c>
      <c r="L1137" s="10">
        <v>44777</v>
      </c>
      <c r="M1137" t="s">
        <v>81</v>
      </c>
      <c r="N1137" t="s">
        <v>82</v>
      </c>
      <c r="O1137" t="s">
        <v>110</v>
      </c>
      <c r="P1137">
        <v>0</v>
      </c>
      <c r="Q1137" t="s">
        <v>74</v>
      </c>
      <c r="R1137" t="s">
        <v>92</v>
      </c>
      <c r="S1137" t="s">
        <v>93</v>
      </c>
      <c r="T1137">
        <v>1</v>
      </c>
      <c r="U1137">
        <v>0</v>
      </c>
      <c r="V1137">
        <v>0</v>
      </c>
      <c r="W1137">
        <v>0</v>
      </c>
      <c r="X1137">
        <v>0</v>
      </c>
      <c r="Y1137">
        <v>0</v>
      </c>
      <c r="Z1137">
        <v>1.4035679999999999</v>
      </c>
      <c r="AA1137" t="s">
        <v>85</v>
      </c>
      <c r="AB1137" t="s">
        <v>86</v>
      </c>
      <c r="AC1137" t="s">
        <v>87</v>
      </c>
      <c r="AD1137" t="s">
        <v>279</v>
      </c>
      <c r="AE1137" t="s">
        <v>1112</v>
      </c>
      <c r="AF1137" t="s">
        <v>113</v>
      </c>
      <c r="AG1137" t="s">
        <v>114</v>
      </c>
      <c r="AH1137" t="s">
        <v>115</v>
      </c>
      <c r="AI1137" t="s">
        <v>116</v>
      </c>
      <c r="AJ1137" t="s">
        <v>1767</v>
      </c>
      <c r="AK1137">
        <v>102203077706</v>
      </c>
      <c r="AL1137" t="s">
        <v>360</v>
      </c>
    </row>
    <row r="1138" spans="1:38" x14ac:dyDescent="0.25">
      <c r="A1138" t="str">
        <f t="shared" si="17"/>
        <v>515123071</v>
      </c>
      <c r="B1138">
        <v>2022</v>
      </c>
      <c r="C1138">
        <v>8</v>
      </c>
      <c r="D1138" t="s">
        <v>253</v>
      </c>
      <c r="E1138" t="s">
        <v>70</v>
      </c>
      <c r="F1138" t="s">
        <v>4</v>
      </c>
      <c r="G1138" t="s">
        <v>71</v>
      </c>
      <c r="H1138" t="s">
        <v>78</v>
      </c>
      <c r="I1138" t="s">
        <v>79</v>
      </c>
      <c r="J1138" t="s">
        <v>108</v>
      </c>
      <c r="K1138" t="s">
        <v>1766</v>
      </c>
      <c r="L1138" s="10">
        <v>44777</v>
      </c>
      <c r="M1138" t="s">
        <v>81</v>
      </c>
      <c r="N1138" t="s">
        <v>82</v>
      </c>
      <c r="O1138" t="s">
        <v>110</v>
      </c>
      <c r="P1138">
        <v>0</v>
      </c>
      <c r="Q1138" t="s">
        <v>74</v>
      </c>
      <c r="R1138" t="s">
        <v>102</v>
      </c>
      <c r="T1138">
        <v>1</v>
      </c>
      <c r="U1138">
        <v>0</v>
      </c>
      <c r="V1138">
        <v>0</v>
      </c>
      <c r="W1138">
        <v>0</v>
      </c>
      <c r="X1138">
        <v>0</v>
      </c>
      <c r="Y1138">
        <v>0</v>
      </c>
      <c r="Z1138">
        <v>1.4035679999999999</v>
      </c>
      <c r="AA1138" t="s">
        <v>85</v>
      </c>
      <c r="AB1138" t="s">
        <v>86</v>
      </c>
      <c r="AC1138" t="s">
        <v>87</v>
      </c>
      <c r="AD1138" t="s">
        <v>279</v>
      </c>
      <c r="AE1138" t="s">
        <v>1112</v>
      </c>
      <c r="AF1138" t="s">
        <v>113</v>
      </c>
      <c r="AG1138" t="s">
        <v>114</v>
      </c>
      <c r="AH1138" t="s">
        <v>115</v>
      </c>
      <c r="AI1138" t="s">
        <v>116</v>
      </c>
      <c r="AJ1138" t="s">
        <v>1767</v>
      </c>
      <c r="AK1138">
        <v>102203077706</v>
      </c>
      <c r="AL1138" t="s">
        <v>360</v>
      </c>
    </row>
    <row r="1139" spans="1:38" x14ac:dyDescent="0.25">
      <c r="A1139" t="str">
        <f t="shared" si="17"/>
        <v>515123071</v>
      </c>
      <c r="B1139">
        <v>2022</v>
      </c>
      <c r="C1139">
        <v>8</v>
      </c>
      <c r="D1139" t="s">
        <v>253</v>
      </c>
      <c r="E1139" t="s">
        <v>70</v>
      </c>
      <c r="F1139" t="s">
        <v>4</v>
      </c>
      <c r="G1139" t="s">
        <v>71</v>
      </c>
      <c r="H1139" t="s">
        <v>78</v>
      </c>
      <c r="I1139" t="s">
        <v>79</v>
      </c>
      <c r="J1139" t="s">
        <v>108</v>
      </c>
      <c r="K1139" t="s">
        <v>1766</v>
      </c>
      <c r="L1139" s="10">
        <v>44777</v>
      </c>
      <c r="M1139" t="s">
        <v>81</v>
      </c>
      <c r="N1139" t="s">
        <v>82</v>
      </c>
      <c r="O1139" t="s">
        <v>110</v>
      </c>
      <c r="P1139">
        <v>0</v>
      </c>
      <c r="Q1139" t="s">
        <v>74</v>
      </c>
      <c r="R1139" t="s">
        <v>84</v>
      </c>
      <c r="T1139">
        <v>1</v>
      </c>
      <c r="U1139">
        <v>0</v>
      </c>
      <c r="V1139">
        <v>0</v>
      </c>
      <c r="W1139">
        <v>0</v>
      </c>
      <c r="X1139">
        <v>0</v>
      </c>
      <c r="Y1139">
        <v>0</v>
      </c>
      <c r="Z1139">
        <v>1.4035679999999999</v>
      </c>
      <c r="AA1139" t="s">
        <v>85</v>
      </c>
      <c r="AB1139" t="s">
        <v>86</v>
      </c>
      <c r="AC1139" t="s">
        <v>87</v>
      </c>
      <c r="AD1139" t="s">
        <v>279</v>
      </c>
      <c r="AE1139" t="s">
        <v>1112</v>
      </c>
      <c r="AF1139" t="s">
        <v>113</v>
      </c>
      <c r="AG1139" t="s">
        <v>114</v>
      </c>
      <c r="AH1139" t="s">
        <v>115</v>
      </c>
      <c r="AI1139" t="s">
        <v>116</v>
      </c>
      <c r="AJ1139" t="s">
        <v>1767</v>
      </c>
      <c r="AK1139">
        <v>102203077706</v>
      </c>
      <c r="AL1139" t="s">
        <v>360</v>
      </c>
    </row>
    <row r="1140" spans="1:38" x14ac:dyDescent="0.25">
      <c r="A1140" t="str">
        <f t="shared" si="17"/>
        <v>515123071</v>
      </c>
      <c r="B1140">
        <v>2022</v>
      </c>
      <c r="C1140">
        <v>8</v>
      </c>
      <c r="D1140" t="s">
        <v>253</v>
      </c>
      <c r="E1140" t="s">
        <v>70</v>
      </c>
      <c r="F1140" t="s">
        <v>4</v>
      </c>
      <c r="G1140" t="s">
        <v>71</v>
      </c>
      <c r="H1140" t="s">
        <v>78</v>
      </c>
      <c r="I1140" t="s">
        <v>79</v>
      </c>
      <c r="J1140" t="s">
        <v>108</v>
      </c>
      <c r="K1140" t="s">
        <v>1766</v>
      </c>
      <c r="L1140" s="10">
        <v>44777</v>
      </c>
      <c r="M1140" t="s">
        <v>81</v>
      </c>
      <c r="N1140" t="s">
        <v>82</v>
      </c>
      <c r="O1140" t="s">
        <v>110</v>
      </c>
      <c r="P1140">
        <v>0</v>
      </c>
      <c r="Q1140" t="s">
        <v>74</v>
      </c>
      <c r="R1140" t="s">
        <v>99</v>
      </c>
      <c r="T1140">
        <v>1</v>
      </c>
      <c r="U1140">
        <v>0</v>
      </c>
      <c r="V1140">
        <v>0</v>
      </c>
      <c r="W1140">
        <v>0</v>
      </c>
      <c r="X1140">
        <v>0</v>
      </c>
      <c r="Y1140">
        <v>0</v>
      </c>
      <c r="Z1140">
        <v>1.4035679999999999</v>
      </c>
      <c r="AA1140" t="s">
        <v>85</v>
      </c>
      <c r="AB1140" t="s">
        <v>86</v>
      </c>
      <c r="AC1140" t="s">
        <v>87</v>
      </c>
      <c r="AD1140" t="s">
        <v>279</v>
      </c>
      <c r="AE1140" t="s">
        <v>1112</v>
      </c>
      <c r="AF1140" t="s">
        <v>113</v>
      </c>
      <c r="AG1140" t="s">
        <v>114</v>
      </c>
      <c r="AH1140" t="s">
        <v>115</v>
      </c>
      <c r="AI1140" t="s">
        <v>116</v>
      </c>
      <c r="AJ1140" t="s">
        <v>1767</v>
      </c>
      <c r="AK1140">
        <v>102203077706</v>
      </c>
      <c r="AL1140" t="s">
        <v>360</v>
      </c>
    </row>
    <row r="1141" spans="1:38" x14ac:dyDescent="0.25">
      <c r="A1141" t="str">
        <f t="shared" si="17"/>
        <v>5603231062</v>
      </c>
      <c r="B1141">
        <v>2022</v>
      </c>
      <c r="C1141">
        <v>8</v>
      </c>
      <c r="D1141" t="s">
        <v>253</v>
      </c>
      <c r="E1141" t="s">
        <v>70</v>
      </c>
      <c r="F1141" t="s">
        <v>4</v>
      </c>
      <c r="G1141" t="s">
        <v>71</v>
      </c>
      <c r="H1141" t="s">
        <v>78</v>
      </c>
      <c r="I1141" t="s">
        <v>79</v>
      </c>
      <c r="J1141" t="s">
        <v>108</v>
      </c>
      <c r="K1141" t="s">
        <v>1768</v>
      </c>
      <c r="L1141" s="10">
        <v>44803</v>
      </c>
      <c r="M1141" t="s">
        <v>81</v>
      </c>
      <c r="N1141" t="s">
        <v>82</v>
      </c>
      <c r="O1141" t="s">
        <v>110</v>
      </c>
      <c r="P1141">
        <v>0</v>
      </c>
      <c r="Q1141" t="s">
        <v>74</v>
      </c>
      <c r="R1141" t="s">
        <v>92</v>
      </c>
      <c r="S1141" t="s">
        <v>93</v>
      </c>
      <c r="T1141">
        <v>1</v>
      </c>
      <c r="U1141">
        <v>0</v>
      </c>
      <c r="V1141">
        <v>0</v>
      </c>
      <c r="W1141">
        <v>0</v>
      </c>
      <c r="X1141">
        <v>0</v>
      </c>
      <c r="Y1141">
        <v>0</v>
      </c>
      <c r="Z1141">
        <v>1.4035679999999999</v>
      </c>
      <c r="AA1141" t="s">
        <v>85</v>
      </c>
      <c r="AE1141" t="s">
        <v>1769</v>
      </c>
      <c r="AF1141" t="s">
        <v>113</v>
      </c>
      <c r="AG1141" t="s">
        <v>114</v>
      </c>
      <c r="AH1141" t="s">
        <v>115</v>
      </c>
      <c r="AI1141" t="s">
        <v>116</v>
      </c>
      <c r="AJ1141" t="s">
        <v>1770</v>
      </c>
      <c r="AK1141">
        <v>102203077402</v>
      </c>
      <c r="AL1141" t="s">
        <v>198</v>
      </c>
    </row>
    <row r="1142" spans="1:38" x14ac:dyDescent="0.25">
      <c r="A1142" t="str">
        <f t="shared" si="17"/>
        <v>5603231062</v>
      </c>
      <c r="B1142">
        <v>2022</v>
      </c>
      <c r="C1142">
        <v>8</v>
      </c>
      <c r="D1142" t="s">
        <v>253</v>
      </c>
      <c r="E1142" t="s">
        <v>70</v>
      </c>
      <c r="F1142" t="s">
        <v>4</v>
      </c>
      <c r="G1142" t="s">
        <v>71</v>
      </c>
      <c r="H1142" t="s">
        <v>78</v>
      </c>
      <c r="I1142" t="s">
        <v>79</v>
      </c>
      <c r="J1142" t="s">
        <v>108</v>
      </c>
      <c r="K1142" t="s">
        <v>1768</v>
      </c>
      <c r="L1142" s="10">
        <v>44803</v>
      </c>
      <c r="M1142" t="s">
        <v>81</v>
      </c>
      <c r="N1142" t="s">
        <v>82</v>
      </c>
      <c r="O1142" t="s">
        <v>110</v>
      </c>
      <c r="P1142">
        <v>0</v>
      </c>
      <c r="Q1142" t="s">
        <v>74</v>
      </c>
      <c r="R1142" t="s">
        <v>102</v>
      </c>
      <c r="T1142">
        <v>1</v>
      </c>
      <c r="U1142">
        <v>0</v>
      </c>
      <c r="V1142">
        <v>0</v>
      </c>
      <c r="W1142">
        <v>0</v>
      </c>
      <c r="X1142">
        <v>0</v>
      </c>
      <c r="Y1142">
        <v>0</v>
      </c>
      <c r="Z1142">
        <v>1.4035679999999999</v>
      </c>
      <c r="AA1142" t="s">
        <v>85</v>
      </c>
      <c r="AE1142" t="s">
        <v>1769</v>
      </c>
      <c r="AF1142" t="s">
        <v>113</v>
      </c>
      <c r="AG1142" t="s">
        <v>114</v>
      </c>
      <c r="AH1142" t="s">
        <v>115</v>
      </c>
      <c r="AI1142" t="s">
        <v>116</v>
      </c>
      <c r="AJ1142" t="s">
        <v>1770</v>
      </c>
      <c r="AK1142">
        <v>102203077402</v>
      </c>
      <c r="AL1142" t="s">
        <v>198</v>
      </c>
    </row>
    <row r="1143" spans="1:38" x14ac:dyDescent="0.25">
      <c r="A1143" t="str">
        <f t="shared" si="17"/>
        <v>5603231062</v>
      </c>
      <c r="B1143">
        <v>2022</v>
      </c>
      <c r="C1143">
        <v>8</v>
      </c>
      <c r="D1143" t="s">
        <v>253</v>
      </c>
      <c r="E1143" t="s">
        <v>70</v>
      </c>
      <c r="F1143" t="s">
        <v>4</v>
      </c>
      <c r="G1143" t="s">
        <v>71</v>
      </c>
      <c r="H1143" t="s">
        <v>78</v>
      </c>
      <c r="I1143" t="s">
        <v>79</v>
      </c>
      <c r="J1143" t="s">
        <v>108</v>
      </c>
      <c r="K1143" t="s">
        <v>1768</v>
      </c>
      <c r="L1143" s="10">
        <v>44803</v>
      </c>
      <c r="M1143" t="s">
        <v>81</v>
      </c>
      <c r="N1143" t="s">
        <v>82</v>
      </c>
      <c r="O1143" t="s">
        <v>110</v>
      </c>
      <c r="P1143">
        <v>0</v>
      </c>
      <c r="Q1143" t="s">
        <v>74</v>
      </c>
      <c r="R1143" t="s">
        <v>98</v>
      </c>
      <c r="T1143">
        <v>1</v>
      </c>
      <c r="U1143">
        <v>0</v>
      </c>
      <c r="V1143">
        <v>0</v>
      </c>
      <c r="W1143">
        <v>0</v>
      </c>
      <c r="X1143">
        <v>0</v>
      </c>
      <c r="Y1143">
        <v>0</v>
      </c>
      <c r="Z1143">
        <v>1.4035679999999999</v>
      </c>
      <c r="AA1143" t="s">
        <v>85</v>
      </c>
      <c r="AE1143" t="s">
        <v>1769</v>
      </c>
      <c r="AF1143" t="s">
        <v>113</v>
      </c>
      <c r="AG1143" t="s">
        <v>114</v>
      </c>
      <c r="AH1143" t="s">
        <v>115</v>
      </c>
      <c r="AI1143" t="s">
        <v>116</v>
      </c>
      <c r="AJ1143" t="s">
        <v>1770</v>
      </c>
      <c r="AK1143">
        <v>102203077402</v>
      </c>
      <c r="AL1143" t="s">
        <v>198</v>
      </c>
    </row>
    <row r="1144" spans="1:38" x14ac:dyDescent="0.25">
      <c r="A1144" t="str">
        <f t="shared" si="17"/>
        <v>5603231062</v>
      </c>
      <c r="B1144">
        <v>2022</v>
      </c>
      <c r="C1144">
        <v>8</v>
      </c>
      <c r="D1144" t="s">
        <v>253</v>
      </c>
      <c r="E1144" t="s">
        <v>70</v>
      </c>
      <c r="F1144" t="s">
        <v>4</v>
      </c>
      <c r="G1144" t="s">
        <v>71</v>
      </c>
      <c r="H1144" t="s">
        <v>78</v>
      </c>
      <c r="I1144" t="s">
        <v>79</v>
      </c>
      <c r="J1144" t="s">
        <v>108</v>
      </c>
      <c r="K1144" t="s">
        <v>1768</v>
      </c>
      <c r="L1144" s="10">
        <v>44803</v>
      </c>
      <c r="M1144" t="s">
        <v>81</v>
      </c>
      <c r="N1144" t="s">
        <v>82</v>
      </c>
      <c r="O1144" t="s">
        <v>110</v>
      </c>
      <c r="P1144">
        <v>0</v>
      </c>
      <c r="Q1144" t="s">
        <v>74</v>
      </c>
      <c r="R1144" t="s">
        <v>100</v>
      </c>
      <c r="T1144">
        <v>1</v>
      </c>
      <c r="U1144">
        <v>0</v>
      </c>
      <c r="V1144">
        <v>0</v>
      </c>
      <c r="W1144">
        <v>0</v>
      </c>
      <c r="X1144">
        <v>0</v>
      </c>
      <c r="Y1144">
        <v>0</v>
      </c>
      <c r="Z1144">
        <v>1.4035679999999999</v>
      </c>
      <c r="AA1144" t="s">
        <v>85</v>
      </c>
      <c r="AE1144" t="s">
        <v>1769</v>
      </c>
      <c r="AF1144" t="s">
        <v>113</v>
      </c>
      <c r="AG1144" t="s">
        <v>114</v>
      </c>
      <c r="AH1144" t="s">
        <v>115</v>
      </c>
      <c r="AI1144" t="s">
        <v>116</v>
      </c>
      <c r="AJ1144" t="s">
        <v>1770</v>
      </c>
      <c r="AK1144">
        <v>102203077402</v>
      </c>
      <c r="AL1144" t="s">
        <v>198</v>
      </c>
    </row>
    <row r="1145" spans="1:38" x14ac:dyDescent="0.25">
      <c r="A1145" t="str">
        <f t="shared" si="17"/>
        <v>6260271512</v>
      </c>
      <c r="B1145">
        <v>2022</v>
      </c>
      <c r="C1145">
        <v>8</v>
      </c>
      <c r="D1145" t="s">
        <v>253</v>
      </c>
      <c r="E1145" t="s">
        <v>70</v>
      </c>
      <c r="F1145" t="s">
        <v>4</v>
      </c>
      <c r="G1145" t="s">
        <v>71</v>
      </c>
      <c r="H1145" t="s">
        <v>78</v>
      </c>
      <c r="I1145" t="s">
        <v>79</v>
      </c>
      <c r="J1145" t="s">
        <v>108</v>
      </c>
      <c r="K1145" t="s">
        <v>1771</v>
      </c>
      <c r="L1145" s="10">
        <v>44797</v>
      </c>
      <c r="M1145" t="s">
        <v>81</v>
      </c>
      <c r="N1145" t="s">
        <v>82</v>
      </c>
      <c r="O1145" t="s">
        <v>110</v>
      </c>
      <c r="P1145">
        <v>0</v>
      </c>
      <c r="Q1145" t="s">
        <v>74</v>
      </c>
      <c r="R1145" t="s">
        <v>92</v>
      </c>
      <c r="S1145" t="s">
        <v>93</v>
      </c>
      <c r="T1145">
        <v>1</v>
      </c>
      <c r="U1145">
        <v>0</v>
      </c>
      <c r="V1145">
        <v>0</v>
      </c>
      <c r="W1145">
        <v>0</v>
      </c>
      <c r="X1145">
        <v>0</v>
      </c>
      <c r="Y1145">
        <v>0</v>
      </c>
      <c r="Z1145">
        <v>1.4035679999999999</v>
      </c>
      <c r="AA1145" t="s">
        <v>85</v>
      </c>
      <c r="AB1145" t="s">
        <v>86</v>
      </c>
      <c r="AC1145" t="s">
        <v>164</v>
      </c>
      <c r="AD1145" t="s">
        <v>275</v>
      </c>
      <c r="AE1145" t="s">
        <v>1449</v>
      </c>
      <c r="AF1145" t="s">
        <v>155</v>
      </c>
      <c r="AG1145" t="s">
        <v>156</v>
      </c>
      <c r="AH1145" t="s">
        <v>115</v>
      </c>
      <c r="AI1145" t="s">
        <v>116</v>
      </c>
      <c r="AJ1145" t="s">
        <v>1772</v>
      </c>
      <c r="AK1145">
        <v>102203077542</v>
      </c>
      <c r="AL1145" t="s">
        <v>617</v>
      </c>
    </row>
    <row r="1146" spans="1:38" x14ac:dyDescent="0.25">
      <c r="A1146" t="str">
        <f t="shared" si="17"/>
        <v>6260271512</v>
      </c>
      <c r="B1146">
        <v>2022</v>
      </c>
      <c r="C1146">
        <v>8</v>
      </c>
      <c r="D1146" t="s">
        <v>253</v>
      </c>
      <c r="E1146" t="s">
        <v>70</v>
      </c>
      <c r="F1146" t="s">
        <v>4</v>
      </c>
      <c r="G1146" t="s">
        <v>71</v>
      </c>
      <c r="H1146" t="s">
        <v>78</v>
      </c>
      <c r="I1146" t="s">
        <v>79</v>
      </c>
      <c r="J1146" t="s">
        <v>108</v>
      </c>
      <c r="K1146" t="s">
        <v>1771</v>
      </c>
      <c r="L1146" s="10">
        <v>44797</v>
      </c>
      <c r="M1146" t="s">
        <v>81</v>
      </c>
      <c r="N1146" t="s">
        <v>82</v>
      </c>
      <c r="O1146" t="s">
        <v>110</v>
      </c>
      <c r="P1146">
        <v>0</v>
      </c>
      <c r="Q1146" t="s">
        <v>74</v>
      </c>
      <c r="R1146" t="s">
        <v>99</v>
      </c>
      <c r="T1146">
        <v>1</v>
      </c>
      <c r="U1146">
        <v>0</v>
      </c>
      <c r="V1146">
        <v>0</v>
      </c>
      <c r="W1146">
        <v>0</v>
      </c>
      <c r="X1146">
        <v>0</v>
      </c>
      <c r="Y1146">
        <v>0</v>
      </c>
      <c r="Z1146">
        <v>1.4035679999999999</v>
      </c>
      <c r="AA1146" t="s">
        <v>85</v>
      </c>
      <c r="AB1146" t="s">
        <v>86</v>
      </c>
      <c r="AC1146" t="s">
        <v>164</v>
      </c>
      <c r="AD1146" t="s">
        <v>275</v>
      </c>
      <c r="AE1146" t="s">
        <v>1449</v>
      </c>
      <c r="AF1146" t="s">
        <v>155</v>
      </c>
      <c r="AG1146" t="s">
        <v>156</v>
      </c>
      <c r="AH1146" t="s">
        <v>115</v>
      </c>
      <c r="AI1146" t="s">
        <v>116</v>
      </c>
      <c r="AJ1146" t="s">
        <v>1772</v>
      </c>
      <c r="AK1146">
        <v>102203077542</v>
      </c>
      <c r="AL1146" t="s">
        <v>617</v>
      </c>
    </row>
    <row r="1147" spans="1:38" x14ac:dyDescent="0.25">
      <c r="A1147" t="str">
        <f t="shared" si="17"/>
        <v/>
      </c>
      <c r="B1147">
        <v>2022</v>
      </c>
      <c r="C1147">
        <v>8</v>
      </c>
      <c r="D1147" t="s">
        <v>283</v>
      </c>
      <c r="E1147" t="s">
        <v>70</v>
      </c>
      <c r="F1147" t="s">
        <v>4</v>
      </c>
      <c r="G1147" t="s">
        <v>71</v>
      </c>
      <c r="H1147" t="s">
        <v>72</v>
      </c>
      <c r="J1147" t="s">
        <v>73</v>
      </c>
      <c r="K1147" t="s">
        <v>74</v>
      </c>
      <c r="L1147" s="10">
        <v>44788</v>
      </c>
      <c r="M1147" t="s">
        <v>74</v>
      </c>
      <c r="O1147" t="s">
        <v>75</v>
      </c>
      <c r="P1147">
        <v>0</v>
      </c>
      <c r="Q1147" t="s">
        <v>74</v>
      </c>
      <c r="R1147" t="s">
        <v>74</v>
      </c>
      <c r="T1147">
        <v>1</v>
      </c>
      <c r="U1147">
        <v>0</v>
      </c>
      <c r="V1147">
        <v>0</v>
      </c>
      <c r="W1147">
        <v>2060.25</v>
      </c>
      <c r="X1147">
        <v>2060.25</v>
      </c>
      <c r="Y1147">
        <v>0</v>
      </c>
      <c r="Z1147">
        <v>0</v>
      </c>
      <c r="AA1147" t="s">
        <v>85</v>
      </c>
      <c r="AG1147" t="s">
        <v>74</v>
      </c>
      <c r="AH1147" t="s">
        <v>74</v>
      </c>
      <c r="AJ1147" t="s">
        <v>77</v>
      </c>
      <c r="AK1147">
        <v>0</v>
      </c>
    </row>
    <row r="1148" spans="1:38" x14ac:dyDescent="0.25">
      <c r="A1148" t="str">
        <f t="shared" si="17"/>
        <v/>
      </c>
      <c r="B1148">
        <v>2022</v>
      </c>
      <c r="C1148">
        <v>9</v>
      </c>
      <c r="D1148" t="s">
        <v>69</v>
      </c>
      <c r="E1148" t="s">
        <v>70</v>
      </c>
      <c r="F1148" t="s">
        <v>4</v>
      </c>
      <c r="G1148" t="s">
        <v>71</v>
      </c>
      <c r="H1148" t="s">
        <v>72</v>
      </c>
      <c r="J1148" t="s">
        <v>73</v>
      </c>
      <c r="K1148" t="s">
        <v>74</v>
      </c>
      <c r="L1148" s="10">
        <v>44819</v>
      </c>
      <c r="M1148" t="s">
        <v>74</v>
      </c>
      <c r="O1148" t="s">
        <v>75</v>
      </c>
      <c r="P1148">
        <v>0</v>
      </c>
      <c r="Q1148" t="s">
        <v>74</v>
      </c>
      <c r="R1148" t="s">
        <v>74</v>
      </c>
      <c r="T1148">
        <v>1</v>
      </c>
      <c r="U1148">
        <v>0</v>
      </c>
      <c r="V1148">
        <v>0</v>
      </c>
      <c r="W1148">
        <v>51048.416700000002</v>
      </c>
      <c r="X1148">
        <v>51048.416700000002</v>
      </c>
      <c r="Y1148">
        <v>0</v>
      </c>
      <c r="Z1148">
        <v>0</v>
      </c>
      <c r="AA1148" t="s">
        <v>85</v>
      </c>
      <c r="AG1148" t="s">
        <v>74</v>
      </c>
      <c r="AH1148" t="s">
        <v>74</v>
      </c>
      <c r="AJ1148" t="s">
        <v>77</v>
      </c>
      <c r="AK1148">
        <v>0</v>
      </c>
    </row>
    <row r="1149" spans="1:38" x14ac:dyDescent="0.25">
      <c r="A1149" t="str">
        <f t="shared" si="17"/>
        <v>6006080564</v>
      </c>
      <c r="B1149">
        <v>2022</v>
      </c>
      <c r="C1149">
        <v>9</v>
      </c>
      <c r="D1149" t="s">
        <v>69</v>
      </c>
      <c r="E1149" t="s">
        <v>70</v>
      </c>
      <c r="F1149" t="s">
        <v>4</v>
      </c>
      <c r="G1149" t="s">
        <v>71</v>
      </c>
      <c r="H1149" t="s">
        <v>78</v>
      </c>
      <c r="I1149" t="s">
        <v>79</v>
      </c>
      <c r="J1149" t="s">
        <v>73</v>
      </c>
      <c r="K1149" t="s">
        <v>1773</v>
      </c>
      <c r="L1149" s="10">
        <v>44825</v>
      </c>
      <c r="M1149" t="s">
        <v>81</v>
      </c>
      <c r="N1149" t="s">
        <v>82</v>
      </c>
      <c r="O1149" t="s">
        <v>83</v>
      </c>
      <c r="P1149">
        <v>0</v>
      </c>
      <c r="Q1149" t="s">
        <v>74</v>
      </c>
      <c r="R1149" t="s">
        <v>92</v>
      </c>
      <c r="S1149" t="s">
        <v>93</v>
      </c>
      <c r="T1149">
        <v>1</v>
      </c>
      <c r="U1149">
        <v>0</v>
      </c>
      <c r="V1149">
        <v>0</v>
      </c>
      <c r="W1149">
        <v>0</v>
      </c>
      <c r="X1149">
        <v>0</v>
      </c>
      <c r="Y1149">
        <v>0</v>
      </c>
      <c r="Z1149">
        <v>0</v>
      </c>
      <c r="AA1149" t="s">
        <v>85</v>
      </c>
      <c r="AB1149" t="s">
        <v>86</v>
      </c>
      <c r="AC1149" t="s">
        <v>132</v>
      </c>
      <c r="AD1149" t="s">
        <v>153</v>
      </c>
      <c r="AE1149" t="s">
        <v>154</v>
      </c>
      <c r="AG1149" t="s">
        <v>74</v>
      </c>
      <c r="AH1149" t="s">
        <v>74</v>
      </c>
      <c r="AJ1149" t="s">
        <v>77</v>
      </c>
      <c r="AK1149">
        <v>102203229464</v>
      </c>
      <c r="AL1149" t="s">
        <v>282</v>
      </c>
    </row>
    <row r="1150" spans="1:38" x14ac:dyDescent="0.25">
      <c r="A1150" t="str">
        <f t="shared" si="17"/>
        <v>6006080564</v>
      </c>
      <c r="B1150">
        <v>2022</v>
      </c>
      <c r="C1150">
        <v>9</v>
      </c>
      <c r="D1150" t="s">
        <v>69</v>
      </c>
      <c r="E1150" t="s">
        <v>70</v>
      </c>
      <c r="F1150" t="s">
        <v>4</v>
      </c>
      <c r="G1150" t="s">
        <v>71</v>
      </c>
      <c r="H1150" t="s">
        <v>78</v>
      </c>
      <c r="I1150" t="s">
        <v>79</v>
      </c>
      <c r="J1150" t="s">
        <v>73</v>
      </c>
      <c r="K1150" t="s">
        <v>1773</v>
      </c>
      <c r="L1150" s="10">
        <v>44825</v>
      </c>
      <c r="M1150" t="s">
        <v>81</v>
      </c>
      <c r="N1150" t="s">
        <v>82</v>
      </c>
      <c r="O1150" t="s">
        <v>83</v>
      </c>
      <c r="P1150">
        <v>0</v>
      </c>
      <c r="Q1150" t="s">
        <v>74</v>
      </c>
      <c r="R1150" t="s">
        <v>102</v>
      </c>
      <c r="T1150">
        <v>1</v>
      </c>
      <c r="U1150">
        <v>0</v>
      </c>
      <c r="V1150">
        <v>0</v>
      </c>
      <c r="W1150">
        <v>0</v>
      </c>
      <c r="X1150">
        <v>0</v>
      </c>
      <c r="Y1150">
        <v>0</v>
      </c>
      <c r="Z1150">
        <v>0</v>
      </c>
      <c r="AA1150" t="s">
        <v>85</v>
      </c>
      <c r="AB1150" t="s">
        <v>86</v>
      </c>
      <c r="AC1150" t="s">
        <v>132</v>
      </c>
      <c r="AD1150" t="s">
        <v>153</v>
      </c>
      <c r="AE1150" t="s">
        <v>154</v>
      </c>
      <c r="AG1150" t="s">
        <v>74</v>
      </c>
      <c r="AH1150" t="s">
        <v>74</v>
      </c>
      <c r="AJ1150" t="s">
        <v>77</v>
      </c>
      <c r="AK1150">
        <v>102203229464</v>
      </c>
      <c r="AL1150" t="s">
        <v>282</v>
      </c>
    </row>
    <row r="1151" spans="1:38" x14ac:dyDescent="0.25">
      <c r="A1151" t="str">
        <f t="shared" si="17"/>
        <v>6006080564</v>
      </c>
      <c r="B1151">
        <v>2022</v>
      </c>
      <c r="C1151">
        <v>9</v>
      </c>
      <c r="D1151" t="s">
        <v>69</v>
      </c>
      <c r="E1151" t="s">
        <v>70</v>
      </c>
      <c r="F1151" t="s">
        <v>4</v>
      </c>
      <c r="G1151" t="s">
        <v>71</v>
      </c>
      <c r="H1151" t="s">
        <v>78</v>
      </c>
      <c r="I1151" t="s">
        <v>79</v>
      </c>
      <c r="J1151" t="s">
        <v>73</v>
      </c>
      <c r="K1151" t="s">
        <v>1773</v>
      </c>
      <c r="L1151" s="10">
        <v>44825</v>
      </c>
      <c r="M1151" t="s">
        <v>81</v>
      </c>
      <c r="N1151" t="s">
        <v>82</v>
      </c>
      <c r="O1151" t="s">
        <v>83</v>
      </c>
      <c r="P1151">
        <v>0</v>
      </c>
      <c r="Q1151" t="s">
        <v>74</v>
      </c>
      <c r="R1151" t="s">
        <v>99</v>
      </c>
      <c r="T1151">
        <v>1</v>
      </c>
      <c r="U1151">
        <v>0</v>
      </c>
      <c r="V1151">
        <v>0</v>
      </c>
      <c r="W1151">
        <v>0</v>
      </c>
      <c r="X1151">
        <v>0</v>
      </c>
      <c r="Y1151">
        <v>0</v>
      </c>
      <c r="Z1151">
        <v>0</v>
      </c>
      <c r="AA1151" t="s">
        <v>85</v>
      </c>
      <c r="AB1151" t="s">
        <v>86</v>
      </c>
      <c r="AC1151" t="s">
        <v>132</v>
      </c>
      <c r="AD1151" t="s">
        <v>153</v>
      </c>
      <c r="AE1151" t="s">
        <v>154</v>
      </c>
      <c r="AG1151" t="s">
        <v>74</v>
      </c>
      <c r="AH1151" t="s">
        <v>74</v>
      </c>
      <c r="AJ1151" t="s">
        <v>77</v>
      </c>
      <c r="AK1151">
        <v>102203229464</v>
      </c>
      <c r="AL1151" t="s">
        <v>282</v>
      </c>
    </row>
    <row r="1152" spans="1:38" x14ac:dyDescent="0.25">
      <c r="A1152" t="str">
        <f t="shared" si="17"/>
        <v>6257131573</v>
      </c>
      <c r="B1152">
        <v>2022</v>
      </c>
      <c r="C1152">
        <v>9</v>
      </c>
      <c r="D1152" t="s">
        <v>69</v>
      </c>
      <c r="E1152" t="s">
        <v>70</v>
      </c>
      <c r="F1152" t="s">
        <v>4</v>
      </c>
      <c r="G1152" t="s">
        <v>71</v>
      </c>
      <c r="H1152" t="s">
        <v>78</v>
      </c>
      <c r="I1152" t="s">
        <v>79</v>
      </c>
      <c r="J1152" t="s">
        <v>73</v>
      </c>
      <c r="K1152" t="s">
        <v>1577</v>
      </c>
      <c r="L1152" s="10">
        <v>44818</v>
      </c>
      <c r="M1152" t="s">
        <v>81</v>
      </c>
      <c r="N1152" t="s">
        <v>82</v>
      </c>
      <c r="O1152" t="s">
        <v>83</v>
      </c>
      <c r="P1152">
        <v>0</v>
      </c>
      <c r="Q1152" t="s">
        <v>74</v>
      </c>
      <c r="R1152" t="s">
        <v>92</v>
      </c>
      <c r="S1152" t="s">
        <v>93</v>
      </c>
      <c r="T1152">
        <v>1</v>
      </c>
      <c r="U1152">
        <v>0</v>
      </c>
      <c r="V1152">
        <v>0</v>
      </c>
      <c r="W1152">
        <v>0</v>
      </c>
      <c r="X1152">
        <v>0</v>
      </c>
      <c r="Y1152">
        <v>0</v>
      </c>
      <c r="Z1152">
        <v>0</v>
      </c>
      <c r="AA1152" t="s">
        <v>85</v>
      </c>
      <c r="AB1152" t="s">
        <v>86</v>
      </c>
      <c r="AC1152" t="s">
        <v>87</v>
      </c>
      <c r="AD1152" t="s">
        <v>357</v>
      </c>
      <c r="AE1152" t="s">
        <v>358</v>
      </c>
      <c r="AG1152" t="s">
        <v>74</v>
      </c>
      <c r="AH1152" t="s">
        <v>74</v>
      </c>
      <c r="AJ1152" t="s">
        <v>77</v>
      </c>
      <c r="AK1152">
        <v>102203229460</v>
      </c>
      <c r="AL1152" t="s">
        <v>291</v>
      </c>
    </row>
    <row r="1153" spans="1:38" x14ac:dyDescent="0.25">
      <c r="A1153" t="str">
        <f t="shared" si="17"/>
        <v>6312201038</v>
      </c>
      <c r="B1153">
        <v>2022</v>
      </c>
      <c r="C1153">
        <v>9</v>
      </c>
      <c r="D1153" t="s">
        <v>69</v>
      </c>
      <c r="E1153" t="s">
        <v>70</v>
      </c>
      <c r="F1153" t="s">
        <v>4</v>
      </c>
      <c r="G1153" t="s">
        <v>71</v>
      </c>
      <c r="H1153" t="s">
        <v>78</v>
      </c>
      <c r="I1153" t="s">
        <v>79</v>
      </c>
      <c r="J1153" t="s">
        <v>73</v>
      </c>
      <c r="K1153" t="s">
        <v>1483</v>
      </c>
      <c r="L1153" s="10">
        <v>44823</v>
      </c>
      <c r="M1153" t="s">
        <v>81</v>
      </c>
      <c r="N1153" t="s">
        <v>82</v>
      </c>
      <c r="O1153" t="s">
        <v>83</v>
      </c>
      <c r="P1153">
        <v>0</v>
      </c>
      <c r="Q1153" t="s">
        <v>74</v>
      </c>
      <c r="R1153" t="s">
        <v>92</v>
      </c>
      <c r="S1153" t="s">
        <v>93</v>
      </c>
      <c r="T1153">
        <v>1</v>
      </c>
      <c r="U1153">
        <v>0</v>
      </c>
      <c r="V1153">
        <v>0</v>
      </c>
      <c r="W1153">
        <v>0</v>
      </c>
      <c r="X1153">
        <v>0</v>
      </c>
      <c r="Y1153">
        <v>0</v>
      </c>
      <c r="Z1153">
        <v>0</v>
      </c>
      <c r="AA1153" t="s">
        <v>85</v>
      </c>
      <c r="AB1153" t="s">
        <v>86</v>
      </c>
      <c r="AC1153" t="s">
        <v>187</v>
      </c>
      <c r="AD1153" t="s">
        <v>187</v>
      </c>
      <c r="AE1153" t="s">
        <v>1484</v>
      </c>
      <c r="AG1153" t="s">
        <v>74</v>
      </c>
      <c r="AH1153" t="s">
        <v>74</v>
      </c>
      <c r="AJ1153" t="s">
        <v>77</v>
      </c>
      <c r="AK1153">
        <v>102203229462</v>
      </c>
      <c r="AL1153" t="s">
        <v>596</v>
      </c>
    </row>
    <row r="1154" spans="1:38" x14ac:dyDescent="0.25">
      <c r="A1154" t="str">
        <f t="shared" si="17"/>
        <v>6312201038</v>
      </c>
      <c r="B1154">
        <v>2022</v>
      </c>
      <c r="C1154">
        <v>9</v>
      </c>
      <c r="D1154" t="s">
        <v>69</v>
      </c>
      <c r="E1154" t="s">
        <v>70</v>
      </c>
      <c r="F1154" t="s">
        <v>4</v>
      </c>
      <c r="G1154" t="s">
        <v>71</v>
      </c>
      <c r="H1154" t="s">
        <v>78</v>
      </c>
      <c r="I1154" t="s">
        <v>79</v>
      </c>
      <c r="J1154" t="s">
        <v>73</v>
      </c>
      <c r="K1154" t="s">
        <v>1483</v>
      </c>
      <c r="L1154" s="10">
        <v>44823</v>
      </c>
      <c r="M1154" t="s">
        <v>81</v>
      </c>
      <c r="N1154" t="s">
        <v>82</v>
      </c>
      <c r="O1154" t="s">
        <v>83</v>
      </c>
      <c r="P1154">
        <v>0</v>
      </c>
      <c r="Q1154" t="s">
        <v>74</v>
      </c>
      <c r="R1154" t="s">
        <v>102</v>
      </c>
      <c r="T1154">
        <v>1</v>
      </c>
      <c r="U1154">
        <v>0</v>
      </c>
      <c r="V1154">
        <v>0</v>
      </c>
      <c r="W1154">
        <v>0</v>
      </c>
      <c r="X1154">
        <v>0</v>
      </c>
      <c r="Y1154">
        <v>0</v>
      </c>
      <c r="Z1154">
        <v>0</v>
      </c>
      <c r="AA1154" t="s">
        <v>85</v>
      </c>
      <c r="AB1154" t="s">
        <v>86</v>
      </c>
      <c r="AC1154" t="s">
        <v>187</v>
      </c>
      <c r="AD1154" t="s">
        <v>187</v>
      </c>
      <c r="AE1154" t="s">
        <v>1484</v>
      </c>
      <c r="AG1154" t="s">
        <v>74</v>
      </c>
      <c r="AH1154" t="s">
        <v>74</v>
      </c>
      <c r="AJ1154" t="s">
        <v>77</v>
      </c>
      <c r="AK1154">
        <v>102203229462</v>
      </c>
      <c r="AL1154" t="s">
        <v>596</v>
      </c>
    </row>
    <row r="1155" spans="1:38" x14ac:dyDescent="0.25">
      <c r="A1155" t="str">
        <f t="shared" si="17"/>
        <v>8757194523</v>
      </c>
      <c r="B1155">
        <v>2022</v>
      </c>
      <c r="C1155">
        <v>9</v>
      </c>
      <c r="D1155" t="s">
        <v>69</v>
      </c>
      <c r="E1155" t="s">
        <v>70</v>
      </c>
      <c r="F1155" t="s">
        <v>4</v>
      </c>
      <c r="G1155" t="s">
        <v>71</v>
      </c>
      <c r="H1155" t="s">
        <v>78</v>
      </c>
      <c r="I1155" t="s">
        <v>79</v>
      </c>
      <c r="J1155" t="s">
        <v>73</v>
      </c>
      <c r="K1155" t="s">
        <v>103</v>
      </c>
      <c r="L1155" s="10">
        <v>44805</v>
      </c>
      <c r="M1155" t="s">
        <v>81</v>
      </c>
      <c r="N1155" t="s">
        <v>82</v>
      </c>
      <c r="O1155" t="s">
        <v>83</v>
      </c>
      <c r="P1155">
        <v>0</v>
      </c>
      <c r="Q1155" t="s">
        <v>74</v>
      </c>
      <c r="R1155" t="s">
        <v>100</v>
      </c>
      <c r="T1155">
        <v>1</v>
      </c>
      <c r="U1155">
        <v>0</v>
      </c>
      <c r="V1155">
        <v>0</v>
      </c>
      <c r="W1155">
        <v>0</v>
      </c>
      <c r="X1155">
        <v>0</v>
      </c>
      <c r="Y1155">
        <v>0</v>
      </c>
      <c r="Z1155">
        <v>0</v>
      </c>
      <c r="AA1155" t="s">
        <v>85</v>
      </c>
      <c r="AB1155" t="s">
        <v>104</v>
      </c>
      <c r="AC1155" t="s">
        <v>105</v>
      </c>
      <c r="AD1155" t="s">
        <v>105</v>
      </c>
      <c r="AE1155" t="s">
        <v>106</v>
      </c>
      <c r="AG1155" t="s">
        <v>74</v>
      </c>
      <c r="AH1155" t="s">
        <v>74</v>
      </c>
      <c r="AJ1155" t="s">
        <v>77</v>
      </c>
      <c r="AK1155">
        <v>102203229456</v>
      </c>
      <c r="AL1155" t="s">
        <v>107</v>
      </c>
    </row>
    <row r="1156" spans="1:38" x14ac:dyDescent="0.25">
      <c r="A1156" t="str">
        <f t="shared" ref="A1156:A1219" si="18">CONCATENATE(K1156)</f>
        <v>8757194523</v>
      </c>
      <c r="B1156">
        <v>2022</v>
      </c>
      <c r="C1156">
        <v>9</v>
      </c>
      <c r="D1156" t="s">
        <v>69</v>
      </c>
      <c r="E1156" t="s">
        <v>70</v>
      </c>
      <c r="F1156" t="s">
        <v>4</v>
      </c>
      <c r="G1156" t="s">
        <v>71</v>
      </c>
      <c r="H1156" t="s">
        <v>78</v>
      </c>
      <c r="I1156" t="s">
        <v>79</v>
      </c>
      <c r="J1156" t="s">
        <v>73</v>
      </c>
      <c r="K1156" t="s">
        <v>103</v>
      </c>
      <c r="L1156" s="10">
        <v>44812</v>
      </c>
      <c r="M1156" t="s">
        <v>81</v>
      </c>
      <c r="N1156" t="s">
        <v>82</v>
      </c>
      <c r="O1156" t="s">
        <v>83</v>
      </c>
      <c r="P1156">
        <v>0</v>
      </c>
      <c r="Q1156" t="s">
        <v>74</v>
      </c>
      <c r="R1156" t="s">
        <v>100</v>
      </c>
      <c r="T1156">
        <v>1</v>
      </c>
      <c r="U1156">
        <v>0</v>
      </c>
      <c r="V1156">
        <v>0</v>
      </c>
      <c r="W1156">
        <v>0</v>
      </c>
      <c r="X1156">
        <v>0</v>
      </c>
      <c r="Y1156">
        <v>0</v>
      </c>
      <c r="Z1156">
        <v>0</v>
      </c>
      <c r="AA1156" t="s">
        <v>85</v>
      </c>
      <c r="AB1156" t="s">
        <v>104</v>
      </c>
      <c r="AC1156" t="s">
        <v>105</v>
      </c>
      <c r="AD1156" t="s">
        <v>105</v>
      </c>
      <c r="AE1156" t="s">
        <v>106</v>
      </c>
      <c r="AG1156" t="s">
        <v>74</v>
      </c>
      <c r="AH1156" t="s">
        <v>74</v>
      </c>
      <c r="AJ1156" t="s">
        <v>77</v>
      </c>
      <c r="AK1156">
        <v>102203229456</v>
      </c>
      <c r="AL1156" t="s">
        <v>107</v>
      </c>
    </row>
    <row r="1157" spans="1:38" x14ac:dyDescent="0.25">
      <c r="A1157" t="str">
        <f t="shared" si="18"/>
        <v>8757194523</v>
      </c>
      <c r="B1157">
        <v>2022</v>
      </c>
      <c r="C1157">
        <v>9</v>
      </c>
      <c r="D1157" t="s">
        <v>69</v>
      </c>
      <c r="E1157" t="s">
        <v>70</v>
      </c>
      <c r="F1157" t="s">
        <v>4</v>
      </c>
      <c r="G1157" t="s">
        <v>71</v>
      </c>
      <c r="H1157" t="s">
        <v>78</v>
      </c>
      <c r="I1157" t="s">
        <v>79</v>
      </c>
      <c r="J1157" t="s">
        <v>73</v>
      </c>
      <c r="K1157" t="s">
        <v>103</v>
      </c>
      <c r="L1157" s="10">
        <v>44823</v>
      </c>
      <c r="M1157" t="s">
        <v>81</v>
      </c>
      <c r="N1157" t="s">
        <v>82</v>
      </c>
      <c r="O1157" t="s">
        <v>83</v>
      </c>
      <c r="P1157">
        <v>0</v>
      </c>
      <c r="Q1157" t="s">
        <v>74</v>
      </c>
      <c r="R1157" t="s">
        <v>84</v>
      </c>
      <c r="T1157">
        <v>1</v>
      </c>
      <c r="U1157">
        <v>0</v>
      </c>
      <c r="V1157">
        <v>0</v>
      </c>
      <c r="W1157">
        <v>0</v>
      </c>
      <c r="X1157">
        <v>0</v>
      </c>
      <c r="Y1157">
        <v>0</v>
      </c>
      <c r="Z1157">
        <v>0</v>
      </c>
      <c r="AA1157" t="s">
        <v>85</v>
      </c>
      <c r="AB1157" t="s">
        <v>104</v>
      </c>
      <c r="AC1157" t="s">
        <v>105</v>
      </c>
      <c r="AD1157" t="s">
        <v>105</v>
      </c>
      <c r="AE1157" t="s">
        <v>106</v>
      </c>
      <c r="AG1157" t="s">
        <v>74</v>
      </c>
      <c r="AH1157" t="s">
        <v>74</v>
      </c>
      <c r="AJ1157" t="s">
        <v>77</v>
      </c>
      <c r="AK1157">
        <v>102203229456</v>
      </c>
      <c r="AL1157" t="s">
        <v>107</v>
      </c>
    </row>
    <row r="1158" spans="1:38" x14ac:dyDescent="0.25">
      <c r="A1158" t="str">
        <f t="shared" si="18"/>
        <v>8757194523</v>
      </c>
      <c r="B1158">
        <v>2022</v>
      </c>
      <c r="C1158">
        <v>9</v>
      </c>
      <c r="D1158" t="s">
        <v>69</v>
      </c>
      <c r="E1158" t="s">
        <v>70</v>
      </c>
      <c r="F1158" t="s">
        <v>4</v>
      </c>
      <c r="G1158" t="s">
        <v>71</v>
      </c>
      <c r="H1158" t="s">
        <v>78</v>
      </c>
      <c r="I1158" t="s">
        <v>79</v>
      </c>
      <c r="J1158" t="s">
        <v>73</v>
      </c>
      <c r="K1158" t="s">
        <v>103</v>
      </c>
      <c r="L1158" s="10">
        <v>44830</v>
      </c>
      <c r="M1158" t="s">
        <v>81</v>
      </c>
      <c r="N1158" t="s">
        <v>82</v>
      </c>
      <c r="O1158" t="s">
        <v>83</v>
      </c>
      <c r="P1158">
        <v>0</v>
      </c>
      <c r="Q1158" t="s">
        <v>74</v>
      </c>
      <c r="R1158" t="s">
        <v>100</v>
      </c>
      <c r="T1158">
        <v>1</v>
      </c>
      <c r="U1158">
        <v>0</v>
      </c>
      <c r="V1158">
        <v>0</v>
      </c>
      <c r="W1158">
        <v>0</v>
      </c>
      <c r="X1158">
        <v>0</v>
      </c>
      <c r="Y1158">
        <v>0</v>
      </c>
      <c r="Z1158">
        <v>0</v>
      </c>
      <c r="AA1158" t="s">
        <v>85</v>
      </c>
      <c r="AB1158" t="s">
        <v>104</v>
      </c>
      <c r="AC1158" t="s">
        <v>105</v>
      </c>
      <c r="AD1158" t="s">
        <v>105</v>
      </c>
      <c r="AE1158" t="s">
        <v>106</v>
      </c>
      <c r="AG1158" t="s">
        <v>74</v>
      </c>
      <c r="AH1158" t="s">
        <v>74</v>
      </c>
      <c r="AJ1158" t="s">
        <v>77</v>
      </c>
      <c r="AK1158">
        <v>102203229456</v>
      </c>
      <c r="AL1158" t="s">
        <v>107</v>
      </c>
    </row>
    <row r="1159" spans="1:38" x14ac:dyDescent="0.25">
      <c r="A1159" t="str">
        <f t="shared" si="18"/>
        <v>355823417</v>
      </c>
      <c r="B1159">
        <v>2022</v>
      </c>
      <c r="C1159">
        <v>9</v>
      </c>
      <c r="D1159" t="s">
        <v>69</v>
      </c>
      <c r="E1159" t="s">
        <v>70</v>
      </c>
      <c r="F1159" t="s">
        <v>4</v>
      </c>
      <c r="G1159" t="s">
        <v>71</v>
      </c>
      <c r="H1159" t="s">
        <v>78</v>
      </c>
      <c r="I1159" t="s">
        <v>79</v>
      </c>
      <c r="J1159" t="s">
        <v>108</v>
      </c>
      <c r="K1159" t="s">
        <v>1774</v>
      </c>
      <c r="L1159" s="10">
        <v>44812</v>
      </c>
      <c r="M1159" t="s">
        <v>81</v>
      </c>
      <c r="N1159" t="s">
        <v>82</v>
      </c>
      <c r="O1159" t="s">
        <v>110</v>
      </c>
      <c r="P1159">
        <v>0</v>
      </c>
      <c r="Q1159" t="s">
        <v>74</v>
      </c>
      <c r="R1159" t="s">
        <v>92</v>
      </c>
      <c r="S1159" t="s">
        <v>93</v>
      </c>
      <c r="T1159">
        <v>1</v>
      </c>
      <c r="U1159">
        <v>0</v>
      </c>
      <c r="V1159">
        <v>0</v>
      </c>
      <c r="W1159">
        <v>0</v>
      </c>
      <c r="X1159">
        <v>0</v>
      </c>
      <c r="Y1159">
        <v>0</v>
      </c>
      <c r="Z1159">
        <v>1.4035679999999999</v>
      </c>
      <c r="AA1159" t="s">
        <v>85</v>
      </c>
      <c r="AB1159" t="s">
        <v>86</v>
      </c>
      <c r="AC1159" t="s">
        <v>87</v>
      </c>
      <c r="AD1159" t="s">
        <v>88</v>
      </c>
      <c r="AE1159" t="s">
        <v>89</v>
      </c>
      <c r="AF1159" t="s">
        <v>123</v>
      </c>
      <c r="AG1159" t="s">
        <v>124</v>
      </c>
      <c r="AH1159" t="s">
        <v>125</v>
      </c>
      <c r="AI1159" t="s">
        <v>116</v>
      </c>
      <c r="AJ1159" t="s">
        <v>1775</v>
      </c>
      <c r="AK1159">
        <v>102203155040</v>
      </c>
      <c r="AL1159" t="s">
        <v>823</v>
      </c>
    </row>
    <row r="1160" spans="1:38" x14ac:dyDescent="0.25">
      <c r="A1160" t="str">
        <f t="shared" si="18"/>
        <v>355823417</v>
      </c>
      <c r="B1160">
        <v>2022</v>
      </c>
      <c r="C1160">
        <v>9</v>
      </c>
      <c r="D1160" t="s">
        <v>69</v>
      </c>
      <c r="E1160" t="s">
        <v>70</v>
      </c>
      <c r="F1160" t="s">
        <v>4</v>
      </c>
      <c r="G1160" t="s">
        <v>71</v>
      </c>
      <c r="H1160" t="s">
        <v>78</v>
      </c>
      <c r="I1160" t="s">
        <v>79</v>
      </c>
      <c r="J1160" t="s">
        <v>108</v>
      </c>
      <c r="K1160" t="s">
        <v>1774</v>
      </c>
      <c r="L1160" s="10">
        <v>44812</v>
      </c>
      <c r="M1160" t="s">
        <v>81</v>
      </c>
      <c r="N1160" t="s">
        <v>82</v>
      </c>
      <c r="O1160" t="s">
        <v>110</v>
      </c>
      <c r="P1160">
        <v>0</v>
      </c>
      <c r="Q1160" t="s">
        <v>74</v>
      </c>
      <c r="R1160" t="s">
        <v>102</v>
      </c>
      <c r="T1160">
        <v>1</v>
      </c>
      <c r="U1160">
        <v>0</v>
      </c>
      <c r="V1160">
        <v>0</v>
      </c>
      <c r="W1160">
        <v>0</v>
      </c>
      <c r="X1160">
        <v>0</v>
      </c>
      <c r="Y1160">
        <v>0</v>
      </c>
      <c r="Z1160">
        <v>1.4035679999999999</v>
      </c>
      <c r="AA1160" t="s">
        <v>85</v>
      </c>
      <c r="AB1160" t="s">
        <v>86</v>
      </c>
      <c r="AC1160" t="s">
        <v>87</v>
      </c>
      <c r="AD1160" t="s">
        <v>88</v>
      </c>
      <c r="AE1160" t="s">
        <v>89</v>
      </c>
      <c r="AF1160" t="s">
        <v>123</v>
      </c>
      <c r="AG1160" t="s">
        <v>124</v>
      </c>
      <c r="AH1160" t="s">
        <v>125</v>
      </c>
      <c r="AI1160" t="s">
        <v>116</v>
      </c>
      <c r="AJ1160" t="s">
        <v>1775</v>
      </c>
      <c r="AK1160">
        <v>102203155040</v>
      </c>
      <c r="AL1160" t="s">
        <v>823</v>
      </c>
    </row>
    <row r="1161" spans="1:38" x14ac:dyDescent="0.25">
      <c r="A1161" t="str">
        <f t="shared" si="18"/>
        <v>355823417</v>
      </c>
      <c r="B1161">
        <v>2022</v>
      </c>
      <c r="C1161">
        <v>9</v>
      </c>
      <c r="D1161" t="s">
        <v>69</v>
      </c>
      <c r="E1161" t="s">
        <v>70</v>
      </c>
      <c r="F1161" t="s">
        <v>4</v>
      </c>
      <c r="G1161" t="s">
        <v>71</v>
      </c>
      <c r="H1161" t="s">
        <v>78</v>
      </c>
      <c r="I1161" t="s">
        <v>79</v>
      </c>
      <c r="J1161" t="s">
        <v>108</v>
      </c>
      <c r="K1161" t="s">
        <v>1774</v>
      </c>
      <c r="L1161" s="10">
        <v>44812</v>
      </c>
      <c r="M1161" t="s">
        <v>81</v>
      </c>
      <c r="N1161" t="s">
        <v>82</v>
      </c>
      <c r="O1161" t="s">
        <v>110</v>
      </c>
      <c r="P1161">
        <v>0</v>
      </c>
      <c r="Q1161" t="s">
        <v>74</v>
      </c>
      <c r="R1161" t="s">
        <v>99</v>
      </c>
      <c r="T1161">
        <v>1</v>
      </c>
      <c r="U1161">
        <v>0</v>
      </c>
      <c r="V1161">
        <v>0</v>
      </c>
      <c r="W1161">
        <v>0</v>
      </c>
      <c r="X1161">
        <v>0</v>
      </c>
      <c r="Y1161">
        <v>0</v>
      </c>
      <c r="Z1161">
        <v>1.4035679999999999</v>
      </c>
      <c r="AA1161" t="s">
        <v>85</v>
      </c>
      <c r="AB1161" t="s">
        <v>86</v>
      </c>
      <c r="AC1161" t="s">
        <v>87</v>
      </c>
      <c r="AD1161" t="s">
        <v>88</v>
      </c>
      <c r="AE1161" t="s">
        <v>89</v>
      </c>
      <c r="AF1161" t="s">
        <v>123</v>
      </c>
      <c r="AG1161" t="s">
        <v>124</v>
      </c>
      <c r="AH1161" t="s">
        <v>125</v>
      </c>
      <c r="AI1161" t="s">
        <v>116</v>
      </c>
      <c r="AJ1161" t="s">
        <v>1775</v>
      </c>
      <c r="AK1161">
        <v>102203155040</v>
      </c>
      <c r="AL1161" t="s">
        <v>823</v>
      </c>
    </row>
    <row r="1162" spans="1:38" x14ac:dyDescent="0.25">
      <c r="A1162" t="str">
        <f t="shared" si="18"/>
        <v>355823417</v>
      </c>
      <c r="B1162">
        <v>2022</v>
      </c>
      <c r="C1162">
        <v>9</v>
      </c>
      <c r="D1162" t="s">
        <v>69</v>
      </c>
      <c r="E1162" t="s">
        <v>70</v>
      </c>
      <c r="F1162" t="s">
        <v>4</v>
      </c>
      <c r="G1162" t="s">
        <v>71</v>
      </c>
      <c r="H1162" t="s">
        <v>78</v>
      </c>
      <c r="I1162" t="s">
        <v>79</v>
      </c>
      <c r="J1162" t="s">
        <v>108</v>
      </c>
      <c r="K1162" t="s">
        <v>1774</v>
      </c>
      <c r="L1162" s="10">
        <v>44812</v>
      </c>
      <c r="M1162" t="s">
        <v>81</v>
      </c>
      <c r="N1162" t="s">
        <v>82</v>
      </c>
      <c r="O1162" t="s">
        <v>110</v>
      </c>
      <c r="P1162">
        <v>0</v>
      </c>
      <c r="Q1162" t="s">
        <v>74</v>
      </c>
      <c r="R1162" t="s">
        <v>101</v>
      </c>
      <c r="T1162">
        <v>1</v>
      </c>
      <c r="U1162">
        <v>0</v>
      </c>
      <c r="V1162">
        <v>0</v>
      </c>
      <c r="W1162">
        <v>0</v>
      </c>
      <c r="X1162">
        <v>0</v>
      </c>
      <c r="Y1162">
        <v>0</v>
      </c>
      <c r="Z1162">
        <v>1.4035679999999999</v>
      </c>
      <c r="AA1162" t="s">
        <v>85</v>
      </c>
      <c r="AB1162" t="s">
        <v>86</v>
      </c>
      <c r="AC1162" t="s">
        <v>87</v>
      </c>
      <c r="AD1162" t="s">
        <v>88</v>
      </c>
      <c r="AE1162" t="s">
        <v>89</v>
      </c>
      <c r="AF1162" t="s">
        <v>123</v>
      </c>
      <c r="AG1162" t="s">
        <v>124</v>
      </c>
      <c r="AH1162" t="s">
        <v>125</v>
      </c>
      <c r="AI1162" t="s">
        <v>116</v>
      </c>
      <c r="AJ1162" t="s">
        <v>1775</v>
      </c>
      <c r="AK1162">
        <v>102203155040</v>
      </c>
      <c r="AL1162" t="s">
        <v>823</v>
      </c>
    </row>
    <row r="1163" spans="1:38" x14ac:dyDescent="0.25">
      <c r="A1163" t="str">
        <f t="shared" si="18"/>
        <v>465709414</v>
      </c>
      <c r="B1163">
        <v>2022</v>
      </c>
      <c r="C1163">
        <v>9</v>
      </c>
      <c r="D1163" t="s">
        <v>69</v>
      </c>
      <c r="E1163" t="s">
        <v>70</v>
      </c>
      <c r="F1163" t="s">
        <v>4</v>
      </c>
      <c r="G1163" t="s">
        <v>71</v>
      </c>
      <c r="H1163" t="s">
        <v>78</v>
      </c>
      <c r="I1163" t="s">
        <v>79</v>
      </c>
      <c r="J1163" t="s">
        <v>108</v>
      </c>
      <c r="K1163" t="s">
        <v>1776</v>
      </c>
      <c r="L1163" s="10">
        <v>44818</v>
      </c>
      <c r="M1163" t="s">
        <v>81</v>
      </c>
      <c r="N1163" t="s">
        <v>82</v>
      </c>
      <c r="O1163" t="s">
        <v>110</v>
      </c>
      <c r="P1163">
        <v>0</v>
      </c>
      <c r="Q1163" t="s">
        <v>74</v>
      </c>
      <c r="R1163" t="s">
        <v>92</v>
      </c>
      <c r="S1163" t="s">
        <v>93</v>
      </c>
      <c r="T1163">
        <v>1</v>
      </c>
      <c r="U1163">
        <v>0</v>
      </c>
      <c r="V1163">
        <v>0</v>
      </c>
      <c r="W1163">
        <v>0</v>
      </c>
      <c r="X1163">
        <v>0</v>
      </c>
      <c r="Y1163">
        <v>0</v>
      </c>
      <c r="Z1163">
        <v>1.4035679999999999</v>
      </c>
      <c r="AA1163" t="s">
        <v>85</v>
      </c>
      <c r="AB1163" t="s">
        <v>328</v>
      </c>
      <c r="AC1163" t="s">
        <v>417</v>
      </c>
      <c r="AD1163" t="s">
        <v>417</v>
      </c>
      <c r="AE1163" t="s">
        <v>1777</v>
      </c>
      <c r="AF1163" t="s">
        <v>113</v>
      </c>
      <c r="AG1163" t="s">
        <v>114</v>
      </c>
      <c r="AH1163" t="s">
        <v>115</v>
      </c>
      <c r="AI1163" t="s">
        <v>116</v>
      </c>
      <c r="AJ1163" t="s">
        <v>1778</v>
      </c>
      <c r="AK1163">
        <v>102203155106</v>
      </c>
      <c r="AL1163" t="s">
        <v>1779</v>
      </c>
    </row>
    <row r="1164" spans="1:38" x14ac:dyDescent="0.25">
      <c r="A1164" t="str">
        <f t="shared" si="18"/>
        <v>520918051</v>
      </c>
      <c r="B1164">
        <v>2022</v>
      </c>
      <c r="C1164">
        <v>9</v>
      </c>
      <c r="D1164" t="s">
        <v>69</v>
      </c>
      <c r="E1164" t="s">
        <v>70</v>
      </c>
      <c r="F1164" t="s">
        <v>4</v>
      </c>
      <c r="G1164" t="s">
        <v>71</v>
      </c>
      <c r="H1164" t="s">
        <v>78</v>
      </c>
      <c r="I1164" t="s">
        <v>79</v>
      </c>
      <c r="J1164" t="s">
        <v>108</v>
      </c>
      <c r="K1164" t="s">
        <v>1708</v>
      </c>
      <c r="L1164" s="10">
        <v>44810</v>
      </c>
      <c r="M1164" t="s">
        <v>81</v>
      </c>
      <c r="N1164" t="s">
        <v>82</v>
      </c>
      <c r="O1164" t="s">
        <v>110</v>
      </c>
      <c r="P1164">
        <v>0</v>
      </c>
      <c r="Q1164" t="s">
        <v>74</v>
      </c>
      <c r="R1164" t="s">
        <v>169</v>
      </c>
      <c r="S1164" t="s">
        <v>170</v>
      </c>
      <c r="T1164">
        <v>1</v>
      </c>
      <c r="U1164">
        <v>0</v>
      </c>
      <c r="V1164">
        <v>0</v>
      </c>
      <c r="W1164">
        <v>0</v>
      </c>
      <c r="X1164">
        <v>0</v>
      </c>
      <c r="Y1164">
        <v>0</v>
      </c>
      <c r="Z1164">
        <v>1.4035679999999999</v>
      </c>
      <c r="AA1164" t="s">
        <v>85</v>
      </c>
      <c r="AB1164" t="s">
        <v>86</v>
      </c>
      <c r="AC1164" t="s">
        <v>87</v>
      </c>
      <c r="AD1164" t="s">
        <v>111</v>
      </c>
      <c r="AE1164" t="s">
        <v>161</v>
      </c>
      <c r="AF1164" t="s">
        <v>898</v>
      </c>
      <c r="AG1164" t="s">
        <v>899</v>
      </c>
      <c r="AH1164" t="s">
        <v>900</v>
      </c>
      <c r="AI1164" t="s">
        <v>116</v>
      </c>
      <c r="AJ1164" t="s">
        <v>1780</v>
      </c>
      <c r="AK1164">
        <v>102203155030</v>
      </c>
      <c r="AL1164" t="s">
        <v>1671</v>
      </c>
    </row>
    <row r="1165" spans="1:38" x14ac:dyDescent="0.25">
      <c r="A1165" t="str">
        <f t="shared" si="18"/>
        <v>520918051</v>
      </c>
      <c r="B1165">
        <v>2022</v>
      </c>
      <c r="C1165">
        <v>9</v>
      </c>
      <c r="D1165" t="s">
        <v>69</v>
      </c>
      <c r="E1165" t="s">
        <v>70</v>
      </c>
      <c r="F1165" t="s">
        <v>4</v>
      </c>
      <c r="G1165" t="s">
        <v>71</v>
      </c>
      <c r="H1165" t="s">
        <v>78</v>
      </c>
      <c r="I1165" t="s">
        <v>79</v>
      </c>
      <c r="J1165" t="s">
        <v>108</v>
      </c>
      <c r="K1165" t="s">
        <v>1708</v>
      </c>
      <c r="L1165" s="10">
        <v>44810</v>
      </c>
      <c r="M1165" t="s">
        <v>81</v>
      </c>
      <c r="N1165" t="s">
        <v>82</v>
      </c>
      <c r="O1165" t="s">
        <v>110</v>
      </c>
      <c r="P1165">
        <v>0</v>
      </c>
      <c r="Q1165" t="s">
        <v>74</v>
      </c>
      <c r="R1165" t="s">
        <v>102</v>
      </c>
      <c r="T1165">
        <v>1</v>
      </c>
      <c r="U1165">
        <v>0</v>
      </c>
      <c r="V1165">
        <v>0</v>
      </c>
      <c r="W1165">
        <v>0</v>
      </c>
      <c r="X1165">
        <v>0</v>
      </c>
      <c r="Y1165">
        <v>0</v>
      </c>
      <c r="Z1165">
        <v>1.4035679999999999</v>
      </c>
      <c r="AA1165" t="s">
        <v>85</v>
      </c>
      <c r="AB1165" t="s">
        <v>86</v>
      </c>
      <c r="AC1165" t="s">
        <v>87</v>
      </c>
      <c r="AD1165" t="s">
        <v>111</v>
      </c>
      <c r="AE1165" t="s">
        <v>161</v>
      </c>
      <c r="AF1165" t="s">
        <v>898</v>
      </c>
      <c r="AG1165" t="s">
        <v>899</v>
      </c>
      <c r="AH1165" t="s">
        <v>900</v>
      </c>
      <c r="AI1165" t="s">
        <v>116</v>
      </c>
      <c r="AJ1165" t="s">
        <v>1780</v>
      </c>
      <c r="AK1165">
        <v>102203155030</v>
      </c>
      <c r="AL1165" t="s">
        <v>1671</v>
      </c>
    </row>
    <row r="1166" spans="1:38" x14ac:dyDescent="0.25">
      <c r="A1166" t="str">
        <f t="shared" si="18"/>
        <v>520918051</v>
      </c>
      <c r="B1166">
        <v>2022</v>
      </c>
      <c r="C1166">
        <v>9</v>
      </c>
      <c r="D1166" t="s">
        <v>69</v>
      </c>
      <c r="E1166" t="s">
        <v>70</v>
      </c>
      <c r="F1166" t="s">
        <v>4</v>
      </c>
      <c r="G1166" t="s">
        <v>71</v>
      </c>
      <c r="H1166" t="s">
        <v>78</v>
      </c>
      <c r="I1166" t="s">
        <v>79</v>
      </c>
      <c r="J1166" t="s">
        <v>108</v>
      </c>
      <c r="K1166" t="s">
        <v>1708</v>
      </c>
      <c r="L1166" s="10">
        <v>44812</v>
      </c>
      <c r="M1166" t="s">
        <v>81</v>
      </c>
      <c r="N1166" t="s">
        <v>82</v>
      </c>
      <c r="O1166" t="s">
        <v>110</v>
      </c>
      <c r="P1166">
        <v>0</v>
      </c>
      <c r="Q1166" t="s">
        <v>74</v>
      </c>
      <c r="R1166" t="s">
        <v>102</v>
      </c>
      <c r="T1166">
        <v>1</v>
      </c>
      <c r="U1166">
        <v>0</v>
      </c>
      <c r="V1166">
        <v>0</v>
      </c>
      <c r="W1166">
        <v>0</v>
      </c>
      <c r="X1166">
        <v>0</v>
      </c>
      <c r="Y1166">
        <v>0</v>
      </c>
      <c r="Z1166">
        <v>1.4035679999999999</v>
      </c>
      <c r="AA1166" t="s">
        <v>85</v>
      </c>
      <c r="AB1166" t="s">
        <v>86</v>
      </c>
      <c r="AC1166" t="s">
        <v>87</v>
      </c>
      <c r="AD1166" t="s">
        <v>111</v>
      </c>
      <c r="AE1166" t="s">
        <v>161</v>
      </c>
      <c r="AF1166" t="s">
        <v>898</v>
      </c>
      <c r="AG1166" t="s">
        <v>899</v>
      </c>
      <c r="AH1166" t="s">
        <v>900</v>
      </c>
      <c r="AI1166" t="s">
        <v>116</v>
      </c>
      <c r="AJ1166" t="s">
        <v>1780</v>
      </c>
      <c r="AK1166">
        <v>102203155032</v>
      </c>
      <c r="AL1166" t="s">
        <v>1671</v>
      </c>
    </row>
    <row r="1167" spans="1:38" x14ac:dyDescent="0.25">
      <c r="A1167" t="str">
        <f t="shared" si="18"/>
        <v>5908186493</v>
      </c>
      <c r="B1167">
        <v>2022</v>
      </c>
      <c r="C1167">
        <v>9</v>
      </c>
      <c r="D1167" t="s">
        <v>69</v>
      </c>
      <c r="E1167" t="s">
        <v>70</v>
      </c>
      <c r="F1167" t="s">
        <v>4</v>
      </c>
      <c r="G1167" t="s">
        <v>71</v>
      </c>
      <c r="H1167" t="s">
        <v>78</v>
      </c>
      <c r="I1167" t="s">
        <v>79</v>
      </c>
      <c r="J1167" t="s">
        <v>108</v>
      </c>
      <c r="K1167" t="s">
        <v>1781</v>
      </c>
      <c r="L1167" s="10">
        <v>44812</v>
      </c>
      <c r="M1167" t="s">
        <v>81</v>
      </c>
      <c r="N1167" t="s">
        <v>82</v>
      </c>
      <c r="O1167" t="s">
        <v>110</v>
      </c>
      <c r="P1167">
        <v>0</v>
      </c>
      <c r="Q1167" t="s">
        <v>74</v>
      </c>
      <c r="R1167" t="s">
        <v>92</v>
      </c>
      <c r="S1167" t="s">
        <v>93</v>
      </c>
      <c r="T1167">
        <v>1</v>
      </c>
      <c r="U1167">
        <v>0</v>
      </c>
      <c r="V1167">
        <v>0</v>
      </c>
      <c r="W1167">
        <v>0</v>
      </c>
      <c r="X1167">
        <v>0</v>
      </c>
      <c r="Y1167">
        <v>0</v>
      </c>
      <c r="Z1167">
        <v>1.4035679999999999</v>
      </c>
      <c r="AA1167" t="s">
        <v>85</v>
      </c>
      <c r="AB1167" t="s">
        <v>86</v>
      </c>
      <c r="AC1167" t="s">
        <v>87</v>
      </c>
      <c r="AD1167" t="s">
        <v>111</v>
      </c>
      <c r="AE1167" t="s">
        <v>161</v>
      </c>
      <c r="AF1167" t="s">
        <v>155</v>
      </c>
      <c r="AG1167" t="s">
        <v>156</v>
      </c>
      <c r="AH1167" t="s">
        <v>115</v>
      </c>
      <c r="AI1167" t="s">
        <v>116</v>
      </c>
      <c r="AJ1167" t="s">
        <v>1782</v>
      </c>
      <c r="AK1167">
        <v>102203155038</v>
      </c>
      <c r="AL1167" t="s">
        <v>118</v>
      </c>
    </row>
    <row r="1168" spans="1:38" x14ac:dyDescent="0.25">
      <c r="A1168" t="str">
        <f t="shared" si="18"/>
        <v>5908186493</v>
      </c>
      <c r="B1168">
        <v>2022</v>
      </c>
      <c r="C1168">
        <v>9</v>
      </c>
      <c r="D1168" t="s">
        <v>69</v>
      </c>
      <c r="E1168" t="s">
        <v>70</v>
      </c>
      <c r="F1168" t="s">
        <v>4</v>
      </c>
      <c r="G1168" t="s">
        <v>71</v>
      </c>
      <c r="H1168" t="s">
        <v>78</v>
      </c>
      <c r="I1168" t="s">
        <v>79</v>
      </c>
      <c r="J1168" t="s">
        <v>108</v>
      </c>
      <c r="K1168" t="s">
        <v>1781</v>
      </c>
      <c r="L1168" s="10">
        <v>44812</v>
      </c>
      <c r="M1168" t="s">
        <v>81</v>
      </c>
      <c r="N1168" t="s">
        <v>82</v>
      </c>
      <c r="O1168" t="s">
        <v>110</v>
      </c>
      <c r="P1168">
        <v>0</v>
      </c>
      <c r="Q1168" t="s">
        <v>74</v>
      </c>
      <c r="R1168" t="s">
        <v>102</v>
      </c>
      <c r="T1168">
        <v>1</v>
      </c>
      <c r="U1168">
        <v>0</v>
      </c>
      <c r="V1168">
        <v>0</v>
      </c>
      <c r="W1168">
        <v>0</v>
      </c>
      <c r="X1168">
        <v>0</v>
      </c>
      <c r="Y1168">
        <v>0</v>
      </c>
      <c r="Z1168">
        <v>1.4035679999999999</v>
      </c>
      <c r="AA1168" t="s">
        <v>85</v>
      </c>
      <c r="AB1168" t="s">
        <v>86</v>
      </c>
      <c r="AC1168" t="s">
        <v>87</v>
      </c>
      <c r="AD1168" t="s">
        <v>111</v>
      </c>
      <c r="AE1168" t="s">
        <v>161</v>
      </c>
      <c r="AF1168" t="s">
        <v>155</v>
      </c>
      <c r="AG1168" t="s">
        <v>156</v>
      </c>
      <c r="AH1168" t="s">
        <v>115</v>
      </c>
      <c r="AI1168" t="s">
        <v>116</v>
      </c>
      <c r="AJ1168" t="s">
        <v>1782</v>
      </c>
      <c r="AK1168">
        <v>102203155038</v>
      </c>
      <c r="AL1168" t="s">
        <v>118</v>
      </c>
    </row>
    <row r="1169" spans="1:38" x14ac:dyDescent="0.25">
      <c r="A1169" t="str">
        <f t="shared" si="18"/>
        <v>5908186493</v>
      </c>
      <c r="B1169">
        <v>2022</v>
      </c>
      <c r="C1169">
        <v>9</v>
      </c>
      <c r="D1169" t="s">
        <v>69</v>
      </c>
      <c r="E1169" t="s">
        <v>70</v>
      </c>
      <c r="F1169" t="s">
        <v>4</v>
      </c>
      <c r="G1169" t="s">
        <v>71</v>
      </c>
      <c r="H1169" t="s">
        <v>78</v>
      </c>
      <c r="I1169" t="s">
        <v>79</v>
      </c>
      <c r="J1169" t="s">
        <v>108</v>
      </c>
      <c r="K1169" t="s">
        <v>1781</v>
      </c>
      <c r="L1169" s="10">
        <v>44812</v>
      </c>
      <c r="M1169" t="s">
        <v>81</v>
      </c>
      <c r="N1169" t="s">
        <v>82</v>
      </c>
      <c r="O1169" t="s">
        <v>110</v>
      </c>
      <c r="P1169">
        <v>0</v>
      </c>
      <c r="Q1169" t="s">
        <v>74</v>
      </c>
      <c r="R1169" t="s">
        <v>99</v>
      </c>
      <c r="T1169">
        <v>1</v>
      </c>
      <c r="U1169">
        <v>0</v>
      </c>
      <c r="V1169">
        <v>0</v>
      </c>
      <c r="W1169">
        <v>0</v>
      </c>
      <c r="X1169">
        <v>0</v>
      </c>
      <c r="Y1169">
        <v>0</v>
      </c>
      <c r="Z1169">
        <v>1.4035679999999999</v>
      </c>
      <c r="AA1169" t="s">
        <v>85</v>
      </c>
      <c r="AB1169" t="s">
        <v>86</v>
      </c>
      <c r="AC1169" t="s">
        <v>87</v>
      </c>
      <c r="AD1169" t="s">
        <v>111</v>
      </c>
      <c r="AE1169" t="s">
        <v>161</v>
      </c>
      <c r="AF1169" t="s">
        <v>155</v>
      </c>
      <c r="AG1169" t="s">
        <v>156</v>
      </c>
      <c r="AH1169" t="s">
        <v>115</v>
      </c>
      <c r="AI1169" t="s">
        <v>116</v>
      </c>
      <c r="AJ1169" t="s">
        <v>1782</v>
      </c>
      <c r="AK1169">
        <v>102203155038</v>
      </c>
      <c r="AL1169" t="s">
        <v>118</v>
      </c>
    </row>
    <row r="1170" spans="1:38" x14ac:dyDescent="0.25">
      <c r="A1170" t="str">
        <f t="shared" si="18"/>
        <v>5908186493</v>
      </c>
      <c r="B1170">
        <v>2022</v>
      </c>
      <c r="C1170">
        <v>9</v>
      </c>
      <c r="D1170" t="s">
        <v>69</v>
      </c>
      <c r="E1170" t="s">
        <v>70</v>
      </c>
      <c r="F1170" t="s">
        <v>4</v>
      </c>
      <c r="G1170" t="s">
        <v>71</v>
      </c>
      <c r="H1170" t="s">
        <v>78</v>
      </c>
      <c r="I1170" t="s">
        <v>79</v>
      </c>
      <c r="J1170" t="s">
        <v>108</v>
      </c>
      <c r="K1170" t="s">
        <v>1781</v>
      </c>
      <c r="L1170" s="10">
        <v>44812</v>
      </c>
      <c r="M1170" t="s">
        <v>81</v>
      </c>
      <c r="N1170" t="s">
        <v>82</v>
      </c>
      <c r="O1170" t="s">
        <v>110</v>
      </c>
      <c r="P1170">
        <v>0</v>
      </c>
      <c r="Q1170" t="s">
        <v>74</v>
      </c>
      <c r="R1170" t="s">
        <v>101</v>
      </c>
      <c r="T1170">
        <v>1</v>
      </c>
      <c r="U1170">
        <v>0</v>
      </c>
      <c r="V1170">
        <v>0</v>
      </c>
      <c r="W1170">
        <v>0</v>
      </c>
      <c r="X1170">
        <v>0</v>
      </c>
      <c r="Y1170">
        <v>0</v>
      </c>
      <c r="Z1170">
        <v>1.4035679999999999</v>
      </c>
      <c r="AA1170" t="s">
        <v>85</v>
      </c>
      <c r="AB1170" t="s">
        <v>86</v>
      </c>
      <c r="AC1170" t="s">
        <v>87</v>
      </c>
      <c r="AD1170" t="s">
        <v>111</v>
      </c>
      <c r="AE1170" t="s">
        <v>161</v>
      </c>
      <c r="AF1170" t="s">
        <v>155</v>
      </c>
      <c r="AG1170" t="s">
        <v>156</v>
      </c>
      <c r="AH1170" t="s">
        <v>115</v>
      </c>
      <c r="AI1170" t="s">
        <v>116</v>
      </c>
      <c r="AJ1170" t="s">
        <v>1782</v>
      </c>
      <c r="AK1170">
        <v>102203155038</v>
      </c>
      <c r="AL1170" t="s">
        <v>118</v>
      </c>
    </row>
    <row r="1171" spans="1:38" x14ac:dyDescent="0.25">
      <c r="A1171" t="str">
        <f t="shared" si="18"/>
        <v>6054150278</v>
      </c>
      <c r="B1171">
        <v>2022</v>
      </c>
      <c r="C1171">
        <v>9</v>
      </c>
      <c r="D1171" t="s">
        <v>69</v>
      </c>
      <c r="E1171" t="s">
        <v>70</v>
      </c>
      <c r="F1171" t="s">
        <v>4</v>
      </c>
      <c r="G1171" t="s">
        <v>71</v>
      </c>
      <c r="H1171" t="s">
        <v>78</v>
      </c>
      <c r="I1171" t="s">
        <v>79</v>
      </c>
      <c r="J1171" t="s">
        <v>108</v>
      </c>
      <c r="K1171" t="s">
        <v>1783</v>
      </c>
      <c r="L1171" s="10">
        <v>44831</v>
      </c>
      <c r="M1171" t="s">
        <v>81</v>
      </c>
      <c r="N1171" t="s">
        <v>82</v>
      </c>
      <c r="O1171" t="s">
        <v>110</v>
      </c>
      <c r="P1171">
        <v>0</v>
      </c>
      <c r="Q1171" t="s">
        <v>74</v>
      </c>
      <c r="R1171" t="s">
        <v>92</v>
      </c>
      <c r="S1171" t="s">
        <v>93</v>
      </c>
      <c r="T1171">
        <v>1</v>
      </c>
      <c r="U1171">
        <v>0</v>
      </c>
      <c r="V1171">
        <v>0</v>
      </c>
      <c r="W1171">
        <v>0</v>
      </c>
      <c r="X1171">
        <v>0</v>
      </c>
      <c r="Y1171">
        <v>0</v>
      </c>
      <c r="Z1171">
        <v>1.4035679999999999</v>
      </c>
      <c r="AA1171" t="s">
        <v>85</v>
      </c>
      <c r="AB1171" t="s">
        <v>328</v>
      </c>
      <c r="AC1171" t="s">
        <v>981</v>
      </c>
      <c r="AD1171" t="s">
        <v>981</v>
      </c>
      <c r="AE1171" t="s">
        <v>1784</v>
      </c>
      <c r="AF1171" t="s">
        <v>113</v>
      </c>
      <c r="AG1171" t="s">
        <v>114</v>
      </c>
      <c r="AH1171" t="s">
        <v>115</v>
      </c>
      <c r="AI1171" t="s">
        <v>116</v>
      </c>
      <c r="AJ1171" t="s">
        <v>1785</v>
      </c>
      <c r="AK1171">
        <v>102203155140</v>
      </c>
      <c r="AL1171" t="s">
        <v>905</v>
      </c>
    </row>
    <row r="1172" spans="1:38" x14ac:dyDescent="0.25">
      <c r="A1172" t="str">
        <f t="shared" si="18"/>
        <v>6054150278</v>
      </c>
      <c r="B1172">
        <v>2022</v>
      </c>
      <c r="C1172">
        <v>9</v>
      </c>
      <c r="D1172" t="s">
        <v>69</v>
      </c>
      <c r="E1172" t="s">
        <v>70</v>
      </c>
      <c r="F1172" t="s">
        <v>4</v>
      </c>
      <c r="G1172" t="s">
        <v>71</v>
      </c>
      <c r="H1172" t="s">
        <v>78</v>
      </c>
      <c r="I1172" t="s">
        <v>79</v>
      </c>
      <c r="J1172" t="s">
        <v>108</v>
      </c>
      <c r="K1172" t="s">
        <v>1783</v>
      </c>
      <c r="L1172" s="10">
        <v>44831</v>
      </c>
      <c r="M1172" t="s">
        <v>81</v>
      </c>
      <c r="N1172" t="s">
        <v>82</v>
      </c>
      <c r="O1172" t="s">
        <v>110</v>
      </c>
      <c r="P1172">
        <v>0</v>
      </c>
      <c r="Q1172" t="s">
        <v>74</v>
      </c>
      <c r="R1172" t="s">
        <v>99</v>
      </c>
      <c r="T1172">
        <v>1</v>
      </c>
      <c r="U1172">
        <v>0</v>
      </c>
      <c r="V1172">
        <v>0</v>
      </c>
      <c r="W1172">
        <v>0</v>
      </c>
      <c r="X1172">
        <v>0</v>
      </c>
      <c r="Y1172">
        <v>0</v>
      </c>
      <c r="Z1172">
        <v>1.4035679999999999</v>
      </c>
      <c r="AA1172" t="s">
        <v>85</v>
      </c>
      <c r="AB1172" t="s">
        <v>328</v>
      </c>
      <c r="AC1172" t="s">
        <v>981</v>
      </c>
      <c r="AD1172" t="s">
        <v>981</v>
      </c>
      <c r="AE1172" t="s">
        <v>1784</v>
      </c>
      <c r="AF1172" t="s">
        <v>113</v>
      </c>
      <c r="AG1172" t="s">
        <v>114</v>
      </c>
      <c r="AH1172" t="s">
        <v>115</v>
      </c>
      <c r="AI1172" t="s">
        <v>116</v>
      </c>
      <c r="AJ1172" t="s">
        <v>1785</v>
      </c>
      <c r="AK1172">
        <v>102203155140</v>
      </c>
      <c r="AL1172" t="s">
        <v>905</v>
      </c>
    </row>
    <row r="1173" spans="1:38" x14ac:dyDescent="0.25">
      <c r="A1173" t="str">
        <f t="shared" si="18"/>
        <v>6301211136</v>
      </c>
      <c r="B1173">
        <v>2022</v>
      </c>
      <c r="C1173">
        <v>9</v>
      </c>
      <c r="D1173" t="s">
        <v>69</v>
      </c>
      <c r="E1173" t="s">
        <v>70</v>
      </c>
      <c r="F1173" t="s">
        <v>4</v>
      </c>
      <c r="G1173" t="s">
        <v>71</v>
      </c>
      <c r="H1173" t="s">
        <v>78</v>
      </c>
      <c r="I1173" t="s">
        <v>79</v>
      </c>
      <c r="J1173" t="s">
        <v>108</v>
      </c>
      <c r="K1173" t="s">
        <v>1786</v>
      </c>
      <c r="L1173" s="10">
        <v>44831</v>
      </c>
      <c r="M1173" t="s">
        <v>81</v>
      </c>
      <c r="N1173" t="s">
        <v>82</v>
      </c>
      <c r="O1173" t="s">
        <v>110</v>
      </c>
      <c r="P1173">
        <v>0</v>
      </c>
      <c r="Q1173" t="s">
        <v>74</v>
      </c>
      <c r="R1173" t="s">
        <v>92</v>
      </c>
      <c r="S1173" t="s">
        <v>93</v>
      </c>
      <c r="T1173">
        <v>1</v>
      </c>
      <c r="U1173">
        <v>0</v>
      </c>
      <c r="V1173">
        <v>0</v>
      </c>
      <c r="W1173">
        <v>0</v>
      </c>
      <c r="X1173">
        <v>0</v>
      </c>
      <c r="Y1173">
        <v>0</v>
      </c>
      <c r="Z1173">
        <v>1.4035679999999999</v>
      </c>
      <c r="AA1173" t="s">
        <v>85</v>
      </c>
      <c r="AB1173" t="s">
        <v>86</v>
      </c>
      <c r="AC1173" t="s">
        <v>164</v>
      </c>
      <c r="AD1173" t="s">
        <v>421</v>
      </c>
      <c r="AE1173" t="s">
        <v>500</v>
      </c>
      <c r="AF1173" t="s">
        <v>155</v>
      </c>
      <c r="AG1173" t="s">
        <v>156</v>
      </c>
      <c r="AH1173" t="s">
        <v>115</v>
      </c>
      <c r="AI1173" t="s">
        <v>116</v>
      </c>
      <c r="AJ1173" t="s">
        <v>1787</v>
      </c>
      <c r="AK1173">
        <v>102203155138</v>
      </c>
      <c r="AL1173" t="s">
        <v>596</v>
      </c>
    </row>
    <row r="1174" spans="1:38" x14ac:dyDescent="0.25">
      <c r="A1174" t="str">
        <f t="shared" si="18"/>
        <v>6301211136</v>
      </c>
      <c r="B1174">
        <v>2022</v>
      </c>
      <c r="C1174">
        <v>9</v>
      </c>
      <c r="D1174" t="s">
        <v>69</v>
      </c>
      <c r="E1174" t="s">
        <v>70</v>
      </c>
      <c r="F1174" t="s">
        <v>4</v>
      </c>
      <c r="G1174" t="s">
        <v>71</v>
      </c>
      <c r="H1174" t="s">
        <v>78</v>
      </c>
      <c r="I1174" t="s">
        <v>79</v>
      </c>
      <c r="J1174" t="s">
        <v>108</v>
      </c>
      <c r="K1174" t="s">
        <v>1786</v>
      </c>
      <c r="L1174" s="10">
        <v>44831</v>
      </c>
      <c r="M1174" t="s">
        <v>81</v>
      </c>
      <c r="N1174" t="s">
        <v>82</v>
      </c>
      <c r="O1174" t="s">
        <v>110</v>
      </c>
      <c r="P1174">
        <v>0</v>
      </c>
      <c r="Q1174" t="s">
        <v>74</v>
      </c>
      <c r="R1174" t="s">
        <v>102</v>
      </c>
      <c r="T1174">
        <v>1</v>
      </c>
      <c r="U1174">
        <v>0</v>
      </c>
      <c r="V1174">
        <v>0</v>
      </c>
      <c r="W1174">
        <v>0</v>
      </c>
      <c r="X1174">
        <v>0</v>
      </c>
      <c r="Y1174">
        <v>0</v>
      </c>
      <c r="Z1174">
        <v>1.4035679999999999</v>
      </c>
      <c r="AA1174" t="s">
        <v>85</v>
      </c>
      <c r="AB1174" t="s">
        <v>86</v>
      </c>
      <c r="AC1174" t="s">
        <v>164</v>
      </c>
      <c r="AD1174" t="s">
        <v>421</v>
      </c>
      <c r="AE1174" t="s">
        <v>500</v>
      </c>
      <c r="AF1174" t="s">
        <v>155</v>
      </c>
      <c r="AG1174" t="s">
        <v>156</v>
      </c>
      <c r="AH1174" t="s">
        <v>115</v>
      </c>
      <c r="AI1174" t="s">
        <v>116</v>
      </c>
      <c r="AJ1174" t="s">
        <v>1787</v>
      </c>
      <c r="AK1174">
        <v>102203155138</v>
      </c>
      <c r="AL1174" t="s">
        <v>596</v>
      </c>
    </row>
    <row r="1175" spans="1:38" x14ac:dyDescent="0.25">
      <c r="A1175" t="str">
        <f t="shared" si="18"/>
        <v>6301211136</v>
      </c>
      <c r="B1175">
        <v>2022</v>
      </c>
      <c r="C1175">
        <v>9</v>
      </c>
      <c r="D1175" t="s">
        <v>69</v>
      </c>
      <c r="E1175" t="s">
        <v>70</v>
      </c>
      <c r="F1175" t="s">
        <v>4</v>
      </c>
      <c r="G1175" t="s">
        <v>71</v>
      </c>
      <c r="H1175" t="s">
        <v>78</v>
      </c>
      <c r="I1175" t="s">
        <v>79</v>
      </c>
      <c r="J1175" t="s">
        <v>108</v>
      </c>
      <c r="K1175" t="s">
        <v>1786</v>
      </c>
      <c r="L1175" s="10">
        <v>44831</v>
      </c>
      <c r="M1175" t="s">
        <v>81</v>
      </c>
      <c r="N1175" t="s">
        <v>82</v>
      </c>
      <c r="O1175" t="s">
        <v>110</v>
      </c>
      <c r="P1175">
        <v>0</v>
      </c>
      <c r="Q1175" t="s">
        <v>74</v>
      </c>
      <c r="R1175" t="s">
        <v>99</v>
      </c>
      <c r="T1175">
        <v>1</v>
      </c>
      <c r="U1175">
        <v>0</v>
      </c>
      <c r="V1175">
        <v>0</v>
      </c>
      <c r="W1175">
        <v>0</v>
      </c>
      <c r="X1175">
        <v>0</v>
      </c>
      <c r="Y1175">
        <v>0</v>
      </c>
      <c r="Z1175">
        <v>1.4035679999999999</v>
      </c>
      <c r="AA1175" t="s">
        <v>85</v>
      </c>
      <c r="AB1175" t="s">
        <v>86</v>
      </c>
      <c r="AC1175" t="s">
        <v>164</v>
      </c>
      <c r="AD1175" t="s">
        <v>421</v>
      </c>
      <c r="AE1175" t="s">
        <v>500</v>
      </c>
      <c r="AF1175" t="s">
        <v>155</v>
      </c>
      <c r="AG1175" t="s">
        <v>156</v>
      </c>
      <c r="AH1175" t="s">
        <v>115</v>
      </c>
      <c r="AI1175" t="s">
        <v>116</v>
      </c>
      <c r="AJ1175" t="s">
        <v>1787</v>
      </c>
      <c r="AK1175">
        <v>102203155138</v>
      </c>
      <c r="AL1175" t="s">
        <v>596</v>
      </c>
    </row>
    <row r="1176" spans="1:38" x14ac:dyDescent="0.25">
      <c r="A1176" t="str">
        <f t="shared" si="18"/>
        <v>7352155789</v>
      </c>
      <c r="B1176">
        <v>2022</v>
      </c>
      <c r="C1176">
        <v>9</v>
      </c>
      <c r="D1176" t="s">
        <v>69</v>
      </c>
      <c r="E1176" t="s">
        <v>70</v>
      </c>
      <c r="F1176" t="s">
        <v>4</v>
      </c>
      <c r="G1176" t="s">
        <v>71</v>
      </c>
      <c r="H1176" t="s">
        <v>78</v>
      </c>
      <c r="I1176" t="s">
        <v>79</v>
      </c>
      <c r="J1176" t="s">
        <v>108</v>
      </c>
      <c r="K1176" t="s">
        <v>1788</v>
      </c>
      <c r="L1176" s="10">
        <v>44818</v>
      </c>
      <c r="M1176" t="s">
        <v>81</v>
      </c>
      <c r="N1176" t="s">
        <v>82</v>
      </c>
      <c r="O1176" t="s">
        <v>110</v>
      </c>
      <c r="P1176">
        <v>0</v>
      </c>
      <c r="Q1176" t="s">
        <v>74</v>
      </c>
      <c r="R1176" t="s">
        <v>92</v>
      </c>
      <c r="S1176" t="s">
        <v>93</v>
      </c>
      <c r="T1176">
        <v>1</v>
      </c>
      <c r="U1176">
        <v>0</v>
      </c>
      <c r="V1176">
        <v>0</v>
      </c>
      <c r="W1176">
        <v>0</v>
      </c>
      <c r="X1176">
        <v>0</v>
      </c>
      <c r="Y1176">
        <v>0</v>
      </c>
      <c r="Z1176">
        <v>1.4035679999999999</v>
      </c>
      <c r="AA1176" t="s">
        <v>85</v>
      </c>
      <c r="AB1176" t="s">
        <v>86</v>
      </c>
      <c r="AC1176" t="s">
        <v>132</v>
      </c>
      <c r="AD1176" t="s">
        <v>132</v>
      </c>
      <c r="AE1176" t="s">
        <v>191</v>
      </c>
      <c r="AF1176" t="s">
        <v>155</v>
      </c>
      <c r="AG1176" t="s">
        <v>156</v>
      </c>
      <c r="AH1176" t="s">
        <v>115</v>
      </c>
      <c r="AI1176" t="s">
        <v>116</v>
      </c>
      <c r="AJ1176" t="s">
        <v>1789</v>
      </c>
      <c r="AK1176">
        <v>102203155112</v>
      </c>
      <c r="AL1176" t="s">
        <v>617</v>
      </c>
    </row>
    <row r="1177" spans="1:38" x14ac:dyDescent="0.25">
      <c r="A1177" t="str">
        <f t="shared" si="18"/>
        <v>7352155789</v>
      </c>
      <c r="B1177">
        <v>2022</v>
      </c>
      <c r="C1177">
        <v>9</v>
      </c>
      <c r="D1177" t="s">
        <v>69</v>
      </c>
      <c r="E1177" t="s">
        <v>70</v>
      </c>
      <c r="F1177" t="s">
        <v>4</v>
      </c>
      <c r="G1177" t="s">
        <v>71</v>
      </c>
      <c r="H1177" t="s">
        <v>78</v>
      </c>
      <c r="I1177" t="s">
        <v>79</v>
      </c>
      <c r="J1177" t="s">
        <v>108</v>
      </c>
      <c r="K1177" t="s">
        <v>1788</v>
      </c>
      <c r="L1177" s="10">
        <v>44818</v>
      </c>
      <c r="M1177" t="s">
        <v>81</v>
      </c>
      <c r="N1177" t="s">
        <v>82</v>
      </c>
      <c r="O1177" t="s">
        <v>110</v>
      </c>
      <c r="P1177">
        <v>0</v>
      </c>
      <c r="Q1177" t="s">
        <v>74</v>
      </c>
      <c r="R1177" t="s">
        <v>176</v>
      </c>
      <c r="S1177" t="s">
        <v>177</v>
      </c>
      <c r="T1177">
        <v>1</v>
      </c>
      <c r="U1177">
        <v>0</v>
      </c>
      <c r="V1177">
        <v>0</v>
      </c>
      <c r="W1177">
        <v>0</v>
      </c>
      <c r="X1177">
        <v>0</v>
      </c>
      <c r="Y1177">
        <v>0</v>
      </c>
      <c r="Z1177">
        <v>1.4035679999999999</v>
      </c>
      <c r="AA1177" t="s">
        <v>85</v>
      </c>
      <c r="AB1177" t="s">
        <v>86</v>
      </c>
      <c r="AC1177" t="s">
        <v>132</v>
      </c>
      <c r="AD1177" t="s">
        <v>132</v>
      </c>
      <c r="AE1177" t="s">
        <v>191</v>
      </c>
      <c r="AF1177" t="s">
        <v>155</v>
      </c>
      <c r="AG1177" t="s">
        <v>156</v>
      </c>
      <c r="AH1177" t="s">
        <v>115</v>
      </c>
      <c r="AI1177" t="s">
        <v>116</v>
      </c>
      <c r="AJ1177" t="s">
        <v>1789</v>
      </c>
      <c r="AK1177">
        <v>102203155112</v>
      </c>
      <c r="AL1177" t="s">
        <v>617</v>
      </c>
    </row>
    <row r="1178" spans="1:38" x14ac:dyDescent="0.25">
      <c r="A1178" t="str">
        <f t="shared" si="18"/>
        <v>7352155789</v>
      </c>
      <c r="B1178">
        <v>2022</v>
      </c>
      <c r="C1178">
        <v>9</v>
      </c>
      <c r="D1178" t="s">
        <v>69</v>
      </c>
      <c r="E1178" t="s">
        <v>70</v>
      </c>
      <c r="F1178" t="s">
        <v>4</v>
      </c>
      <c r="G1178" t="s">
        <v>71</v>
      </c>
      <c r="H1178" t="s">
        <v>78</v>
      </c>
      <c r="I1178" t="s">
        <v>79</v>
      </c>
      <c r="J1178" t="s">
        <v>108</v>
      </c>
      <c r="K1178" t="s">
        <v>1788</v>
      </c>
      <c r="L1178" s="10">
        <v>44818</v>
      </c>
      <c r="M1178" t="s">
        <v>81</v>
      </c>
      <c r="N1178" t="s">
        <v>82</v>
      </c>
      <c r="O1178" t="s">
        <v>110</v>
      </c>
      <c r="P1178">
        <v>0</v>
      </c>
      <c r="Q1178" t="s">
        <v>74</v>
      </c>
      <c r="R1178" t="s">
        <v>102</v>
      </c>
      <c r="T1178">
        <v>1</v>
      </c>
      <c r="U1178">
        <v>0</v>
      </c>
      <c r="V1178">
        <v>0</v>
      </c>
      <c r="W1178">
        <v>0</v>
      </c>
      <c r="X1178">
        <v>0</v>
      </c>
      <c r="Y1178">
        <v>0</v>
      </c>
      <c r="Z1178">
        <v>1.4035679999999999</v>
      </c>
      <c r="AA1178" t="s">
        <v>85</v>
      </c>
      <c r="AB1178" t="s">
        <v>86</v>
      </c>
      <c r="AC1178" t="s">
        <v>132</v>
      </c>
      <c r="AD1178" t="s">
        <v>132</v>
      </c>
      <c r="AE1178" t="s">
        <v>191</v>
      </c>
      <c r="AF1178" t="s">
        <v>155</v>
      </c>
      <c r="AG1178" t="s">
        <v>156</v>
      </c>
      <c r="AH1178" t="s">
        <v>115</v>
      </c>
      <c r="AI1178" t="s">
        <v>116</v>
      </c>
      <c r="AJ1178" t="s">
        <v>1789</v>
      </c>
      <c r="AK1178">
        <v>102203155112</v>
      </c>
      <c r="AL1178" t="s">
        <v>617</v>
      </c>
    </row>
    <row r="1179" spans="1:38" x14ac:dyDescent="0.25">
      <c r="A1179" t="str">
        <f t="shared" si="18"/>
        <v>7352155789</v>
      </c>
      <c r="B1179">
        <v>2022</v>
      </c>
      <c r="C1179">
        <v>9</v>
      </c>
      <c r="D1179" t="s">
        <v>69</v>
      </c>
      <c r="E1179" t="s">
        <v>70</v>
      </c>
      <c r="F1179" t="s">
        <v>4</v>
      </c>
      <c r="G1179" t="s">
        <v>71</v>
      </c>
      <c r="H1179" t="s">
        <v>78</v>
      </c>
      <c r="I1179" t="s">
        <v>79</v>
      </c>
      <c r="J1179" t="s">
        <v>108</v>
      </c>
      <c r="K1179" t="s">
        <v>1788</v>
      </c>
      <c r="L1179" s="10">
        <v>44818</v>
      </c>
      <c r="M1179" t="s">
        <v>81</v>
      </c>
      <c r="N1179" t="s">
        <v>82</v>
      </c>
      <c r="O1179" t="s">
        <v>110</v>
      </c>
      <c r="P1179">
        <v>0</v>
      </c>
      <c r="Q1179" t="s">
        <v>74</v>
      </c>
      <c r="R1179" t="s">
        <v>84</v>
      </c>
      <c r="T1179">
        <v>1</v>
      </c>
      <c r="U1179">
        <v>0</v>
      </c>
      <c r="V1179">
        <v>0</v>
      </c>
      <c r="W1179">
        <v>0</v>
      </c>
      <c r="X1179">
        <v>0</v>
      </c>
      <c r="Y1179">
        <v>0</v>
      </c>
      <c r="Z1179">
        <v>1.4035679999999999</v>
      </c>
      <c r="AA1179" t="s">
        <v>85</v>
      </c>
      <c r="AB1179" t="s">
        <v>86</v>
      </c>
      <c r="AC1179" t="s">
        <v>132</v>
      </c>
      <c r="AD1179" t="s">
        <v>132</v>
      </c>
      <c r="AE1179" t="s">
        <v>191</v>
      </c>
      <c r="AF1179" t="s">
        <v>155</v>
      </c>
      <c r="AG1179" t="s">
        <v>156</v>
      </c>
      <c r="AH1179" t="s">
        <v>115</v>
      </c>
      <c r="AI1179" t="s">
        <v>116</v>
      </c>
      <c r="AJ1179" t="s">
        <v>1789</v>
      </c>
      <c r="AK1179">
        <v>102203155112</v>
      </c>
      <c r="AL1179" t="s">
        <v>617</v>
      </c>
    </row>
    <row r="1180" spans="1:38" x14ac:dyDescent="0.25">
      <c r="A1180" t="str">
        <f t="shared" si="18"/>
        <v>7352155789</v>
      </c>
      <c r="B1180">
        <v>2022</v>
      </c>
      <c r="C1180">
        <v>9</v>
      </c>
      <c r="D1180" t="s">
        <v>69</v>
      </c>
      <c r="E1180" t="s">
        <v>70</v>
      </c>
      <c r="F1180" t="s">
        <v>4</v>
      </c>
      <c r="G1180" t="s">
        <v>71</v>
      </c>
      <c r="H1180" t="s">
        <v>78</v>
      </c>
      <c r="I1180" t="s">
        <v>79</v>
      </c>
      <c r="J1180" t="s">
        <v>108</v>
      </c>
      <c r="K1180" t="s">
        <v>1788</v>
      </c>
      <c r="L1180" s="10">
        <v>44818</v>
      </c>
      <c r="M1180" t="s">
        <v>81</v>
      </c>
      <c r="N1180" t="s">
        <v>82</v>
      </c>
      <c r="O1180" t="s">
        <v>110</v>
      </c>
      <c r="P1180">
        <v>0</v>
      </c>
      <c r="Q1180" t="s">
        <v>74</v>
      </c>
      <c r="R1180" t="s">
        <v>101</v>
      </c>
      <c r="T1180">
        <v>1</v>
      </c>
      <c r="U1180">
        <v>0</v>
      </c>
      <c r="V1180">
        <v>0</v>
      </c>
      <c r="W1180">
        <v>0</v>
      </c>
      <c r="X1180">
        <v>0</v>
      </c>
      <c r="Y1180">
        <v>0</v>
      </c>
      <c r="Z1180">
        <v>1.4035679999999999</v>
      </c>
      <c r="AA1180" t="s">
        <v>85</v>
      </c>
      <c r="AB1180" t="s">
        <v>86</v>
      </c>
      <c r="AC1180" t="s">
        <v>132</v>
      </c>
      <c r="AD1180" t="s">
        <v>132</v>
      </c>
      <c r="AE1180" t="s">
        <v>191</v>
      </c>
      <c r="AF1180" t="s">
        <v>155</v>
      </c>
      <c r="AG1180" t="s">
        <v>156</v>
      </c>
      <c r="AH1180" t="s">
        <v>115</v>
      </c>
      <c r="AI1180" t="s">
        <v>116</v>
      </c>
      <c r="AJ1180" t="s">
        <v>1789</v>
      </c>
      <c r="AK1180">
        <v>102203155112</v>
      </c>
      <c r="AL1180" t="s">
        <v>617</v>
      </c>
    </row>
    <row r="1181" spans="1:38" x14ac:dyDescent="0.25">
      <c r="A1181" t="str">
        <f t="shared" si="18"/>
        <v/>
      </c>
      <c r="B1181">
        <v>2022</v>
      </c>
      <c r="C1181">
        <v>9</v>
      </c>
      <c r="D1181" t="s">
        <v>159</v>
      </c>
      <c r="E1181" t="s">
        <v>70</v>
      </c>
      <c r="F1181" t="s">
        <v>4</v>
      </c>
      <c r="G1181" t="s">
        <v>71</v>
      </c>
      <c r="H1181" t="s">
        <v>72</v>
      </c>
      <c r="J1181" t="s">
        <v>73</v>
      </c>
      <c r="K1181" t="s">
        <v>74</v>
      </c>
      <c r="L1181" s="10">
        <v>44819</v>
      </c>
      <c r="M1181" t="s">
        <v>74</v>
      </c>
      <c r="O1181" t="s">
        <v>75</v>
      </c>
      <c r="P1181">
        <v>0</v>
      </c>
      <c r="Q1181" t="s">
        <v>74</v>
      </c>
      <c r="R1181" t="s">
        <v>74</v>
      </c>
      <c r="T1181">
        <v>1</v>
      </c>
      <c r="U1181">
        <v>0</v>
      </c>
      <c r="V1181">
        <v>0</v>
      </c>
      <c r="W1181">
        <v>35253.166700000002</v>
      </c>
      <c r="X1181">
        <v>35253.166700000002</v>
      </c>
      <c r="Y1181">
        <v>0</v>
      </c>
      <c r="Z1181">
        <v>0</v>
      </c>
      <c r="AA1181" t="s">
        <v>85</v>
      </c>
      <c r="AG1181" t="s">
        <v>74</v>
      </c>
      <c r="AH1181" t="s">
        <v>74</v>
      </c>
      <c r="AJ1181" t="s">
        <v>77</v>
      </c>
      <c r="AK1181">
        <v>0</v>
      </c>
    </row>
    <row r="1182" spans="1:38" x14ac:dyDescent="0.25">
      <c r="A1182" t="str">
        <f t="shared" si="18"/>
        <v>6805240233</v>
      </c>
      <c r="B1182">
        <v>2022</v>
      </c>
      <c r="C1182">
        <v>9</v>
      </c>
      <c r="D1182" t="s">
        <v>159</v>
      </c>
      <c r="E1182" t="s">
        <v>70</v>
      </c>
      <c r="F1182" t="s">
        <v>4</v>
      </c>
      <c r="G1182" t="s">
        <v>71</v>
      </c>
      <c r="H1182" t="s">
        <v>78</v>
      </c>
      <c r="I1182" t="s">
        <v>79</v>
      </c>
      <c r="J1182" t="s">
        <v>73</v>
      </c>
      <c r="K1182" t="s">
        <v>175</v>
      </c>
      <c r="L1182" s="10">
        <v>44814</v>
      </c>
      <c r="M1182" t="s">
        <v>81</v>
      </c>
      <c r="N1182" t="s">
        <v>82</v>
      </c>
      <c r="O1182" t="s">
        <v>83</v>
      </c>
      <c r="P1182">
        <v>0</v>
      </c>
      <c r="Q1182" t="s">
        <v>74</v>
      </c>
      <c r="R1182" t="s">
        <v>169</v>
      </c>
      <c r="S1182" t="s">
        <v>170</v>
      </c>
      <c r="T1182">
        <v>1</v>
      </c>
      <c r="U1182">
        <v>0</v>
      </c>
      <c r="V1182">
        <v>0</v>
      </c>
      <c r="W1182">
        <v>0</v>
      </c>
      <c r="X1182">
        <v>0</v>
      </c>
      <c r="Y1182">
        <v>0</v>
      </c>
      <c r="Z1182">
        <v>0</v>
      </c>
      <c r="AA1182" t="s">
        <v>76</v>
      </c>
      <c r="AB1182" t="s">
        <v>86</v>
      </c>
      <c r="AC1182" t="s">
        <v>87</v>
      </c>
      <c r="AD1182" t="s">
        <v>111</v>
      </c>
      <c r="AE1182" t="s">
        <v>112</v>
      </c>
      <c r="AG1182" t="s">
        <v>74</v>
      </c>
      <c r="AH1182" t="s">
        <v>74</v>
      </c>
      <c r="AJ1182" t="s">
        <v>77</v>
      </c>
      <c r="AK1182">
        <v>102203294768</v>
      </c>
      <c r="AL1182" t="s">
        <v>182</v>
      </c>
    </row>
    <row r="1183" spans="1:38" x14ac:dyDescent="0.25">
      <c r="A1183" t="str">
        <f t="shared" si="18"/>
        <v>6805240233</v>
      </c>
      <c r="B1183">
        <v>2022</v>
      </c>
      <c r="C1183">
        <v>9</v>
      </c>
      <c r="D1183" t="s">
        <v>159</v>
      </c>
      <c r="E1183" t="s">
        <v>70</v>
      </c>
      <c r="F1183" t="s">
        <v>4</v>
      </c>
      <c r="G1183" t="s">
        <v>71</v>
      </c>
      <c r="H1183" t="s">
        <v>78</v>
      </c>
      <c r="I1183" t="s">
        <v>79</v>
      </c>
      <c r="J1183" t="s">
        <v>73</v>
      </c>
      <c r="K1183" t="s">
        <v>175</v>
      </c>
      <c r="L1183" s="10">
        <v>44814</v>
      </c>
      <c r="M1183" t="s">
        <v>81</v>
      </c>
      <c r="N1183" t="s">
        <v>82</v>
      </c>
      <c r="O1183" t="s">
        <v>83</v>
      </c>
      <c r="P1183">
        <v>0</v>
      </c>
      <c r="Q1183" t="s">
        <v>74</v>
      </c>
      <c r="R1183" t="s">
        <v>129</v>
      </c>
      <c r="T1183">
        <v>1</v>
      </c>
      <c r="U1183">
        <v>0</v>
      </c>
      <c r="V1183">
        <v>0</v>
      </c>
      <c r="W1183">
        <v>0</v>
      </c>
      <c r="X1183">
        <v>0</v>
      </c>
      <c r="Y1183">
        <v>0</v>
      </c>
      <c r="Z1183">
        <v>0</v>
      </c>
      <c r="AA1183" t="s">
        <v>76</v>
      </c>
      <c r="AB1183" t="s">
        <v>86</v>
      </c>
      <c r="AC1183" t="s">
        <v>87</v>
      </c>
      <c r="AD1183" t="s">
        <v>111</v>
      </c>
      <c r="AE1183" t="s">
        <v>112</v>
      </c>
      <c r="AG1183" t="s">
        <v>74</v>
      </c>
      <c r="AH1183" t="s">
        <v>74</v>
      </c>
      <c r="AJ1183" t="s">
        <v>77</v>
      </c>
      <c r="AK1183">
        <v>102203294768</v>
      </c>
      <c r="AL1183" t="s">
        <v>182</v>
      </c>
    </row>
    <row r="1184" spans="1:38" x14ac:dyDescent="0.25">
      <c r="A1184" t="str">
        <f t="shared" si="18"/>
        <v>7109055305</v>
      </c>
      <c r="B1184">
        <v>2022</v>
      </c>
      <c r="C1184">
        <v>9</v>
      </c>
      <c r="D1184" t="s">
        <v>159</v>
      </c>
      <c r="E1184" t="s">
        <v>70</v>
      </c>
      <c r="F1184" t="s">
        <v>4</v>
      </c>
      <c r="G1184" t="s">
        <v>71</v>
      </c>
      <c r="H1184" t="s">
        <v>78</v>
      </c>
      <c r="I1184" t="s">
        <v>79</v>
      </c>
      <c r="J1184" t="s">
        <v>73</v>
      </c>
      <c r="K1184" t="s">
        <v>1790</v>
      </c>
      <c r="L1184" s="10">
        <v>44805</v>
      </c>
      <c r="M1184" t="s">
        <v>81</v>
      </c>
      <c r="N1184" t="s">
        <v>82</v>
      </c>
      <c r="O1184" t="s">
        <v>83</v>
      </c>
      <c r="P1184">
        <v>0</v>
      </c>
      <c r="Q1184" t="s">
        <v>74</v>
      </c>
      <c r="R1184" t="s">
        <v>92</v>
      </c>
      <c r="S1184" t="s">
        <v>93</v>
      </c>
      <c r="T1184">
        <v>1</v>
      </c>
      <c r="U1184">
        <v>0</v>
      </c>
      <c r="V1184">
        <v>0</v>
      </c>
      <c r="W1184">
        <v>0</v>
      </c>
      <c r="X1184">
        <v>0</v>
      </c>
      <c r="Y1184">
        <v>0</v>
      </c>
      <c r="Z1184">
        <v>0</v>
      </c>
      <c r="AA1184" t="s">
        <v>85</v>
      </c>
      <c r="AE1184" t="s">
        <v>220</v>
      </c>
      <c r="AG1184" t="s">
        <v>74</v>
      </c>
      <c r="AH1184" t="s">
        <v>74</v>
      </c>
      <c r="AJ1184" t="s">
        <v>77</v>
      </c>
      <c r="AK1184">
        <v>102203294766</v>
      </c>
      <c r="AL1184" t="s">
        <v>207</v>
      </c>
    </row>
    <row r="1185" spans="1:38" x14ac:dyDescent="0.25">
      <c r="A1185" t="str">
        <f t="shared" si="18"/>
        <v>7109055305</v>
      </c>
      <c r="B1185">
        <v>2022</v>
      </c>
      <c r="C1185">
        <v>9</v>
      </c>
      <c r="D1185" t="s">
        <v>159</v>
      </c>
      <c r="E1185" t="s">
        <v>70</v>
      </c>
      <c r="F1185" t="s">
        <v>4</v>
      </c>
      <c r="G1185" t="s">
        <v>71</v>
      </c>
      <c r="H1185" t="s">
        <v>78</v>
      </c>
      <c r="I1185" t="s">
        <v>79</v>
      </c>
      <c r="J1185" t="s">
        <v>73</v>
      </c>
      <c r="K1185" t="s">
        <v>1790</v>
      </c>
      <c r="L1185" s="10">
        <v>44805</v>
      </c>
      <c r="M1185" t="s">
        <v>81</v>
      </c>
      <c r="N1185" t="s">
        <v>82</v>
      </c>
      <c r="O1185" t="s">
        <v>83</v>
      </c>
      <c r="P1185">
        <v>0</v>
      </c>
      <c r="Q1185" t="s">
        <v>74</v>
      </c>
      <c r="R1185" t="s">
        <v>102</v>
      </c>
      <c r="T1185">
        <v>1</v>
      </c>
      <c r="U1185">
        <v>0</v>
      </c>
      <c r="V1185">
        <v>0</v>
      </c>
      <c r="W1185">
        <v>0</v>
      </c>
      <c r="X1185">
        <v>0</v>
      </c>
      <c r="Y1185">
        <v>0</v>
      </c>
      <c r="Z1185">
        <v>0</v>
      </c>
      <c r="AA1185" t="s">
        <v>85</v>
      </c>
      <c r="AE1185" t="s">
        <v>220</v>
      </c>
      <c r="AG1185" t="s">
        <v>74</v>
      </c>
      <c r="AH1185" t="s">
        <v>74</v>
      </c>
      <c r="AJ1185" t="s">
        <v>77</v>
      </c>
      <c r="AK1185">
        <v>102203294766</v>
      </c>
      <c r="AL1185" t="s">
        <v>207</v>
      </c>
    </row>
    <row r="1186" spans="1:38" x14ac:dyDescent="0.25">
      <c r="A1186" t="str">
        <f t="shared" si="18"/>
        <v>7109055305</v>
      </c>
      <c r="B1186">
        <v>2022</v>
      </c>
      <c r="C1186">
        <v>9</v>
      </c>
      <c r="D1186" t="s">
        <v>159</v>
      </c>
      <c r="E1186" t="s">
        <v>70</v>
      </c>
      <c r="F1186" t="s">
        <v>4</v>
      </c>
      <c r="G1186" t="s">
        <v>71</v>
      </c>
      <c r="H1186" t="s">
        <v>78</v>
      </c>
      <c r="I1186" t="s">
        <v>79</v>
      </c>
      <c r="J1186" t="s">
        <v>73</v>
      </c>
      <c r="K1186" t="s">
        <v>1790</v>
      </c>
      <c r="L1186" s="10">
        <v>44805</v>
      </c>
      <c r="M1186" t="s">
        <v>81</v>
      </c>
      <c r="N1186" t="s">
        <v>82</v>
      </c>
      <c r="O1186" t="s">
        <v>83</v>
      </c>
      <c r="P1186">
        <v>0</v>
      </c>
      <c r="Q1186" t="s">
        <v>74</v>
      </c>
      <c r="R1186" t="s">
        <v>99</v>
      </c>
      <c r="T1186">
        <v>1</v>
      </c>
      <c r="U1186">
        <v>0</v>
      </c>
      <c r="V1186">
        <v>0</v>
      </c>
      <c r="W1186">
        <v>0</v>
      </c>
      <c r="X1186">
        <v>0</v>
      </c>
      <c r="Y1186">
        <v>0</v>
      </c>
      <c r="Z1186">
        <v>0</v>
      </c>
      <c r="AA1186" t="s">
        <v>85</v>
      </c>
      <c r="AE1186" t="s">
        <v>220</v>
      </c>
      <c r="AG1186" t="s">
        <v>74</v>
      </c>
      <c r="AH1186" t="s">
        <v>74</v>
      </c>
      <c r="AJ1186" t="s">
        <v>77</v>
      </c>
      <c r="AK1186">
        <v>102203294766</v>
      </c>
      <c r="AL1186" t="s">
        <v>207</v>
      </c>
    </row>
    <row r="1187" spans="1:38" x14ac:dyDescent="0.25">
      <c r="A1187" t="str">
        <f t="shared" si="18"/>
        <v>8059275323</v>
      </c>
      <c r="B1187">
        <v>2022</v>
      </c>
      <c r="C1187">
        <v>9</v>
      </c>
      <c r="D1187" t="s">
        <v>159</v>
      </c>
      <c r="E1187" t="s">
        <v>70</v>
      </c>
      <c r="F1187" t="s">
        <v>4</v>
      </c>
      <c r="G1187" t="s">
        <v>71</v>
      </c>
      <c r="H1187" t="s">
        <v>78</v>
      </c>
      <c r="I1187" t="s">
        <v>79</v>
      </c>
      <c r="J1187" t="s">
        <v>73</v>
      </c>
      <c r="K1187" t="s">
        <v>350</v>
      </c>
      <c r="L1187" s="10">
        <v>44833</v>
      </c>
      <c r="M1187" t="s">
        <v>81</v>
      </c>
      <c r="N1187" t="s">
        <v>82</v>
      </c>
      <c r="O1187" t="s">
        <v>83</v>
      </c>
      <c r="P1187">
        <v>0</v>
      </c>
      <c r="Q1187" t="s">
        <v>74</v>
      </c>
      <c r="R1187" t="s">
        <v>102</v>
      </c>
      <c r="T1187">
        <v>1</v>
      </c>
      <c r="U1187">
        <v>0</v>
      </c>
      <c r="V1187">
        <v>0</v>
      </c>
      <c r="W1187">
        <v>0</v>
      </c>
      <c r="X1187">
        <v>0</v>
      </c>
      <c r="Y1187">
        <v>0</v>
      </c>
      <c r="Z1187">
        <v>0</v>
      </c>
      <c r="AA1187" t="s">
        <v>85</v>
      </c>
      <c r="AB1187" t="s">
        <v>86</v>
      </c>
      <c r="AC1187" t="s">
        <v>87</v>
      </c>
      <c r="AD1187" t="s">
        <v>111</v>
      </c>
      <c r="AE1187" t="s">
        <v>112</v>
      </c>
      <c r="AG1187" t="s">
        <v>74</v>
      </c>
      <c r="AH1187" t="s">
        <v>74</v>
      </c>
      <c r="AJ1187" t="s">
        <v>77</v>
      </c>
      <c r="AK1187">
        <v>102203294780</v>
      </c>
      <c r="AL1187" t="s">
        <v>185</v>
      </c>
    </row>
    <row r="1188" spans="1:38" x14ac:dyDescent="0.25">
      <c r="A1188" t="str">
        <f t="shared" si="18"/>
        <v>8059275323</v>
      </c>
      <c r="B1188">
        <v>2022</v>
      </c>
      <c r="C1188">
        <v>9</v>
      </c>
      <c r="D1188" t="s">
        <v>159</v>
      </c>
      <c r="E1188" t="s">
        <v>70</v>
      </c>
      <c r="F1188" t="s">
        <v>4</v>
      </c>
      <c r="G1188" t="s">
        <v>71</v>
      </c>
      <c r="H1188" t="s">
        <v>78</v>
      </c>
      <c r="I1188" t="s">
        <v>79</v>
      </c>
      <c r="J1188" t="s">
        <v>73</v>
      </c>
      <c r="K1188" t="s">
        <v>350</v>
      </c>
      <c r="L1188" s="10">
        <v>44833</v>
      </c>
      <c r="M1188" t="s">
        <v>81</v>
      </c>
      <c r="N1188" t="s">
        <v>82</v>
      </c>
      <c r="O1188" t="s">
        <v>83</v>
      </c>
      <c r="P1188">
        <v>0</v>
      </c>
      <c r="Q1188" t="s">
        <v>74</v>
      </c>
      <c r="R1188" t="s">
        <v>101</v>
      </c>
      <c r="T1188">
        <v>1</v>
      </c>
      <c r="U1188">
        <v>0</v>
      </c>
      <c r="V1188">
        <v>0</v>
      </c>
      <c r="W1188">
        <v>0</v>
      </c>
      <c r="X1188">
        <v>0</v>
      </c>
      <c r="Y1188">
        <v>0</v>
      </c>
      <c r="Z1188">
        <v>0</v>
      </c>
      <c r="AA1188" t="s">
        <v>85</v>
      </c>
      <c r="AB1188" t="s">
        <v>86</v>
      </c>
      <c r="AC1188" t="s">
        <v>87</v>
      </c>
      <c r="AD1188" t="s">
        <v>111</v>
      </c>
      <c r="AE1188" t="s">
        <v>112</v>
      </c>
      <c r="AG1188" t="s">
        <v>74</v>
      </c>
      <c r="AH1188" t="s">
        <v>74</v>
      </c>
      <c r="AJ1188" t="s">
        <v>77</v>
      </c>
      <c r="AK1188">
        <v>102203294780</v>
      </c>
      <c r="AL1188" t="s">
        <v>185</v>
      </c>
    </row>
    <row r="1189" spans="1:38" x14ac:dyDescent="0.25">
      <c r="A1189" t="str">
        <f t="shared" si="18"/>
        <v>7212233853</v>
      </c>
      <c r="B1189">
        <v>2022</v>
      </c>
      <c r="C1189">
        <v>9</v>
      </c>
      <c r="D1189" t="s">
        <v>159</v>
      </c>
      <c r="E1189" t="s">
        <v>70</v>
      </c>
      <c r="F1189" t="s">
        <v>4</v>
      </c>
      <c r="G1189" t="s">
        <v>71</v>
      </c>
      <c r="H1189" t="s">
        <v>78</v>
      </c>
      <c r="I1189" t="s">
        <v>79</v>
      </c>
      <c r="J1189" t="s">
        <v>108</v>
      </c>
      <c r="K1189" t="s">
        <v>1791</v>
      </c>
      <c r="L1189" s="10">
        <v>44831</v>
      </c>
      <c r="M1189" t="s">
        <v>81</v>
      </c>
      <c r="N1189" t="s">
        <v>82</v>
      </c>
      <c r="O1189" t="s">
        <v>110</v>
      </c>
      <c r="P1189">
        <v>0</v>
      </c>
      <c r="Q1189" t="s">
        <v>74</v>
      </c>
      <c r="R1189" t="s">
        <v>169</v>
      </c>
      <c r="S1189" t="s">
        <v>170</v>
      </c>
      <c r="T1189">
        <v>1</v>
      </c>
      <c r="U1189">
        <v>0</v>
      </c>
      <c r="V1189">
        <v>0</v>
      </c>
      <c r="W1189">
        <v>0</v>
      </c>
      <c r="X1189">
        <v>0</v>
      </c>
      <c r="Y1189">
        <v>0</v>
      </c>
      <c r="Z1189">
        <v>1.4035679999999999</v>
      </c>
      <c r="AA1189" t="s">
        <v>85</v>
      </c>
      <c r="AB1189" t="s">
        <v>86</v>
      </c>
      <c r="AC1189" t="s">
        <v>87</v>
      </c>
      <c r="AD1189" t="s">
        <v>111</v>
      </c>
      <c r="AE1189" t="s">
        <v>161</v>
      </c>
      <c r="AF1189" t="s">
        <v>139</v>
      </c>
      <c r="AG1189" t="s">
        <v>140</v>
      </c>
      <c r="AH1189" t="s">
        <v>141</v>
      </c>
      <c r="AI1189" t="s">
        <v>116</v>
      </c>
      <c r="AJ1189" t="s">
        <v>1792</v>
      </c>
      <c r="AK1189">
        <v>102203274948</v>
      </c>
      <c r="AL1189" t="s">
        <v>238</v>
      </c>
    </row>
    <row r="1190" spans="1:38" x14ac:dyDescent="0.25">
      <c r="A1190" t="str">
        <f t="shared" si="18"/>
        <v>7212233853</v>
      </c>
      <c r="B1190">
        <v>2022</v>
      </c>
      <c r="C1190">
        <v>9</v>
      </c>
      <c r="D1190" t="s">
        <v>159</v>
      </c>
      <c r="E1190" t="s">
        <v>70</v>
      </c>
      <c r="F1190" t="s">
        <v>4</v>
      </c>
      <c r="G1190" t="s">
        <v>71</v>
      </c>
      <c r="H1190" t="s">
        <v>78</v>
      </c>
      <c r="I1190" t="s">
        <v>79</v>
      </c>
      <c r="J1190" t="s">
        <v>108</v>
      </c>
      <c r="K1190" t="s">
        <v>1791</v>
      </c>
      <c r="L1190" s="10">
        <v>44831</v>
      </c>
      <c r="M1190" t="s">
        <v>81</v>
      </c>
      <c r="N1190" t="s">
        <v>82</v>
      </c>
      <c r="O1190" t="s">
        <v>110</v>
      </c>
      <c r="P1190">
        <v>0</v>
      </c>
      <c r="Q1190" t="s">
        <v>74</v>
      </c>
      <c r="R1190" t="s">
        <v>102</v>
      </c>
      <c r="T1190">
        <v>1</v>
      </c>
      <c r="U1190">
        <v>0</v>
      </c>
      <c r="V1190">
        <v>0</v>
      </c>
      <c r="W1190">
        <v>0</v>
      </c>
      <c r="X1190">
        <v>0</v>
      </c>
      <c r="Y1190">
        <v>0</v>
      </c>
      <c r="Z1190">
        <v>1.4035679999999999</v>
      </c>
      <c r="AA1190" t="s">
        <v>85</v>
      </c>
      <c r="AB1190" t="s">
        <v>86</v>
      </c>
      <c r="AC1190" t="s">
        <v>87</v>
      </c>
      <c r="AD1190" t="s">
        <v>111</v>
      </c>
      <c r="AE1190" t="s">
        <v>161</v>
      </c>
      <c r="AF1190" t="s">
        <v>139</v>
      </c>
      <c r="AG1190" t="s">
        <v>140</v>
      </c>
      <c r="AH1190" t="s">
        <v>141</v>
      </c>
      <c r="AI1190" t="s">
        <v>116</v>
      </c>
      <c r="AJ1190" t="s">
        <v>1792</v>
      </c>
      <c r="AK1190">
        <v>102203274948</v>
      </c>
      <c r="AL1190" t="s">
        <v>238</v>
      </c>
    </row>
    <row r="1191" spans="1:38" x14ac:dyDescent="0.25">
      <c r="A1191" t="str">
        <f t="shared" si="18"/>
        <v/>
      </c>
      <c r="B1191">
        <v>2022</v>
      </c>
      <c r="C1191">
        <v>9</v>
      </c>
      <c r="D1191" t="s">
        <v>183</v>
      </c>
      <c r="E1191" t="s">
        <v>70</v>
      </c>
      <c r="F1191" t="s">
        <v>4</v>
      </c>
      <c r="G1191" t="s">
        <v>71</v>
      </c>
      <c r="H1191" t="s">
        <v>72</v>
      </c>
      <c r="J1191" t="s">
        <v>73</v>
      </c>
      <c r="K1191" t="s">
        <v>74</v>
      </c>
      <c r="L1191" s="10">
        <v>44819</v>
      </c>
      <c r="M1191" t="s">
        <v>74</v>
      </c>
      <c r="O1191" t="s">
        <v>75</v>
      </c>
      <c r="P1191">
        <v>0</v>
      </c>
      <c r="Q1191" t="s">
        <v>74</v>
      </c>
      <c r="R1191" t="s">
        <v>74</v>
      </c>
      <c r="T1191">
        <v>1</v>
      </c>
      <c r="U1191">
        <v>0</v>
      </c>
      <c r="V1191">
        <v>0</v>
      </c>
      <c r="W1191">
        <v>98892</v>
      </c>
      <c r="X1191">
        <v>98892</v>
      </c>
      <c r="Y1191">
        <v>0</v>
      </c>
      <c r="Z1191">
        <v>0</v>
      </c>
      <c r="AA1191" t="s">
        <v>85</v>
      </c>
      <c r="AG1191" t="s">
        <v>74</v>
      </c>
      <c r="AH1191" t="s">
        <v>74</v>
      </c>
      <c r="AJ1191" t="s">
        <v>77</v>
      </c>
      <c r="AK1191">
        <v>0</v>
      </c>
    </row>
    <row r="1192" spans="1:38" x14ac:dyDescent="0.25">
      <c r="A1192" t="str">
        <f t="shared" si="18"/>
        <v>1754261333</v>
      </c>
      <c r="B1192">
        <v>2022</v>
      </c>
      <c r="C1192">
        <v>9</v>
      </c>
      <c r="D1192" t="s">
        <v>183</v>
      </c>
      <c r="E1192" t="s">
        <v>70</v>
      </c>
      <c r="F1192" t="s">
        <v>4</v>
      </c>
      <c r="G1192" t="s">
        <v>71</v>
      </c>
      <c r="H1192" t="s">
        <v>78</v>
      </c>
      <c r="I1192" t="s">
        <v>79</v>
      </c>
      <c r="J1192" t="s">
        <v>73</v>
      </c>
      <c r="K1192" t="s">
        <v>1679</v>
      </c>
      <c r="L1192" s="10">
        <v>44819</v>
      </c>
      <c r="M1192" t="s">
        <v>81</v>
      </c>
      <c r="N1192" t="s">
        <v>82</v>
      </c>
      <c r="O1192" t="s">
        <v>83</v>
      </c>
      <c r="P1192">
        <v>0</v>
      </c>
      <c r="Q1192" t="s">
        <v>74</v>
      </c>
      <c r="R1192" t="s">
        <v>215</v>
      </c>
      <c r="S1192" t="s">
        <v>216</v>
      </c>
      <c r="T1192">
        <v>1</v>
      </c>
      <c r="U1192">
        <v>0</v>
      </c>
      <c r="V1192">
        <v>0</v>
      </c>
      <c r="W1192">
        <v>0</v>
      </c>
      <c r="X1192">
        <v>0</v>
      </c>
      <c r="Y1192">
        <v>0</v>
      </c>
      <c r="Z1192">
        <v>0</v>
      </c>
      <c r="AA1192" t="s">
        <v>85</v>
      </c>
      <c r="AB1192" t="s">
        <v>86</v>
      </c>
      <c r="AC1192" t="s">
        <v>132</v>
      </c>
      <c r="AD1192" t="s">
        <v>132</v>
      </c>
      <c r="AE1192" t="s">
        <v>191</v>
      </c>
      <c r="AG1192" t="s">
        <v>74</v>
      </c>
      <c r="AH1192" t="s">
        <v>74</v>
      </c>
      <c r="AJ1192" t="s">
        <v>77</v>
      </c>
      <c r="AK1192">
        <v>102203384992</v>
      </c>
      <c r="AL1192" t="s">
        <v>107</v>
      </c>
    </row>
    <row r="1193" spans="1:38" x14ac:dyDescent="0.25">
      <c r="A1193" t="str">
        <f t="shared" si="18"/>
        <v>1754261333</v>
      </c>
      <c r="B1193">
        <v>2022</v>
      </c>
      <c r="C1193">
        <v>9</v>
      </c>
      <c r="D1193" t="s">
        <v>183</v>
      </c>
      <c r="E1193" t="s">
        <v>70</v>
      </c>
      <c r="F1193" t="s">
        <v>4</v>
      </c>
      <c r="G1193" t="s">
        <v>71</v>
      </c>
      <c r="H1193" t="s">
        <v>78</v>
      </c>
      <c r="I1193" t="s">
        <v>79</v>
      </c>
      <c r="J1193" t="s">
        <v>73</v>
      </c>
      <c r="K1193" t="s">
        <v>1679</v>
      </c>
      <c r="L1193" s="10">
        <v>44819</v>
      </c>
      <c r="M1193" t="s">
        <v>81</v>
      </c>
      <c r="N1193" t="s">
        <v>82</v>
      </c>
      <c r="O1193" t="s">
        <v>83</v>
      </c>
      <c r="P1193">
        <v>0</v>
      </c>
      <c r="Q1193" t="s">
        <v>74</v>
      </c>
      <c r="R1193" t="s">
        <v>176</v>
      </c>
      <c r="S1193" t="s">
        <v>177</v>
      </c>
      <c r="T1193">
        <v>1</v>
      </c>
      <c r="U1193">
        <v>0</v>
      </c>
      <c r="V1193">
        <v>0</v>
      </c>
      <c r="W1193">
        <v>0</v>
      </c>
      <c r="X1193">
        <v>0</v>
      </c>
      <c r="Y1193">
        <v>0</v>
      </c>
      <c r="Z1193">
        <v>0</v>
      </c>
      <c r="AA1193" t="s">
        <v>85</v>
      </c>
      <c r="AB1193" t="s">
        <v>86</v>
      </c>
      <c r="AC1193" t="s">
        <v>132</v>
      </c>
      <c r="AD1193" t="s">
        <v>132</v>
      </c>
      <c r="AE1193" t="s">
        <v>191</v>
      </c>
      <c r="AG1193" t="s">
        <v>74</v>
      </c>
      <c r="AH1193" t="s">
        <v>74</v>
      </c>
      <c r="AJ1193" t="s">
        <v>77</v>
      </c>
      <c r="AK1193">
        <v>102203384992</v>
      </c>
      <c r="AL1193" t="s">
        <v>107</v>
      </c>
    </row>
    <row r="1194" spans="1:38" x14ac:dyDescent="0.25">
      <c r="A1194" t="str">
        <f t="shared" si="18"/>
        <v>1754261333</v>
      </c>
      <c r="B1194">
        <v>2022</v>
      </c>
      <c r="C1194">
        <v>9</v>
      </c>
      <c r="D1194" t="s">
        <v>183</v>
      </c>
      <c r="E1194" t="s">
        <v>70</v>
      </c>
      <c r="F1194" t="s">
        <v>4</v>
      </c>
      <c r="G1194" t="s">
        <v>71</v>
      </c>
      <c r="H1194" t="s">
        <v>78</v>
      </c>
      <c r="I1194" t="s">
        <v>79</v>
      </c>
      <c r="J1194" t="s">
        <v>73</v>
      </c>
      <c r="K1194" t="s">
        <v>1679</v>
      </c>
      <c r="L1194" s="10">
        <v>44819</v>
      </c>
      <c r="M1194" t="s">
        <v>81</v>
      </c>
      <c r="N1194" t="s">
        <v>82</v>
      </c>
      <c r="O1194" t="s">
        <v>83</v>
      </c>
      <c r="P1194">
        <v>0</v>
      </c>
      <c r="Q1194" t="s">
        <v>74</v>
      </c>
      <c r="R1194" t="s">
        <v>101</v>
      </c>
      <c r="T1194">
        <v>1</v>
      </c>
      <c r="U1194">
        <v>0</v>
      </c>
      <c r="V1194">
        <v>0</v>
      </c>
      <c r="W1194">
        <v>0</v>
      </c>
      <c r="X1194">
        <v>0</v>
      </c>
      <c r="Y1194">
        <v>0</v>
      </c>
      <c r="Z1194">
        <v>0</v>
      </c>
      <c r="AA1194" t="s">
        <v>85</v>
      </c>
      <c r="AB1194" t="s">
        <v>86</v>
      </c>
      <c r="AC1194" t="s">
        <v>132</v>
      </c>
      <c r="AD1194" t="s">
        <v>132</v>
      </c>
      <c r="AE1194" t="s">
        <v>191</v>
      </c>
      <c r="AG1194" t="s">
        <v>74</v>
      </c>
      <c r="AH1194" t="s">
        <v>74</v>
      </c>
      <c r="AJ1194" t="s">
        <v>77</v>
      </c>
      <c r="AK1194">
        <v>102203384992</v>
      </c>
      <c r="AL1194" t="s">
        <v>107</v>
      </c>
    </row>
    <row r="1195" spans="1:38" x14ac:dyDescent="0.25">
      <c r="A1195" t="str">
        <f t="shared" si="18"/>
        <v>441218445</v>
      </c>
      <c r="B1195">
        <v>2022</v>
      </c>
      <c r="C1195">
        <v>9</v>
      </c>
      <c r="D1195" t="s">
        <v>183</v>
      </c>
      <c r="E1195" t="s">
        <v>70</v>
      </c>
      <c r="F1195" t="s">
        <v>4</v>
      </c>
      <c r="G1195" t="s">
        <v>71</v>
      </c>
      <c r="H1195" t="s">
        <v>78</v>
      </c>
      <c r="I1195" t="s">
        <v>79</v>
      </c>
      <c r="J1195" t="s">
        <v>73</v>
      </c>
      <c r="K1195" t="s">
        <v>1793</v>
      </c>
      <c r="L1195" s="10">
        <v>44820</v>
      </c>
      <c r="M1195" t="s">
        <v>81</v>
      </c>
      <c r="N1195" t="s">
        <v>82</v>
      </c>
      <c r="O1195" t="s">
        <v>83</v>
      </c>
      <c r="P1195">
        <v>0</v>
      </c>
      <c r="Q1195" t="s">
        <v>74</v>
      </c>
      <c r="R1195" t="s">
        <v>92</v>
      </c>
      <c r="S1195" t="s">
        <v>93</v>
      </c>
      <c r="T1195">
        <v>1</v>
      </c>
      <c r="U1195">
        <v>0</v>
      </c>
      <c r="V1195">
        <v>0</v>
      </c>
      <c r="W1195">
        <v>0</v>
      </c>
      <c r="X1195">
        <v>0</v>
      </c>
      <c r="Y1195">
        <v>0</v>
      </c>
      <c r="Z1195">
        <v>0</v>
      </c>
      <c r="AA1195" t="s">
        <v>85</v>
      </c>
      <c r="AB1195" t="s">
        <v>86</v>
      </c>
      <c r="AC1195" t="s">
        <v>94</v>
      </c>
      <c r="AD1195" t="s">
        <v>403</v>
      </c>
      <c r="AE1195" t="s">
        <v>1794</v>
      </c>
      <c r="AG1195" t="s">
        <v>74</v>
      </c>
      <c r="AH1195" t="s">
        <v>74</v>
      </c>
      <c r="AJ1195" t="s">
        <v>77</v>
      </c>
      <c r="AK1195">
        <v>102203376096</v>
      </c>
      <c r="AL1195" t="s">
        <v>260</v>
      </c>
    </row>
    <row r="1196" spans="1:38" x14ac:dyDescent="0.25">
      <c r="A1196" t="str">
        <f t="shared" si="18"/>
        <v>441218445</v>
      </c>
      <c r="B1196">
        <v>2022</v>
      </c>
      <c r="C1196">
        <v>9</v>
      </c>
      <c r="D1196" t="s">
        <v>183</v>
      </c>
      <c r="E1196" t="s">
        <v>70</v>
      </c>
      <c r="F1196" t="s">
        <v>4</v>
      </c>
      <c r="G1196" t="s">
        <v>71</v>
      </c>
      <c r="H1196" t="s">
        <v>78</v>
      </c>
      <c r="I1196" t="s">
        <v>79</v>
      </c>
      <c r="J1196" t="s">
        <v>73</v>
      </c>
      <c r="K1196" t="s">
        <v>1793</v>
      </c>
      <c r="L1196" s="10">
        <v>44820</v>
      </c>
      <c r="M1196" t="s">
        <v>81</v>
      </c>
      <c r="N1196" t="s">
        <v>82</v>
      </c>
      <c r="O1196" t="s">
        <v>83</v>
      </c>
      <c r="P1196">
        <v>0</v>
      </c>
      <c r="Q1196" t="s">
        <v>74</v>
      </c>
      <c r="R1196" t="s">
        <v>102</v>
      </c>
      <c r="T1196">
        <v>1</v>
      </c>
      <c r="U1196">
        <v>0</v>
      </c>
      <c r="V1196">
        <v>0</v>
      </c>
      <c r="W1196">
        <v>0</v>
      </c>
      <c r="X1196">
        <v>0</v>
      </c>
      <c r="Y1196">
        <v>0</v>
      </c>
      <c r="Z1196">
        <v>0</v>
      </c>
      <c r="AA1196" t="s">
        <v>85</v>
      </c>
      <c r="AB1196" t="s">
        <v>86</v>
      </c>
      <c r="AC1196" t="s">
        <v>94</v>
      </c>
      <c r="AD1196" t="s">
        <v>403</v>
      </c>
      <c r="AE1196" t="s">
        <v>1794</v>
      </c>
      <c r="AG1196" t="s">
        <v>74</v>
      </c>
      <c r="AH1196" t="s">
        <v>74</v>
      </c>
      <c r="AJ1196" t="s">
        <v>77</v>
      </c>
      <c r="AK1196">
        <v>102203376096</v>
      </c>
      <c r="AL1196" t="s">
        <v>260</v>
      </c>
    </row>
    <row r="1197" spans="1:38" x14ac:dyDescent="0.25">
      <c r="A1197" t="str">
        <f t="shared" si="18"/>
        <v>441218445</v>
      </c>
      <c r="B1197">
        <v>2022</v>
      </c>
      <c r="C1197">
        <v>9</v>
      </c>
      <c r="D1197" t="s">
        <v>183</v>
      </c>
      <c r="E1197" t="s">
        <v>70</v>
      </c>
      <c r="F1197" t="s">
        <v>4</v>
      </c>
      <c r="G1197" t="s">
        <v>71</v>
      </c>
      <c r="H1197" t="s">
        <v>78</v>
      </c>
      <c r="I1197" t="s">
        <v>79</v>
      </c>
      <c r="J1197" t="s">
        <v>73</v>
      </c>
      <c r="K1197" t="s">
        <v>1793</v>
      </c>
      <c r="L1197" s="10">
        <v>44820</v>
      </c>
      <c r="M1197" t="s">
        <v>81</v>
      </c>
      <c r="N1197" t="s">
        <v>82</v>
      </c>
      <c r="O1197" t="s">
        <v>83</v>
      </c>
      <c r="P1197">
        <v>0</v>
      </c>
      <c r="Q1197" t="s">
        <v>74</v>
      </c>
      <c r="R1197" t="s">
        <v>129</v>
      </c>
      <c r="T1197">
        <v>1</v>
      </c>
      <c r="U1197">
        <v>0</v>
      </c>
      <c r="V1197">
        <v>0</v>
      </c>
      <c r="W1197">
        <v>0</v>
      </c>
      <c r="X1197">
        <v>0</v>
      </c>
      <c r="Y1197">
        <v>0</v>
      </c>
      <c r="Z1197">
        <v>0</v>
      </c>
      <c r="AA1197" t="s">
        <v>85</v>
      </c>
      <c r="AB1197" t="s">
        <v>86</v>
      </c>
      <c r="AC1197" t="s">
        <v>94</v>
      </c>
      <c r="AD1197" t="s">
        <v>403</v>
      </c>
      <c r="AE1197" t="s">
        <v>1794</v>
      </c>
      <c r="AG1197" t="s">
        <v>74</v>
      </c>
      <c r="AH1197" t="s">
        <v>74</v>
      </c>
      <c r="AJ1197" t="s">
        <v>77</v>
      </c>
      <c r="AK1197">
        <v>102203376096</v>
      </c>
      <c r="AL1197" t="s">
        <v>260</v>
      </c>
    </row>
    <row r="1198" spans="1:38" x14ac:dyDescent="0.25">
      <c r="A1198" t="str">
        <f t="shared" si="18"/>
        <v>5558290463</v>
      </c>
      <c r="B1198">
        <v>2022</v>
      </c>
      <c r="C1198">
        <v>9</v>
      </c>
      <c r="D1198" t="s">
        <v>183</v>
      </c>
      <c r="E1198" t="s">
        <v>70</v>
      </c>
      <c r="F1198" t="s">
        <v>4</v>
      </c>
      <c r="G1198" t="s">
        <v>71</v>
      </c>
      <c r="H1198" t="s">
        <v>78</v>
      </c>
      <c r="I1198" t="s">
        <v>79</v>
      </c>
      <c r="J1198" t="s">
        <v>73</v>
      </c>
      <c r="K1198" t="s">
        <v>1395</v>
      </c>
      <c r="L1198" s="10">
        <v>44810</v>
      </c>
      <c r="M1198" t="s">
        <v>81</v>
      </c>
      <c r="N1198" t="s">
        <v>82</v>
      </c>
      <c r="O1198" t="s">
        <v>83</v>
      </c>
      <c r="P1198">
        <v>0</v>
      </c>
      <c r="Q1198" t="s">
        <v>74</v>
      </c>
      <c r="R1198" t="s">
        <v>169</v>
      </c>
      <c r="S1198" t="s">
        <v>170</v>
      </c>
      <c r="T1198">
        <v>1</v>
      </c>
      <c r="U1198">
        <v>0</v>
      </c>
      <c r="V1198">
        <v>0</v>
      </c>
      <c r="W1198">
        <v>0</v>
      </c>
      <c r="X1198">
        <v>0</v>
      </c>
      <c r="Y1198">
        <v>0</v>
      </c>
      <c r="Z1198">
        <v>0</v>
      </c>
      <c r="AA1198" t="s">
        <v>85</v>
      </c>
      <c r="AB1198" t="s">
        <v>86</v>
      </c>
      <c r="AC1198" t="s">
        <v>94</v>
      </c>
      <c r="AD1198" t="s">
        <v>366</v>
      </c>
      <c r="AE1198" t="s">
        <v>367</v>
      </c>
      <c r="AG1198" t="s">
        <v>74</v>
      </c>
      <c r="AH1198" t="s">
        <v>74</v>
      </c>
      <c r="AJ1198" t="s">
        <v>77</v>
      </c>
      <c r="AK1198">
        <v>102203384984</v>
      </c>
      <c r="AL1198" t="s">
        <v>1396</v>
      </c>
    </row>
    <row r="1199" spans="1:38" x14ac:dyDescent="0.25">
      <c r="A1199" t="str">
        <f t="shared" si="18"/>
        <v>5558290463</v>
      </c>
      <c r="B1199">
        <v>2022</v>
      </c>
      <c r="C1199">
        <v>9</v>
      </c>
      <c r="D1199" t="s">
        <v>183</v>
      </c>
      <c r="E1199" t="s">
        <v>70</v>
      </c>
      <c r="F1199" t="s">
        <v>4</v>
      </c>
      <c r="G1199" t="s">
        <v>71</v>
      </c>
      <c r="H1199" t="s">
        <v>78</v>
      </c>
      <c r="I1199" t="s">
        <v>79</v>
      </c>
      <c r="J1199" t="s">
        <v>73</v>
      </c>
      <c r="K1199" t="s">
        <v>1395</v>
      </c>
      <c r="L1199" s="10">
        <v>44810</v>
      </c>
      <c r="M1199" t="s">
        <v>81</v>
      </c>
      <c r="N1199" t="s">
        <v>82</v>
      </c>
      <c r="O1199" t="s">
        <v>83</v>
      </c>
      <c r="P1199">
        <v>0</v>
      </c>
      <c r="Q1199" t="s">
        <v>74</v>
      </c>
      <c r="R1199" t="s">
        <v>176</v>
      </c>
      <c r="S1199" t="s">
        <v>177</v>
      </c>
      <c r="T1199">
        <v>1</v>
      </c>
      <c r="U1199">
        <v>0</v>
      </c>
      <c r="V1199">
        <v>0</v>
      </c>
      <c r="W1199">
        <v>0</v>
      </c>
      <c r="X1199">
        <v>0</v>
      </c>
      <c r="Y1199">
        <v>0</v>
      </c>
      <c r="Z1199">
        <v>0</v>
      </c>
      <c r="AA1199" t="s">
        <v>85</v>
      </c>
      <c r="AB1199" t="s">
        <v>86</v>
      </c>
      <c r="AC1199" t="s">
        <v>94</v>
      </c>
      <c r="AD1199" t="s">
        <v>366</v>
      </c>
      <c r="AE1199" t="s">
        <v>367</v>
      </c>
      <c r="AG1199" t="s">
        <v>74</v>
      </c>
      <c r="AH1199" t="s">
        <v>74</v>
      </c>
      <c r="AJ1199" t="s">
        <v>77</v>
      </c>
      <c r="AK1199">
        <v>102203384984</v>
      </c>
      <c r="AL1199" t="s">
        <v>1396</v>
      </c>
    </row>
    <row r="1200" spans="1:38" x14ac:dyDescent="0.25">
      <c r="A1200" t="str">
        <f t="shared" si="18"/>
        <v>5558290463</v>
      </c>
      <c r="B1200">
        <v>2022</v>
      </c>
      <c r="C1200">
        <v>9</v>
      </c>
      <c r="D1200" t="s">
        <v>183</v>
      </c>
      <c r="E1200" t="s">
        <v>70</v>
      </c>
      <c r="F1200" t="s">
        <v>4</v>
      </c>
      <c r="G1200" t="s">
        <v>71</v>
      </c>
      <c r="H1200" t="s">
        <v>78</v>
      </c>
      <c r="I1200" t="s">
        <v>79</v>
      </c>
      <c r="J1200" t="s">
        <v>73</v>
      </c>
      <c r="K1200" t="s">
        <v>1395</v>
      </c>
      <c r="L1200" s="10">
        <v>44810</v>
      </c>
      <c r="M1200" t="s">
        <v>81</v>
      </c>
      <c r="N1200" t="s">
        <v>82</v>
      </c>
      <c r="O1200" t="s">
        <v>83</v>
      </c>
      <c r="P1200">
        <v>0</v>
      </c>
      <c r="Q1200" t="s">
        <v>74</v>
      </c>
      <c r="R1200" t="s">
        <v>102</v>
      </c>
      <c r="T1200">
        <v>2</v>
      </c>
      <c r="U1200">
        <v>0</v>
      </c>
      <c r="V1200">
        <v>0</v>
      </c>
      <c r="W1200">
        <v>0</v>
      </c>
      <c r="X1200">
        <v>0</v>
      </c>
      <c r="Y1200">
        <v>0</v>
      </c>
      <c r="Z1200">
        <v>0</v>
      </c>
      <c r="AA1200" t="s">
        <v>85</v>
      </c>
      <c r="AB1200" t="s">
        <v>86</v>
      </c>
      <c r="AC1200" t="s">
        <v>94</v>
      </c>
      <c r="AD1200" t="s">
        <v>366</v>
      </c>
      <c r="AE1200" t="s">
        <v>367</v>
      </c>
      <c r="AG1200" t="s">
        <v>74</v>
      </c>
      <c r="AH1200" t="s">
        <v>74</v>
      </c>
      <c r="AJ1200" t="s">
        <v>77</v>
      </c>
      <c r="AK1200">
        <v>102203384984</v>
      </c>
      <c r="AL1200" t="s">
        <v>1396</v>
      </c>
    </row>
    <row r="1201" spans="1:38" x14ac:dyDescent="0.25">
      <c r="A1201" t="str">
        <f t="shared" si="18"/>
        <v>5854120679</v>
      </c>
      <c r="B1201">
        <v>2022</v>
      </c>
      <c r="C1201">
        <v>9</v>
      </c>
      <c r="D1201" t="s">
        <v>183</v>
      </c>
      <c r="E1201" t="s">
        <v>70</v>
      </c>
      <c r="F1201" t="s">
        <v>4</v>
      </c>
      <c r="G1201" t="s">
        <v>71</v>
      </c>
      <c r="H1201" t="s">
        <v>78</v>
      </c>
      <c r="I1201" t="s">
        <v>79</v>
      </c>
      <c r="J1201" t="s">
        <v>73</v>
      </c>
      <c r="K1201" t="s">
        <v>1617</v>
      </c>
      <c r="L1201" s="10">
        <v>44831</v>
      </c>
      <c r="M1201" t="s">
        <v>81</v>
      </c>
      <c r="N1201" t="s">
        <v>82</v>
      </c>
      <c r="O1201" t="s">
        <v>83</v>
      </c>
      <c r="P1201">
        <v>0</v>
      </c>
      <c r="Q1201" t="s">
        <v>74</v>
      </c>
      <c r="R1201" t="s">
        <v>176</v>
      </c>
      <c r="S1201" t="s">
        <v>177</v>
      </c>
      <c r="T1201">
        <v>1</v>
      </c>
      <c r="U1201">
        <v>0</v>
      </c>
      <c r="V1201">
        <v>0</v>
      </c>
      <c r="W1201">
        <v>0</v>
      </c>
      <c r="X1201">
        <v>0</v>
      </c>
      <c r="Y1201">
        <v>0</v>
      </c>
      <c r="Z1201">
        <v>0</v>
      </c>
      <c r="AA1201" t="s">
        <v>85</v>
      </c>
      <c r="AB1201" t="s">
        <v>86</v>
      </c>
      <c r="AC1201" t="s">
        <v>132</v>
      </c>
      <c r="AD1201" t="s">
        <v>153</v>
      </c>
      <c r="AE1201" t="s">
        <v>154</v>
      </c>
      <c r="AG1201" t="s">
        <v>74</v>
      </c>
      <c r="AH1201" t="s">
        <v>74</v>
      </c>
      <c r="AJ1201" t="s">
        <v>77</v>
      </c>
      <c r="AK1201">
        <v>102203385000</v>
      </c>
      <c r="AL1201" t="s">
        <v>185</v>
      </c>
    </row>
    <row r="1202" spans="1:38" x14ac:dyDescent="0.25">
      <c r="A1202" t="str">
        <f t="shared" si="18"/>
        <v>5854120679</v>
      </c>
      <c r="B1202">
        <v>2022</v>
      </c>
      <c r="C1202">
        <v>9</v>
      </c>
      <c r="D1202" t="s">
        <v>183</v>
      </c>
      <c r="E1202" t="s">
        <v>70</v>
      </c>
      <c r="F1202" t="s">
        <v>4</v>
      </c>
      <c r="G1202" t="s">
        <v>71</v>
      </c>
      <c r="H1202" t="s">
        <v>78</v>
      </c>
      <c r="I1202" t="s">
        <v>79</v>
      </c>
      <c r="J1202" t="s">
        <v>73</v>
      </c>
      <c r="K1202" t="s">
        <v>1617</v>
      </c>
      <c r="L1202" s="10">
        <v>44831</v>
      </c>
      <c r="M1202" t="s">
        <v>81</v>
      </c>
      <c r="N1202" t="s">
        <v>82</v>
      </c>
      <c r="O1202" t="s">
        <v>83</v>
      </c>
      <c r="P1202">
        <v>0</v>
      </c>
      <c r="Q1202" t="s">
        <v>74</v>
      </c>
      <c r="R1202" t="s">
        <v>100</v>
      </c>
      <c r="T1202">
        <v>1</v>
      </c>
      <c r="U1202">
        <v>0</v>
      </c>
      <c r="V1202">
        <v>0</v>
      </c>
      <c r="W1202">
        <v>0</v>
      </c>
      <c r="X1202">
        <v>0</v>
      </c>
      <c r="Y1202">
        <v>0</v>
      </c>
      <c r="Z1202">
        <v>0</v>
      </c>
      <c r="AA1202" t="s">
        <v>85</v>
      </c>
      <c r="AB1202" t="s">
        <v>86</v>
      </c>
      <c r="AC1202" t="s">
        <v>132</v>
      </c>
      <c r="AD1202" t="s">
        <v>153</v>
      </c>
      <c r="AE1202" t="s">
        <v>154</v>
      </c>
      <c r="AG1202" t="s">
        <v>74</v>
      </c>
      <c r="AH1202" t="s">
        <v>74</v>
      </c>
      <c r="AJ1202" t="s">
        <v>77</v>
      </c>
      <c r="AK1202">
        <v>102203385000</v>
      </c>
      <c r="AL1202" t="s">
        <v>185</v>
      </c>
    </row>
    <row r="1203" spans="1:38" x14ac:dyDescent="0.25">
      <c r="A1203" t="str">
        <f t="shared" si="18"/>
        <v>6311161241</v>
      </c>
      <c r="B1203">
        <v>2022</v>
      </c>
      <c r="C1203">
        <v>9</v>
      </c>
      <c r="D1203" t="s">
        <v>183</v>
      </c>
      <c r="E1203" t="s">
        <v>70</v>
      </c>
      <c r="F1203" t="s">
        <v>4</v>
      </c>
      <c r="G1203" t="s">
        <v>71</v>
      </c>
      <c r="H1203" t="s">
        <v>78</v>
      </c>
      <c r="I1203" t="s">
        <v>79</v>
      </c>
      <c r="J1203" t="s">
        <v>73</v>
      </c>
      <c r="K1203" t="s">
        <v>184</v>
      </c>
      <c r="L1203" s="10">
        <v>44810</v>
      </c>
      <c r="M1203" t="s">
        <v>81</v>
      </c>
      <c r="N1203" t="s">
        <v>82</v>
      </c>
      <c r="O1203" t="s">
        <v>83</v>
      </c>
      <c r="P1203">
        <v>0</v>
      </c>
      <c r="Q1203" t="s">
        <v>74</v>
      </c>
      <c r="R1203" t="s">
        <v>176</v>
      </c>
      <c r="S1203" t="s">
        <v>177</v>
      </c>
      <c r="T1203">
        <v>1</v>
      </c>
      <c r="U1203">
        <v>0</v>
      </c>
      <c r="V1203">
        <v>0</v>
      </c>
      <c r="W1203">
        <v>0</v>
      </c>
      <c r="X1203">
        <v>0</v>
      </c>
      <c r="Y1203">
        <v>0</v>
      </c>
      <c r="Z1203">
        <v>0</v>
      </c>
      <c r="AA1203" t="s">
        <v>85</v>
      </c>
      <c r="AB1203" t="s">
        <v>86</v>
      </c>
      <c r="AC1203" t="s">
        <v>87</v>
      </c>
      <c r="AD1203" t="s">
        <v>111</v>
      </c>
      <c r="AE1203" t="s">
        <v>161</v>
      </c>
      <c r="AG1203" t="s">
        <v>74</v>
      </c>
      <c r="AH1203" t="s">
        <v>74</v>
      </c>
      <c r="AJ1203" t="s">
        <v>77</v>
      </c>
      <c r="AK1203">
        <v>102203384982</v>
      </c>
      <c r="AL1203" t="s">
        <v>185</v>
      </c>
    </row>
    <row r="1204" spans="1:38" x14ac:dyDescent="0.25">
      <c r="A1204" t="str">
        <f t="shared" si="18"/>
        <v>6311161241</v>
      </c>
      <c r="B1204">
        <v>2022</v>
      </c>
      <c r="C1204">
        <v>9</v>
      </c>
      <c r="D1204" t="s">
        <v>183</v>
      </c>
      <c r="E1204" t="s">
        <v>70</v>
      </c>
      <c r="F1204" t="s">
        <v>4</v>
      </c>
      <c r="G1204" t="s">
        <v>71</v>
      </c>
      <c r="H1204" t="s">
        <v>78</v>
      </c>
      <c r="I1204" t="s">
        <v>79</v>
      </c>
      <c r="J1204" t="s">
        <v>73</v>
      </c>
      <c r="K1204" t="s">
        <v>184</v>
      </c>
      <c r="L1204" s="10">
        <v>44810</v>
      </c>
      <c r="M1204" t="s">
        <v>81</v>
      </c>
      <c r="N1204" t="s">
        <v>82</v>
      </c>
      <c r="O1204" t="s">
        <v>83</v>
      </c>
      <c r="P1204">
        <v>0</v>
      </c>
      <c r="Q1204" t="s">
        <v>74</v>
      </c>
      <c r="R1204" t="s">
        <v>100</v>
      </c>
      <c r="T1204">
        <v>1</v>
      </c>
      <c r="U1204">
        <v>0</v>
      </c>
      <c r="V1204">
        <v>0</v>
      </c>
      <c r="W1204">
        <v>0</v>
      </c>
      <c r="X1204">
        <v>0</v>
      </c>
      <c r="Y1204">
        <v>0</v>
      </c>
      <c r="Z1204">
        <v>0</v>
      </c>
      <c r="AA1204" t="s">
        <v>85</v>
      </c>
      <c r="AB1204" t="s">
        <v>86</v>
      </c>
      <c r="AC1204" t="s">
        <v>87</v>
      </c>
      <c r="AD1204" t="s">
        <v>111</v>
      </c>
      <c r="AE1204" t="s">
        <v>161</v>
      </c>
      <c r="AG1204" t="s">
        <v>74</v>
      </c>
      <c r="AH1204" t="s">
        <v>74</v>
      </c>
      <c r="AJ1204" t="s">
        <v>77</v>
      </c>
      <c r="AK1204">
        <v>102203384982</v>
      </c>
      <c r="AL1204" t="s">
        <v>185</v>
      </c>
    </row>
    <row r="1205" spans="1:38" x14ac:dyDescent="0.25">
      <c r="A1205" t="str">
        <f t="shared" si="18"/>
        <v>6311161241</v>
      </c>
      <c r="B1205">
        <v>2022</v>
      </c>
      <c r="C1205">
        <v>9</v>
      </c>
      <c r="D1205" t="s">
        <v>183</v>
      </c>
      <c r="E1205" t="s">
        <v>70</v>
      </c>
      <c r="F1205" t="s">
        <v>4</v>
      </c>
      <c r="G1205" t="s">
        <v>71</v>
      </c>
      <c r="H1205" t="s">
        <v>78</v>
      </c>
      <c r="I1205" t="s">
        <v>79</v>
      </c>
      <c r="J1205" t="s">
        <v>73</v>
      </c>
      <c r="K1205" t="s">
        <v>184</v>
      </c>
      <c r="L1205" s="10">
        <v>44831</v>
      </c>
      <c r="M1205" t="s">
        <v>81</v>
      </c>
      <c r="N1205" t="s">
        <v>82</v>
      </c>
      <c r="O1205" t="s">
        <v>83</v>
      </c>
      <c r="P1205">
        <v>0</v>
      </c>
      <c r="Q1205" t="s">
        <v>74</v>
      </c>
      <c r="R1205" t="s">
        <v>176</v>
      </c>
      <c r="S1205" t="s">
        <v>177</v>
      </c>
      <c r="T1205">
        <v>1</v>
      </c>
      <c r="U1205">
        <v>0</v>
      </c>
      <c r="V1205">
        <v>0</v>
      </c>
      <c r="W1205">
        <v>0</v>
      </c>
      <c r="X1205">
        <v>0</v>
      </c>
      <c r="Y1205">
        <v>0</v>
      </c>
      <c r="Z1205">
        <v>0</v>
      </c>
      <c r="AA1205" t="s">
        <v>85</v>
      </c>
      <c r="AB1205" t="s">
        <v>86</v>
      </c>
      <c r="AC1205" t="s">
        <v>87</v>
      </c>
      <c r="AD1205" t="s">
        <v>111</v>
      </c>
      <c r="AE1205" t="s">
        <v>161</v>
      </c>
      <c r="AG1205" t="s">
        <v>74</v>
      </c>
      <c r="AH1205" t="s">
        <v>74</v>
      </c>
      <c r="AJ1205" t="s">
        <v>77</v>
      </c>
      <c r="AK1205">
        <v>102203384982</v>
      </c>
      <c r="AL1205" t="s">
        <v>185</v>
      </c>
    </row>
    <row r="1206" spans="1:38" x14ac:dyDescent="0.25">
      <c r="A1206" t="str">
        <f t="shared" si="18"/>
        <v>6311161241</v>
      </c>
      <c r="B1206">
        <v>2022</v>
      </c>
      <c r="C1206">
        <v>9</v>
      </c>
      <c r="D1206" t="s">
        <v>183</v>
      </c>
      <c r="E1206" t="s">
        <v>70</v>
      </c>
      <c r="F1206" t="s">
        <v>4</v>
      </c>
      <c r="G1206" t="s">
        <v>71</v>
      </c>
      <c r="H1206" t="s">
        <v>78</v>
      </c>
      <c r="I1206" t="s">
        <v>79</v>
      </c>
      <c r="J1206" t="s">
        <v>73</v>
      </c>
      <c r="K1206" t="s">
        <v>184</v>
      </c>
      <c r="L1206" s="10">
        <v>44831</v>
      </c>
      <c r="M1206" t="s">
        <v>81</v>
      </c>
      <c r="N1206" t="s">
        <v>82</v>
      </c>
      <c r="O1206" t="s">
        <v>83</v>
      </c>
      <c r="P1206">
        <v>0</v>
      </c>
      <c r="Q1206" t="s">
        <v>74</v>
      </c>
      <c r="R1206" t="s">
        <v>100</v>
      </c>
      <c r="T1206">
        <v>1</v>
      </c>
      <c r="U1206">
        <v>0</v>
      </c>
      <c r="V1206">
        <v>0</v>
      </c>
      <c r="W1206">
        <v>0</v>
      </c>
      <c r="X1206">
        <v>0</v>
      </c>
      <c r="Y1206">
        <v>0</v>
      </c>
      <c r="Z1206">
        <v>0</v>
      </c>
      <c r="AA1206" t="s">
        <v>85</v>
      </c>
      <c r="AB1206" t="s">
        <v>86</v>
      </c>
      <c r="AC1206" t="s">
        <v>87</v>
      </c>
      <c r="AD1206" t="s">
        <v>111</v>
      </c>
      <c r="AE1206" t="s">
        <v>161</v>
      </c>
      <c r="AG1206" t="s">
        <v>74</v>
      </c>
      <c r="AH1206" t="s">
        <v>74</v>
      </c>
      <c r="AJ1206" t="s">
        <v>77</v>
      </c>
      <c r="AK1206">
        <v>102203384982</v>
      </c>
      <c r="AL1206" t="s">
        <v>185</v>
      </c>
    </row>
    <row r="1207" spans="1:38" x14ac:dyDescent="0.25">
      <c r="A1207" t="str">
        <f t="shared" si="18"/>
        <v>6762011817</v>
      </c>
      <c r="B1207">
        <v>2022</v>
      </c>
      <c r="C1207">
        <v>9</v>
      </c>
      <c r="D1207" t="s">
        <v>183</v>
      </c>
      <c r="E1207" t="s">
        <v>70</v>
      </c>
      <c r="F1207" t="s">
        <v>4</v>
      </c>
      <c r="G1207" t="s">
        <v>71</v>
      </c>
      <c r="H1207" t="s">
        <v>78</v>
      </c>
      <c r="I1207" t="s">
        <v>79</v>
      </c>
      <c r="J1207" t="s">
        <v>73</v>
      </c>
      <c r="K1207" t="s">
        <v>1795</v>
      </c>
      <c r="L1207" s="10">
        <v>44830</v>
      </c>
      <c r="M1207" t="s">
        <v>81</v>
      </c>
      <c r="N1207" t="s">
        <v>82</v>
      </c>
      <c r="O1207" t="s">
        <v>83</v>
      </c>
      <c r="P1207">
        <v>0</v>
      </c>
      <c r="Q1207" t="s">
        <v>74</v>
      </c>
      <c r="R1207" t="s">
        <v>100</v>
      </c>
      <c r="T1207">
        <v>1</v>
      </c>
      <c r="U1207">
        <v>0</v>
      </c>
      <c r="V1207">
        <v>0</v>
      </c>
      <c r="W1207">
        <v>0</v>
      </c>
      <c r="X1207">
        <v>0</v>
      </c>
      <c r="Y1207">
        <v>0</v>
      </c>
      <c r="Z1207">
        <v>0</v>
      </c>
      <c r="AA1207" t="s">
        <v>85</v>
      </c>
      <c r="AB1207" t="s">
        <v>86</v>
      </c>
      <c r="AC1207" t="s">
        <v>94</v>
      </c>
      <c r="AD1207" t="s">
        <v>366</v>
      </c>
      <c r="AE1207" t="s">
        <v>367</v>
      </c>
      <c r="AG1207" t="s">
        <v>74</v>
      </c>
      <c r="AH1207" t="s">
        <v>74</v>
      </c>
      <c r="AJ1207" t="s">
        <v>77</v>
      </c>
      <c r="AK1207">
        <v>102203384998</v>
      </c>
      <c r="AL1207" t="s">
        <v>185</v>
      </c>
    </row>
    <row r="1208" spans="1:38" x14ac:dyDescent="0.25">
      <c r="A1208" t="str">
        <f t="shared" si="18"/>
        <v>8256135756</v>
      </c>
      <c r="B1208">
        <v>2022</v>
      </c>
      <c r="C1208">
        <v>9</v>
      </c>
      <c r="D1208" t="s">
        <v>183</v>
      </c>
      <c r="E1208" t="s">
        <v>70</v>
      </c>
      <c r="F1208" t="s">
        <v>4</v>
      </c>
      <c r="G1208" t="s">
        <v>71</v>
      </c>
      <c r="H1208" t="s">
        <v>78</v>
      </c>
      <c r="I1208" t="s">
        <v>79</v>
      </c>
      <c r="J1208" t="s">
        <v>73</v>
      </c>
      <c r="K1208" t="s">
        <v>1550</v>
      </c>
      <c r="L1208" s="10">
        <v>44824</v>
      </c>
      <c r="M1208" t="s">
        <v>81</v>
      </c>
      <c r="N1208" t="s">
        <v>82</v>
      </c>
      <c r="O1208" t="s">
        <v>83</v>
      </c>
      <c r="P1208">
        <v>0</v>
      </c>
      <c r="Q1208" t="s">
        <v>74</v>
      </c>
      <c r="R1208" t="s">
        <v>92</v>
      </c>
      <c r="S1208" t="s">
        <v>93</v>
      </c>
      <c r="T1208">
        <v>1</v>
      </c>
      <c r="U1208">
        <v>0</v>
      </c>
      <c r="V1208">
        <v>0</v>
      </c>
      <c r="W1208">
        <v>0</v>
      </c>
      <c r="X1208">
        <v>0</v>
      </c>
      <c r="Y1208">
        <v>0</v>
      </c>
      <c r="Z1208">
        <v>0</v>
      </c>
      <c r="AA1208" t="s">
        <v>85</v>
      </c>
      <c r="AB1208" t="s">
        <v>86</v>
      </c>
      <c r="AC1208" t="s">
        <v>87</v>
      </c>
      <c r="AD1208" t="s">
        <v>204</v>
      </c>
      <c r="AE1208" t="s">
        <v>520</v>
      </c>
      <c r="AG1208" t="s">
        <v>74</v>
      </c>
      <c r="AH1208" t="s">
        <v>74</v>
      </c>
      <c r="AJ1208" t="s">
        <v>77</v>
      </c>
      <c r="AK1208">
        <v>102203384994</v>
      </c>
      <c r="AL1208" t="s">
        <v>171</v>
      </c>
    </row>
    <row r="1209" spans="1:38" x14ac:dyDescent="0.25">
      <c r="A1209" t="str">
        <f t="shared" si="18"/>
        <v>8256135756</v>
      </c>
      <c r="B1209">
        <v>2022</v>
      </c>
      <c r="C1209">
        <v>9</v>
      </c>
      <c r="D1209" t="s">
        <v>183</v>
      </c>
      <c r="E1209" t="s">
        <v>70</v>
      </c>
      <c r="F1209" t="s">
        <v>4</v>
      </c>
      <c r="G1209" t="s">
        <v>71</v>
      </c>
      <c r="H1209" t="s">
        <v>78</v>
      </c>
      <c r="I1209" t="s">
        <v>79</v>
      </c>
      <c r="J1209" t="s">
        <v>73</v>
      </c>
      <c r="K1209" t="s">
        <v>1550</v>
      </c>
      <c r="L1209" s="10">
        <v>44824</v>
      </c>
      <c r="M1209" t="s">
        <v>81</v>
      </c>
      <c r="N1209" t="s">
        <v>82</v>
      </c>
      <c r="O1209" t="s">
        <v>83</v>
      </c>
      <c r="P1209">
        <v>0</v>
      </c>
      <c r="Q1209" t="s">
        <v>74</v>
      </c>
      <c r="R1209" t="s">
        <v>99</v>
      </c>
      <c r="T1209">
        <v>1</v>
      </c>
      <c r="U1209">
        <v>0</v>
      </c>
      <c r="V1209">
        <v>0</v>
      </c>
      <c r="W1209">
        <v>0</v>
      </c>
      <c r="X1209">
        <v>0</v>
      </c>
      <c r="Y1209">
        <v>0</v>
      </c>
      <c r="Z1209">
        <v>0</v>
      </c>
      <c r="AA1209" t="s">
        <v>85</v>
      </c>
      <c r="AB1209" t="s">
        <v>86</v>
      </c>
      <c r="AC1209" t="s">
        <v>87</v>
      </c>
      <c r="AD1209" t="s">
        <v>204</v>
      </c>
      <c r="AE1209" t="s">
        <v>520</v>
      </c>
      <c r="AG1209" t="s">
        <v>74</v>
      </c>
      <c r="AH1209" t="s">
        <v>74</v>
      </c>
      <c r="AJ1209" t="s">
        <v>77</v>
      </c>
      <c r="AK1209">
        <v>102203384994</v>
      </c>
      <c r="AL1209" t="s">
        <v>171</v>
      </c>
    </row>
    <row r="1210" spans="1:38" x14ac:dyDescent="0.25">
      <c r="A1210" t="str">
        <f t="shared" si="18"/>
        <v>375302411</v>
      </c>
      <c r="B1210">
        <v>2022</v>
      </c>
      <c r="C1210">
        <v>9</v>
      </c>
      <c r="D1210" t="s">
        <v>183</v>
      </c>
      <c r="E1210" t="s">
        <v>70</v>
      </c>
      <c r="F1210" t="s">
        <v>4</v>
      </c>
      <c r="G1210" t="s">
        <v>71</v>
      </c>
      <c r="H1210" t="s">
        <v>78</v>
      </c>
      <c r="I1210" t="s">
        <v>79</v>
      </c>
      <c r="J1210" t="s">
        <v>108</v>
      </c>
      <c r="K1210" t="s">
        <v>1796</v>
      </c>
      <c r="L1210" s="10">
        <v>44806</v>
      </c>
      <c r="M1210" t="s">
        <v>81</v>
      </c>
      <c r="N1210" t="s">
        <v>82</v>
      </c>
      <c r="O1210" t="s">
        <v>110</v>
      </c>
      <c r="P1210">
        <v>0</v>
      </c>
      <c r="Q1210" t="s">
        <v>74</v>
      </c>
      <c r="R1210" t="s">
        <v>92</v>
      </c>
      <c r="S1210" t="s">
        <v>93</v>
      </c>
      <c r="T1210">
        <v>1</v>
      </c>
      <c r="U1210">
        <v>0</v>
      </c>
      <c r="V1210">
        <v>0</v>
      </c>
      <c r="W1210">
        <v>0</v>
      </c>
      <c r="X1210">
        <v>0</v>
      </c>
      <c r="Y1210">
        <v>0</v>
      </c>
      <c r="Z1210">
        <v>1.4035679999999999</v>
      </c>
      <c r="AA1210" t="s">
        <v>85</v>
      </c>
      <c r="AB1210" t="s">
        <v>86</v>
      </c>
      <c r="AC1210" t="s">
        <v>132</v>
      </c>
      <c r="AD1210" t="s">
        <v>132</v>
      </c>
      <c r="AE1210" t="s">
        <v>191</v>
      </c>
      <c r="AF1210" t="s">
        <v>155</v>
      </c>
      <c r="AG1210" t="s">
        <v>156</v>
      </c>
      <c r="AH1210" t="s">
        <v>115</v>
      </c>
      <c r="AI1210" t="s">
        <v>116</v>
      </c>
      <c r="AJ1210" t="s">
        <v>1797</v>
      </c>
      <c r="AK1210">
        <v>102203345010</v>
      </c>
      <c r="AL1210" t="s">
        <v>410</v>
      </c>
    </row>
    <row r="1211" spans="1:38" x14ac:dyDescent="0.25">
      <c r="A1211" t="str">
        <f t="shared" si="18"/>
        <v>375302411</v>
      </c>
      <c r="B1211">
        <v>2022</v>
      </c>
      <c r="C1211">
        <v>9</v>
      </c>
      <c r="D1211" t="s">
        <v>183</v>
      </c>
      <c r="E1211" t="s">
        <v>70</v>
      </c>
      <c r="F1211" t="s">
        <v>4</v>
      </c>
      <c r="G1211" t="s">
        <v>71</v>
      </c>
      <c r="H1211" t="s">
        <v>78</v>
      </c>
      <c r="I1211" t="s">
        <v>79</v>
      </c>
      <c r="J1211" t="s">
        <v>108</v>
      </c>
      <c r="K1211" t="s">
        <v>1796</v>
      </c>
      <c r="L1211" s="10">
        <v>44806</v>
      </c>
      <c r="M1211" t="s">
        <v>81</v>
      </c>
      <c r="N1211" t="s">
        <v>82</v>
      </c>
      <c r="O1211" t="s">
        <v>110</v>
      </c>
      <c r="P1211">
        <v>0</v>
      </c>
      <c r="Q1211" t="s">
        <v>74</v>
      </c>
      <c r="R1211" t="s">
        <v>102</v>
      </c>
      <c r="T1211">
        <v>1</v>
      </c>
      <c r="U1211">
        <v>0</v>
      </c>
      <c r="V1211">
        <v>0</v>
      </c>
      <c r="W1211">
        <v>0</v>
      </c>
      <c r="X1211">
        <v>0</v>
      </c>
      <c r="Y1211">
        <v>0</v>
      </c>
      <c r="Z1211">
        <v>1.4035679999999999</v>
      </c>
      <c r="AA1211" t="s">
        <v>85</v>
      </c>
      <c r="AB1211" t="s">
        <v>86</v>
      </c>
      <c r="AC1211" t="s">
        <v>132</v>
      </c>
      <c r="AD1211" t="s">
        <v>132</v>
      </c>
      <c r="AE1211" t="s">
        <v>191</v>
      </c>
      <c r="AF1211" t="s">
        <v>155</v>
      </c>
      <c r="AG1211" t="s">
        <v>156</v>
      </c>
      <c r="AH1211" t="s">
        <v>115</v>
      </c>
      <c r="AI1211" t="s">
        <v>116</v>
      </c>
      <c r="AJ1211" t="s">
        <v>1797</v>
      </c>
      <c r="AK1211">
        <v>102203345010</v>
      </c>
      <c r="AL1211" t="s">
        <v>410</v>
      </c>
    </row>
    <row r="1212" spans="1:38" x14ac:dyDescent="0.25">
      <c r="A1212" t="str">
        <f t="shared" si="18"/>
        <v>375302411</v>
      </c>
      <c r="B1212">
        <v>2022</v>
      </c>
      <c r="C1212">
        <v>9</v>
      </c>
      <c r="D1212" t="s">
        <v>183</v>
      </c>
      <c r="E1212" t="s">
        <v>70</v>
      </c>
      <c r="F1212" t="s">
        <v>4</v>
      </c>
      <c r="G1212" t="s">
        <v>71</v>
      </c>
      <c r="H1212" t="s">
        <v>78</v>
      </c>
      <c r="I1212" t="s">
        <v>79</v>
      </c>
      <c r="J1212" t="s">
        <v>108</v>
      </c>
      <c r="K1212" t="s">
        <v>1796</v>
      </c>
      <c r="L1212" s="10">
        <v>44811</v>
      </c>
      <c r="M1212" t="s">
        <v>81</v>
      </c>
      <c r="N1212" t="s">
        <v>82</v>
      </c>
      <c r="O1212" t="s">
        <v>110</v>
      </c>
      <c r="P1212">
        <v>0</v>
      </c>
      <c r="Q1212" t="s">
        <v>74</v>
      </c>
      <c r="R1212" t="s">
        <v>92</v>
      </c>
      <c r="S1212" t="s">
        <v>93</v>
      </c>
      <c r="T1212">
        <v>1</v>
      </c>
      <c r="U1212">
        <v>0</v>
      </c>
      <c r="V1212">
        <v>0</v>
      </c>
      <c r="W1212">
        <v>0</v>
      </c>
      <c r="X1212">
        <v>0</v>
      </c>
      <c r="Y1212">
        <v>0</v>
      </c>
      <c r="Z1212">
        <v>1.4035679999999999</v>
      </c>
      <c r="AA1212" t="s">
        <v>85</v>
      </c>
      <c r="AB1212" t="s">
        <v>86</v>
      </c>
      <c r="AC1212" t="s">
        <v>132</v>
      </c>
      <c r="AD1212" t="s">
        <v>132</v>
      </c>
      <c r="AE1212" t="s">
        <v>191</v>
      </c>
      <c r="AF1212" t="s">
        <v>155</v>
      </c>
      <c r="AG1212" t="s">
        <v>156</v>
      </c>
      <c r="AH1212" t="s">
        <v>115</v>
      </c>
      <c r="AI1212" t="s">
        <v>116</v>
      </c>
      <c r="AJ1212" t="s">
        <v>1797</v>
      </c>
      <c r="AK1212">
        <v>102203345012</v>
      </c>
      <c r="AL1212" t="s">
        <v>410</v>
      </c>
    </row>
    <row r="1213" spans="1:38" x14ac:dyDescent="0.25">
      <c r="A1213" t="str">
        <f t="shared" si="18"/>
        <v>375302411</v>
      </c>
      <c r="B1213">
        <v>2022</v>
      </c>
      <c r="C1213">
        <v>9</v>
      </c>
      <c r="D1213" t="s">
        <v>183</v>
      </c>
      <c r="E1213" t="s">
        <v>70</v>
      </c>
      <c r="F1213" t="s">
        <v>4</v>
      </c>
      <c r="G1213" t="s">
        <v>71</v>
      </c>
      <c r="H1213" t="s">
        <v>78</v>
      </c>
      <c r="I1213" t="s">
        <v>79</v>
      </c>
      <c r="J1213" t="s">
        <v>108</v>
      </c>
      <c r="K1213" t="s">
        <v>1796</v>
      </c>
      <c r="L1213" s="10">
        <v>44811</v>
      </c>
      <c r="M1213" t="s">
        <v>81</v>
      </c>
      <c r="N1213" t="s">
        <v>82</v>
      </c>
      <c r="O1213" t="s">
        <v>110</v>
      </c>
      <c r="P1213">
        <v>0</v>
      </c>
      <c r="Q1213" t="s">
        <v>74</v>
      </c>
      <c r="R1213" t="s">
        <v>102</v>
      </c>
      <c r="T1213">
        <v>1</v>
      </c>
      <c r="U1213">
        <v>0</v>
      </c>
      <c r="V1213">
        <v>0</v>
      </c>
      <c r="W1213">
        <v>0</v>
      </c>
      <c r="X1213">
        <v>0</v>
      </c>
      <c r="Y1213">
        <v>0</v>
      </c>
      <c r="Z1213">
        <v>1.4035679999999999</v>
      </c>
      <c r="AA1213" t="s">
        <v>85</v>
      </c>
      <c r="AB1213" t="s">
        <v>86</v>
      </c>
      <c r="AC1213" t="s">
        <v>132</v>
      </c>
      <c r="AD1213" t="s">
        <v>132</v>
      </c>
      <c r="AE1213" t="s">
        <v>191</v>
      </c>
      <c r="AF1213" t="s">
        <v>155</v>
      </c>
      <c r="AG1213" t="s">
        <v>156</v>
      </c>
      <c r="AH1213" t="s">
        <v>115</v>
      </c>
      <c r="AI1213" t="s">
        <v>116</v>
      </c>
      <c r="AJ1213" t="s">
        <v>1797</v>
      </c>
      <c r="AK1213">
        <v>102203345012</v>
      </c>
      <c r="AL1213" t="s">
        <v>410</v>
      </c>
    </row>
    <row r="1214" spans="1:38" x14ac:dyDescent="0.25">
      <c r="A1214" t="str">
        <f t="shared" si="18"/>
        <v>375302411</v>
      </c>
      <c r="B1214">
        <v>2022</v>
      </c>
      <c r="C1214">
        <v>9</v>
      </c>
      <c r="D1214" t="s">
        <v>183</v>
      </c>
      <c r="E1214" t="s">
        <v>70</v>
      </c>
      <c r="F1214" t="s">
        <v>4</v>
      </c>
      <c r="G1214" t="s">
        <v>71</v>
      </c>
      <c r="H1214" t="s">
        <v>78</v>
      </c>
      <c r="I1214" t="s">
        <v>79</v>
      </c>
      <c r="J1214" t="s">
        <v>108</v>
      </c>
      <c r="K1214" t="s">
        <v>1796</v>
      </c>
      <c r="L1214" s="10">
        <v>44811</v>
      </c>
      <c r="M1214" t="s">
        <v>81</v>
      </c>
      <c r="N1214" t="s">
        <v>82</v>
      </c>
      <c r="O1214" t="s">
        <v>110</v>
      </c>
      <c r="P1214">
        <v>0</v>
      </c>
      <c r="Q1214" t="s">
        <v>74</v>
      </c>
      <c r="R1214" t="s">
        <v>99</v>
      </c>
      <c r="T1214">
        <v>1</v>
      </c>
      <c r="U1214">
        <v>0</v>
      </c>
      <c r="V1214">
        <v>0</v>
      </c>
      <c r="W1214">
        <v>0</v>
      </c>
      <c r="X1214">
        <v>0</v>
      </c>
      <c r="Y1214">
        <v>0</v>
      </c>
      <c r="Z1214">
        <v>1.4035679999999999</v>
      </c>
      <c r="AA1214" t="s">
        <v>85</v>
      </c>
      <c r="AB1214" t="s">
        <v>86</v>
      </c>
      <c r="AC1214" t="s">
        <v>132</v>
      </c>
      <c r="AD1214" t="s">
        <v>132</v>
      </c>
      <c r="AE1214" t="s">
        <v>191</v>
      </c>
      <c r="AF1214" t="s">
        <v>155</v>
      </c>
      <c r="AG1214" t="s">
        <v>156</v>
      </c>
      <c r="AH1214" t="s">
        <v>115</v>
      </c>
      <c r="AI1214" t="s">
        <v>116</v>
      </c>
      <c r="AJ1214" t="s">
        <v>1797</v>
      </c>
      <c r="AK1214">
        <v>102203345012</v>
      </c>
      <c r="AL1214" t="s">
        <v>410</v>
      </c>
    </row>
    <row r="1215" spans="1:38" x14ac:dyDescent="0.25">
      <c r="A1215" t="str">
        <f t="shared" si="18"/>
        <v>385520449</v>
      </c>
      <c r="B1215">
        <v>2022</v>
      </c>
      <c r="C1215">
        <v>9</v>
      </c>
      <c r="D1215" t="s">
        <v>183</v>
      </c>
      <c r="E1215" t="s">
        <v>70</v>
      </c>
      <c r="F1215" t="s">
        <v>4</v>
      </c>
      <c r="G1215" t="s">
        <v>71</v>
      </c>
      <c r="H1215" t="s">
        <v>78</v>
      </c>
      <c r="I1215" t="s">
        <v>79</v>
      </c>
      <c r="J1215" t="s">
        <v>108</v>
      </c>
      <c r="K1215" t="s">
        <v>1798</v>
      </c>
      <c r="L1215" s="10">
        <v>44819</v>
      </c>
      <c r="M1215" t="s">
        <v>81</v>
      </c>
      <c r="N1215" t="s">
        <v>82</v>
      </c>
      <c r="O1215" t="s">
        <v>110</v>
      </c>
      <c r="P1215">
        <v>0</v>
      </c>
      <c r="Q1215" t="s">
        <v>74</v>
      </c>
      <c r="R1215" t="s">
        <v>92</v>
      </c>
      <c r="S1215" t="s">
        <v>93</v>
      </c>
      <c r="T1215">
        <v>1</v>
      </c>
      <c r="U1215">
        <v>0</v>
      </c>
      <c r="V1215">
        <v>0</v>
      </c>
      <c r="W1215">
        <v>0</v>
      </c>
      <c r="X1215">
        <v>0</v>
      </c>
      <c r="Y1215">
        <v>0</v>
      </c>
      <c r="Z1215">
        <v>1.4035679999999999</v>
      </c>
      <c r="AA1215" t="s">
        <v>85</v>
      </c>
      <c r="AB1215" t="s">
        <v>86</v>
      </c>
      <c r="AC1215" t="s">
        <v>87</v>
      </c>
      <c r="AD1215" t="s">
        <v>111</v>
      </c>
      <c r="AE1215" t="s">
        <v>161</v>
      </c>
      <c r="AF1215" t="s">
        <v>155</v>
      </c>
      <c r="AG1215" t="s">
        <v>156</v>
      </c>
      <c r="AH1215" t="s">
        <v>115</v>
      </c>
      <c r="AI1215" t="s">
        <v>116</v>
      </c>
      <c r="AJ1215" t="s">
        <v>1799</v>
      </c>
      <c r="AK1215">
        <v>102203330544</v>
      </c>
      <c r="AL1215" t="s">
        <v>1800</v>
      </c>
    </row>
    <row r="1216" spans="1:38" x14ac:dyDescent="0.25">
      <c r="A1216" t="str">
        <f t="shared" si="18"/>
        <v>385520449</v>
      </c>
      <c r="B1216">
        <v>2022</v>
      </c>
      <c r="C1216">
        <v>9</v>
      </c>
      <c r="D1216" t="s">
        <v>183</v>
      </c>
      <c r="E1216" t="s">
        <v>70</v>
      </c>
      <c r="F1216" t="s">
        <v>4</v>
      </c>
      <c r="G1216" t="s">
        <v>71</v>
      </c>
      <c r="H1216" t="s">
        <v>78</v>
      </c>
      <c r="I1216" t="s">
        <v>79</v>
      </c>
      <c r="J1216" t="s">
        <v>108</v>
      </c>
      <c r="K1216" t="s">
        <v>1798</v>
      </c>
      <c r="L1216" s="10">
        <v>44819</v>
      </c>
      <c r="M1216" t="s">
        <v>81</v>
      </c>
      <c r="N1216" t="s">
        <v>82</v>
      </c>
      <c r="O1216" t="s">
        <v>110</v>
      </c>
      <c r="P1216">
        <v>0</v>
      </c>
      <c r="Q1216" t="s">
        <v>74</v>
      </c>
      <c r="R1216" t="s">
        <v>102</v>
      </c>
      <c r="T1216">
        <v>1</v>
      </c>
      <c r="U1216">
        <v>0</v>
      </c>
      <c r="V1216">
        <v>0</v>
      </c>
      <c r="W1216">
        <v>0</v>
      </c>
      <c r="X1216">
        <v>0</v>
      </c>
      <c r="Y1216">
        <v>0</v>
      </c>
      <c r="Z1216">
        <v>1.4035679999999999</v>
      </c>
      <c r="AA1216" t="s">
        <v>85</v>
      </c>
      <c r="AB1216" t="s">
        <v>86</v>
      </c>
      <c r="AC1216" t="s">
        <v>87</v>
      </c>
      <c r="AD1216" t="s">
        <v>111</v>
      </c>
      <c r="AE1216" t="s">
        <v>161</v>
      </c>
      <c r="AF1216" t="s">
        <v>155</v>
      </c>
      <c r="AG1216" t="s">
        <v>156</v>
      </c>
      <c r="AH1216" t="s">
        <v>115</v>
      </c>
      <c r="AI1216" t="s">
        <v>116</v>
      </c>
      <c r="AJ1216" t="s">
        <v>1799</v>
      </c>
      <c r="AK1216">
        <v>102203330544</v>
      </c>
      <c r="AL1216" t="s">
        <v>1800</v>
      </c>
    </row>
    <row r="1217" spans="1:38" x14ac:dyDescent="0.25">
      <c r="A1217" t="str">
        <f t="shared" si="18"/>
        <v>385520449</v>
      </c>
      <c r="B1217">
        <v>2022</v>
      </c>
      <c r="C1217">
        <v>9</v>
      </c>
      <c r="D1217" t="s">
        <v>183</v>
      </c>
      <c r="E1217" t="s">
        <v>70</v>
      </c>
      <c r="F1217" t="s">
        <v>4</v>
      </c>
      <c r="G1217" t="s">
        <v>71</v>
      </c>
      <c r="H1217" t="s">
        <v>78</v>
      </c>
      <c r="I1217" t="s">
        <v>79</v>
      </c>
      <c r="J1217" t="s">
        <v>108</v>
      </c>
      <c r="K1217" t="s">
        <v>1798</v>
      </c>
      <c r="L1217" s="10">
        <v>44819</v>
      </c>
      <c r="M1217" t="s">
        <v>81</v>
      </c>
      <c r="N1217" t="s">
        <v>82</v>
      </c>
      <c r="O1217" t="s">
        <v>110</v>
      </c>
      <c r="P1217">
        <v>0</v>
      </c>
      <c r="Q1217" t="s">
        <v>74</v>
      </c>
      <c r="R1217" t="s">
        <v>99</v>
      </c>
      <c r="T1217">
        <v>1</v>
      </c>
      <c r="U1217">
        <v>0</v>
      </c>
      <c r="V1217">
        <v>0</v>
      </c>
      <c r="W1217">
        <v>0</v>
      </c>
      <c r="X1217">
        <v>0</v>
      </c>
      <c r="Y1217">
        <v>0</v>
      </c>
      <c r="Z1217">
        <v>1.4035679999999999</v>
      </c>
      <c r="AA1217" t="s">
        <v>85</v>
      </c>
      <c r="AB1217" t="s">
        <v>86</v>
      </c>
      <c r="AC1217" t="s">
        <v>87</v>
      </c>
      <c r="AD1217" t="s">
        <v>111</v>
      </c>
      <c r="AE1217" t="s">
        <v>161</v>
      </c>
      <c r="AF1217" t="s">
        <v>155</v>
      </c>
      <c r="AG1217" t="s">
        <v>156</v>
      </c>
      <c r="AH1217" t="s">
        <v>115</v>
      </c>
      <c r="AI1217" t="s">
        <v>116</v>
      </c>
      <c r="AJ1217" t="s">
        <v>1799</v>
      </c>
      <c r="AK1217">
        <v>102203330544</v>
      </c>
      <c r="AL1217" t="s">
        <v>1800</v>
      </c>
    </row>
    <row r="1218" spans="1:38" x14ac:dyDescent="0.25">
      <c r="A1218" t="str">
        <f t="shared" si="18"/>
        <v>385520449</v>
      </c>
      <c r="B1218">
        <v>2022</v>
      </c>
      <c r="C1218">
        <v>9</v>
      </c>
      <c r="D1218" t="s">
        <v>183</v>
      </c>
      <c r="E1218" t="s">
        <v>70</v>
      </c>
      <c r="F1218" t="s">
        <v>4</v>
      </c>
      <c r="G1218" t="s">
        <v>71</v>
      </c>
      <c r="H1218" t="s">
        <v>78</v>
      </c>
      <c r="I1218" t="s">
        <v>79</v>
      </c>
      <c r="J1218" t="s">
        <v>108</v>
      </c>
      <c r="K1218" t="s">
        <v>1798</v>
      </c>
      <c r="L1218" s="10">
        <v>44819</v>
      </c>
      <c r="M1218" t="s">
        <v>81</v>
      </c>
      <c r="N1218" t="s">
        <v>82</v>
      </c>
      <c r="O1218" t="s">
        <v>110</v>
      </c>
      <c r="P1218">
        <v>0</v>
      </c>
      <c r="Q1218" t="s">
        <v>74</v>
      </c>
      <c r="R1218" t="s">
        <v>100</v>
      </c>
      <c r="T1218">
        <v>1</v>
      </c>
      <c r="U1218">
        <v>0</v>
      </c>
      <c r="V1218">
        <v>0</v>
      </c>
      <c r="W1218">
        <v>0</v>
      </c>
      <c r="X1218">
        <v>0</v>
      </c>
      <c r="Y1218">
        <v>0</v>
      </c>
      <c r="Z1218">
        <v>1.4035679999999999</v>
      </c>
      <c r="AA1218" t="s">
        <v>85</v>
      </c>
      <c r="AB1218" t="s">
        <v>86</v>
      </c>
      <c r="AC1218" t="s">
        <v>87</v>
      </c>
      <c r="AD1218" t="s">
        <v>111</v>
      </c>
      <c r="AE1218" t="s">
        <v>161</v>
      </c>
      <c r="AF1218" t="s">
        <v>155</v>
      </c>
      <c r="AG1218" t="s">
        <v>156</v>
      </c>
      <c r="AH1218" t="s">
        <v>115</v>
      </c>
      <c r="AI1218" t="s">
        <v>116</v>
      </c>
      <c r="AJ1218" t="s">
        <v>1799</v>
      </c>
      <c r="AK1218">
        <v>102203330544</v>
      </c>
      <c r="AL1218" t="s">
        <v>1800</v>
      </c>
    </row>
    <row r="1219" spans="1:38" x14ac:dyDescent="0.25">
      <c r="A1219" t="str">
        <f t="shared" si="18"/>
        <v>465317415</v>
      </c>
      <c r="B1219">
        <v>2022</v>
      </c>
      <c r="C1219">
        <v>9</v>
      </c>
      <c r="D1219" t="s">
        <v>183</v>
      </c>
      <c r="E1219" t="s">
        <v>70</v>
      </c>
      <c r="F1219" t="s">
        <v>4</v>
      </c>
      <c r="G1219" t="s">
        <v>71</v>
      </c>
      <c r="H1219" t="s">
        <v>78</v>
      </c>
      <c r="I1219" t="s">
        <v>79</v>
      </c>
      <c r="J1219" t="s">
        <v>108</v>
      </c>
      <c r="K1219" t="s">
        <v>1801</v>
      </c>
      <c r="L1219" s="10">
        <v>44817</v>
      </c>
      <c r="M1219" t="s">
        <v>81</v>
      </c>
      <c r="N1219" t="s">
        <v>82</v>
      </c>
      <c r="O1219" t="s">
        <v>120</v>
      </c>
      <c r="P1219">
        <v>0</v>
      </c>
      <c r="Q1219" t="s">
        <v>74</v>
      </c>
      <c r="R1219" t="s">
        <v>169</v>
      </c>
      <c r="S1219" t="s">
        <v>170</v>
      </c>
      <c r="T1219">
        <v>1</v>
      </c>
      <c r="U1219">
        <v>0</v>
      </c>
      <c r="V1219">
        <v>0</v>
      </c>
      <c r="W1219">
        <v>0</v>
      </c>
      <c r="X1219">
        <v>0</v>
      </c>
      <c r="Y1219">
        <v>0</v>
      </c>
      <c r="Z1219">
        <v>1.4035679999999999</v>
      </c>
      <c r="AA1219" t="s">
        <v>85</v>
      </c>
      <c r="AE1219" t="s">
        <v>220</v>
      </c>
      <c r="AF1219" t="s">
        <v>1802</v>
      </c>
      <c r="AG1219" t="s">
        <v>1803</v>
      </c>
      <c r="AH1219" t="s">
        <v>1804</v>
      </c>
      <c r="AI1219" t="s">
        <v>1805</v>
      </c>
      <c r="AJ1219" t="s">
        <v>1806</v>
      </c>
      <c r="AK1219">
        <v>102203330488</v>
      </c>
      <c r="AL1219" t="s">
        <v>1807</v>
      </c>
    </row>
    <row r="1220" spans="1:38" x14ac:dyDescent="0.25">
      <c r="A1220" t="str">
        <f t="shared" ref="A1220:A1283" si="19">CONCATENATE(K1220)</f>
        <v>465317415</v>
      </c>
      <c r="B1220">
        <v>2022</v>
      </c>
      <c r="C1220">
        <v>9</v>
      </c>
      <c r="D1220" t="s">
        <v>183</v>
      </c>
      <c r="E1220" t="s">
        <v>70</v>
      </c>
      <c r="F1220" t="s">
        <v>4</v>
      </c>
      <c r="G1220" t="s">
        <v>71</v>
      </c>
      <c r="H1220" t="s">
        <v>78</v>
      </c>
      <c r="I1220" t="s">
        <v>79</v>
      </c>
      <c r="J1220" t="s">
        <v>108</v>
      </c>
      <c r="K1220" t="s">
        <v>1801</v>
      </c>
      <c r="L1220" s="10">
        <v>44817</v>
      </c>
      <c r="M1220" t="s">
        <v>81</v>
      </c>
      <c r="N1220" t="s">
        <v>82</v>
      </c>
      <c r="O1220" t="s">
        <v>120</v>
      </c>
      <c r="P1220">
        <v>0</v>
      </c>
      <c r="Q1220" t="s">
        <v>74</v>
      </c>
      <c r="R1220" t="s">
        <v>100</v>
      </c>
      <c r="T1220">
        <v>1</v>
      </c>
      <c r="U1220">
        <v>0</v>
      </c>
      <c r="V1220">
        <v>0</v>
      </c>
      <c r="W1220">
        <v>0</v>
      </c>
      <c r="X1220">
        <v>0</v>
      </c>
      <c r="Y1220">
        <v>0</v>
      </c>
      <c r="Z1220">
        <v>1.4035679999999999</v>
      </c>
      <c r="AA1220" t="s">
        <v>85</v>
      </c>
      <c r="AE1220" t="s">
        <v>220</v>
      </c>
      <c r="AF1220" t="s">
        <v>1802</v>
      </c>
      <c r="AG1220" t="s">
        <v>1803</v>
      </c>
      <c r="AH1220" t="s">
        <v>1804</v>
      </c>
      <c r="AI1220" t="s">
        <v>1805</v>
      </c>
      <c r="AJ1220" t="s">
        <v>1806</v>
      </c>
      <c r="AK1220">
        <v>102203330488</v>
      </c>
      <c r="AL1220" t="s">
        <v>1807</v>
      </c>
    </row>
    <row r="1221" spans="1:38" x14ac:dyDescent="0.25">
      <c r="A1221" t="str">
        <f t="shared" si="19"/>
        <v>465317415</v>
      </c>
      <c r="B1221">
        <v>2022</v>
      </c>
      <c r="C1221">
        <v>9</v>
      </c>
      <c r="D1221" t="s">
        <v>183</v>
      </c>
      <c r="E1221" t="s">
        <v>70</v>
      </c>
      <c r="F1221" t="s">
        <v>4</v>
      </c>
      <c r="G1221" t="s">
        <v>71</v>
      </c>
      <c r="H1221" t="s">
        <v>78</v>
      </c>
      <c r="I1221" t="s">
        <v>79</v>
      </c>
      <c r="J1221" t="s">
        <v>108</v>
      </c>
      <c r="K1221" t="s">
        <v>1801</v>
      </c>
      <c r="L1221" s="10">
        <v>44819</v>
      </c>
      <c r="M1221" t="s">
        <v>81</v>
      </c>
      <c r="N1221" t="s">
        <v>82</v>
      </c>
      <c r="O1221" t="s">
        <v>120</v>
      </c>
      <c r="P1221">
        <v>0</v>
      </c>
      <c r="Q1221" t="s">
        <v>74</v>
      </c>
      <c r="R1221" t="s">
        <v>169</v>
      </c>
      <c r="S1221" t="s">
        <v>170</v>
      </c>
      <c r="T1221">
        <v>1</v>
      </c>
      <c r="U1221">
        <v>0</v>
      </c>
      <c r="V1221">
        <v>0</v>
      </c>
      <c r="W1221">
        <v>0</v>
      </c>
      <c r="X1221">
        <v>0</v>
      </c>
      <c r="Y1221">
        <v>0</v>
      </c>
      <c r="Z1221">
        <v>1.4035679999999999</v>
      </c>
      <c r="AA1221" t="s">
        <v>85</v>
      </c>
      <c r="AE1221" t="s">
        <v>220</v>
      </c>
      <c r="AF1221" t="s">
        <v>1808</v>
      </c>
      <c r="AG1221" t="s">
        <v>1809</v>
      </c>
      <c r="AH1221" t="s">
        <v>1810</v>
      </c>
      <c r="AI1221" t="s">
        <v>116</v>
      </c>
      <c r="AJ1221" t="s">
        <v>1806</v>
      </c>
      <c r="AK1221">
        <v>102203330490</v>
      </c>
      <c r="AL1221" t="s">
        <v>1807</v>
      </c>
    </row>
    <row r="1222" spans="1:38" x14ac:dyDescent="0.25">
      <c r="A1222" t="str">
        <f t="shared" si="19"/>
        <v>465317415</v>
      </c>
      <c r="B1222">
        <v>2022</v>
      </c>
      <c r="C1222">
        <v>9</v>
      </c>
      <c r="D1222" t="s">
        <v>183</v>
      </c>
      <c r="E1222" t="s">
        <v>70</v>
      </c>
      <c r="F1222" t="s">
        <v>4</v>
      </c>
      <c r="G1222" t="s">
        <v>71</v>
      </c>
      <c r="H1222" t="s">
        <v>78</v>
      </c>
      <c r="I1222" t="s">
        <v>79</v>
      </c>
      <c r="J1222" t="s">
        <v>108</v>
      </c>
      <c r="K1222" t="s">
        <v>1801</v>
      </c>
      <c r="L1222" s="10">
        <v>44819</v>
      </c>
      <c r="M1222" t="s">
        <v>81</v>
      </c>
      <c r="N1222" t="s">
        <v>82</v>
      </c>
      <c r="O1222" t="s">
        <v>120</v>
      </c>
      <c r="P1222">
        <v>0</v>
      </c>
      <c r="Q1222" t="s">
        <v>74</v>
      </c>
      <c r="R1222" t="s">
        <v>102</v>
      </c>
      <c r="T1222">
        <v>1</v>
      </c>
      <c r="U1222">
        <v>0</v>
      </c>
      <c r="V1222">
        <v>0</v>
      </c>
      <c r="W1222">
        <v>0</v>
      </c>
      <c r="X1222">
        <v>0</v>
      </c>
      <c r="Y1222">
        <v>0</v>
      </c>
      <c r="Z1222">
        <v>1.4035679999999999</v>
      </c>
      <c r="AA1222" t="s">
        <v>85</v>
      </c>
      <c r="AE1222" t="s">
        <v>220</v>
      </c>
      <c r="AF1222" t="s">
        <v>1808</v>
      </c>
      <c r="AG1222" t="s">
        <v>1809</v>
      </c>
      <c r="AH1222" t="s">
        <v>1810</v>
      </c>
      <c r="AI1222" t="s">
        <v>116</v>
      </c>
      <c r="AJ1222" t="s">
        <v>1806</v>
      </c>
      <c r="AK1222">
        <v>102203330490</v>
      </c>
      <c r="AL1222" t="s">
        <v>1807</v>
      </c>
    </row>
    <row r="1223" spans="1:38" x14ac:dyDescent="0.25">
      <c r="A1223" t="str">
        <f t="shared" si="19"/>
        <v>465317415</v>
      </c>
      <c r="B1223">
        <v>2022</v>
      </c>
      <c r="C1223">
        <v>9</v>
      </c>
      <c r="D1223" t="s">
        <v>183</v>
      </c>
      <c r="E1223" t="s">
        <v>70</v>
      </c>
      <c r="F1223" t="s">
        <v>4</v>
      </c>
      <c r="G1223" t="s">
        <v>71</v>
      </c>
      <c r="H1223" t="s">
        <v>78</v>
      </c>
      <c r="I1223" t="s">
        <v>79</v>
      </c>
      <c r="J1223" t="s">
        <v>108</v>
      </c>
      <c r="K1223" t="s">
        <v>1801</v>
      </c>
      <c r="L1223" s="10">
        <v>44819</v>
      </c>
      <c r="M1223" t="s">
        <v>81</v>
      </c>
      <c r="N1223" t="s">
        <v>82</v>
      </c>
      <c r="O1223" t="s">
        <v>120</v>
      </c>
      <c r="P1223">
        <v>0</v>
      </c>
      <c r="Q1223" t="s">
        <v>74</v>
      </c>
      <c r="R1223" t="s">
        <v>100</v>
      </c>
      <c r="T1223">
        <v>1</v>
      </c>
      <c r="U1223">
        <v>0</v>
      </c>
      <c r="V1223">
        <v>0</v>
      </c>
      <c r="W1223">
        <v>0</v>
      </c>
      <c r="X1223">
        <v>0</v>
      </c>
      <c r="Y1223">
        <v>0</v>
      </c>
      <c r="Z1223">
        <v>1.4035679999999999</v>
      </c>
      <c r="AA1223" t="s">
        <v>85</v>
      </c>
      <c r="AE1223" t="s">
        <v>220</v>
      </c>
      <c r="AF1223" t="s">
        <v>1808</v>
      </c>
      <c r="AG1223" t="s">
        <v>1809</v>
      </c>
      <c r="AH1223" t="s">
        <v>1810</v>
      </c>
      <c r="AI1223" t="s">
        <v>116</v>
      </c>
      <c r="AJ1223" t="s">
        <v>1806</v>
      </c>
      <c r="AK1223">
        <v>102203330490</v>
      </c>
      <c r="AL1223" t="s">
        <v>1807</v>
      </c>
    </row>
    <row r="1224" spans="1:38" x14ac:dyDescent="0.25">
      <c r="A1224" t="str">
        <f t="shared" si="19"/>
        <v>465317415</v>
      </c>
      <c r="B1224">
        <v>2022</v>
      </c>
      <c r="C1224">
        <v>9</v>
      </c>
      <c r="D1224" t="s">
        <v>183</v>
      </c>
      <c r="E1224" t="s">
        <v>70</v>
      </c>
      <c r="F1224" t="s">
        <v>4</v>
      </c>
      <c r="G1224" t="s">
        <v>71</v>
      </c>
      <c r="H1224" t="s">
        <v>78</v>
      </c>
      <c r="I1224" t="s">
        <v>79</v>
      </c>
      <c r="J1224" t="s">
        <v>108</v>
      </c>
      <c r="K1224" t="s">
        <v>1801</v>
      </c>
      <c r="L1224" s="10">
        <v>44824</v>
      </c>
      <c r="M1224" t="s">
        <v>81</v>
      </c>
      <c r="N1224" t="s">
        <v>82</v>
      </c>
      <c r="O1224" t="s">
        <v>120</v>
      </c>
      <c r="P1224">
        <v>0</v>
      </c>
      <c r="Q1224" t="s">
        <v>74</v>
      </c>
      <c r="R1224" t="s">
        <v>169</v>
      </c>
      <c r="S1224" t="s">
        <v>170</v>
      </c>
      <c r="T1224">
        <v>2</v>
      </c>
      <c r="U1224">
        <v>0</v>
      </c>
      <c r="V1224">
        <v>0</v>
      </c>
      <c r="W1224">
        <v>0</v>
      </c>
      <c r="X1224">
        <v>0</v>
      </c>
      <c r="Y1224">
        <v>0</v>
      </c>
      <c r="Z1224">
        <v>1.4035679999999999</v>
      </c>
      <c r="AA1224" t="s">
        <v>85</v>
      </c>
      <c r="AE1224" t="s">
        <v>220</v>
      </c>
      <c r="AF1224" t="s">
        <v>1808</v>
      </c>
      <c r="AG1224" t="s">
        <v>1809</v>
      </c>
      <c r="AH1224" t="s">
        <v>1810</v>
      </c>
      <c r="AI1224" t="s">
        <v>116</v>
      </c>
      <c r="AJ1224" t="s">
        <v>1806</v>
      </c>
      <c r="AK1224">
        <v>102203345030</v>
      </c>
      <c r="AL1224" t="s">
        <v>1807</v>
      </c>
    </row>
    <row r="1225" spans="1:38" x14ac:dyDescent="0.25">
      <c r="A1225" t="str">
        <f t="shared" si="19"/>
        <v>465317415</v>
      </c>
      <c r="B1225">
        <v>2022</v>
      </c>
      <c r="C1225">
        <v>9</v>
      </c>
      <c r="D1225" t="s">
        <v>183</v>
      </c>
      <c r="E1225" t="s">
        <v>70</v>
      </c>
      <c r="F1225" t="s">
        <v>4</v>
      </c>
      <c r="G1225" t="s">
        <v>71</v>
      </c>
      <c r="H1225" t="s">
        <v>78</v>
      </c>
      <c r="I1225" t="s">
        <v>79</v>
      </c>
      <c r="J1225" t="s">
        <v>108</v>
      </c>
      <c r="K1225" t="s">
        <v>1801</v>
      </c>
      <c r="L1225" s="10">
        <v>44824</v>
      </c>
      <c r="M1225" t="s">
        <v>81</v>
      </c>
      <c r="N1225" t="s">
        <v>82</v>
      </c>
      <c r="O1225" t="s">
        <v>120</v>
      </c>
      <c r="P1225">
        <v>0</v>
      </c>
      <c r="Q1225" t="s">
        <v>74</v>
      </c>
      <c r="R1225" t="s">
        <v>100</v>
      </c>
      <c r="T1225">
        <v>2</v>
      </c>
      <c r="U1225">
        <v>0</v>
      </c>
      <c r="V1225">
        <v>0</v>
      </c>
      <c r="W1225">
        <v>0</v>
      </c>
      <c r="X1225">
        <v>0</v>
      </c>
      <c r="Y1225">
        <v>0</v>
      </c>
      <c r="Z1225">
        <v>1.4035679999999999</v>
      </c>
      <c r="AA1225" t="s">
        <v>85</v>
      </c>
      <c r="AE1225" t="s">
        <v>220</v>
      </c>
      <c r="AF1225" t="s">
        <v>1808</v>
      </c>
      <c r="AG1225" t="s">
        <v>1809</v>
      </c>
      <c r="AH1225" t="s">
        <v>1810</v>
      </c>
      <c r="AI1225" t="s">
        <v>116</v>
      </c>
      <c r="AJ1225" t="s">
        <v>1806</v>
      </c>
      <c r="AK1225">
        <v>102203345030</v>
      </c>
      <c r="AL1225" t="s">
        <v>1807</v>
      </c>
    </row>
    <row r="1226" spans="1:38" x14ac:dyDescent="0.25">
      <c r="A1226" t="str">
        <f t="shared" si="19"/>
        <v>475624469</v>
      </c>
      <c r="B1226">
        <v>2022</v>
      </c>
      <c r="C1226">
        <v>9</v>
      </c>
      <c r="D1226" t="s">
        <v>183</v>
      </c>
      <c r="E1226" t="s">
        <v>70</v>
      </c>
      <c r="F1226" t="s">
        <v>4</v>
      </c>
      <c r="G1226" t="s">
        <v>71</v>
      </c>
      <c r="H1226" t="s">
        <v>78</v>
      </c>
      <c r="I1226" t="s">
        <v>79</v>
      </c>
      <c r="J1226" t="s">
        <v>108</v>
      </c>
      <c r="K1226" t="s">
        <v>1811</v>
      </c>
      <c r="L1226" s="10">
        <v>44833</v>
      </c>
      <c r="M1226" t="s">
        <v>81</v>
      </c>
      <c r="N1226" t="s">
        <v>82</v>
      </c>
      <c r="O1226" t="s">
        <v>110</v>
      </c>
      <c r="P1226">
        <v>0</v>
      </c>
      <c r="Q1226" t="s">
        <v>74</v>
      </c>
      <c r="R1226" t="s">
        <v>92</v>
      </c>
      <c r="S1226" t="s">
        <v>93</v>
      </c>
      <c r="T1226">
        <v>1</v>
      </c>
      <c r="U1226">
        <v>0</v>
      </c>
      <c r="V1226">
        <v>0</v>
      </c>
      <c r="W1226">
        <v>0</v>
      </c>
      <c r="X1226">
        <v>0</v>
      </c>
      <c r="Y1226">
        <v>0</v>
      </c>
      <c r="Z1226">
        <v>1.4035679999999999</v>
      </c>
      <c r="AA1226" t="s">
        <v>85</v>
      </c>
      <c r="AB1226" t="s">
        <v>86</v>
      </c>
      <c r="AC1226" t="s">
        <v>87</v>
      </c>
      <c r="AD1226" t="s">
        <v>111</v>
      </c>
      <c r="AE1226" t="s">
        <v>112</v>
      </c>
      <c r="AF1226" t="s">
        <v>113</v>
      </c>
      <c r="AG1226" t="s">
        <v>114</v>
      </c>
      <c r="AH1226" t="s">
        <v>115</v>
      </c>
      <c r="AI1226" t="s">
        <v>116</v>
      </c>
      <c r="AJ1226" t="s">
        <v>1812</v>
      </c>
      <c r="AK1226">
        <v>102203330572</v>
      </c>
      <c r="AL1226" t="s">
        <v>171</v>
      </c>
    </row>
    <row r="1227" spans="1:38" x14ac:dyDescent="0.25">
      <c r="A1227" t="str">
        <f t="shared" si="19"/>
        <v>475624469</v>
      </c>
      <c r="B1227">
        <v>2022</v>
      </c>
      <c r="C1227">
        <v>9</v>
      </c>
      <c r="D1227" t="s">
        <v>183</v>
      </c>
      <c r="E1227" t="s">
        <v>70</v>
      </c>
      <c r="F1227" t="s">
        <v>4</v>
      </c>
      <c r="G1227" t="s">
        <v>71</v>
      </c>
      <c r="H1227" t="s">
        <v>78</v>
      </c>
      <c r="I1227" t="s">
        <v>79</v>
      </c>
      <c r="J1227" t="s">
        <v>108</v>
      </c>
      <c r="K1227" t="s">
        <v>1811</v>
      </c>
      <c r="L1227" s="10">
        <v>44833</v>
      </c>
      <c r="M1227" t="s">
        <v>81</v>
      </c>
      <c r="N1227" t="s">
        <v>82</v>
      </c>
      <c r="O1227" t="s">
        <v>110</v>
      </c>
      <c r="P1227">
        <v>0</v>
      </c>
      <c r="Q1227" t="s">
        <v>74</v>
      </c>
      <c r="R1227" t="s">
        <v>102</v>
      </c>
      <c r="T1227">
        <v>1</v>
      </c>
      <c r="U1227">
        <v>0</v>
      </c>
      <c r="V1227">
        <v>0</v>
      </c>
      <c r="W1227">
        <v>0</v>
      </c>
      <c r="X1227">
        <v>0</v>
      </c>
      <c r="Y1227">
        <v>0</v>
      </c>
      <c r="Z1227">
        <v>1.4035679999999999</v>
      </c>
      <c r="AA1227" t="s">
        <v>85</v>
      </c>
      <c r="AB1227" t="s">
        <v>86</v>
      </c>
      <c r="AC1227" t="s">
        <v>87</v>
      </c>
      <c r="AD1227" t="s">
        <v>111</v>
      </c>
      <c r="AE1227" t="s">
        <v>112</v>
      </c>
      <c r="AF1227" t="s">
        <v>113</v>
      </c>
      <c r="AG1227" t="s">
        <v>114</v>
      </c>
      <c r="AH1227" t="s">
        <v>115</v>
      </c>
      <c r="AI1227" t="s">
        <v>116</v>
      </c>
      <c r="AJ1227" t="s">
        <v>1812</v>
      </c>
      <c r="AK1227">
        <v>102203330572</v>
      </c>
      <c r="AL1227" t="s">
        <v>171</v>
      </c>
    </row>
    <row r="1228" spans="1:38" x14ac:dyDescent="0.25">
      <c r="A1228" t="str">
        <f t="shared" si="19"/>
        <v>475624469</v>
      </c>
      <c r="B1228">
        <v>2022</v>
      </c>
      <c r="C1228">
        <v>9</v>
      </c>
      <c r="D1228" t="s">
        <v>183</v>
      </c>
      <c r="E1228" t="s">
        <v>70</v>
      </c>
      <c r="F1228" t="s">
        <v>4</v>
      </c>
      <c r="G1228" t="s">
        <v>71</v>
      </c>
      <c r="H1228" t="s">
        <v>78</v>
      </c>
      <c r="I1228" t="s">
        <v>79</v>
      </c>
      <c r="J1228" t="s">
        <v>108</v>
      </c>
      <c r="K1228" t="s">
        <v>1811</v>
      </c>
      <c r="L1228" s="10">
        <v>44833</v>
      </c>
      <c r="M1228" t="s">
        <v>81</v>
      </c>
      <c r="N1228" t="s">
        <v>82</v>
      </c>
      <c r="O1228" t="s">
        <v>110</v>
      </c>
      <c r="P1228">
        <v>0</v>
      </c>
      <c r="Q1228" t="s">
        <v>74</v>
      </c>
      <c r="R1228" t="s">
        <v>100</v>
      </c>
      <c r="T1228">
        <v>1</v>
      </c>
      <c r="U1228">
        <v>0</v>
      </c>
      <c r="V1228">
        <v>0</v>
      </c>
      <c r="W1228">
        <v>0</v>
      </c>
      <c r="X1228">
        <v>0</v>
      </c>
      <c r="Y1228">
        <v>0</v>
      </c>
      <c r="Z1228">
        <v>1.4035679999999999</v>
      </c>
      <c r="AA1228" t="s">
        <v>85</v>
      </c>
      <c r="AB1228" t="s">
        <v>86</v>
      </c>
      <c r="AC1228" t="s">
        <v>87</v>
      </c>
      <c r="AD1228" t="s">
        <v>111</v>
      </c>
      <c r="AE1228" t="s">
        <v>112</v>
      </c>
      <c r="AF1228" t="s">
        <v>113</v>
      </c>
      <c r="AG1228" t="s">
        <v>114</v>
      </c>
      <c r="AH1228" t="s">
        <v>115</v>
      </c>
      <c r="AI1228" t="s">
        <v>116</v>
      </c>
      <c r="AJ1228" t="s">
        <v>1812</v>
      </c>
      <c r="AK1228">
        <v>102203330572</v>
      </c>
      <c r="AL1228" t="s">
        <v>171</v>
      </c>
    </row>
    <row r="1229" spans="1:38" x14ac:dyDescent="0.25">
      <c r="A1229" t="str">
        <f t="shared" si="19"/>
        <v>520619209</v>
      </c>
      <c r="B1229">
        <v>2022</v>
      </c>
      <c r="C1229">
        <v>9</v>
      </c>
      <c r="D1229" t="s">
        <v>183</v>
      </c>
      <c r="E1229" t="s">
        <v>70</v>
      </c>
      <c r="F1229" t="s">
        <v>4</v>
      </c>
      <c r="G1229" t="s">
        <v>71</v>
      </c>
      <c r="H1229" t="s">
        <v>78</v>
      </c>
      <c r="I1229" t="s">
        <v>79</v>
      </c>
      <c r="J1229" t="s">
        <v>108</v>
      </c>
      <c r="K1229" t="s">
        <v>1813</v>
      </c>
      <c r="L1229" s="10">
        <v>44819</v>
      </c>
      <c r="M1229" t="s">
        <v>81</v>
      </c>
      <c r="N1229" t="s">
        <v>82</v>
      </c>
      <c r="O1229" t="s">
        <v>110</v>
      </c>
      <c r="P1229">
        <v>0</v>
      </c>
      <c r="Q1229" t="s">
        <v>74</v>
      </c>
      <c r="R1229" t="s">
        <v>92</v>
      </c>
      <c r="S1229" t="s">
        <v>93</v>
      </c>
      <c r="T1229">
        <v>1</v>
      </c>
      <c r="U1229">
        <v>0</v>
      </c>
      <c r="V1229">
        <v>0</v>
      </c>
      <c r="W1229">
        <v>0</v>
      </c>
      <c r="X1229">
        <v>0</v>
      </c>
      <c r="Y1229">
        <v>0</v>
      </c>
      <c r="Z1229">
        <v>1.4035679999999999</v>
      </c>
      <c r="AA1229" t="s">
        <v>85</v>
      </c>
      <c r="AB1229" t="s">
        <v>86</v>
      </c>
      <c r="AC1229" t="s">
        <v>132</v>
      </c>
      <c r="AD1229" t="s">
        <v>235</v>
      </c>
      <c r="AE1229" t="s">
        <v>236</v>
      </c>
      <c r="AF1229" t="s">
        <v>155</v>
      </c>
      <c r="AG1229" t="s">
        <v>156</v>
      </c>
      <c r="AH1229" t="s">
        <v>115</v>
      </c>
      <c r="AI1229" t="s">
        <v>116</v>
      </c>
      <c r="AJ1229" t="s">
        <v>1814</v>
      </c>
      <c r="AK1229">
        <v>102203330542</v>
      </c>
      <c r="AL1229" t="s">
        <v>709</v>
      </c>
    </row>
    <row r="1230" spans="1:38" x14ac:dyDescent="0.25">
      <c r="A1230" t="str">
        <f t="shared" si="19"/>
        <v>520619209</v>
      </c>
      <c r="B1230">
        <v>2022</v>
      </c>
      <c r="C1230">
        <v>9</v>
      </c>
      <c r="D1230" t="s">
        <v>183</v>
      </c>
      <c r="E1230" t="s">
        <v>70</v>
      </c>
      <c r="F1230" t="s">
        <v>4</v>
      </c>
      <c r="G1230" t="s">
        <v>71</v>
      </c>
      <c r="H1230" t="s">
        <v>78</v>
      </c>
      <c r="I1230" t="s">
        <v>79</v>
      </c>
      <c r="J1230" t="s">
        <v>108</v>
      </c>
      <c r="K1230" t="s">
        <v>1813</v>
      </c>
      <c r="L1230" s="10">
        <v>44819</v>
      </c>
      <c r="M1230" t="s">
        <v>81</v>
      </c>
      <c r="N1230" t="s">
        <v>82</v>
      </c>
      <c r="O1230" t="s">
        <v>110</v>
      </c>
      <c r="P1230">
        <v>0</v>
      </c>
      <c r="Q1230" t="s">
        <v>74</v>
      </c>
      <c r="R1230" t="s">
        <v>102</v>
      </c>
      <c r="T1230">
        <v>1</v>
      </c>
      <c r="U1230">
        <v>0</v>
      </c>
      <c r="V1230">
        <v>0</v>
      </c>
      <c r="W1230">
        <v>0</v>
      </c>
      <c r="X1230">
        <v>0</v>
      </c>
      <c r="Y1230">
        <v>0</v>
      </c>
      <c r="Z1230">
        <v>1.4035679999999999</v>
      </c>
      <c r="AA1230" t="s">
        <v>85</v>
      </c>
      <c r="AB1230" t="s">
        <v>86</v>
      </c>
      <c r="AC1230" t="s">
        <v>132</v>
      </c>
      <c r="AD1230" t="s">
        <v>235</v>
      </c>
      <c r="AE1230" t="s">
        <v>236</v>
      </c>
      <c r="AF1230" t="s">
        <v>155</v>
      </c>
      <c r="AG1230" t="s">
        <v>156</v>
      </c>
      <c r="AH1230" t="s">
        <v>115</v>
      </c>
      <c r="AI1230" t="s">
        <v>116</v>
      </c>
      <c r="AJ1230" t="s">
        <v>1814</v>
      </c>
      <c r="AK1230">
        <v>102203330542</v>
      </c>
      <c r="AL1230" t="s">
        <v>709</v>
      </c>
    </row>
    <row r="1231" spans="1:38" x14ac:dyDescent="0.25">
      <c r="A1231" t="str">
        <f t="shared" si="19"/>
        <v>520619209</v>
      </c>
      <c r="B1231">
        <v>2022</v>
      </c>
      <c r="C1231">
        <v>9</v>
      </c>
      <c r="D1231" t="s">
        <v>183</v>
      </c>
      <c r="E1231" t="s">
        <v>70</v>
      </c>
      <c r="F1231" t="s">
        <v>4</v>
      </c>
      <c r="G1231" t="s">
        <v>71</v>
      </c>
      <c r="H1231" t="s">
        <v>78</v>
      </c>
      <c r="I1231" t="s">
        <v>79</v>
      </c>
      <c r="J1231" t="s">
        <v>108</v>
      </c>
      <c r="K1231" t="s">
        <v>1813</v>
      </c>
      <c r="L1231" s="10">
        <v>44819</v>
      </c>
      <c r="M1231" t="s">
        <v>81</v>
      </c>
      <c r="N1231" t="s">
        <v>82</v>
      </c>
      <c r="O1231" t="s">
        <v>110</v>
      </c>
      <c r="P1231">
        <v>0</v>
      </c>
      <c r="Q1231" t="s">
        <v>74</v>
      </c>
      <c r="R1231" t="s">
        <v>99</v>
      </c>
      <c r="T1231">
        <v>1</v>
      </c>
      <c r="U1231">
        <v>0</v>
      </c>
      <c r="V1231">
        <v>0</v>
      </c>
      <c r="W1231">
        <v>0</v>
      </c>
      <c r="X1231">
        <v>0</v>
      </c>
      <c r="Y1231">
        <v>0</v>
      </c>
      <c r="Z1231">
        <v>1.4035679999999999</v>
      </c>
      <c r="AA1231" t="s">
        <v>85</v>
      </c>
      <c r="AB1231" t="s">
        <v>86</v>
      </c>
      <c r="AC1231" t="s">
        <v>132</v>
      </c>
      <c r="AD1231" t="s">
        <v>235</v>
      </c>
      <c r="AE1231" t="s">
        <v>236</v>
      </c>
      <c r="AF1231" t="s">
        <v>155</v>
      </c>
      <c r="AG1231" t="s">
        <v>156</v>
      </c>
      <c r="AH1231" t="s">
        <v>115</v>
      </c>
      <c r="AI1231" t="s">
        <v>116</v>
      </c>
      <c r="AJ1231" t="s">
        <v>1814</v>
      </c>
      <c r="AK1231">
        <v>102203330542</v>
      </c>
      <c r="AL1231" t="s">
        <v>709</v>
      </c>
    </row>
    <row r="1232" spans="1:38" x14ac:dyDescent="0.25">
      <c r="A1232" t="str">
        <f t="shared" si="19"/>
        <v>5851080752</v>
      </c>
      <c r="B1232">
        <v>2022</v>
      </c>
      <c r="C1232">
        <v>9</v>
      </c>
      <c r="D1232" t="s">
        <v>183</v>
      </c>
      <c r="E1232" t="s">
        <v>70</v>
      </c>
      <c r="F1232" t="s">
        <v>4</v>
      </c>
      <c r="G1232" t="s">
        <v>71</v>
      </c>
      <c r="H1232" t="s">
        <v>78</v>
      </c>
      <c r="I1232" t="s">
        <v>79</v>
      </c>
      <c r="J1232" t="s">
        <v>108</v>
      </c>
      <c r="K1232" t="s">
        <v>1815</v>
      </c>
      <c r="L1232" s="10">
        <v>44827</v>
      </c>
      <c r="M1232" t="s">
        <v>81</v>
      </c>
      <c r="N1232" t="s">
        <v>82</v>
      </c>
      <c r="O1232" t="s">
        <v>110</v>
      </c>
      <c r="P1232">
        <v>0</v>
      </c>
      <c r="Q1232" t="s">
        <v>74</v>
      </c>
      <c r="R1232" t="s">
        <v>92</v>
      </c>
      <c r="S1232" t="s">
        <v>93</v>
      </c>
      <c r="T1232">
        <v>1</v>
      </c>
      <c r="U1232">
        <v>0</v>
      </c>
      <c r="V1232">
        <v>0</v>
      </c>
      <c r="W1232">
        <v>0</v>
      </c>
      <c r="X1232">
        <v>0</v>
      </c>
      <c r="Y1232">
        <v>0</v>
      </c>
      <c r="Z1232">
        <v>1.4035679999999999</v>
      </c>
      <c r="AA1232" t="s">
        <v>85</v>
      </c>
      <c r="AB1232" t="s">
        <v>86</v>
      </c>
      <c r="AC1232" t="s">
        <v>94</v>
      </c>
      <c r="AD1232" t="s">
        <v>403</v>
      </c>
      <c r="AE1232" t="s">
        <v>967</v>
      </c>
      <c r="AF1232" t="s">
        <v>155</v>
      </c>
      <c r="AG1232" t="s">
        <v>156</v>
      </c>
      <c r="AH1232" t="s">
        <v>115</v>
      </c>
      <c r="AI1232" t="s">
        <v>116</v>
      </c>
      <c r="AJ1232" t="s">
        <v>1816</v>
      </c>
      <c r="AK1232">
        <v>102203330558</v>
      </c>
      <c r="AL1232" t="s">
        <v>826</v>
      </c>
    </row>
    <row r="1233" spans="1:38" x14ac:dyDescent="0.25">
      <c r="A1233" t="str">
        <f t="shared" si="19"/>
        <v>5851080752</v>
      </c>
      <c r="B1233">
        <v>2022</v>
      </c>
      <c r="C1233">
        <v>9</v>
      </c>
      <c r="D1233" t="s">
        <v>183</v>
      </c>
      <c r="E1233" t="s">
        <v>70</v>
      </c>
      <c r="F1233" t="s">
        <v>4</v>
      </c>
      <c r="G1233" t="s">
        <v>71</v>
      </c>
      <c r="H1233" t="s">
        <v>78</v>
      </c>
      <c r="I1233" t="s">
        <v>79</v>
      </c>
      <c r="J1233" t="s">
        <v>108</v>
      </c>
      <c r="K1233" t="s">
        <v>1815</v>
      </c>
      <c r="L1233" s="10">
        <v>44827</v>
      </c>
      <c r="M1233" t="s">
        <v>81</v>
      </c>
      <c r="N1233" t="s">
        <v>82</v>
      </c>
      <c r="O1233" t="s">
        <v>110</v>
      </c>
      <c r="P1233">
        <v>0</v>
      </c>
      <c r="Q1233" t="s">
        <v>74</v>
      </c>
      <c r="R1233" t="s">
        <v>102</v>
      </c>
      <c r="T1233">
        <v>1</v>
      </c>
      <c r="U1233">
        <v>0</v>
      </c>
      <c r="V1233">
        <v>0</v>
      </c>
      <c r="W1233">
        <v>0</v>
      </c>
      <c r="X1233">
        <v>0</v>
      </c>
      <c r="Y1233">
        <v>0</v>
      </c>
      <c r="Z1233">
        <v>1.4035679999999999</v>
      </c>
      <c r="AA1233" t="s">
        <v>85</v>
      </c>
      <c r="AB1233" t="s">
        <v>86</v>
      </c>
      <c r="AC1233" t="s">
        <v>94</v>
      </c>
      <c r="AD1233" t="s">
        <v>403</v>
      </c>
      <c r="AE1233" t="s">
        <v>967</v>
      </c>
      <c r="AF1233" t="s">
        <v>155</v>
      </c>
      <c r="AG1233" t="s">
        <v>156</v>
      </c>
      <c r="AH1233" t="s">
        <v>115</v>
      </c>
      <c r="AI1233" t="s">
        <v>116</v>
      </c>
      <c r="AJ1233" t="s">
        <v>1816</v>
      </c>
      <c r="AK1233">
        <v>102203330558</v>
      </c>
      <c r="AL1233" t="s">
        <v>826</v>
      </c>
    </row>
    <row r="1234" spans="1:38" x14ac:dyDescent="0.25">
      <c r="A1234" t="str">
        <f t="shared" si="19"/>
        <v>5851080752</v>
      </c>
      <c r="B1234">
        <v>2022</v>
      </c>
      <c r="C1234">
        <v>9</v>
      </c>
      <c r="D1234" t="s">
        <v>183</v>
      </c>
      <c r="E1234" t="s">
        <v>70</v>
      </c>
      <c r="F1234" t="s">
        <v>4</v>
      </c>
      <c r="G1234" t="s">
        <v>71</v>
      </c>
      <c r="H1234" t="s">
        <v>78</v>
      </c>
      <c r="I1234" t="s">
        <v>79</v>
      </c>
      <c r="J1234" t="s">
        <v>108</v>
      </c>
      <c r="K1234" t="s">
        <v>1815</v>
      </c>
      <c r="L1234" s="10">
        <v>44831</v>
      </c>
      <c r="M1234" t="s">
        <v>81</v>
      </c>
      <c r="N1234" t="s">
        <v>82</v>
      </c>
      <c r="O1234" t="s">
        <v>110</v>
      </c>
      <c r="P1234">
        <v>0</v>
      </c>
      <c r="Q1234" t="s">
        <v>74</v>
      </c>
      <c r="R1234" t="s">
        <v>92</v>
      </c>
      <c r="S1234" t="s">
        <v>93</v>
      </c>
      <c r="T1234">
        <v>1</v>
      </c>
      <c r="U1234">
        <v>0</v>
      </c>
      <c r="V1234">
        <v>0</v>
      </c>
      <c r="W1234">
        <v>0</v>
      </c>
      <c r="X1234">
        <v>0</v>
      </c>
      <c r="Y1234">
        <v>0</v>
      </c>
      <c r="Z1234">
        <v>1.4035679999999999</v>
      </c>
      <c r="AA1234" t="s">
        <v>85</v>
      </c>
      <c r="AB1234" t="s">
        <v>86</v>
      </c>
      <c r="AC1234" t="s">
        <v>94</v>
      </c>
      <c r="AD1234" t="s">
        <v>403</v>
      </c>
      <c r="AE1234" t="s">
        <v>967</v>
      </c>
      <c r="AF1234" t="s">
        <v>155</v>
      </c>
      <c r="AG1234" t="s">
        <v>156</v>
      </c>
      <c r="AH1234" t="s">
        <v>115</v>
      </c>
      <c r="AI1234" t="s">
        <v>116</v>
      </c>
      <c r="AJ1234" t="s">
        <v>1816</v>
      </c>
      <c r="AK1234">
        <v>102203330556</v>
      </c>
      <c r="AL1234" t="s">
        <v>826</v>
      </c>
    </row>
    <row r="1235" spans="1:38" x14ac:dyDescent="0.25">
      <c r="A1235" t="str">
        <f t="shared" si="19"/>
        <v>5851080752</v>
      </c>
      <c r="B1235">
        <v>2022</v>
      </c>
      <c r="C1235">
        <v>9</v>
      </c>
      <c r="D1235" t="s">
        <v>183</v>
      </c>
      <c r="E1235" t="s">
        <v>70</v>
      </c>
      <c r="F1235" t="s">
        <v>4</v>
      </c>
      <c r="G1235" t="s">
        <v>71</v>
      </c>
      <c r="H1235" t="s">
        <v>78</v>
      </c>
      <c r="I1235" t="s">
        <v>79</v>
      </c>
      <c r="J1235" t="s">
        <v>108</v>
      </c>
      <c r="K1235" t="s">
        <v>1815</v>
      </c>
      <c r="L1235" s="10">
        <v>44831</v>
      </c>
      <c r="M1235" t="s">
        <v>81</v>
      </c>
      <c r="N1235" t="s">
        <v>82</v>
      </c>
      <c r="O1235" t="s">
        <v>110</v>
      </c>
      <c r="P1235">
        <v>0</v>
      </c>
      <c r="Q1235" t="s">
        <v>74</v>
      </c>
      <c r="R1235" t="s">
        <v>84</v>
      </c>
      <c r="T1235">
        <v>1</v>
      </c>
      <c r="U1235">
        <v>0</v>
      </c>
      <c r="V1235">
        <v>0</v>
      </c>
      <c r="W1235">
        <v>0</v>
      </c>
      <c r="X1235">
        <v>0</v>
      </c>
      <c r="Y1235">
        <v>0</v>
      </c>
      <c r="Z1235">
        <v>1.4035679999999999</v>
      </c>
      <c r="AA1235" t="s">
        <v>85</v>
      </c>
      <c r="AB1235" t="s">
        <v>86</v>
      </c>
      <c r="AC1235" t="s">
        <v>94</v>
      </c>
      <c r="AD1235" t="s">
        <v>403</v>
      </c>
      <c r="AE1235" t="s">
        <v>967</v>
      </c>
      <c r="AF1235" t="s">
        <v>155</v>
      </c>
      <c r="AG1235" t="s">
        <v>156</v>
      </c>
      <c r="AH1235" t="s">
        <v>115</v>
      </c>
      <c r="AI1235" t="s">
        <v>116</v>
      </c>
      <c r="AJ1235" t="s">
        <v>1816</v>
      </c>
      <c r="AK1235">
        <v>102203330556</v>
      </c>
      <c r="AL1235" t="s">
        <v>826</v>
      </c>
    </row>
    <row r="1236" spans="1:38" x14ac:dyDescent="0.25">
      <c r="A1236" t="str">
        <f t="shared" si="19"/>
        <v>5851080752</v>
      </c>
      <c r="B1236">
        <v>2022</v>
      </c>
      <c r="C1236">
        <v>9</v>
      </c>
      <c r="D1236" t="s">
        <v>183</v>
      </c>
      <c r="E1236" t="s">
        <v>70</v>
      </c>
      <c r="F1236" t="s">
        <v>4</v>
      </c>
      <c r="G1236" t="s">
        <v>71</v>
      </c>
      <c r="H1236" t="s">
        <v>78</v>
      </c>
      <c r="I1236" t="s">
        <v>79</v>
      </c>
      <c r="J1236" t="s">
        <v>108</v>
      </c>
      <c r="K1236" t="s">
        <v>1815</v>
      </c>
      <c r="L1236" s="10">
        <v>44831</v>
      </c>
      <c r="M1236" t="s">
        <v>81</v>
      </c>
      <c r="N1236" t="s">
        <v>82</v>
      </c>
      <c r="O1236" t="s">
        <v>110</v>
      </c>
      <c r="P1236">
        <v>0</v>
      </c>
      <c r="Q1236" t="s">
        <v>74</v>
      </c>
      <c r="R1236" t="s">
        <v>99</v>
      </c>
      <c r="T1236">
        <v>1</v>
      </c>
      <c r="U1236">
        <v>0</v>
      </c>
      <c r="V1236">
        <v>0</v>
      </c>
      <c r="W1236">
        <v>0</v>
      </c>
      <c r="X1236">
        <v>0</v>
      </c>
      <c r="Y1236">
        <v>0</v>
      </c>
      <c r="Z1236">
        <v>1.4035679999999999</v>
      </c>
      <c r="AA1236" t="s">
        <v>85</v>
      </c>
      <c r="AB1236" t="s">
        <v>86</v>
      </c>
      <c r="AC1236" t="s">
        <v>94</v>
      </c>
      <c r="AD1236" t="s">
        <v>403</v>
      </c>
      <c r="AE1236" t="s">
        <v>967</v>
      </c>
      <c r="AF1236" t="s">
        <v>155</v>
      </c>
      <c r="AG1236" t="s">
        <v>156</v>
      </c>
      <c r="AH1236" t="s">
        <v>115</v>
      </c>
      <c r="AI1236" t="s">
        <v>116</v>
      </c>
      <c r="AJ1236" t="s">
        <v>1816</v>
      </c>
      <c r="AK1236">
        <v>102203330556</v>
      </c>
      <c r="AL1236" t="s">
        <v>826</v>
      </c>
    </row>
    <row r="1237" spans="1:38" x14ac:dyDescent="0.25">
      <c r="A1237" t="str">
        <f t="shared" si="19"/>
        <v>6255040440</v>
      </c>
      <c r="B1237">
        <v>2022</v>
      </c>
      <c r="C1237">
        <v>9</v>
      </c>
      <c r="D1237" t="s">
        <v>183</v>
      </c>
      <c r="E1237" t="s">
        <v>70</v>
      </c>
      <c r="F1237" t="s">
        <v>4</v>
      </c>
      <c r="G1237" t="s">
        <v>71</v>
      </c>
      <c r="H1237" t="s">
        <v>78</v>
      </c>
      <c r="I1237" t="s">
        <v>79</v>
      </c>
      <c r="J1237" t="s">
        <v>108</v>
      </c>
      <c r="K1237" t="s">
        <v>1817</v>
      </c>
      <c r="L1237" s="10">
        <v>44813</v>
      </c>
      <c r="M1237" t="s">
        <v>81</v>
      </c>
      <c r="N1237" t="s">
        <v>82</v>
      </c>
      <c r="O1237" t="s">
        <v>110</v>
      </c>
      <c r="P1237">
        <v>0</v>
      </c>
      <c r="Q1237" t="s">
        <v>74</v>
      </c>
      <c r="R1237" t="s">
        <v>92</v>
      </c>
      <c r="S1237" t="s">
        <v>93</v>
      </c>
      <c r="T1237">
        <v>1</v>
      </c>
      <c r="U1237">
        <v>0</v>
      </c>
      <c r="V1237">
        <v>0</v>
      </c>
      <c r="W1237">
        <v>0</v>
      </c>
      <c r="X1237">
        <v>0</v>
      </c>
      <c r="Y1237">
        <v>0</v>
      </c>
      <c r="Z1237">
        <v>1.4035679999999999</v>
      </c>
      <c r="AA1237" t="s">
        <v>85</v>
      </c>
      <c r="AB1237" t="s">
        <v>86</v>
      </c>
      <c r="AC1237" t="s">
        <v>132</v>
      </c>
      <c r="AD1237" t="s">
        <v>153</v>
      </c>
      <c r="AE1237" t="s">
        <v>154</v>
      </c>
      <c r="AF1237" t="s">
        <v>155</v>
      </c>
      <c r="AG1237" t="s">
        <v>156</v>
      </c>
      <c r="AH1237" t="s">
        <v>115</v>
      </c>
      <c r="AI1237" t="s">
        <v>116</v>
      </c>
      <c r="AJ1237" t="s">
        <v>1818</v>
      </c>
      <c r="AK1237">
        <v>102203345018</v>
      </c>
      <c r="AL1237" t="s">
        <v>207</v>
      </c>
    </row>
    <row r="1238" spans="1:38" x14ac:dyDescent="0.25">
      <c r="A1238" t="str">
        <f t="shared" si="19"/>
        <v>6255040440</v>
      </c>
      <c r="B1238">
        <v>2022</v>
      </c>
      <c r="C1238">
        <v>9</v>
      </c>
      <c r="D1238" t="s">
        <v>183</v>
      </c>
      <c r="E1238" t="s">
        <v>70</v>
      </c>
      <c r="F1238" t="s">
        <v>4</v>
      </c>
      <c r="G1238" t="s">
        <v>71</v>
      </c>
      <c r="H1238" t="s">
        <v>78</v>
      </c>
      <c r="I1238" t="s">
        <v>79</v>
      </c>
      <c r="J1238" t="s">
        <v>108</v>
      </c>
      <c r="K1238" t="s">
        <v>1817</v>
      </c>
      <c r="L1238" s="10">
        <v>44813</v>
      </c>
      <c r="M1238" t="s">
        <v>81</v>
      </c>
      <c r="N1238" t="s">
        <v>82</v>
      </c>
      <c r="O1238" t="s">
        <v>110</v>
      </c>
      <c r="P1238">
        <v>0</v>
      </c>
      <c r="Q1238" t="s">
        <v>74</v>
      </c>
      <c r="R1238" t="s">
        <v>102</v>
      </c>
      <c r="T1238">
        <v>1</v>
      </c>
      <c r="U1238">
        <v>0</v>
      </c>
      <c r="V1238">
        <v>0</v>
      </c>
      <c r="W1238">
        <v>0</v>
      </c>
      <c r="X1238">
        <v>0</v>
      </c>
      <c r="Y1238">
        <v>0</v>
      </c>
      <c r="Z1238">
        <v>1.4035679999999999</v>
      </c>
      <c r="AA1238" t="s">
        <v>85</v>
      </c>
      <c r="AB1238" t="s">
        <v>86</v>
      </c>
      <c r="AC1238" t="s">
        <v>132</v>
      </c>
      <c r="AD1238" t="s">
        <v>153</v>
      </c>
      <c r="AE1238" t="s">
        <v>154</v>
      </c>
      <c r="AF1238" t="s">
        <v>155</v>
      </c>
      <c r="AG1238" t="s">
        <v>156</v>
      </c>
      <c r="AH1238" t="s">
        <v>115</v>
      </c>
      <c r="AI1238" t="s">
        <v>116</v>
      </c>
      <c r="AJ1238" t="s">
        <v>1818</v>
      </c>
      <c r="AK1238">
        <v>102203345018</v>
      </c>
      <c r="AL1238" t="s">
        <v>207</v>
      </c>
    </row>
    <row r="1239" spans="1:38" x14ac:dyDescent="0.25">
      <c r="A1239" t="str">
        <f t="shared" si="19"/>
        <v>6255040440</v>
      </c>
      <c r="B1239">
        <v>2022</v>
      </c>
      <c r="C1239">
        <v>9</v>
      </c>
      <c r="D1239" t="s">
        <v>183</v>
      </c>
      <c r="E1239" t="s">
        <v>70</v>
      </c>
      <c r="F1239" t="s">
        <v>4</v>
      </c>
      <c r="G1239" t="s">
        <v>71</v>
      </c>
      <c r="H1239" t="s">
        <v>78</v>
      </c>
      <c r="I1239" t="s">
        <v>79</v>
      </c>
      <c r="J1239" t="s">
        <v>108</v>
      </c>
      <c r="K1239" t="s">
        <v>1817</v>
      </c>
      <c r="L1239" s="10">
        <v>44813</v>
      </c>
      <c r="M1239" t="s">
        <v>81</v>
      </c>
      <c r="N1239" t="s">
        <v>82</v>
      </c>
      <c r="O1239" t="s">
        <v>110</v>
      </c>
      <c r="P1239">
        <v>0</v>
      </c>
      <c r="Q1239" t="s">
        <v>74</v>
      </c>
      <c r="R1239" t="s">
        <v>99</v>
      </c>
      <c r="T1239">
        <v>1</v>
      </c>
      <c r="U1239">
        <v>0</v>
      </c>
      <c r="V1239">
        <v>0</v>
      </c>
      <c r="W1239">
        <v>0</v>
      </c>
      <c r="X1239">
        <v>0</v>
      </c>
      <c r="Y1239">
        <v>0</v>
      </c>
      <c r="Z1239">
        <v>1.4035679999999999</v>
      </c>
      <c r="AA1239" t="s">
        <v>85</v>
      </c>
      <c r="AB1239" t="s">
        <v>86</v>
      </c>
      <c r="AC1239" t="s">
        <v>132</v>
      </c>
      <c r="AD1239" t="s">
        <v>153</v>
      </c>
      <c r="AE1239" t="s">
        <v>154</v>
      </c>
      <c r="AF1239" t="s">
        <v>155</v>
      </c>
      <c r="AG1239" t="s">
        <v>156</v>
      </c>
      <c r="AH1239" t="s">
        <v>115</v>
      </c>
      <c r="AI1239" t="s">
        <v>116</v>
      </c>
      <c r="AJ1239" t="s">
        <v>1818</v>
      </c>
      <c r="AK1239">
        <v>102203345018</v>
      </c>
      <c r="AL1239" t="s">
        <v>207</v>
      </c>
    </row>
    <row r="1240" spans="1:38" x14ac:dyDescent="0.25">
      <c r="A1240" t="str">
        <f t="shared" si="19"/>
        <v>6255040440</v>
      </c>
      <c r="B1240">
        <v>2022</v>
      </c>
      <c r="C1240">
        <v>9</v>
      </c>
      <c r="D1240" t="s">
        <v>183</v>
      </c>
      <c r="E1240" t="s">
        <v>70</v>
      </c>
      <c r="F1240" t="s">
        <v>4</v>
      </c>
      <c r="G1240" t="s">
        <v>71</v>
      </c>
      <c r="H1240" t="s">
        <v>78</v>
      </c>
      <c r="I1240" t="s">
        <v>79</v>
      </c>
      <c r="J1240" t="s">
        <v>108</v>
      </c>
      <c r="K1240" t="s">
        <v>1817</v>
      </c>
      <c r="L1240" s="10">
        <v>44813</v>
      </c>
      <c r="M1240" t="s">
        <v>81</v>
      </c>
      <c r="N1240" t="s">
        <v>82</v>
      </c>
      <c r="O1240" t="s">
        <v>110</v>
      </c>
      <c r="P1240">
        <v>0</v>
      </c>
      <c r="Q1240" t="s">
        <v>74</v>
      </c>
      <c r="R1240" t="s">
        <v>100</v>
      </c>
      <c r="T1240">
        <v>1</v>
      </c>
      <c r="U1240">
        <v>0</v>
      </c>
      <c r="V1240">
        <v>0</v>
      </c>
      <c r="W1240">
        <v>0</v>
      </c>
      <c r="X1240">
        <v>0</v>
      </c>
      <c r="Y1240">
        <v>0</v>
      </c>
      <c r="Z1240">
        <v>1.4035679999999999</v>
      </c>
      <c r="AA1240" t="s">
        <v>85</v>
      </c>
      <c r="AB1240" t="s">
        <v>86</v>
      </c>
      <c r="AC1240" t="s">
        <v>132</v>
      </c>
      <c r="AD1240" t="s">
        <v>153</v>
      </c>
      <c r="AE1240" t="s">
        <v>154</v>
      </c>
      <c r="AF1240" t="s">
        <v>155</v>
      </c>
      <c r="AG1240" t="s">
        <v>156</v>
      </c>
      <c r="AH1240" t="s">
        <v>115</v>
      </c>
      <c r="AI1240" t="s">
        <v>116</v>
      </c>
      <c r="AJ1240" t="s">
        <v>1818</v>
      </c>
      <c r="AK1240">
        <v>102203345018</v>
      </c>
      <c r="AL1240" t="s">
        <v>207</v>
      </c>
    </row>
    <row r="1241" spans="1:38" x14ac:dyDescent="0.25">
      <c r="A1241" t="str">
        <f t="shared" si="19"/>
        <v>6908520520</v>
      </c>
      <c r="B1241">
        <v>2022</v>
      </c>
      <c r="C1241">
        <v>9</v>
      </c>
      <c r="D1241" t="s">
        <v>183</v>
      </c>
      <c r="E1241" t="s">
        <v>70</v>
      </c>
      <c r="F1241" t="s">
        <v>4</v>
      </c>
      <c r="G1241" t="s">
        <v>71</v>
      </c>
      <c r="H1241" t="s">
        <v>78</v>
      </c>
      <c r="I1241" t="s">
        <v>79</v>
      </c>
      <c r="J1241" t="s">
        <v>108</v>
      </c>
      <c r="K1241" t="s">
        <v>1819</v>
      </c>
      <c r="L1241" s="10">
        <v>44819</v>
      </c>
      <c r="M1241" t="s">
        <v>81</v>
      </c>
      <c r="N1241" t="s">
        <v>82</v>
      </c>
      <c r="O1241" t="s">
        <v>110</v>
      </c>
      <c r="P1241">
        <v>0</v>
      </c>
      <c r="Q1241" t="s">
        <v>74</v>
      </c>
      <c r="R1241" t="s">
        <v>92</v>
      </c>
      <c r="S1241" t="s">
        <v>93</v>
      </c>
      <c r="T1241">
        <v>1</v>
      </c>
      <c r="U1241">
        <v>0</v>
      </c>
      <c r="V1241">
        <v>0</v>
      </c>
      <c r="W1241">
        <v>0</v>
      </c>
      <c r="X1241">
        <v>0</v>
      </c>
      <c r="Y1241">
        <v>0</v>
      </c>
      <c r="Z1241">
        <v>1.4035679999999999</v>
      </c>
      <c r="AA1241" t="s">
        <v>85</v>
      </c>
      <c r="AB1241" t="s">
        <v>86</v>
      </c>
      <c r="AC1241" t="s">
        <v>87</v>
      </c>
      <c r="AD1241" t="s">
        <v>144</v>
      </c>
      <c r="AE1241" t="s">
        <v>1820</v>
      </c>
      <c r="AF1241" t="s">
        <v>300</v>
      </c>
      <c r="AG1241" t="s">
        <v>301</v>
      </c>
      <c r="AH1241" t="s">
        <v>302</v>
      </c>
      <c r="AI1241" t="s">
        <v>303</v>
      </c>
      <c r="AJ1241" t="s">
        <v>1821</v>
      </c>
      <c r="AK1241">
        <v>102203330548</v>
      </c>
      <c r="AL1241" t="s">
        <v>1822</v>
      </c>
    </row>
    <row r="1242" spans="1:38" x14ac:dyDescent="0.25">
      <c r="A1242" t="str">
        <f t="shared" si="19"/>
        <v>6908520520</v>
      </c>
      <c r="B1242">
        <v>2022</v>
      </c>
      <c r="C1242">
        <v>9</v>
      </c>
      <c r="D1242" t="s">
        <v>183</v>
      </c>
      <c r="E1242" t="s">
        <v>70</v>
      </c>
      <c r="F1242" t="s">
        <v>4</v>
      </c>
      <c r="G1242" t="s">
        <v>71</v>
      </c>
      <c r="H1242" t="s">
        <v>78</v>
      </c>
      <c r="I1242" t="s">
        <v>79</v>
      </c>
      <c r="J1242" t="s">
        <v>108</v>
      </c>
      <c r="K1242" t="s">
        <v>1819</v>
      </c>
      <c r="L1242" s="10">
        <v>44819</v>
      </c>
      <c r="M1242" t="s">
        <v>81</v>
      </c>
      <c r="N1242" t="s">
        <v>82</v>
      </c>
      <c r="O1242" t="s">
        <v>110</v>
      </c>
      <c r="P1242">
        <v>0</v>
      </c>
      <c r="Q1242" t="s">
        <v>74</v>
      </c>
      <c r="R1242" t="s">
        <v>98</v>
      </c>
      <c r="T1242">
        <v>1</v>
      </c>
      <c r="U1242">
        <v>0</v>
      </c>
      <c r="V1242">
        <v>0</v>
      </c>
      <c r="W1242">
        <v>0</v>
      </c>
      <c r="X1242">
        <v>0</v>
      </c>
      <c r="Y1242">
        <v>0</v>
      </c>
      <c r="Z1242">
        <v>1.4035679999999999</v>
      </c>
      <c r="AA1242" t="s">
        <v>85</v>
      </c>
      <c r="AB1242" t="s">
        <v>86</v>
      </c>
      <c r="AC1242" t="s">
        <v>87</v>
      </c>
      <c r="AD1242" t="s">
        <v>144</v>
      </c>
      <c r="AE1242" t="s">
        <v>1820</v>
      </c>
      <c r="AF1242" t="s">
        <v>300</v>
      </c>
      <c r="AG1242" t="s">
        <v>301</v>
      </c>
      <c r="AH1242" t="s">
        <v>302</v>
      </c>
      <c r="AI1242" t="s">
        <v>303</v>
      </c>
      <c r="AJ1242" t="s">
        <v>1821</v>
      </c>
      <c r="AK1242">
        <v>102203330548</v>
      </c>
      <c r="AL1242" t="s">
        <v>1822</v>
      </c>
    </row>
    <row r="1243" spans="1:38" x14ac:dyDescent="0.25">
      <c r="A1243" t="str">
        <f t="shared" si="19"/>
        <v>6908520520</v>
      </c>
      <c r="B1243">
        <v>2022</v>
      </c>
      <c r="C1243">
        <v>9</v>
      </c>
      <c r="D1243" t="s">
        <v>183</v>
      </c>
      <c r="E1243" t="s">
        <v>70</v>
      </c>
      <c r="F1243" t="s">
        <v>4</v>
      </c>
      <c r="G1243" t="s">
        <v>71</v>
      </c>
      <c r="H1243" t="s">
        <v>78</v>
      </c>
      <c r="I1243" t="s">
        <v>79</v>
      </c>
      <c r="J1243" t="s">
        <v>108</v>
      </c>
      <c r="K1243" t="s">
        <v>1819</v>
      </c>
      <c r="L1243" s="10">
        <v>44819</v>
      </c>
      <c r="M1243" t="s">
        <v>81</v>
      </c>
      <c r="N1243" t="s">
        <v>82</v>
      </c>
      <c r="O1243" t="s">
        <v>110</v>
      </c>
      <c r="P1243">
        <v>0</v>
      </c>
      <c r="Q1243" t="s">
        <v>74</v>
      </c>
      <c r="R1243" t="s">
        <v>100</v>
      </c>
      <c r="T1243">
        <v>1</v>
      </c>
      <c r="U1243">
        <v>0</v>
      </c>
      <c r="V1243">
        <v>0</v>
      </c>
      <c r="W1243">
        <v>0</v>
      </c>
      <c r="X1243">
        <v>0</v>
      </c>
      <c r="Y1243">
        <v>0</v>
      </c>
      <c r="Z1243">
        <v>1.4035679999999999</v>
      </c>
      <c r="AA1243" t="s">
        <v>85</v>
      </c>
      <c r="AB1243" t="s">
        <v>86</v>
      </c>
      <c r="AC1243" t="s">
        <v>87</v>
      </c>
      <c r="AD1243" t="s">
        <v>144</v>
      </c>
      <c r="AE1243" t="s">
        <v>1820</v>
      </c>
      <c r="AF1243" t="s">
        <v>300</v>
      </c>
      <c r="AG1243" t="s">
        <v>301</v>
      </c>
      <c r="AH1243" t="s">
        <v>302</v>
      </c>
      <c r="AI1243" t="s">
        <v>303</v>
      </c>
      <c r="AJ1243" t="s">
        <v>1821</v>
      </c>
      <c r="AK1243">
        <v>102203330548</v>
      </c>
      <c r="AL1243" t="s">
        <v>1822</v>
      </c>
    </row>
    <row r="1244" spans="1:38" x14ac:dyDescent="0.25">
      <c r="A1244" t="str">
        <f t="shared" si="19"/>
        <v>6908520520</v>
      </c>
      <c r="B1244">
        <v>2022</v>
      </c>
      <c r="C1244">
        <v>9</v>
      </c>
      <c r="D1244" t="s">
        <v>183</v>
      </c>
      <c r="E1244" t="s">
        <v>70</v>
      </c>
      <c r="F1244" t="s">
        <v>4</v>
      </c>
      <c r="G1244" t="s">
        <v>71</v>
      </c>
      <c r="H1244" t="s">
        <v>78</v>
      </c>
      <c r="I1244" t="s">
        <v>79</v>
      </c>
      <c r="J1244" t="s">
        <v>108</v>
      </c>
      <c r="K1244" t="s">
        <v>1819</v>
      </c>
      <c r="L1244" s="10">
        <v>44823</v>
      </c>
      <c r="M1244" t="s">
        <v>81</v>
      </c>
      <c r="N1244" t="s">
        <v>82</v>
      </c>
      <c r="O1244" t="s">
        <v>110</v>
      </c>
      <c r="P1244">
        <v>0</v>
      </c>
      <c r="Q1244" t="s">
        <v>74</v>
      </c>
      <c r="R1244" t="s">
        <v>92</v>
      </c>
      <c r="S1244" t="s">
        <v>93</v>
      </c>
      <c r="T1244">
        <v>1</v>
      </c>
      <c r="U1244">
        <v>0</v>
      </c>
      <c r="V1244">
        <v>0</v>
      </c>
      <c r="W1244">
        <v>0</v>
      </c>
      <c r="X1244">
        <v>0</v>
      </c>
      <c r="Y1244">
        <v>0</v>
      </c>
      <c r="Z1244">
        <v>1.4035679999999999</v>
      </c>
      <c r="AA1244" t="s">
        <v>85</v>
      </c>
      <c r="AB1244" t="s">
        <v>86</v>
      </c>
      <c r="AC1244" t="s">
        <v>87</v>
      </c>
      <c r="AD1244" t="s">
        <v>144</v>
      </c>
      <c r="AE1244" t="s">
        <v>1820</v>
      </c>
      <c r="AF1244" t="s">
        <v>300</v>
      </c>
      <c r="AG1244" t="s">
        <v>301</v>
      </c>
      <c r="AH1244" t="s">
        <v>302</v>
      </c>
      <c r="AI1244" t="s">
        <v>303</v>
      </c>
      <c r="AJ1244" t="s">
        <v>1821</v>
      </c>
      <c r="AK1244">
        <v>102203330546</v>
      </c>
      <c r="AL1244" t="s">
        <v>1822</v>
      </c>
    </row>
    <row r="1245" spans="1:38" x14ac:dyDescent="0.25">
      <c r="A1245" t="str">
        <f t="shared" si="19"/>
        <v>6908520520</v>
      </c>
      <c r="B1245">
        <v>2022</v>
      </c>
      <c r="C1245">
        <v>9</v>
      </c>
      <c r="D1245" t="s">
        <v>183</v>
      </c>
      <c r="E1245" t="s">
        <v>70</v>
      </c>
      <c r="F1245" t="s">
        <v>4</v>
      </c>
      <c r="G1245" t="s">
        <v>71</v>
      </c>
      <c r="H1245" t="s">
        <v>78</v>
      </c>
      <c r="I1245" t="s">
        <v>79</v>
      </c>
      <c r="J1245" t="s">
        <v>108</v>
      </c>
      <c r="K1245" t="s">
        <v>1819</v>
      </c>
      <c r="L1245" s="10">
        <v>44823</v>
      </c>
      <c r="M1245" t="s">
        <v>81</v>
      </c>
      <c r="N1245" t="s">
        <v>82</v>
      </c>
      <c r="O1245" t="s">
        <v>110</v>
      </c>
      <c r="P1245">
        <v>0</v>
      </c>
      <c r="Q1245" t="s">
        <v>74</v>
      </c>
      <c r="R1245" t="s">
        <v>98</v>
      </c>
      <c r="T1245">
        <v>1</v>
      </c>
      <c r="U1245">
        <v>0</v>
      </c>
      <c r="V1245">
        <v>0</v>
      </c>
      <c r="W1245">
        <v>0</v>
      </c>
      <c r="X1245">
        <v>0</v>
      </c>
      <c r="Y1245">
        <v>0</v>
      </c>
      <c r="Z1245">
        <v>1.4035679999999999</v>
      </c>
      <c r="AA1245" t="s">
        <v>85</v>
      </c>
      <c r="AB1245" t="s">
        <v>86</v>
      </c>
      <c r="AC1245" t="s">
        <v>87</v>
      </c>
      <c r="AD1245" t="s">
        <v>144</v>
      </c>
      <c r="AE1245" t="s">
        <v>1820</v>
      </c>
      <c r="AF1245" t="s">
        <v>300</v>
      </c>
      <c r="AG1245" t="s">
        <v>301</v>
      </c>
      <c r="AH1245" t="s">
        <v>302</v>
      </c>
      <c r="AI1245" t="s">
        <v>303</v>
      </c>
      <c r="AJ1245" t="s">
        <v>1821</v>
      </c>
      <c r="AK1245">
        <v>102203330546</v>
      </c>
      <c r="AL1245" t="s">
        <v>1822</v>
      </c>
    </row>
    <row r="1246" spans="1:38" x14ac:dyDescent="0.25">
      <c r="A1246" t="str">
        <f t="shared" si="19"/>
        <v>6908520520</v>
      </c>
      <c r="B1246">
        <v>2022</v>
      </c>
      <c r="C1246">
        <v>9</v>
      </c>
      <c r="D1246" t="s">
        <v>183</v>
      </c>
      <c r="E1246" t="s">
        <v>70</v>
      </c>
      <c r="F1246" t="s">
        <v>4</v>
      </c>
      <c r="G1246" t="s">
        <v>71</v>
      </c>
      <c r="H1246" t="s">
        <v>78</v>
      </c>
      <c r="I1246" t="s">
        <v>79</v>
      </c>
      <c r="J1246" t="s">
        <v>108</v>
      </c>
      <c r="K1246" t="s">
        <v>1819</v>
      </c>
      <c r="L1246" s="10">
        <v>44823</v>
      </c>
      <c r="M1246" t="s">
        <v>81</v>
      </c>
      <c r="N1246" t="s">
        <v>82</v>
      </c>
      <c r="O1246" t="s">
        <v>110</v>
      </c>
      <c r="P1246">
        <v>0</v>
      </c>
      <c r="Q1246" t="s">
        <v>74</v>
      </c>
      <c r="R1246" t="s">
        <v>100</v>
      </c>
      <c r="T1246">
        <v>1</v>
      </c>
      <c r="U1246">
        <v>0</v>
      </c>
      <c r="V1246">
        <v>0</v>
      </c>
      <c r="W1246">
        <v>0</v>
      </c>
      <c r="X1246">
        <v>0</v>
      </c>
      <c r="Y1246">
        <v>0</v>
      </c>
      <c r="Z1246">
        <v>1.4035679999999999</v>
      </c>
      <c r="AA1246" t="s">
        <v>85</v>
      </c>
      <c r="AB1246" t="s">
        <v>86</v>
      </c>
      <c r="AC1246" t="s">
        <v>87</v>
      </c>
      <c r="AD1246" t="s">
        <v>144</v>
      </c>
      <c r="AE1246" t="s">
        <v>1820</v>
      </c>
      <c r="AF1246" t="s">
        <v>300</v>
      </c>
      <c r="AG1246" t="s">
        <v>301</v>
      </c>
      <c r="AH1246" t="s">
        <v>302</v>
      </c>
      <c r="AI1246" t="s">
        <v>303</v>
      </c>
      <c r="AJ1246" t="s">
        <v>1821</v>
      </c>
      <c r="AK1246">
        <v>102203330546</v>
      </c>
      <c r="AL1246" t="s">
        <v>1822</v>
      </c>
    </row>
    <row r="1247" spans="1:38" x14ac:dyDescent="0.25">
      <c r="A1247" t="str">
        <f t="shared" si="19"/>
        <v>7658178451</v>
      </c>
      <c r="B1247">
        <v>2022</v>
      </c>
      <c r="C1247">
        <v>9</v>
      </c>
      <c r="D1247" t="s">
        <v>183</v>
      </c>
      <c r="E1247" t="s">
        <v>70</v>
      </c>
      <c r="F1247" t="s">
        <v>4</v>
      </c>
      <c r="G1247" t="s">
        <v>71</v>
      </c>
      <c r="H1247" t="s">
        <v>78</v>
      </c>
      <c r="I1247" t="s">
        <v>79</v>
      </c>
      <c r="J1247" t="s">
        <v>108</v>
      </c>
      <c r="K1247" t="s">
        <v>1823</v>
      </c>
      <c r="L1247" s="10">
        <v>44817</v>
      </c>
      <c r="M1247" t="s">
        <v>81</v>
      </c>
      <c r="N1247" t="s">
        <v>82</v>
      </c>
      <c r="O1247" t="s">
        <v>110</v>
      </c>
      <c r="P1247">
        <v>0</v>
      </c>
      <c r="Q1247" t="s">
        <v>74</v>
      </c>
      <c r="R1247" t="s">
        <v>169</v>
      </c>
      <c r="S1247" t="s">
        <v>170</v>
      </c>
      <c r="T1247">
        <v>1</v>
      </c>
      <c r="U1247">
        <v>0</v>
      </c>
      <c r="V1247">
        <v>0</v>
      </c>
      <c r="W1247">
        <v>0</v>
      </c>
      <c r="X1247">
        <v>0</v>
      </c>
      <c r="Y1247">
        <v>0</v>
      </c>
      <c r="Z1247">
        <v>1.4035679999999999</v>
      </c>
      <c r="AA1247" t="s">
        <v>85</v>
      </c>
      <c r="AE1247" t="s">
        <v>220</v>
      </c>
      <c r="AF1247" t="s">
        <v>155</v>
      </c>
      <c r="AG1247" t="s">
        <v>156</v>
      </c>
      <c r="AH1247" t="s">
        <v>115</v>
      </c>
      <c r="AI1247" t="s">
        <v>116</v>
      </c>
      <c r="AJ1247" t="s">
        <v>1824</v>
      </c>
      <c r="AK1247">
        <v>102203345024</v>
      </c>
      <c r="AL1247" t="s">
        <v>158</v>
      </c>
    </row>
    <row r="1248" spans="1:38" x14ac:dyDescent="0.25">
      <c r="A1248" t="str">
        <f t="shared" si="19"/>
        <v>7658178451</v>
      </c>
      <c r="B1248">
        <v>2022</v>
      </c>
      <c r="C1248">
        <v>9</v>
      </c>
      <c r="D1248" t="s">
        <v>183</v>
      </c>
      <c r="E1248" t="s">
        <v>70</v>
      </c>
      <c r="F1248" t="s">
        <v>4</v>
      </c>
      <c r="G1248" t="s">
        <v>71</v>
      </c>
      <c r="H1248" t="s">
        <v>78</v>
      </c>
      <c r="I1248" t="s">
        <v>79</v>
      </c>
      <c r="J1248" t="s">
        <v>108</v>
      </c>
      <c r="K1248" t="s">
        <v>1823</v>
      </c>
      <c r="L1248" s="10">
        <v>44817</v>
      </c>
      <c r="M1248" t="s">
        <v>81</v>
      </c>
      <c r="N1248" t="s">
        <v>82</v>
      </c>
      <c r="O1248" t="s">
        <v>110</v>
      </c>
      <c r="P1248">
        <v>0</v>
      </c>
      <c r="Q1248" t="s">
        <v>74</v>
      </c>
      <c r="R1248" t="s">
        <v>102</v>
      </c>
      <c r="T1248">
        <v>1</v>
      </c>
      <c r="U1248">
        <v>0</v>
      </c>
      <c r="V1248">
        <v>0</v>
      </c>
      <c r="W1248">
        <v>0</v>
      </c>
      <c r="X1248">
        <v>0</v>
      </c>
      <c r="Y1248">
        <v>0</v>
      </c>
      <c r="Z1248">
        <v>1.4035679999999999</v>
      </c>
      <c r="AA1248" t="s">
        <v>85</v>
      </c>
      <c r="AE1248" t="s">
        <v>220</v>
      </c>
      <c r="AF1248" t="s">
        <v>155</v>
      </c>
      <c r="AG1248" t="s">
        <v>156</v>
      </c>
      <c r="AH1248" t="s">
        <v>115</v>
      </c>
      <c r="AI1248" t="s">
        <v>116</v>
      </c>
      <c r="AJ1248" t="s">
        <v>1824</v>
      </c>
      <c r="AK1248">
        <v>102203345024</v>
      </c>
      <c r="AL1248" t="s">
        <v>158</v>
      </c>
    </row>
    <row r="1249" spans="1:38" x14ac:dyDescent="0.25">
      <c r="A1249" t="str">
        <f t="shared" si="19"/>
        <v>7658178451</v>
      </c>
      <c r="B1249">
        <v>2022</v>
      </c>
      <c r="C1249">
        <v>9</v>
      </c>
      <c r="D1249" t="s">
        <v>183</v>
      </c>
      <c r="E1249" t="s">
        <v>70</v>
      </c>
      <c r="F1249" t="s">
        <v>4</v>
      </c>
      <c r="G1249" t="s">
        <v>71</v>
      </c>
      <c r="H1249" t="s">
        <v>78</v>
      </c>
      <c r="I1249" t="s">
        <v>79</v>
      </c>
      <c r="J1249" t="s">
        <v>108</v>
      </c>
      <c r="K1249" t="s">
        <v>1823</v>
      </c>
      <c r="L1249" s="10">
        <v>44817</v>
      </c>
      <c r="M1249" t="s">
        <v>81</v>
      </c>
      <c r="N1249" t="s">
        <v>82</v>
      </c>
      <c r="O1249" t="s">
        <v>110</v>
      </c>
      <c r="P1249">
        <v>0</v>
      </c>
      <c r="Q1249" t="s">
        <v>74</v>
      </c>
      <c r="R1249" t="s">
        <v>387</v>
      </c>
      <c r="T1249">
        <v>1</v>
      </c>
      <c r="U1249">
        <v>0</v>
      </c>
      <c r="V1249">
        <v>0</v>
      </c>
      <c r="W1249">
        <v>0</v>
      </c>
      <c r="X1249">
        <v>0</v>
      </c>
      <c r="Y1249">
        <v>0</v>
      </c>
      <c r="Z1249">
        <v>1.4035679999999999</v>
      </c>
      <c r="AA1249" t="s">
        <v>85</v>
      </c>
      <c r="AE1249" t="s">
        <v>220</v>
      </c>
      <c r="AF1249" t="s">
        <v>155</v>
      </c>
      <c r="AG1249" t="s">
        <v>156</v>
      </c>
      <c r="AH1249" t="s">
        <v>115</v>
      </c>
      <c r="AI1249" t="s">
        <v>116</v>
      </c>
      <c r="AJ1249" t="s">
        <v>1824</v>
      </c>
      <c r="AK1249">
        <v>102203345024</v>
      </c>
      <c r="AL1249" t="s">
        <v>158</v>
      </c>
    </row>
    <row r="1250" spans="1:38" x14ac:dyDescent="0.25">
      <c r="A1250" t="str">
        <f t="shared" si="19"/>
        <v>7658178451</v>
      </c>
      <c r="B1250">
        <v>2022</v>
      </c>
      <c r="C1250">
        <v>9</v>
      </c>
      <c r="D1250" t="s">
        <v>183</v>
      </c>
      <c r="E1250" t="s">
        <v>70</v>
      </c>
      <c r="F1250" t="s">
        <v>4</v>
      </c>
      <c r="G1250" t="s">
        <v>71</v>
      </c>
      <c r="H1250" t="s">
        <v>78</v>
      </c>
      <c r="I1250" t="s">
        <v>79</v>
      </c>
      <c r="J1250" t="s">
        <v>108</v>
      </c>
      <c r="K1250" t="s">
        <v>1823</v>
      </c>
      <c r="L1250" s="10">
        <v>44817</v>
      </c>
      <c r="M1250" t="s">
        <v>81</v>
      </c>
      <c r="N1250" t="s">
        <v>82</v>
      </c>
      <c r="O1250" t="s">
        <v>110</v>
      </c>
      <c r="P1250">
        <v>0</v>
      </c>
      <c r="Q1250" t="s">
        <v>74</v>
      </c>
      <c r="R1250" t="s">
        <v>84</v>
      </c>
      <c r="T1250">
        <v>1</v>
      </c>
      <c r="U1250">
        <v>0</v>
      </c>
      <c r="V1250">
        <v>0</v>
      </c>
      <c r="W1250">
        <v>0</v>
      </c>
      <c r="X1250">
        <v>0</v>
      </c>
      <c r="Y1250">
        <v>0</v>
      </c>
      <c r="Z1250">
        <v>1.4035679999999999</v>
      </c>
      <c r="AA1250" t="s">
        <v>85</v>
      </c>
      <c r="AE1250" t="s">
        <v>220</v>
      </c>
      <c r="AF1250" t="s">
        <v>155</v>
      </c>
      <c r="AG1250" t="s">
        <v>156</v>
      </c>
      <c r="AH1250" t="s">
        <v>115</v>
      </c>
      <c r="AI1250" t="s">
        <v>116</v>
      </c>
      <c r="AJ1250" t="s">
        <v>1824</v>
      </c>
      <c r="AK1250">
        <v>102203345024</v>
      </c>
      <c r="AL1250" t="s">
        <v>158</v>
      </c>
    </row>
    <row r="1251" spans="1:38" x14ac:dyDescent="0.25">
      <c r="A1251" t="str">
        <f t="shared" si="19"/>
        <v>7658178451</v>
      </c>
      <c r="B1251">
        <v>2022</v>
      </c>
      <c r="C1251">
        <v>9</v>
      </c>
      <c r="D1251" t="s">
        <v>183</v>
      </c>
      <c r="E1251" t="s">
        <v>70</v>
      </c>
      <c r="F1251" t="s">
        <v>4</v>
      </c>
      <c r="G1251" t="s">
        <v>71</v>
      </c>
      <c r="H1251" t="s">
        <v>78</v>
      </c>
      <c r="I1251" t="s">
        <v>79</v>
      </c>
      <c r="J1251" t="s">
        <v>108</v>
      </c>
      <c r="K1251" t="s">
        <v>1823</v>
      </c>
      <c r="L1251" s="10">
        <v>44817</v>
      </c>
      <c r="M1251" t="s">
        <v>81</v>
      </c>
      <c r="N1251" t="s">
        <v>82</v>
      </c>
      <c r="O1251" t="s">
        <v>110</v>
      </c>
      <c r="P1251">
        <v>0</v>
      </c>
      <c r="Q1251" t="s">
        <v>74</v>
      </c>
      <c r="R1251" t="s">
        <v>101</v>
      </c>
      <c r="T1251">
        <v>1</v>
      </c>
      <c r="U1251">
        <v>0</v>
      </c>
      <c r="V1251">
        <v>0</v>
      </c>
      <c r="W1251">
        <v>0</v>
      </c>
      <c r="X1251">
        <v>0</v>
      </c>
      <c r="Y1251">
        <v>0</v>
      </c>
      <c r="Z1251">
        <v>1.4035679999999999</v>
      </c>
      <c r="AA1251" t="s">
        <v>85</v>
      </c>
      <c r="AE1251" t="s">
        <v>220</v>
      </c>
      <c r="AF1251" t="s">
        <v>155</v>
      </c>
      <c r="AG1251" t="s">
        <v>156</v>
      </c>
      <c r="AH1251" t="s">
        <v>115</v>
      </c>
      <c r="AI1251" t="s">
        <v>116</v>
      </c>
      <c r="AJ1251" t="s">
        <v>1824</v>
      </c>
      <c r="AK1251">
        <v>102203345024</v>
      </c>
      <c r="AL1251" t="s">
        <v>158</v>
      </c>
    </row>
    <row r="1252" spans="1:38" x14ac:dyDescent="0.25">
      <c r="A1252" t="str">
        <f t="shared" si="19"/>
        <v>7658178451</v>
      </c>
      <c r="B1252">
        <v>2022</v>
      </c>
      <c r="C1252">
        <v>9</v>
      </c>
      <c r="D1252" t="s">
        <v>183</v>
      </c>
      <c r="E1252" t="s">
        <v>70</v>
      </c>
      <c r="F1252" t="s">
        <v>4</v>
      </c>
      <c r="G1252" t="s">
        <v>71</v>
      </c>
      <c r="H1252" t="s">
        <v>78</v>
      </c>
      <c r="I1252" t="s">
        <v>79</v>
      </c>
      <c r="J1252" t="s">
        <v>108</v>
      </c>
      <c r="K1252" t="s">
        <v>1823</v>
      </c>
      <c r="L1252" s="10">
        <v>44819</v>
      </c>
      <c r="M1252" t="s">
        <v>81</v>
      </c>
      <c r="N1252" t="s">
        <v>82</v>
      </c>
      <c r="O1252" t="s">
        <v>110</v>
      </c>
      <c r="P1252">
        <v>0</v>
      </c>
      <c r="Q1252" t="s">
        <v>74</v>
      </c>
      <c r="R1252" t="s">
        <v>169</v>
      </c>
      <c r="S1252" t="s">
        <v>170</v>
      </c>
      <c r="T1252">
        <v>1</v>
      </c>
      <c r="U1252">
        <v>0</v>
      </c>
      <c r="V1252">
        <v>0</v>
      </c>
      <c r="W1252">
        <v>0</v>
      </c>
      <c r="X1252">
        <v>0</v>
      </c>
      <c r="Y1252">
        <v>0</v>
      </c>
      <c r="Z1252">
        <v>1.4035679999999999</v>
      </c>
      <c r="AA1252" t="s">
        <v>85</v>
      </c>
      <c r="AE1252" t="s">
        <v>220</v>
      </c>
      <c r="AF1252" t="s">
        <v>155</v>
      </c>
      <c r="AG1252" t="s">
        <v>156</v>
      </c>
      <c r="AH1252" t="s">
        <v>115</v>
      </c>
      <c r="AI1252" t="s">
        <v>116</v>
      </c>
      <c r="AJ1252" t="s">
        <v>1824</v>
      </c>
      <c r="AK1252">
        <v>102203345026</v>
      </c>
      <c r="AL1252" t="s">
        <v>158</v>
      </c>
    </row>
    <row r="1253" spans="1:38" x14ac:dyDescent="0.25">
      <c r="A1253" t="str">
        <f t="shared" si="19"/>
        <v>7658178451</v>
      </c>
      <c r="B1253">
        <v>2022</v>
      </c>
      <c r="C1253">
        <v>9</v>
      </c>
      <c r="D1253" t="s">
        <v>183</v>
      </c>
      <c r="E1253" t="s">
        <v>70</v>
      </c>
      <c r="F1253" t="s">
        <v>4</v>
      </c>
      <c r="G1253" t="s">
        <v>71</v>
      </c>
      <c r="H1253" t="s">
        <v>78</v>
      </c>
      <c r="I1253" t="s">
        <v>79</v>
      </c>
      <c r="J1253" t="s">
        <v>108</v>
      </c>
      <c r="K1253" t="s">
        <v>1823</v>
      </c>
      <c r="L1253" s="10">
        <v>44819</v>
      </c>
      <c r="M1253" t="s">
        <v>81</v>
      </c>
      <c r="N1253" t="s">
        <v>82</v>
      </c>
      <c r="O1253" t="s">
        <v>110</v>
      </c>
      <c r="P1253">
        <v>0</v>
      </c>
      <c r="Q1253" t="s">
        <v>74</v>
      </c>
      <c r="R1253" t="s">
        <v>98</v>
      </c>
      <c r="T1253">
        <v>1</v>
      </c>
      <c r="U1253">
        <v>0</v>
      </c>
      <c r="V1253">
        <v>0</v>
      </c>
      <c r="W1253">
        <v>0</v>
      </c>
      <c r="X1253">
        <v>0</v>
      </c>
      <c r="Y1253">
        <v>0</v>
      </c>
      <c r="Z1253">
        <v>1.4035679999999999</v>
      </c>
      <c r="AA1253" t="s">
        <v>85</v>
      </c>
      <c r="AE1253" t="s">
        <v>220</v>
      </c>
      <c r="AF1253" t="s">
        <v>155</v>
      </c>
      <c r="AG1253" t="s">
        <v>156</v>
      </c>
      <c r="AH1253" t="s">
        <v>115</v>
      </c>
      <c r="AI1253" t="s">
        <v>116</v>
      </c>
      <c r="AJ1253" t="s">
        <v>1824</v>
      </c>
      <c r="AK1253">
        <v>102203345026</v>
      </c>
      <c r="AL1253" t="s">
        <v>158</v>
      </c>
    </row>
    <row r="1254" spans="1:38" x14ac:dyDescent="0.25">
      <c r="A1254" t="str">
        <f t="shared" si="19"/>
        <v>7658178451</v>
      </c>
      <c r="B1254">
        <v>2022</v>
      </c>
      <c r="C1254">
        <v>9</v>
      </c>
      <c r="D1254" t="s">
        <v>183</v>
      </c>
      <c r="E1254" t="s">
        <v>70</v>
      </c>
      <c r="F1254" t="s">
        <v>4</v>
      </c>
      <c r="G1254" t="s">
        <v>71</v>
      </c>
      <c r="H1254" t="s">
        <v>78</v>
      </c>
      <c r="I1254" t="s">
        <v>79</v>
      </c>
      <c r="J1254" t="s">
        <v>108</v>
      </c>
      <c r="K1254" t="s">
        <v>1823</v>
      </c>
      <c r="L1254" s="10">
        <v>44819</v>
      </c>
      <c r="M1254" t="s">
        <v>81</v>
      </c>
      <c r="N1254" t="s">
        <v>82</v>
      </c>
      <c r="O1254" t="s">
        <v>110</v>
      </c>
      <c r="P1254">
        <v>0</v>
      </c>
      <c r="Q1254" t="s">
        <v>74</v>
      </c>
      <c r="R1254" t="s">
        <v>84</v>
      </c>
      <c r="T1254">
        <v>1</v>
      </c>
      <c r="U1254">
        <v>0</v>
      </c>
      <c r="V1254">
        <v>0</v>
      </c>
      <c r="W1254">
        <v>0</v>
      </c>
      <c r="X1254">
        <v>0</v>
      </c>
      <c r="Y1254">
        <v>0</v>
      </c>
      <c r="Z1254">
        <v>1.4035679999999999</v>
      </c>
      <c r="AA1254" t="s">
        <v>85</v>
      </c>
      <c r="AE1254" t="s">
        <v>220</v>
      </c>
      <c r="AF1254" t="s">
        <v>155</v>
      </c>
      <c r="AG1254" t="s">
        <v>156</v>
      </c>
      <c r="AH1254" t="s">
        <v>115</v>
      </c>
      <c r="AI1254" t="s">
        <v>116</v>
      </c>
      <c r="AJ1254" t="s">
        <v>1824</v>
      </c>
      <c r="AK1254">
        <v>102203345026</v>
      </c>
      <c r="AL1254" t="s">
        <v>158</v>
      </c>
    </row>
    <row r="1255" spans="1:38" x14ac:dyDescent="0.25">
      <c r="A1255" t="str">
        <f t="shared" si="19"/>
        <v>7658178451</v>
      </c>
      <c r="B1255">
        <v>2022</v>
      </c>
      <c r="C1255">
        <v>9</v>
      </c>
      <c r="D1255" t="s">
        <v>183</v>
      </c>
      <c r="E1255" t="s">
        <v>70</v>
      </c>
      <c r="F1255" t="s">
        <v>4</v>
      </c>
      <c r="G1255" t="s">
        <v>71</v>
      </c>
      <c r="H1255" t="s">
        <v>78</v>
      </c>
      <c r="I1255" t="s">
        <v>79</v>
      </c>
      <c r="J1255" t="s">
        <v>108</v>
      </c>
      <c r="K1255" t="s">
        <v>1823</v>
      </c>
      <c r="L1255" s="10">
        <v>44826</v>
      </c>
      <c r="M1255" t="s">
        <v>81</v>
      </c>
      <c r="N1255" t="s">
        <v>82</v>
      </c>
      <c r="O1255" t="s">
        <v>110</v>
      </c>
      <c r="P1255">
        <v>0</v>
      </c>
      <c r="Q1255" t="s">
        <v>74</v>
      </c>
      <c r="R1255" t="s">
        <v>169</v>
      </c>
      <c r="S1255" t="s">
        <v>170</v>
      </c>
      <c r="T1255">
        <v>1</v>
      </c>
      <c r="U1255">
        <v>0</v>
      </c>
      <c r="V1255">
        <v>0</v>
      </c>
      <c r="W1255">
        <v>0</v>
      </c>
      <c r="X1255">
        <v>0</v>
      </c>
      <c r="Y1255">
        <v>0</v>
      </c>
      <c r="Z1255">
        <v>1.4035679999999999</v>
      </c>
      <c r="AA1255" t="s">
        <v>85</v>
      </c>
      <c r="AE1255" t="s">
        <v>220</v>
      </c>
      <c r="AF1255" t="s">
        <v>155</v>
      </c>
      <c r="AG1255" t="s">
        <v>156</v>
      </c>
      <c r="AH1255" t="s">
        <v>115</v>
      </c>
      <c r="AI1255" t="s">
        <v>116</v>
      </c>
      <c r="AJ1255" t="s">
        <v>1824</v>
      </c>
      <c r="AK1255">
        <v>102203345028</v>
      </c>
      <c r="AL1255" t="s">
        <v>158</v>
      </c>
    </row>
    <row r="1256" spans="1:38" x14ac:dyDescent="0.25">
      <c r="A1256" t="str">
        <f t="shared" si="19"/>
        <v>7658178451</v>
      </c>
      <c r="B1256">
        <v>2022</v>
      </c>
      <c r="C1256">
        <v>9</v>
      </c>
      <c r="D1256" t="s">
        <v>183</v>
      </c>
      <c r="E1256" t="s">
        <v>70</v>
      </c>
      <c r="F1256" t="s">
        <v>4</v>
      </c>
      <c r="G1256" t="s">
        <v>71</v>
      </c>
      <c r="H1256" t="s">
        <v>78</v>
      </c>
      <c r="I1256" t="s">
        <v>79</v>
      </c>
      <c r="J1256" t="s">
        <v>108</v>
      </c>
      <c r="K1256" t="s">
        <v>1823</v>
      </c>
      <c r="L1256" s="10">
        <v>44826</v>
      </c>
      <c r="M1256" t="s">
        <v>81</v>
      </c>
      <c r="N1256" t="s">
        <v>82</v>
      </c>
      <c r="O1256" t="s">
        <v>110</v>
      </c>
      <c r="P1256">
        <v>0</v>
      </c>
      <c r="Q1256" t="s">
        <v>74</v>
      </c>
      <c r="R1256" t="s">
        <v>100</v>
      </c>
      <c r="T1256">
        <v>1</v>
      </c>
      <c r="U1256">
        <v>0</v>
      </c>
      <c r="V1256">
        <v>0</v>
      </c>
      <c r="W1256">
        <v>0</v>
      </c>
      <c r="X1256">
        <v>0</v>
      </c>
      <c r="Y1256">
        <v>0</v>
      </c>
      <c r="Z1256">
        <v>1.4035679999999999</v>
      </c>
      <c r="AA1256" t="s">
        <v>85</v>
      </c>
      <c r="AE1256" t="s">
        <v>220</v>
      </c>
      <c r="AF1256" t="s">
        <v>155</v>
      </c>
      <c r="AG1256" t="s">
        <v>156</v>
      </c>
      <c r="AH1256" t="s">
        <v>115</v>
      </c>
      <c r="AI1256" t="s">
        <v>116</v>
      </c>
      <c r="AJ1256" t="s">
        <v>1824</v>
      </c>
      <c r="AK1256">
        <v>102203345028</v>
      </c>
      <c r="AL1256" t="s">
        <v>158</v>
      </c>
    </row>
    <row r="1257" spans="1:38" x14ac:dyDescent="0.25">
      <c r="A1257" t="str">
        <f t="shared" si="19"/>
        <v>7658178451</v>
      </c>
      <c r="B1257">
        <v>2022</v>
      </c>
      <c r="C1257">
        <v>9</v>
      </c>
      <c r="D1257" t="s">
        <v>183</v>
      </c>
      <c r="E1257" t="s">
        <v>70</v>
      </c>
      <c r="F1257" t="s">
        <v>4</v>
      </c>
      <c r="G1257" t="s">
        <v>71</v>
      </c>
      <c r="H1257" t="s">
        <v>78</v>
      </c>
      <c r="I1257" t="s">
        <v>79</v>
      </c>
      <c r="J1257" t="s">
        <v>108</v>
      </c>
      <c r="K1257" t="s">
        <v>1823</v>
      </c>
      <c r="L1257" s="10">
        <v>44830</v>
      </c>
      <c r="M1257" t="s">
        <v>81</v>
      </c>
      <c r="N1257" t="s">
        <v>82</v>
      </c>
      <c r="O1257" t="s">
        <v>110</v>
      </c>
      <c r="P1257">
        <v>0</v>
      </c>
      <c r="Q1257" t="s">
        <v>74</v>
      </c>
      <c r="R1257" t="s">
        <v>169</v>
      </c>
      <c r="S1257" t="s">
        <v>170</v>
      </c>
      <c r="T1257">
        <v>1</v>
      </c>
      <c r="U1257">
        <v>0</v>
      </c>
      <c r="V1257">
        <v>0</v>
      </c>
      <c r="W1257">
        <v>0</v>
      </c>
      <c r="X1257">
        <v>0</v>
      </c>
      <c r="Y1257">
        <v>0</v>
      </c>
      <c r="Z1257">
        <v>1.4035679999999999</v>
      </c>
      <c r="AA1257" t="s">
        <v>85</v>
      </c>
      <c r="AE1257" t="s">
        <v>220</v>
      </c>
      <c r="AF1257" t="s">
        <v>155</v>
      </c>
      <c r="AG1257" t="s">
        <v>156</v>
      </c>
      <c r="AH1257" t="s">
        <v>115</v>
      </c>
      <c r="AI1257" t="s">
        <v>116</v>
      </c>
      <c r="AJ1257" t="s">
        <v>1824</v>
      </c>
      <c r="AK1257">
        <v>102203345022</v>
      </c>
      <c r="AL1257" t="s">
        <v>158</v>
      </c>
    </row>
    <row r="1258" spans="1:38" x14ac:dyDescent="0.25">
      <c r="A1258" t="str">
        <f t="shared" si="19"/>
        <v>7658178451</v>
      </c>
      <c r="B1258">
        <v>2022</v>
      </c>
      <c r="C1258">
        <v>9</v>
      </c>
      <c r="D1258" t="s">
        <v>183</v>
      </c>
      <c r="E1258" t="s">
        <v>70</v>
      </c>
      <c r="F1258" t="s">
        <v>4</v>
      </c>
      <c r="G1258" t="s">
        <v>71</v>
      </c>
      <c r="H1258" t="s">
        <v>78</v>
      </c>
      <c r="I1258" t="s">
        <v>79</v>
      </c>
      <c r="J1258" t="s">
        <v>108</v>
      </c>
      <c r="K1258" t="s">
        <v>1823</v>
      </c>
      <c r="L1258" s="10">
        <v>44830</v>
      </c>
      <c r="M1258" t="s">
        <v>81</v>
      </c>
      <c r="N1258" t="s">
        <v>82</v>
      </c>
      <c r="O1258" t="s">
        <v>110</v>
      </c>
      <c r="P1258">
        <v>0</v>
      </c>
      <c r="Q1258" t="s">
        <v>74</v>
      </c>
      <c r="R1258" t="s">
        <v>99</v>
      </c>
      <c r="T1258">
        <v>2</v>
      </c>
      <c r="U1258">
        <v>0</v>
      </c>
      <c r="V1258">
        <v>0</v>
      </c>
      <c r="W1258">
        <v>0</v>
      </c>
      <c r="X1258">
        <v>0</v>
      </c>
      <c r="Y1258">
        <v>0</v>
      </c>
      <c r="Z1258">
        <v>1.4035679999999999</v>
      </c>
      <c r="AA1258" t="s">
        <v>85</v>
      </c>
      <c r="AE1258" t="s">
        <v>220</v>
      </c>
      <c r="AF1258" t="s">
        <v>155</v>
      </c>
      <c r="AG1258" t="s">
        <v>156</v>
      </c>
      <c r="AH1258" t="s">
        <v>115</v>
      </c>
      <c r="AI1258" t="s">
        <v>116</v>
      </c>
      <c r="AJ1258" t="s">
        <v>1824</v>
      </c>
      <c r="AK1258">
        <v>102203345022</v>
      </c>
      <c r="AL1258" t="s">
        <v>158</v>
      </c>
    </row>
    <row r="1259" spans="1:38" x14ac:dyDescent="0.25">
      <c r="A1259" t="str">
        <f t="shared" si="19"/>
        <v>8256135756</v>
      </c>
      <c r="B1259">
        <v>2022</v>
      </c>
      <c r="C1259">
        <v>9</v>
      </c>
      <c r="D1259" t="s">
        <v>183</v>
      </c>
      <c r="E1259" t="s">
        <v>70</v>
      </c>
      <c r="F1259" t="s">
        <v>4</v>
      </c>
      <c r="G1259" t="s">
        <v>71</v>
      </c>
      <c r="H1259" t="s">
        <v>78</v>
      </c>
      <c r="I1259" t="s">
        <v>79</v>
      </c>
      <c r="J1259" t="s">
        <v>108</v>
      </c>
      <c r="K1259" t="s">
        <v>1550</v>
      </c>
      <c r="L1259" s="10">
        <v>44820</v>
      </c>
      <c r="M1259" t="s">
        <v>81</v>
      </c>
      <c r="N1259" t="s">
        <v>82</v>
      </c>
      <c r="O1259" t="s">
        <v>110</v>
      </c>
      <c r="P1259">
        <v>0</v>
      </c>
      <c r="Q1259" t="s">
        <v>74</v>
      </c>
      <c r="R1259" t="s">
        <v>92</v>
      </c>
      <c r="S1259" t="s">
        <v>93</v>
      </c>
      <c r="T1259">
        <v>1</v>
      </c>
      <c r="U1259">
        <v>0</v>
      </c>
      <c r="V1259">
        <v>0</v>
      </c>
      <c r="W1259">
        <v>0</v>
      </c>
      <c r="X1259">
        <v>0</v>
      </c>
      <c r="Y1259">
        <v>0</v>
      </c>
      <c r="Z1259">
        <v>1.4035679999999999</v>
      </c>
      <c r="AA1259" t="s">
        <v>85</v>
      </c>
      <c r="AB1259" t="s">
        <v>86</v>
      </c>
      <c r="AC1259" t="s">
        <v>87</v>
      </c>
      <c r="AD1259" t="s">
        <v>204</v>
      </c>
      <c r="AE1259" t="s">
        <v>520</v>
      </c>
      <c r="AF1259" t="s">
        <v>155</v>
      </c>
      <c r="AG1259" t="s">
        <v>156</v>
      </c>
      <c r="AH1259" t="s">
        <v>115</v>
      </c>
      <c r="AI1259" t="s">
        <v>116</v>
      </c>
      <c r="AJ1259" t="s">
        <v>1825</v>
      </c>
      <c r="AK1259">
        <v>102203330550</v>
      </c>
      <c r="AL1259" t="s">
        <v>171</v>
      </c>
    </row>
    <row r="1260" spans="1:38" x14ac:dyDescent="0.25">
      <c r="A1260" t="str">
        <f t="shared" si="19"/>
        <v>8256135756</v>
      </c>
      <c r="B1260">
        <v>2022</v>
      </c>
      <c r="C1260">
        <v>9</v>
      </c>
      <c r="D1260" t="s">
        <v>183</v>
      </c>
      <c r="E1260" t="s">
        <v>70</v>
      </c>
      <c r="F1260" t="s">
        <v>4</v>
      </c>
      <c r="G1260" t="s">
        <v>71</v>
      </c>
      <c r="H1260" t="s">
        <v>78</v>
      </c>
      <c r="I1260" t="s">
        <v>79</v>
      </c>
      <c r="J1260" t="s">
        <v>108</v>
      </c>
      <c r="K1260" t="s">
        <v>1550</v>
      </c>
      <c r="L1260" s="10">
        <v>44820</v>
      </c>
      <c r="M1260" t="s">
        <v>81</v>
      </c>
      <c r="N1260" t="s">
        <v>82</v>
      </c>
      <c r="O1260" t="s">
        <v>110</v>
      </c>
      <c r="P1260">
        <v>0</v>
      </c>
      <c r="Q1260" t="s">
        <v>74</v>
      </c>
      <c r="R1260" t="s">
        <v>84</v>
      </c>
      <c r="T1260">
        <v>1</v>
      </c>
      <c r="U1260">
        <v>0</v>
      </c>
      <c r="V1260">
        <v>0</v>
      </c>
      <c r="W1260">
        <v>0</v>
      </c>
      <c r="X1260">
        <v>0</v>
      </c>
      <c r="Y1260">
        <v>0</v>
      </c>
      <c r="Z1260">
        <v>1.4035679999999999</v>
      </c>
      <c r="AA1260" t="s">
        <v>85</v>
      </c>
      <c r="AB1260" t="s">
        <v>86</v>
      </c>
      <c r="AC1260" t="s">
        <v>87</v>
      </c>
      <c r="AD1260" t="s">
        <v>204</v>
      </c>
      <c r="AE1260" t="s">
        <v>520</v>
      </c>
      <c r="AF1260" t="s">
        <v>155</v>
      </c>
      <c r="AG1260" t="s">
        <v>156</v>
      </c>
      <c r="AH1260" t="s">
        <v>115</v>
      </c>
      <c r="AI1260" t="s">
        <v>116</v>
      </c>
      <c r="AJ1260" t="s">
        <v>1825</v>
      </c>
      <c r="AK1260">
        <v>102203330550</v>
      </c>
      <c r="AL1260" t="s">
        <v>171</v>
      </c>
    </row>
    <row r="1261" spans="1:38" x14ac:dyDescent="0.25">
      <c r="A1261" t="str">
        <f t="shared" si="19"/>
        <v>8256135756</v>
      </c>
      <c r="B1261">
        <v>2022</v>
      </c>
      <c r="C1261">
        <v>9</v>
      </c>
      <c r="D1261" t="s">
        <v>183</v>
      </c>
      <c r="E1261" t="s">
        <v>70</v>
      </c>
      <c r="F1261" t="s">
        <v>4</v>
      </c>
      <c r="G1261" t="s">
        <v>71</v>
      </c>
      <c r="H1261" t="s">
        <v>78</v>
      </c>
      <c r="I1261" t="s">
        <v>79</v>
      </c>
      <c r="J1261" t="s">
        <v>108</v>
      </c>
      <c r="K1261" t="s">
        <v>1550</v>
      </c>
      <c r="L1261" s="10">
        <v>44820</v>
      </c>
      <c r="M1261" t="s">
        <v>81</v>
      </c>
      <c r="N1261" t="s">
        <v>82</v>
      </c>
      <c r="O1261" t="s">
        <v>110</v>
      </c>
      <c r="P1261">
        <v>0</v>
      </c>
      <c r="Q1261" t="s">
        <v>74</v>
      </c>
      <c r="R1261" t="s">
        <v>129</v>
      </c>
      <c r="T1261">
        <v>1</v>
      </c>
      <c r="U1261">
        <v>0</v>
      </c>
      <c r="V1261">
        <v>0</v>
      </c>
      <c r="W1261">
        <v>0</v>
      </c>
      <c r="X1261">
        <v>0</v>
      </c>
      <c r="Y1261">
        <v>0</v>
      </c>
      <c r="Z1261">
        <v>1.4035679999999999</v>
      </c>
      <c r="AA1261" t="s">
        <v>85</v>
      </c>
      <c r="AB1261" t="s">
        <v>86</v>
      </c>
      <c r="AC1261" t="s">
        <v>87</v>
      </c>
      <c r="AD1261" t="s">
        <v>204</v>
      </c>
      <c r="AE1261" t="s">
        <v>520</v>
      </c>
      <c r="AF1261" t="s">
        <v>155</v>
      </c>
      <c r="AG1261" t="s">
        <v>156</v>
      </c>
      <c r="AH1261" t="s">
        <v>115</v>
      </c>
      <c r="AI1261" t="s">
        <v>116</v>
      </c>
      <c r="AJ1261" t="s">
        <v>1825</v>
      </c>
      <c r="AK1261">
        <v>102203330550</v>
      </c>
      <c r="AL1261" t="s">
        <v>171</v>
      </c>
    </row>
    <row r="1262" spans="1:38" x14ac:dyDescent="0.25">
      <c r="A1262" t="str">
        <f t="shared" si="19"/>
        <v/>
      </c>
      <c r="B1262">
        <v>2022</v>
      </c>
      <c r="C1262">
        <v>9</v>
      </c>
      <c r="D1262" t="s">
        <v>247</v>
      </c>
      <c r="E1262" t="s">
        <v>70</v>
      </c>
      <c r="F1262" t="s">
        <v>4</v>
      </c>
      <c r="G1262" t="s">
        <v>71</v>
      </c>
      <c r="H1262" t="s">
        <v>72</v>
      </c>
      <c r="J1262" t="s">
        <v>73</v>
      </c>
      <c r="K1262" t="s">
        <v>74</v>
      </c>
      <c r="L1262" s="10">
        <v>44819</v>
      </c>
      <c r="M1262" t="s">
        <v>74</v>
      </c>
      <c r="O1262" t="s">
        <v>75</v>
      </c>
      <c r="P1262">
        <v>0</v>
      </c>
      <c r="Q1262" t="s">
        <v>74</v>
      </c>
      <c r="R1262" t="s">
        <v>74</v>
      </c>
      <c r="T1262">
        <v>1</v>
      </c>
      <c r="U1262">
        <v>0</v>
      </c>
      <c r="V1262">
        <v>0</v>
      </c>
      <c r="W1262">
        <v>8241</v>
      </c>
      <c r="X1262">
        <v>8241</v>
      </c>
      <c r="Y1262">
        <v>0</v>
      </c>
      <c r="Z1262">
        <v>0</v>
      </c>
      <c r="AA1262" t="s">
        <v>85</v>
      </c>
      <c r="AG1262" t="s">
        <v>74</v>
      </c>
      <c r="AH1262" t="s">
        <v>74</v>
      </c>
      <c r="AJ1262" t="s">
        <v>77</v>
      </c>
      <c r="AK1262">
        <v>0</v>
      </c>
    </row>
    <row r="1263" spans="1:38" x14ac:dyDescent="0.25">
      <c r="A1263" t="str">
        <f t="shared" si="19"/>
        <v/>
      </c>
      <c r="B1263">
        <v>2022</v>
      </c>
      <c r="C1263">
        <v>9</v>
      </c>
      <c r="D1263" t="s">
        <v>253</v>
      </c>
      <c r="E1263" t="s">
        <v>70</v>
      </c>
      <c r="F1263" t="s">
        <v>4</v>
      </c>
      <c r="G1263" t="s">
        <v>71</v>
      </c>
      <c r="H1263" t="s">
        <v>72</v>
      </c>
      <c r="J1263" t="s">
        <v>73</v>
      </c>
      <c r="K1263" t="s">
        <v>74</v>
      </c>
      <c r="L1263" s="10">
        <v>44819</v>
      </c>
      <c r="M1263" t="s">
        <v>74</v>
      </c>
      <c r="O1263" t="s">
        <v>75</v>
      </c>
      <c r="P1263">
        <v>0</v>
      </c>
      <c r="Q1263" t="s">
        <v>74</v>
      </c>
      <c r="R1263" t="s">
        <v>74</v>
      </c>
      <c r="T1263">
        <v>1</v>
      </c>
      <c r="U1263">
        <v>0</v>
      </c>
      <c r="V1263">
        <v>0</v>
      </c>
      <c r="W1263">
        <v>33650.75</v>
      </c>
      <c r="X1263">
        <v>33650.75</v>
      </c>
      <c r="Y1263">
        <v>0</v>
      </c>
      <c r="Z1263">
        <v>0</v>
      </c>
      <c r="AA1263" t="s">
        <v>85</v>
      </c>
      <c r="AG1263" t="s">
        <v>74</v>
      </c>
      <c r="AH1263" t="s">
        <v>74</v>
      </c>
      <c r="AJ1263" t="s">
        <v>77</v>
      </c>
      <c r="AK1263">
        <v>0</v>
      </c>
    </row>
    <row r="1264" spans="1:38" x14ac:dyDescent="0.25">
      <c r="A1264" t="str">
        <f t="shared" si="19"/>
        <v>5603231062</v>
      </c>
      <c r="B1264">
        <v>2022</v>
      </c>
      <c r="C1264">
        <v>9</v>
      </c>
      <c r="D1264" t="s">
        <v>253</v>
      </c>
      <c r="E1264" t="s">
        <v>70</v>
      </c>
      <c r="F1264" t="s">
        <v>4</v>
      </c>
      <c r="G1264" t="s">
        <v>71</v>
      </c>
      <c r="H1264" t="s">
        <v>78</v>
      </c>
      <c r="I1264" t="s">
        <v>79</v>
      </c>
      <c r="J1264" t="s">
        <v>108</v>
      </c>
      <c r="K1264" t="s">
        <v>1768</v>
      </c>
      <c r="L1264" s="10">
        <v>44805</v>
      </c>
      <c r="M1264" t="s">
        <v>81</v>
      </c>
      <c r="N1264" t="s">
        <v>82</v>
      </c>
      <c r="O1264" t="s">
        <v>110</v>
      </c>
      <c r="P1264">
        <v>0</v>
      </c>
      <c r="Q1264" t="s">
        <v>74</v>
      </c>
      <c r="R1264" t="s">
        <v>92</v>
      </c>
      <c r="S1264" t="s">
        <v>93</v>
      </c>
      <c r="T1264">
        <v>1</v>
      </c>
      <c r="U1264">
        <v>0</v>
      </c>
      <c r="V1264">
        <v>0</v>
      </c>
      <c r="W1264">
        <v>0</v>
      </c>
      <c r="X1264">
        <v>0</v>
      </c>
      <c r="Y1264">
        <v>0</v>
      </c>
      <c r="Z1264">
        <v>1.4035679999999999</v>
      </c>
      <c r="AA1264" t="s">
        <v>85</v>
      </c>
      <c r="AE1264" t="s">
        <v>1769</v>
      </c>
      <c r="AF1264" t="s">
        <v>113</v>
      </c>
      <c r="AG1264" t="s">
        <v>114</v>
      </c>
      <c r="AH1264" t="s">
        <v>115</v>
      </c>
      <c r="AI1264" t="s">
        <v>116</v>
      </c>
      <c r="AJ1264" t="s">
        <v>1770</v>
      </c>
      <c r="AK1264">
        <v>102203440552</v>
      </c>
      <c r="AL1264" t="s">
        <v>198</v>
      </c>
    </row>
    <row r="1265" spans="1:38" x14ac:dyDescent="0.25">
      <c r="A1265" t="str">
        <f t="shared" si="19"/>
        <v>5603231062</v>
      </c>
      <c r="B1265">
        <v>2022</v>
      </c>
      <c r="C1265">
        <v>9</v>
      </c>
      <c r="D1265" t="s">
        <v>253</v>
      </c>
      <c r="E1265" t="s">
        <v>70</v>
      </c>
      <c r="F1265" t="s">
        <v>4</v>
      </c>
      <c r="G1265" t="s">
        <v>71</v>
      </c>
      <c r="H1265" t="s">
        <v>78</v>
      </c>
      <c r="I1265" t="s">
        <v>79</v>
      </c>
      <c r="J1265" t="s">
        <v>108</v>
      </c>
      <c r="K1265" t="s">
        <v>1768</v>
      </c>
      <c r="L1265" s="10">
        <v>44805</v>
      </c>
      <c r="M1265" t="s">
        <v>81</v>
      </c>
      <c r="N1265" t="s">
        <v>82</v>
      </c>
      <c r="O1265" t="s">
        <v>110</v>
      </c>
      <c r="P1265">
        <v>0</v>
      </c>
      <c r="Q1265" t="s">
        <v>74</v>
      </c>
      <c r="R1265" t="s">
        <v>84</v>
      </c>
      <c r="T1265">
        <v>1</v>
      </c>
      <c r="U1265">
        <v>0</v>
      </c>
      <c r="V1265">
        <v>0</v>
      </c>
      <c r="W1265">
        <v>0</v>
      </c>
      <c r="X1265">
        <v>0</v>
      </c>
      <c r="Y1265">
        <v>0</v>
      </c>
      <c r="Z1265">
        <v>1.4035679999999999</v>
      </c>
      <c r="AA1265" t="s">
        <v>85</v>
      </c>
      <c r="AE1265" t="s">
        <v>1769</v>
      </c>
      <c r="AF1265" t="s">
        <v>113</v>
      </c>
      <c r="AG1265" t="s">
        <v>114</v>
      </c>
      <c r="AH1265" t="s">
        <v>115</v>
      </c>
      <c r="AI1265" t="s">
        <v>116</v>
      </c>
      <c r="AJ1265" t="s">
        <v>1770</v>
      </c>
      <c r="AK1265">
        <v>102203440552</v>
      </c>
      <c r="AL1265" t="s">
        <v>198</v>
      </c>
    </row>
    <row r="1266" spans="1:38" x14ac:dyDescent="0.25">
      <c r="A1266" t="str">
        <f t="shared" si="19"/>
        <v>5603231062</v>
      </c>
      <c r="B1266">
        <v>2022</v>
      </c>
      <c r="C1266">
        <v>9</v>
      </c>
      <c r="D1266" t="s">
        <v>253</v>
      </c>
      <c r="E1266" t="s">
        <v>70</v>
      </c>
      <c r="F1266" t="s">
        <v>4</v>
      </c>
      <c r="G1266" t="s">
        <v>71</v>
      </c>
      <c r="H1266" t="s">
        <v>78</v>
      </c>
      <c r="I1266" t="s">
        <v>79</v>
      </c>
      <c r="J1266" t="s">
        <v>108</v>
      </c>
      <c r="K1266" t="s">
        <v>1768</v>
      </c>
      <c r="L1266" s="10">
        <v>44805</v>
      </c>
      <c r="M1266" t="s">
        <v>81</v>
      </c>
      <c r="N1266" t="s">
        <v>82</v>
      </c>
      <c r="O1266" t="s">
        <v>110</v>
      </c>
      <c r="P1266">
        <v>0</v>
      </c>
      <c r="Q1266" t="s">
        <v>74</v>
      </c>
      <c r="R1266" t="s">
        <v>99</v>
      </c>
      <c r="T1266">
        <v>1</v>
      </c>
      <c r="U1266">
        <v>0</v>
      </c>
      <c r="V1266">
        <v>0</v>
      </c>
      <c r="W1266">
        <v>0</v>
      </c>
      <c r="X1266">
        <v>0</v>
      </c>
      <c r="Y1266">
        <v>0</v>
      </c>
      <c r="Z1266">
        <v>1.4035679999999999</v>
      </c>
      <c r="AA1266" t="s">
        <v>85</v>
      </c>
      <c r="AE1266" t="s">
        <v>1769</v>
      </c>
      <c r="AF1266" t="s">
        <v>113</v>
      </c>
      <c r="AG1266" t="s">
        <v>114</v>
      </c>
      <c r="AH1266" t="s">
        <v>115</v>
      </c>
      <c r="AI1266" t="s">
        <v>116</v>
      </c>
      <c r="AJ1266" t="s">
        <v>1770</v>
      </c>
      <c r="AK1266">
        <v>102203440552</v>
      </c>
      <c r="AL1266" t="s">
        <v>198</v>
      </c>
    </row>
    <row r="1267" spans="1:38" x14ac:dyDescent="0.25">
      <c r="A1267" t="str">
        <f t="shared" si="19"/>
        <v>6011301483</v>
      </c>
      <c r="B1267">
        <v>2022</v>
      </c>
      <c r="C1267">
        <v>9</v>
      </c>
      <c r="D1267" t="s">
        <v>253</v>
      </c>
      <c r="E1267" t="s">
        <v>70</v>
      </c>
      <c r="F1267" t="s">
        <v>4</v>
      </c>
      <c r="G1267" t="s">
        <v>71</v>
      </c>
      <c r="H1267" t="s">
        <v>78</v>
      </c>
      <c r="I1267" t="s">
        <v>79</v>
      </c>
      <c r="J1267" t="s">
        <v>108</v>
      </c>
      <c r="K1267" t="s">
        <v>1826</v>
      </c>
      <c r="L1267" s="10">
        <v>44813</v>
      </c>
      <c r="M1267" t="s">
        <v>81</v>
      </c>
      <c r="N1267" t="s">
        <v>82</v>
      </c>
      <c r="O1267" t="s">
        <v>110</v>
      </c>
      <c r="P1267">
        <v>0</v>
      </c>
      <c r="Q1267" t="s">
        <v>74</v>
      </c>
      <c r="R1267" t="s">
        <v>92</v>
      </c>
      <c r="S1267" t="s">
        <v>93</v>
      </c>
      <c r="T1267">
        <v>1</v>
      </c>
      <c r="U1267">
        <v>0</v>
      </c>
      <c r="V1267">
        <v>0</v>
      </c>
      <c r="W1267">
        <v>0</v>
      </c>
      <c r="X1267">
        <v>0</v>
      </c>
      <c r="Y1267">
        <v>0</v>
      </c>
      <c r="Z1267">
        <v>1.4035679999999999</v>
      </c>
      <c r="AA1267" t="s">
        <v>85</v>
      </c>
      <c r="AB1267" t="s">
        <v>86</v>
      </c>
      <c r="AC1267" t="s">
        <v>164</v>
      </c>
      <c r="AD1267" t="s">
        <v>1045</v>
      </c>
      <c r="AE1267" t="s">
        <v>1046</v>
      </c>
      <c r="AF1267" t="s">
        <v>155</v>
      </c>
      <c r="AG1267" t="s">
        <v>156</v>
      </c>
      <c r="AH1267" t="s">
        <v>115</v>
      </c>
      <c r="AI1267" t="s">
        <v>116</v>
      </c>
      <c r="AJ1267" t="s">
        <v>1827</v>
      </c>
      <c r="AK1267">
        <v>102203440556</v>
      </c>
      <c r="AL1267" t="s">
        <v>238</v>
      </c>
    </row>
    <row r="1268" spans="1:38" x14ac:dyDescent="0.25">
      <c r="A1268" t="str">
        <f t="shared" si="19"/>
        <v>6011301483</v>
      </c>
      <c r="B1268">
        <v>2022</v>
      </c>
      <c r="C1268">
        <v>9</v>
      </c>
      <c r="D1268" t="s">
        <v>253</v>
      </c>
      <c r="E1268" t="s">
        <v>70</v>
      </c>
      <c r="F1268" t="s">
        <v>4</v>
      </c>
      <c r="G1268" t="s">
        <v>71</v>
      </c>
      <c r="H1268" t="s">
        <v>78</v>
      </c>
      <c r="I1268" t="s">
        <v>79</v>
      </c>
      <c r="J1268" t="s">
        <v>108</v>
      </c>
      <c r="K1268" t="s">
        <v>1826</v>
      </c>
      <c r="L1268" s="10">
        <v>44813</v>
      </c>
      <c r="M1268" t="s">
        <v>81</v>
      </c>
      <c r="N1268" t="s">
        <v>82</v>
      </c>
      <c r="O1268" t="s">
        <v>110</v>
      </c>
      <c r="P1268">
        <v>0</v>
      </c>
      <c r="Q1268" t="s">
        <v>74</v>
      </c>
      <c r="R1268" t="s">
        <v>102</v>
      </c>
      <c r="T1268">
        <v>1</v>
      </c>
      <c r="U1268">
        <v>0</v>
      </c>
      <c r="V1268">
        <v>0</v>
      </c>
      <c r="W1268">
        <v>0</v>
      </c>
      <c r="X1268">
        <v>0</v>
      </c>
      <c r="Y1268">
        <v>0</v>
      </c>
      <c r="Z1268">
        <v>1.4035679999999999</v>
      </c>
      <c r="AA1268" t="s">
        <v>85</v>
      </c>
      <c r="AB1268" t="s">
        <v>86</v>
      </c>
      <c r="AC1268" t="s">
        <v>164</v>
      </c>
      <c r="AD1268" t="s">
        <v>1045</v>
      </c>
      <c r="AE1268" t="s">
        <v>1046</v>
      </c>
      <c r="AF1268" t="s">
        <v>155</v>
      </c>
      <c r="AG1268" t="s">
        <v>156</v>
      </c>
      <c r="AH1268" t="s">
        <v>115</v>
      </c>
      <c r="AI1268" t="s">
        <v>116</v>
      </c>
      <c r="AJ1268" t="s">
        <v>1827</v>
      </c>
      <c r="AK1268">
        <v>102203440556</v>
      </c>
      <c r="AL1268" t="s">
        <v>238</v>
      </c>
    </row>
    <row r="1269" spans="1:38" x14ac:dyDescent="0.25">
      <c r="A1269" t="str">
        <f t="shared" si="19"/>
        <v>6011301483</v>
      </c>
      <c r="B1269">
        <v>2022</v>
      </c>
      <c r="C1269">
        <v>9</v>
      </c>
      <c r="D1269" t="s">
        <v>253</v>
      </c>
      <c r="E1269" t="s">
        <v>70</v>
      </c>
      <c r="F1269" t="s">
        <v>4</v>
      </c>
      <c r="G1269" t="s">
        <v>71</v>
      </c>
      <c r="H1269" t="s">
        <v>78</v>
      </c>
      <c r="I1269" t="s">
        <v>79</v>
      </c>
      <c r="J1269" t="s">
        <v>108</v>
      </c>
      <c r="K1269" t="s">
        <v>1826</v>
      </c>
      <c r="L1269" s="10">
        <v>44813</v>
      </c>
      <c r="M1269" t="s">
        <v>81</v>
      </c>
      <c r="N1269" t="s">
        <v>82</v>
      </c>
      <c r="O1269" t="s">
        <v>110</v>
      </c>
      <c r="P1269">
        <v>0</v>
      </c>
      <c r="Q1269" t="s">
        <v>74</v>
      </c>
      <c r="R1269" t="s">
        <v>99</v>
      </c>
      <c r="T1269">
        <v>1</v>
      </c>
      <c r="U1269">
        <v>0</v>
      </c>
      <c r="V1269">
        <v>0</v>
      </c>
      <c r="W1269">
        <v>0</v>
      </c>
      <c r="X1269">
        <v>0</v>
      </c>
      <c r="Y1269">
        <v>0</v>
      </c>
      <c r="Z1269">
        <v>1.4035679999999999</v>
      </c>
      <c r="AA1269" t="s">
        <v>85</v>
      </c>
      <c r="AB1269" t="s">
        <v>86</v>
      </c>
      <c r="AC1269" t="s">
        <v>164</v>
      </c>
      <c r="AD1269" t="s">
        <v>1045</v>
      </c>
      <c r="AE1269" t="s">
        <v>1046</v>
      </c>
      <c r="AF1269" t="s">
        <v>155</v>
      </c>
      <c r="AG1269" t="s">
        <v>156</v>
      </c>
      <c r="AH1269" t="s">
        <v>115</v>
      </c>
      <c r="AI1269" t="s">
        <v>116</v>
      </c>
      <c r="AJ1269" t="s">
        <v>1827</v>
      </c>
      <c r="AK1269">
        <v>102203440556</v>
      </c>
      <c r="AL1269" t="s">
        <v>238</v>
      </c>
    </row>
    <row r="1270" spans="1:38" x14ac:dyDescent="0.25">
      <c r="A1270" t="str">
        <f t="shared" si="19"/>
        <v>8858155790</v>
      </c>
      <c r="B1270">
        <v>2022</v>
      </c>
      <c r="C1270">
        <v>9</v>
      </c>
      <c r="D1270" t="s">
        <v>253</v>
      </c>
      <c r="E1270" t="s">
        <v>70</v>
      </c>
      <c r="F1270" t="s">
        <v>4</v>
      </c>
      <c r="G1270" t="s">
        <v>71</v>
      </c>
      <c r="H1270" t="s">
        <v>78</v>
      </c>
      <c r="I1270" t="s">
        <v>79</v>
      </c>
      <c r="J1270" t="s">
        <v>108</v>
      </c>
      <c r="K1270" t="s">
        <v>1828</v>
      </c>
      <c r="L1270" s="10">
        <v>44816</v>
      </c>
      <c r="M1270" t="s">
        <v>81</v>
      </c>
      <c r="N1270" t="s">
        <v>82</v>
      </c>
      <c r="O1270" t="s">
        <v>973</v>
      </c>
      <c r="P1270">
        <v>0</v>
      </c>
      <c r="Q1270" t="s">
        <v>74</v>
      </c>
      <c r="R1270" t="s">
        <v>100</v>
      </c>
      <c r="T1270">
        <v>1</v>
      </c>
      <c r="U1270">
        <v>0</v>
      </c>
      <c r="V1270">
        <v>0</v>
      </c>
      <c r="W1270">
        <v>0</v>
      </c>
      <c r="X1270">
        <v>0</v>
      </c>
      <c r="Y1270">
        <v>0</v>
      </c>
      <c r="Z1270">
        <v>0</v>
      </c>
      <c r="AA1270" t="s">
        <v>85</v>
      </c>
      <c r="AB1270" t="s">
        <v>86</v>
      </c>
      <c r="AC1270" t="s">
        <v>164</v>
      </c>
      <c r="AD1270" t="s">
        <v>165</v>
      </c>
      <c r="AE1270" t="s">
        <v>166</v>
      </c>
      <c r="AF1270" t="s">
        <v>382</v>
      </c>
      <c r="AG1270" t="s">
        <v>383</v>
      </c>
      <c r="AH1270" t="s">
        <v>1829</v>
      </c>
      <c r="AI1270" t="s">
        <v>545</v>
      </c>
      <c r="AJ1270" t="s">
        <v>77</v>
      </c>
      <c r="AK1270">
        <v>102203440564</v>
      </c>
      <c r="AL1270" t="s">
        <v>185</v>
      </c>
    </row>
    <row r="1271" spans="1:38" x14ac:dyDescent="0.25">
      <c r="A1271" t="str">
        <f t="shared" si="19"/>
        <v>8858155790</v>
      </c>
      <c r="B1271">
        <v>2022</v>
      </c>
      <c r="C1271">
        <v>9</v>
      </c>
      <c r="D1271" t="s">
        <v>253</v>
      </c>
      <c r="E1271" t="s">
        <v>70</v>
      </c>
      <c r="F1271" t="s">
        <v>4</v>
      </c>
      <c r="G1271" t="s">
        <v>71</v>
      </c>
      <c r="H1271" t="s">
        <v>78</v>
      </c>
      <c r="I1271" t="s">
        <v>79</v>
      </c>
      <c r="J1271" t="s">
        <v>108</v>
      </c>
      <c r="K1271" t="s">
        <v>1828</v>
      </c>
      <c r="L1271" s="10">
        <v>44833</v>
      </c>
      <c r="M1271" t="s">
        <v>81</v>
      </c>
      <c r="N1271" t="s">
        <v>82</v>
      </c>
      <c r="O1271" t="s">
        <v>973</v>
      </c>
      <c r="P1271">
        <v>0</v>
      </c>
      <c r="Q1271" t="s">
        <v>74</v>
      </c>
      <c r="R1271" t="s">
        <v>100</v>
      </c>
      <c r="T1271">
        <v>1</v>
      </c>
      <c r="U1271">
        <v>0</v>
      </c>
      <c r="V1271">
        <v>0</v>
      </c>
      <c r="W1271">
        <v>0</v>
      </c>
      <c r="X1271">
        <v>0</v>
      </c>
      <c r="Y1271">
        <v>0</v>
      </c>
      <c r="Z1271">
        <v>0</v>
      </c>
      <c r="AA1271" t="s">
        <v>85</v>
      </c>
      <c r="AB1271" t="s">
        <v>86</v>
      </c>
      <c r="AC1271" t="s">
        <v>164</v>
      </c>
      <c r="AD1271" t="s">
        <v>165</v>
      </c>
      <c r="AE1271" t="s">
        <v>166</v>
      </c>
      <c r="AF1271" t="s">
        <v>382</v>
      </c>
      <c r="AG1271" t="s">
        <v>383</v>
      </c>
      <c r="AH1271" t="s">
        <v>1829</v>
      </c>
      <c r="AI1271" t="s">
        <v>545</v>
      </c>
      <c r="AJ1271" t="s">
        <v>77</v>
      </c>
      <c r="AK1271">
        <v>102203440600</v>
      </c>
      <c r="AL1271" t="s">
        <v>185</v>
      </c>
    </row>
    <row r="1272" spans="1:38" x14ac:dyDescent="0.25">
      <c r="A1272" t="str">
        <f t="shared" si="19"/>
        <v/>
      </c>
      <c r="B1272">
        <v>2022</v>
      </c>
      <c r="C1272">
        <v>9</v>
      </c>
      <c r="D1272" t="s">
        <v>283</v>
      </c>
      <c r="E1272" t="s">
        <v>70</v>
      </c>
      <c r="F1272" t="s">
        <v>4</v>
      </c>
      <c r="G1272" t="s">
        <v>71</v>
      </c>
      <c r="H1272" t="s">
        <v>72</v>
      </c>
      <c r="J1272" t="s">
        <v>73</v>
      </c>
      <c r="K1272" t="s">
        <v>74</v>
      </c>
      <c r="L1272" s="10">
        <v>44819</v>
      </c>
      <c r="M1272" t="s">
        <v>74</v>
      </c>
      <c r="O1272" t="s">
        <v>75</v>
      </c>
      <c r="P1272">
        <v>0</v>
      </c>
      <c r="Q1272" t="s">
        <v>74</v>
      </c>
      <c r="R1272" t="s">
        <v>74</v>
      </c>
      <c r="T1272">
        <v>1</v>
      </c>
      <c r="U1272">
        <v>0</v>
      </c>
      <c r="V1272">
        <v>0</v>
      </c>
      <c r="W1272">
        <v>2060.25</v>
      </c>
      <c r="X1272">
        <v>2060.25</v>
      </c>
      <c r="Y1272">
        <v>0</v>
      </c>
      <c r="Z1272">
        <v>0</v>
      </c>
      <c r="AA1272" t="s">
        <v>85</v>
      </c>
      <c r="AG1272" t="s">
        <v>74</v>
      </c>
      <c r="AH1272" t="s">
        <v>74</v>
      </c>
      <c r="AJ1272" t="s">
        <v>77</v>
      </c>
      <c r="AK1272">
        <v>0</v>
      </c>
    </row>
    <row r="1273" spans="1:38" x14ac:dyDescent="0.25">
      <c r="A1273" t="str">
        <f t="shared" si="19"/>
        <v>6012111127</v>
      </c>
      <c r="B1273">
        <v>2022</v>
      </c>
      <c r="C1273">
        <v>9</v>
      </c>
      <c r="D1273" t="s">
        <v>283</v>
      </c>
      <c r="E1273" t="s">
        <v>70</v>
      </c>
      <c r="F1273" t="s">
        <v>4</v>
      </c>
      <c r="G1273" t="s">
        <v>71</v>
      </c>
      <c r="H1273" t="s">
        <v>78</v>
      </c>
      <c r="I1273" t="s">
        <v>79</v>
      </c>
      <c r="J1273" t="s">
        <v>108</v>
      </c>
      <c r="K1273" t="s">
        <v>1830</v>
      </c>
      <c r="L1273" s="10">
        <v>44826</v>
      </c>
      <c r="M1273" t="s">
        <v>81</v>
      </c>
      <c r="N1273" t="s">
        <v>82</v>
      </c>
      <c r="O1273" t="s">
        <v>110</v>
      </c>
      <c r="P1273">
        <v>0</v>
      </c>
      <c r="Q1273" t="s">
        <v>74</v>
      </c>
      <c r="R1273" t="s">
        <v>92</v>
      </c>
      <c r="S1273" t="s">
        <v>93</v>
      </c>
      <c r="T1273">
        <v>1</v>
      </c>
      <c r="U1273">
        <v>0</v>
      </c>
      <c r="V1273">
        <v>0</v>
      </c>
      <c r="W1273">
        <v>0</v>
      </c>
      <c r="X1273">
        <v>0</v>
      </c>
      <c r="Y1273">
        <v>0</v>
      </c>
      <c r="Z1273">
        <v>1.4035679999999999</v>
      </c>
      <c r="AA1273" t="s">
        <v>85</v>
      </c>
      <c r="AB1273" t="s">
        <v>86</v>
      </c>
      <c r="AC1273" t="s">
        <v>87</v>
      </c>
      <c r="AD1273" t="s">
        <v>279</v>
      </c>
      <c r="AE1273" t="s">
        <v>764</v>
      </c>
      <c r="AF1273" t="s">
        <v>113</v>
      </c>
      <c r="AG1273" t="s">
        <v>114</v>
      </c>
      <c r="AH1273" t="s">
        <v>115</v>
      </c>
      <c r="AI1273" t="s">
        <v>116</v>
      </c>
      <c r="AJ1273" t="s">
        <v>1831</v>
      </c>
      <c r="AK1273">
        <v>102203475498</v>
      </c>
      <c r="AL1273" t="s">
        <v>198</v>
      </c>
    </row>
    <row r="1274" spans="1:38" x14ac:dyDescent="0.25">
      <c r="A1274" t="str">
        <f t="shared" si="19"/>
        <v>6012111127</v>
      </c>
      <c r="B1274">
        <v>2022</v>
      </c>
      <c r="C1274">
        <v>9</v>
      </c>
      <c r="D1274" t="s">
        <v>283</v>
      </c>
      <c r="E1274" t="s">
        <v>70</v>
      </c>
      <c r="F1274" t="s">
        <v>4</v>
      </c>
      <c r="G1274" t="s">
        <v>71</v>
      </c>
      <c r="H1274" t="s">
        <v>78</v>
      </c>
      <c r="I1274" t="s">
        <v>79</v>
      </c>
      <c r="J1274" t="s">
        <v>108</v>
      </c>
      <c r="K1274" t="s">
        <v>1830</v>
      </c>
      <c r="L1274" s="10">
        <v>44826</v>
      </c>
      <c r="M1274" t="s">
        <v>81</v>
      </c>
      <c r="N1274" t="s">
        <v>82</v>
      </c>
      <c r="O1274" t="s">
        <v>110</v>
      </c>
      <c r="P1274">
        <v>0</v>
      </c>
      <c r="Q1274" t="s">
        <v>74</v>
      </c>
      <c r="R1274" t="s">
        <v>102</v>
      </c>
      <c r="T1274">
        <v>1</v>
      </c>
      <c r="U1274">
        <v>0</v>
      </c>
      <c r="V1274">
        <v>0</v>
      </c>
      <c r="W1274">
        <v>0</v>
      </c>
      <c r="X1274">
        <v>0</v>
      </c>
      <c r="Y1274">
        <v>0</v>
      </c>
      <c r="Z1274">
        <v>1.4035679999999999</v>
      </c>
      <c r="AA1274" t="s">
        <v>85</v>
      </c>
      <c r="AB1274" t="s">
        <v>86</v>
      </c>
      <c r="AC1274" t="s">
        <v>87</v>
      </c>
      <c r="AD1274" t="s">
        <v>279</v>
      </c>
      <c r="AE1274" t="s">
        <v>764</v>
      </c>
      <c r="AF1274" t="s">
        <v>113</v>
      </c>
      <c r="AG1274" t="s">
        <v>114</v>
      </c>
      <c r="AH1274" t="s">
        <v>115</v>
      </c>
      <c r="AI1274" t="s">
        <v>116</v>
      </c>
      <c r="AJ1274" t="s">
        <v>1831</v>
      </c>
      <c r="AK1274">
        <v>102203475498</v>
      </c>
      <c r="AL1274" t="s">
        <v>198</v>
      </c>
    </row>
    <row r="1275" spans="1:38" x14ac:dyDescent="0.25">
      <c r="A1275" t="str">
        <f t="shared" si="19"/>
        <v>6012111127</v>
      </c>
      <c r="B1275">
        <v>2022</v>
      </c>
      <c r="C1275">
        <v>9</v>
      </c>
      <c r="D1275" t="s">
        <v>283</v>
      </c>
      <c r="E1275" t="s">
        <v>70</v>
      </c>
      <c r="F1275" t="s">
        <v>4</v>
      </c>
      <c r="G1275" t="s">
        <v>71</v>
      </c>
      <c r="H1275" t="s">
        <v>78</v>
      </c>
      <c r="I1275" t="s">
        <v>79</v>
      </c>
      <c r="J1275" t="s">
        <v>108</v>
      </c>
      <c r="K1275" t="s">
        <v>1830</v>
      </c>
      <c r="L1275" s="10">
        <v>44826</v>
      </c>
      <c r="M1275" t="s">
        <v>81</v>
      </c>
      <c r="N1275" t="s">
        <v>82</v>
      </c>
      <c r="O1275" t="s">
        <v>110</v>
      </c>
      <c r="P1275">
        <v>0</v>
      </c>
      <c r="Q1275" t="s">
        <v>74</v>
      </c>
      <c r="R1275" t="s">
        <v>387</v>
      </c>
      <c r="T1275">
        <v>1</v>
      </c>
      <c r="U1275">
        <v>0</v>
      </c>
      <c r="V1275">
        <v>0</v>
      </c>
      <c r="W1275">
        <v>0</v>
      </c>
      <c r="X1275">
        <v>0</v>
      </c>
      <c r="Y1275">
        <v>0</v>
      </c>
      <c r="Z1275">
        <v>1.4035679999999999</v>
      </c>
      <c r="AA1275" t="s">
        <v>85</v>
      </c>
      <c r="AB1275" t="s">
        <v>86</v>
      </c>
      <c r="AC1275" t="s">
        <v>87</v>
      </c>
      <c r="AD1275" t="s">
        <v>279</v>
      </c>
      <c r="AE1275" t="s">
        <v>764</v>
      </c>
      <c r="AF1275" t="s">
        <v>113</v>
      </c>
      <c r="AG1275" t="s">
        <v>114</v>
      </c>
      <c r="AH1275" t="s">
        <v>115</v>
      </c>
      <c r="AI1275" t="s">
        <v>116</v>
      </c>
      <c r="AJ1275" t="s">
        <v>1831</v>
      </c>
      <c r="AK1275">
        <v>102203475498</v>
      </c>
      <c r="AL1275" t="s">
        <v>198</v>
      </c>
    </row>
    <row r="1276" spans="1:38" x14ac:dyDescent="0.25">
      <c r="A1276" t="str">
        <f t="shared" si="19"/>
        <v>6012111127</v>
      </c>
      <c r="B1276">
        <v>2022</v>
      </c>
      <c r="C1276">
        <v>9</v>
      </c>
      <c r="D1276" t="s">
        <v>283</v>
      </c>
      <c r="E1276" t="s">
        <v>70</v>
      </c>
      <c r="F1276" t="s">
        <v>4</v>
      </c>
      <c r="G1276" t="s">
        <v>71</v>
      </c>
      <c r="H1276" t="s">
        <v>78</v>
      </c>
      <c r="I1276" t="s">
        <v>79</v>
      </c>
      <c r="J1276" t="s">
        <v>108</v>
      </c>
      <c r="K1276" t="s">
        <v>1830</v>
      </c>
      <c r="L1276" s="10">
        <v>44827</v>
      </c>
      <c r="M1276" t="s">
        <v>81</v>
      </c>
      <c r="N1276" t="s">
        <v>82</v>
      </c>
      <c r="O1276" t="s">
        <v>110</v>
      </c>
      <c r="P1276">
        <v>0</v>
      </c>
      <c r="Q1276" t="s">
        <v>74</v>
      </c>
      <c r="R1276" t="s">
        <v>92</v>
      </c>
      <c r="S1276" t="s">
        <v>93</v>
      </c>
      <c r="T1276">
        <v>1</v>
      </c>
      <c r="U1276">
        <v>0</v>
      </c>
      <c r="V1276">
        <v>0</v>
      </c>
      <c r="W1276">
        <v>0</v>
      </c>
      <c r="X1276">
        <v>0</v>
      </c>
      <c r="Y1276">
        <v>0</v>
      </c>
      <c r="Z1276">
        <v>1.4035679999999999</v>
      </c>
      <c r="AA1276" t="s">
        <v>85</v>
      </c>
      <c r="AB1276" t="s">
        <v>86</v>
      </c>
      <c r="AC1276" t="s">
        <v>87</v>
      </c>
      <c r="AD1276" t="s">
        <v>279</v>
      </c>
      <c r="AE1276" t="s">
        <v>764</v>
      </c>
      <c r="AF1276" t="s">
        <v>113</v>
      </c>
      <c r="AG1276" t="s">
        <v>114</v>
      </c>
      <c r="AH1276" t="s">
        <v>115</v>
      </c>
      <c r="AI1276" t="s">
        <v>116</v>
      </c>
      <c r="AJ1276" t="s">
        <v>1831</v>
      </c>
      <c r="AK1276">
        <v>102203475496</v>
      </c>
      <c r="AL1276" t="s">
        <v>198</v>
      </c>
    </row>
    <row r="1277" spans="1:38" x14ac:dyDescent="0.25">
      <c r="A1277" t="str">
        <f t="shared" si="19"/>
        <v>6012111127</v>
      </c>
      <c r="B1277">
        <v>2022</v>
      </c>
      <c r="C1277">
        <v>9</v>
      </c>
      <c r="D1277" t="s">
        <v>283</v>
      </c>
      <c r="E1277" t="s">
        <v>70</v>
      </c>
      <c r="F1277" t="s">
        <v>4</v>
      </c>
      <c r="G1277" t="s">
        <v>71</v>
      </c>
      <c r="H1277" t="s">
        <v>78</v>
      </c>
      <c r="I1277" t="s">
        <v>79</v>
      </c>
      <c r="J1277" t="s">
        <v>108</v>
      </c>
      <c r="K1277" t="s">
        <v>1830</v>
      </c>
      <c r="L1277" s="10">
        <v>44827</v>
      </c>
      <c r="M1277" t="s">
        <v>81</v>
      </c>
      <c r="N1277" t="s">
        <v>82</v>
      </c>
      <c r="O1277" t="s">
        <v>110</v>
      </c>
      <c r="P1277">
        <v>0</v>
      </c>
      <c r="Q1277" t="s">
        <v>74</v>
      </c>
      <c r="R1277" t="s">
        <v>99</v>
      </c>
      <c r="T1277">
        <v>1</v>
      </c>
      <c r="U1277">
        <v>0</v>
      </c>
      <c r="V1277">
        <v>0</v>
      </c>
      <c r="W1277">
        <v>0</v>
      </c>
      <c r="X1277">
        <v>0</v>
      </c>
      <c r="Y1277">
        <v>0</v>
      </c>
      <c r="Z1277">
        <v>1.4035679999999999</v>
      </c>
      <c r="AA1277" t="s">
        <v>85</v>
      </c>
      <c r="AB1277" t="s">
        <v>86</v>
      </c>
      <c r="AC1277" t="s">
        <v>87</v>
      </c>
      <c r="AD1277" t="s">
        <v>279</v>
      </c>
      <c r="AE1277" t="s">
        <v>764</v>
      </c>
      <c r="AF1277" t="s">
        <v>113</v>
      </c>
      <c r="AG1277" t="s">
        <v>114</v>
      </c>
      <c r="AH1277" t="s">
        <v>115</v>
      </c>
      <c r="AI1277" t="s">
        <v>116</v>
      </c>
      <c r="AJ1277" t="s">
        <v>1831</v>
      </c>
      <c r="AK1277">
        <v>102203475496</v>
      </c>
      <c r="AL1277" t="s">
        <v>198</v>
      </c>
    </row>
    <row r="1278" spans="1:38" x14ac:dyDescent="0.25">
      <c r="A1278" t="str">
        <f t="shared" si="19"/>
        <v>6801754520</v>
      </c>
      <c r="B1278">
        <v>2022</v>
      </c>
      <c r="C1278">
        <v>9</v>
      </c>
      <c r="D1278" t="s">
        <v>1291</v>
      </c>
      <c r="E1278" t="s">
        <v>70</v>
      </c>
      <c r="F1278" t="s">
        <v>4</v>
      </c>
      <c r="G1278" t="s">
        <v>71</v>
      </c>
      <c r="H1278" t="s">
        <v>78</v>
      </c>
      <c r="I1278" t="s">
        <v>79</v>
      </c>
      <c r="J1278" t="s">
        <v>73</v>
      </c>
      <c r="K1278" t="s">
        <v>1832</v>
      </c>
      <c r="L1278" s="10">
        <v>44818</v>
      </c>
      <c r="M1278" t="s">
        <v>81</v>
      </c>
      <c r="N1278" t="s">
        <v>82</v>
      </c>
      <c r="O1278" t="s">
        <v>83</v>
      </c>
      <c r="P1278">
        <v>0</v>
      </c>
      <c r="Q1278" t="s">
        <v>74</v>
      </c>
      <c r="R1278" t="s">
        <v>92</v>
      </c>
      <c r="S1278" t="s">
        <v>93</v>
      </c>
      <c r="T1278">
        <v>1</v>
      </c>
      <c r="U1278">
        <v>0</v>
      </c>
      <c r="V1278">
        <v>0</v>
      </c>
      <c r="W1278">
        <v>0</v>
      </c>
      <c r="X1278">
        <v>0</v>
      </c>
      <c r="Y1278">
        <v>0</v>
      </c>
      <c r="Z1278">
        <v>0</v>
      </c>
      <c r="AA1278" t="s">
        <v>85</v>
      </c>
      <c r="AE1278" t="s">
        <v>1833</v>
      </c>
      <c r="AG1278" t="s">
        <v>74</v>
      </c>
      <c r="AH1278" t="s">
        <v>74</v>
      </c>
      <c r="AJ1278" t="s">
        <v>77</v>
      </c>
      <c r="AK1278">
        <v>102203625076</v>
      </c>
      <c r="AL1278" t="s">
        <v>118</v>
      </c>
    </row>
    <row r="1279" spans="1:38" x14ac:dyDescent="0.25">
      <c r="A1279" t="str">
        <f t="shared" si="19"/>
        <v>6801754520</v>
      </c>
      <c r="B1279">
        <v>2022</v>
      </c>
      <c r="C1279">
        <v>9</v>
      </c>
      <c r="D1279" t="s">
        <v>1291</v>
      </c>
      <c r="E1279" t="s">
        <v>70</v>
      </c>
      <c r="F1279" t="s">
        <v>4</v>
      </c>
      <c r="G1279" t="s">
        <v>71</v>
      </c>
      <c r="H1279" t="s">
        <v>78</v>
      </c>
      <c r="I1279" t="s">
        <v>79</v>
      </c>
      <c r="J1279" t="s">
        <v>73</v>
      </c>
      <c r="K1279" t="s">
        <v>1832</v>
      </c>
      <c r="L1279" s="10">
        <v>44818</v>
      </c>
      <c r="M1279" t="s">
        <v>81</v>
      </c>
      <c r="N1279" t="s">
        <v>82</v>
      </c>
      <c r="O1279" t="s">
        <v>83</v>
      </c>
      <c r="P1279">
        <v>0</v>
      </c>
      <c r="Q1279" t="s">
        <v>74</v>
      </c>
      <c r="R1279" t="s">
        <v>99</v>
      </c>
      <c r="T1279">
        <v>1</v>
      </c>
      <c r="U1279">
        <v>0</v>
      </c>
      <c r="V1279">
        <v>0</v>
      </c>
      <c r="W1279">
        <v>0</v>
      </c>
      <c r="X1279">
        <v>0</v>
      </c>
      <c r="Y1279">
        <v>0</v>
      </c>
      <c r="Z1279">
        <v>0</v>
      </c>
      <c r="AA1279" t="s">
        <v>85</v>
      </c>
      <c r="AE1279" t="s">
        <v>1833</v>
      </c>
      <c r="AG1279" t="s">
        <v>74</v>
      </c>
      <c r="AH1279" t="s">
        <v>74</v>
      </c>
      <c r="AJ1279" t="s">
        <v>77</v>
      </c>
      <c r="AK1279">
        <v>102203625076</v>
      </c>
      <c r="AL1279" t="s">
        <v>118</v>
      </c>
    </row>
    <row r="1280" spans="1:38" x14ac:dyDescent="0.25">
      <c r="A1280" t="str">
        <f t="shared" si="19"/>
        <v/>
      </c>
      <c r="B1280">
        <v>2022</v>
      </c>
      <c r="C1280">
        <v>10</v>
      </c>
      <c r="D1280" t="s">
        <v>69</v>
      </c>
      <c r="E1280" t="s">
        <v>70</v>
      </c>
      <c r="F1280" t="s">
        <v>4</v>
      </c>
      <c r="G1280" t="s">
        <v>71</v>
      </c>
      <c r="H1280" t="s">
        <v>72</v>
      </c>
      <c r="J1280" t="s">
        <v>73</v>
      </c>
      <c r="K1280" t="s">
        <v>74</v>
      </c>
      <c r="L1280" s="10">
        <v>44849</v>
      </c>
      <c r="M1280" t="s">
        <v>74</v>
      </c>
      <c r="O1280" t="s">
        <v>75</v>
      </c>
      <c r="P1280">
        <v>0</v>
      </c>
      <c r="Q1280" t="s">
        <v>74</v>
      </c>
      <c r="R1280" t="s">
        <v>74</v>
      </c>
      <c r="T1280">
        <v>1</v>
      </c>
      <c r="U1280">
        <v>0</v>
      </c>
      <c r="V1280">
        <v>0</v>
      </c>
      <c r="W1280">
        <v>51048.416700000002</v>
      </c>
      <c r="X1280">
        <v>51048.416700000002</v>
      </c>
      <c r="Y1280">
        <v>0</v>
      </c>
      <c r="Z1280">
        <v>0</v>
      </c>
      <c r="AA1280" t="s">
        <v>76</v>
      </c>
      <c r="AG1280" t="s">
        <v>74</v>
      </c>
      <c r="AH1280" t="s">
        <v>74</v>
      </c>
      <c r="AJ1280" t="s">
        <v>77</v>
      </c>
      <c r="AK1280">
        <v>0</v>
      </c>
    </row>
    <row r="1281" spans="1:38" x14ac:dyDescent="0.25">
      <c r="A1281" t="str">
        <f t="shared" si="19"/>
        <v>8757194523</v>
      </c>
      <c r="B1281">
        <v>2022</v>
      </c>
      <c r="C1281">
        <v>10</v>
      </c>
      <c r="D1281" t="s">
        <v>69</v>
      </c>
      <c r="E1281" t="s">
        <v>70</v>
      </c>
      <c r="F1281" t="s">
        <v>4</v>
      </c>
      <c r="G1281" t="s">
        <v>71</v>
      </c>
      <c r="H1281" t="s">
        <v>78</v>
      </c>
      <c r="I1281" t="s">
        <v>79</v>
      </c>
      <c r="J1281" t="s">
        <v>73</v>
      </c>
      <c r="K1281" t="s">
        <v>103</v>
      </c>
      <c r="L1281" s="10">
        <v>44844</v>
      </c>
      <c r="M1281" t="s">
        <v>81</v>
      </c>
      <c r="N1281" t="s">
        <v>82</v>
      </c>
      <c r="O1281" t="s">
        <v>83</v>
      </c>
      <c r="P1281">
        <v>0</v>
      </c>
      <c r="Q1281" t="s">
        <v>74</v>
      </c>
      <c r="R1281" t="s">
        <v>100</v>
      </c>
      <c r="T1281">
        <v>1</v>
      </c>
      <c r="U1281">
        <v>0</v>
      </c>
      <c r="V1281">
        <v>0</v>
      </c>
      <c r="W1281">
        <v>0</v>
      </c>
      <c r="X1281">
        <v>0</v>
      </c>
      <c r="Y1281">
        <v>0</v>
      </c>
      <c r="Z1281">
        <v>0</v>
      </c>
      <c r="AA1281" t="s">
        <v>85</v>
      </c>
      <c r="AB1281" t="s">
        <v>104</v>
      </c>
      <c r="AC1281" t="s">
        <v>105</v>
      </c>
      <c r="AD1281" t="s">
        <v>105</v>
      </c>
      <c r="AE1281" t="s">
        <v>106</v>
      </c>
      <c r="AG1281" t="s">
        <v>74</v>
      </c>
      <c r="AH1281" t="s">
        <v>74</v>
      </c>
      <c r="AJ1281" t="s">
        <v>77</v>
      </c>
      <c r="AK1281">
        <v>102203645034</v>
      </c>
      <c r="AL1281" t="s">
        <v>107</v>
      </c>
    </row>
    <row r="1282" spans="1:38" x14ac:dyDescent="0.25">
      <c r="A1282" t="str">
        <f t="shared" si="19"/>
        <v>305206963</v>
      </c>
      <c r="B1282">
        <v>2022</v>
      </c>
      <c r="C1282">
        <v>10</v>
      </c>
      <c r="D1282" t="s">
        <v>69</v>
      </c>
      <c r="E1282" t="s">
        <v>70</v>
      </c>
      <c r="F1282" t="s">
        <v>4</v>
      </c>
      <c r="G1282" t="s">
        <v>71</v>
      </c>
      <c r="H1282" t="s">
        <v>78</v>
      </c>
      <c r="I1282" t="s">
        <v>79</v>
      </c>
      <c r="J1282" t="s">
        <v>108</v>
      </c>
      <c r="K1282" t="s">
        <v>1834</v>
      </c>
      <c r="L1282" s="10">
        <v>44841</v>
      </c>
      <c r="M1282" t="s">
        <v>81</v>
      </c>
      <c r="N1282" t="s">
        <v>82</v>
      </c>
      <c r="O1282" t="s">
        <v>110</v>
      </c>
      <c r="P1282">
        <v>0</v>
      </c>
      <c r="Q1282" t="s">
        <v>74</v>
      </c>
      <c r="R1282" t="s">
        <v>92</v>
      </c>
      <c r="S1282" t="s">
        <v>93</v>
      </c>
      <c r="T1282">
        <v>1</v>
      </c>
      <c r="U1282">
        <v>0</v>
      </c>
      <c r="V1282">
        <v>0</v>
      </c>
      <c r="W1282">
        <v>0</v>
      </c>
      <c r="X1282">
        <v>0</v>
      </c>
      <c r="Y1282">
        <v>0</v>
      </c>
      <c r="Z1282">
        <v>1.4035679999999999</v>
      </c>
      <c r="AA1282" t="s">
        <v>85</v>
      </c>
      <c r="AB1282" t="s">
        <v>86</v>
      </c>
      <c r="AC1282" t="s">
        <v>87</v>
      </c>
      <c r="AD1282" t="s">
        <v>121</v>
      </c>
      <c r="AE1282" t="s">
        <v>224</v>
      </c>
      <c r="AF1282" t="s">
        <v>433</v>
      </c>
      <c r="AG1282" t="s">
        <v>434</v>
      </c>
      <c r="AH1282" t="s">
        <v>272</v>
      </c>
      <c r="AI1282" t="s">
        <v>116</v>
      </c>
      <c r="AJ1282" t="s">
        <v>1835</v>
      </c>
      <c r="AK1282">
        <v>102203573166</v>
      </c>
      <c r="AL1282" t="s">
        <v>1836</v>
      </c>
    </row>
    <row r="1283" spans="1:38" x14ac:dyDescent="0.25">
      <c r="A1283" t="str">
        <f t="shared" si="19"/>
        <v>305206963</v>
      </c>
      <c r="B1283">
        <v>2022</v>
      </c>
      <c r="C1283">
        <v>10</v>
      </c>
      <c r="D1283" t="s">
        <v>69</v>
      </c>
      <c r="E1283" t="s">
        <v>70</v>
      </c>
      <c r="F1283" t="s">
        <v>4</v>
      </c>
      <c r="G1283" t="s">
        <v>71</v>
      </c>
      <c r="H1283" t="s">
        <v>78</v>
      </c>
      <c r="I1283" t="s">
        <v>79</v>
      </c>
      <c r="J1283" t="s">
        <v>108</v>
      </c>
      <c r="K1283" t="s">
        <v>1834</v>
      </c>
      <c r="L1283" s="10">
        <v>44841</v>
      </c>
      <c r="M1283" t="s">
        <v>81</v>
      </c>
      <c r="N1283" t="s">
        <v>82</v>
      </c>
      <c r="O1283" t="s">
        <v>110</v>
      </c>
      <c r="P1283">
        <v>0</v>
      </c>
      <c r="Q1283" t="s">
        <v>74</v>
      </c>
      <c r="R1283" t="s">
        <v>98</v>
      </c>
      <c r="T1283">
        <v>1</v>
      </c>
      <c r="U1283">
        <v>0</v>
      </c>
      <c r="V1283">
        <v>0</v>
      </c>
      <c r="W1283">
        <v>0</v>
      </c>
      <c r="X1283">
        <v>0</v>
      </c>
      <c r="Y1283">
        <v>0</v>
      </c>
      <c r="Z1283">
        <v>1.4035679999999999</v>
      </c>
      <c r="AA1283" t="s">
        <v>85</v>
      </c>
      <c r="AB1283" t="s">
        <v>86</v>
      </c>
      <c r="AC1283" t="s">
        <v>87</v>
      </c>
      <c r="AD1283" t="s">
        <v>121</v>
      </c>
      <c r="AE1283" t="s">
        <v>224</v>
      </c>
      <c r="AF1283" t="s">
        <v>433</v>
      </c>
      <c r="AG1283" t="s">
        <v>434</v>
      </c>
      <c r="AH1283" t="s">
        <v>272</v>
      </c>
      <c r="AI1283" t="s">
        <v>116</v>
      </c>
      <c r="AJ1283" t="s">
        <v>1835</v>
      </c>
      <c r="AK1283">
        <v>102203573166</v>
      </c>
      <c r="AL1283" t="s">
        <v>1836</v>
      </c>
    </row>
    <row r="1284" spans="1:38" x14ac:dyDescent="0.25">
      <c r="A1284" t="str">
        <f t="shared" ref="A1284:A1347" si="20">CONCATENATE(K1284)</f>
        <v>305206963</v>
      </c>
      <c r="B1284">
        <v>2022</v>
      </c>
      <c r="C1284">
        <v>10</v>
      </c>
      <c r="D1284" t="s">
        <v>69</v>
      </c>
      <c r="E1284" t="s">
        <v>70</v>
      </c>
      <c r="F1284" t="s">
        <v>4</v>
      </c>
      <c r="G1284" t="s">
        <v>71</v>
      </c>
      <c r="H1284" t="s">
        <v>78</v>
      </c>
      <c r="I1284" t="s">
        <v>79</v>
      </c>
      <c r="J1284" t="s">
        <v>108</v>
      </c>
      <c r="K1284" t="s">
        <v>1834</v>
      </c>
      <c r="L1284" s="10">
        <v>44841</v>
      </c>
      <c r="M1284" t="s">
        <v>81</v>
      </c>
      <c r="N1284" t="s">
        <v>82</v>
      </c>
      <c r="O1284" t="s">
        <v>110</v>
      </c>
      <c r="P1284">
        <v>0</v>
      </c>
      <c r="Q1284" t="s">
        <v>74</v>
      </c>
      <c r="R1284" t="s">
        <v>349</v>
      </c>
      <c r="T1284">
        <v>1</v>
      </c>
      <c r="U1284">
        <v>0</v>
      </c>
      <c r="V1284">
        <v>0</v>
      </c>
      <c r="W1284">
        <v>0</v>
      </c>
      <c r="X1284">
        <v>0</v>
      </c>
      <c r="Y1284">
        <v>0</v>
      </c>
      <c r="Z1284">
        <v>1.4035679999999999</v>
      </c>
      <c r="AA1284" t="s">
        <v>85</v>
      </c>
      <c r="AB1284" t="s">
        <v>86</v>
      </c>
      <c r="AC1284" t="s">
        <v>87</v>
      </c>
      <c r="AD1284" t="s">
        <v>121</v>
      </c>
      <c r="AE1284" t="s">
        <v>224</v>
      </c>
      <c r="AF1284" t="s">
        <v>433</v>
      </c>
      <c r="AG1284" t="s">
        <v>434</v>
      </c>
      <c r="AH1284" t="s">
        <v>272</v>
      </c>
      <c r="AI1284" t="s">
        <v>116</v>
      </c>
      <c r="AJ1284" t="s">
        <v>1835</v>
      </c>
      <c r="AK1284">
        <v>102203573166</v>
      </c>
      <c r="AL1284" t="s">
        <v>1836</v>
      </c>
    </row>
    <row r="1285" spans="1:38" x14ac:dyDescent="0.25">
      <c r="A1285" t="str">
        <f t="shared" si="20"/>
        <v>305206963</v>
      </c>
      <c r="B1285">
        <v>2022</v>
      </c>
      <c r="C1285">
        <v>10</v>
      </c>
      <c r="D1285" t="s">
        <v>69</v>
      </c>
      <c r="E1285" t="s">
        <v>70</v>
      </c>
      <c r="F1285" t="s">
        <v>4</v>
      </c>
      <c r="G1285" t="s">
        <v>71</v>
      </c>
      <c r="H1285" t="s">
        <v>78</v>
      </c>
      <c r="I1285" t="s">
        <v>79</v>
      </c>
      <c r="J1285" t="s">
        <v>108</v>
      </c>
      <c r="K1285" t="s">
        <v>1834</v>
      </c>
      <c r="L1285" s="10">
        <v>44844</v>
      </c>
      <c r="M1285" t="s">
        <v>81</v>
      </c>
      <c r="N1285" t="s">
        <v>82</v>
      </c>
      <c r="O1285" t="s">
        <v>110</v>
      </c>
      <c r="P1285">
        <v>0</v>
      </c>
      <c r="Q1285" t="s">
        <v>74</v>
      </c>
      <c r="R1285" t="s">
        <v>92</v>
      </c>
      <c r="S1285" t="s">
        <v>93</v>
      </c>
      <c r="T1285">
        <v>1</v>
      </c>
      <c r="U1285">
        <v>0</v>
      </c>
      <c r="V1285">
        <v>0</v>
      </c>
      <c r="W1285">
        <v>0</v>
      </c>
      <c r="X1285">
        <v>0</v>
      </c>
      <c r="Y1285">
        <v>0</v>
      </c>
      <c r="Z1285">
        <v>1.4035679999999999</v>
      </c>
      <c r="AA1285" t="s">
        <v>85</v>
      </c>
      <c r="AB1285" t="s">
        <v>86</v>
      </c>
      <c r="AC1285" t="s">
        <v>87</v>
      </c>
      <c r="AD1285" t="s">
        <v>121</v>
      </c>
      <c r="AE1285" t="s">
        <v>224</v>
      </c>
      <c r="AF1285" t="s">
        <v>433</v>
      </c>
      <c r="AG1285" t="s">
        <v>434</v>
      </c>
      <c r="AH1285" t="s">
        <v>272</v>
      </c>
      <c r="AI1285" t="s">
        <v>116</v>
      </c>
      <c r="AJ1285" t="s">
        <v>1835</v>
      </c>
      <c r="AK1285">
        <v>102203573162</v>
      </c>
      <c r="AL1285" t="s">
        <v>1836</v>
      </c>
    </row>
    <row r="1286" spans="1:38" x14ac:dyDescent="0.25">
      <c r="A1286" t="str">
        <f t="shared" si="20"/>
        <v>305206963</v>
      </c>
      <c r="B1286">
        <v>2022</v>
      </c>
      <c r="C1286">
        <v>10</v>
      </c>
      <c r="D1286" t="s">
        <v>69</v>
      </c>
      <c r="E1286" t="s">
        <v>70</v>
      </c>
      <c r="F1286" t="s">
        <v>4</v>
      </c>
      <c r="G1286" t="s">
        <v>71</v>
      </c>
      <c r="H1286" t="s">
        <v>78</v>
      </c>
      <c r="I1286" t="s">
        <v>79</v>
      </c>
      <c r="J1286" t="s">
        <v>108</v>
      </c>
      <c r="K1286" t="s">
        <v>1834</v>
      </c>
      <c r="L1286" s="10">
        <v>44844</v>
      </c>
      <c r="M1286" t="s">
        <v>81</v>
      </c>
      <c r="N1286" t="s">
        <v>82</v>
      </c>
      <c r="O1286" t="s">
        <v>110</v>
      </c>
      <c r="P1286">
        <v>0</v>
      </c>
      <c r="Q1286" t="s">
        <v>74</v>
      </c>
      <c r="R1286" t="s">
        <v>84</v>
      </c>
      <c r="T1286">
        <v>1</v>
      </c>
      <c r="U1286">
        <v>0</v>
      </c>
      <c r="V1286">
        <v>0</v>
      </c>
      <c r="W1286">
        <v>0</v>
      </c>
      <c r="X1286">
        <v>0</v>
      </c>
      <c r="Y1286">
        <v>0</v>
      </c>
      <c r="Z1286">
        <v>1.4035679999999999</v>
      </c>
      <c r="AA1286" t="s">
        <v>85</v>
      </c>
      <c r="AB1286" t="s">
        <v>86</v>
      </c>
      <c r="AC1286" t="s">
        <v>87</v>
      </c>
      <c r="AD1286" t="s">
        <v>121</v>
      </c>
      <c r="AE1286" t="s">
        <v>224</v>
      </c>
      <c r="AF1286" t="s">
        <v>433</v>
      </c>
      <c r="AG1286" t="s">
        <v>434</v>
      </c>
      <c r="AH1286" t="s">
        <v>272</v>
      </c>
      <c r="AI1286" t="s">
        <v>116</v>
      </c>
      <c r="AJ1286" t="s">
        <v>1835</v>
      </c>
      <c r="AK1286">
        <v>102203573162</v>
      </c>
      <c r="AL1286" t="s">
        <v>1836</v>
      </c>
    </row>
    <row r="1287" spans="1:38" x14ac:dyDescent="0.25">
      <c r="A1287" t="str">
        <f t="shared" si="20"/>
        <v>305206963</v>
      </c>
      <c r="B1287">
        <v>2022</v>
      </c>
      <c r="C1287">
        <v>10</v>
      </c>
      <c r="D1287" t="s">
        <v>69</v>
      </c>
      <c r="E1287" t="s">
        <v>70</v>
      </c>
      <c r="F1287" t="s">
        <v>4</v>
      </c>
      <c r="G1287" t="s">
        <v>71</v>
      </c>
      <c r="H1287" t="s">
        <v>78</v>
      </c>
      <c r="I1287" t="s">
        <v>79</v>
      </c>
      <c r="J1287" t="s">
        <v>108</v>
      </c>
      <c r="K1287" t="s">
        <v>1834</v>
      </c>
      <c r="L1287" s="10">
        <v>44844</v>
      </c>
      <c r="M1287" t="s">
        <v>81</v>
      </c>
      <c r="N1287" t="s">
        <v>82</v>
      </c>
      <c r="O1287" t="s">
        <v>110</v>
      </c>
      <c r="P1287">
        <v>0</v>
      </c>
      <c r="Q1287" t="s">
        <v>74</v>
      </c>
      <c r="R1287" t="s">
        <v>99</v>
      </c>
      <c r="T1287">
        <v>1</v>
      </c>
      <c r="U1287">
        <v>0</v>
      </c>
      <c r="V1287">
        <v>0</v>
      </c>
      <c r="W1287">
        <v>0</v>
      </c>
      <c r="X1287">
        <v>0</v>
      </c>
      <c r="Y1287">
        <v>0</v>
      </c>
      <c r="Z1287">
        <v>1.4035679999999999</v>
      </c>
      <c r="AA1287" t="s">
        <v>85</v>
      </c>
      <c r="AB1287" t="s">
        <v>86</v>
      </c>
      <c r="AC1287" t="s">
        <v>87</v>
      </c>
      <c r="AD1287" t="s">
        <v>121</v>
      </c>
      <c r="AE1287" t="s">
        <v>224</v>
      </c>
      <c r="AF1287" t="s">
        <v>433</v>
      </c>
      <c r="AG1287" t="s">
        <v>434</v>
      </c>
      <c r="AH1287" t="s">
        <v>272</v>
      </c>
      <c r="AI1287" t="s">
        <v>116</v>
      </c>
      <c r="AJ1287" t="s">
        <v>1835</v>
      </c>
      <c r="AK1287">
        <v>102203573162</v>
      </c>
      <c r="AL1287" t="s">
        <v>1836</v>
      </c>
    </row>
    <row r="1288" spans="1:38" x14ac:dyDescent="0.25">
      <c r="A1288" t="str">
        <f t="shared" si="20"/>
        <v>390814441</v>
      </c>
      <c r="B1288">
        <v>2022</v>
      </c>
      <c r="C1288">
        <v>10</v>
      </c>
      <c r="D1288" t="s">
        <v>69</v>
      </c>
      <c r="E1288" t="s">
        <v>70</v>
      </c>
      <c r="F1288" t="s">
        <v>4</v>
      </c>
      <c r="G1288" t="s">
        <v>71</v>
      </c>
      <c r="H1288" t="s">
        <v>78</v>
      </c>
      <c r="I1288" t="s">
        <v>79</v>
      </c>
      <c r="J1288" t="s">
        <v>108</v>
      </c>
      <c r="K1288" t="s">
        <v>1837</v>
      </c>
      <c r="L1288" s="10">
        <v>44855</v>
      </c>
      <c r="M1288" t="s">
        <v>81</v>
      </c>
      <c r="N1288" t="s">
        <v>82</v>
      </c>
      <c r="O1288" t="s">
        <v>110</v>
      </c>
      <c r="P1288">
        <v>0</v>
      </c>
      <c r="Q1288" t="s">
        <v>74</v>
      </c>
      <c r="R1288" t="s">
        <v>169</v>
      </c>
      <c r="S1288" t="s">
        <v>170</v>
      </c>
      <c r="T1288">
        <v>1</v>
      </c>
      <c r="U1288">
        <v>0</v>
      </c>
      <c r="V1288">
        <v>0</v>
      </c>
      <c r="W1288">
        <v>0</v>
      </c>
      <c r="X1288">
        <v>0</v>
      </c>
      <c r="Y1288">
        <v>0</v>
      </c>
      <c r="Z1288">
        <v>1.4035679999999999</v>
      </c>
      <c r="AA1288" t="s">
        <v>85</v>
      </c>
      <c r="AB1288" t="s">
        <v>86</v>
      </c>
      <c r="AC1288" t="s">
        <v>87</v>
      </c>
      <c r="AD1288" t="s">
        <v>111</v>
      </c>
      <c r="AE1288" t="s">
        <v>161</v>
      </c>
      <c r="AF1288" t="s">
        <v>300</v>
      </c>
      <c r="AG1288" t="s">
        <v>301</v>
      </c>
      <c r="AH1288" t="s">
        <v>302</v>
      </c>
      <c r="AI1288" t="s">
        <v>303</v>
      </c>
      <c r="AJ1288" t="s">
        <v>1838</v>
      </c>
      <c r="AK1288">
        <v>102203550204</v>
      </c>
      <c r="AL1288" t="s">
        <v>1839</v>
      </c>
    </row>
    <row r="1289" spans="1:38" x14ac:dyDescent="0.25">
      <c r="A1289" t="str">
        <f t="shared" si="20"/>
        <v>390814441</v>
      </c>
      <c r="B1289">
        <v>2022</v>
      </c>
      <c r="C1289">
        <v>10</v>
      </c>
      <c r="D1289" t="s">
        <v>69</v>
      </c>
      <c r="E1289" t="s">
        <v>70</v>
      </c>
      <c r="F1289" t="s">
        <v>4</v>
      </c>
      <c r="G1289" t="s">
        <v>71</v>
      </c>
      <c r="H1289" t="s">
        <v>78</v>
      </c>
      <c r="I1289" t="s">
        <v>79</v>
      </c>
      <c r="J1289" t="s">
        <v>108</v>
      </c>
      <c r="K1289" t="s">
        <v>1837</v>
      </c>
      <c r="L1289" s="10">
        <v>44855</v>
      </c>
      <c r="M1289" t="s">
        <v>81</v>
      </c>
      <c r="N1289" t="s">
        <v>82</v>
      </c>
      <c r="O1289" t="s">
        <v>110</v>
      </c>
      <c r="P1289">
        <v>0</v>
      </c>
      <c r="Q1289" t="s">
        <v>74</v>
      </c>
      <c r="R1289" t="s">
        <v>84</v>
      </c>
      <c r="T1289">
        <v>1</v>
      </c>
      <c r="U1289">
        <v>0</v>
      </c>
      <c r="V1289">
        <v>0</v>
      </c>
      <c r="W1289">
        <v>0</v>
      </c>
      <c r="X1289">
        <v>0</v>
      </c>
      <c r="Y1289">
        <v>0</v>
      </c>
      <c r="Z1289">
        <v>1.4035679999999999</v>
      </c>
      <c r="AA1289" t="s">
        <v>85</v>
      </c>
      <c r="AB1289" t="s">
        <v>86</v>
      </c>
      <c r="AC1289" t="s">
        <v>87</v>
      </c>
      <c r="AD1289" t="s">
        <v>111</v>
      </c>
      <c r="AE1289" t="s">
        <v>161</v>
      </c>
      <c r="AF1289" t="s">
        <v>300</v>
      </c>
      <c r="AG1289" t="s">
        <v>301</v>
      </c>
      <c r="AH1289" t="s">
        <v>302</v>
      </c>
      <c r="AI1289" t="s">
        <v>303</v>
      </c>
      <c r="AJ1289" t="s">
        <v>1838</v>
      </c>
      <c r="AK1289">
        <v>102203550204</v>
      </c>
      <c r="AL1289" t="s">
        <v>1839</v>
      </c>
    </row>
    <row r="1290" spans="1:38" x14ac:dyDescent="0.25">
      <c r="A1290" t="str">
        <f t="shared" si="20"/>
        <v>390814441</v>
      </c>
      <c r="B1290">
        <v>2022</v>
      </c>
      <c r="C1290">
        <v>10</v>
      </c>
      <c r="D1290" t="s">
        <v>69</v>
      </c>
      <c r="E1290" t="s">
        <v>70</v>
      </c>
      <c r="F1290" t="s">
        <v>4</v>
      </c>
      <c r="G1290" t="s">
        <v>71</v>
      </c>
      <c r="H1290" t="s">
        <v>78</v>
      </c>
      <c r="I1290" t="s">
        <v>79</v>
      </c>
      <c r="J1290" t="s">
        <v>108</v>
      </c>
      <c r="K1290" t="s">
        <v>1837</v>
      </c>
      <c r="L1290" s="10">
        <v>44855</v>
      </c>
      <c r="M1290" t="s">
        <v>81</v>
      </c>
      <c r="N1290" t="s">
        <v>82</v>
      </c>
      <c r="O1290" t="s">
        <v>110</v>
      </c>
      <c r="P1290">
        <v>0</v>
      </c>
      <c r="Q1290" t="s">
        <v>74</v>
      </c>
      <c r="R1290" t="s">
        <v>101</v>
      </c>
      <c r="T1290">
        <v>1</v>
      </c>
      <c r="U1290">
        <v>0</v>
      </c>
      <c r="V1290">
        <v>0</v>
      </c>
      <c r="W1290">
        <v>0</v>
      </c>
      <c r="X1290">
        <v>0</v>
      </c>
      <c r="Y1290">
        <v>0</v>
      </c>
      <c r="Z1290">
        <v>1.4035679999999999</v>
      </c>
      <c r="AA1290" t="s">
        <v>85</v>
      </c>
      <c r="AB1290" t="s">
        <v>86</v>
      </c>
      <c r="AC1290" t="s">
        <v>87</v>
      </c>
      <c r="AD1290" t="s">
        <v>111</v>
      </c>
      <c r="AE1290" t="s">
        <v>161</v>
      </c>
      <c r="AF1290" t="s">
        <v>300</v>
      </c>
      <c r="AG1290" t="s">
        <v>301</v>
      </c>
      <c r="AH1290" t="s">
        <v>302</v>
      </c>
      <c r="AI1290" t="s">
        <v>303</v>
      </c>
      <c r="AJ1290" t="s">
        <v>1838</v>
      </c>
      <c r="AK1290">
        <v>102203550204</v>
      </c>
      <c r="AL1290" t="s">
        <v>1839</v>
      </c>
    </row>
    <row r="1291" spans="1:38" x14ac:dyDescent="0.25">
      <c r="A1291" t="str">
        <f t="shared" si="20"/>
        <v>390814441</v>
      </c>
      <c r="B1291">
        <v>2022</v>
      </c>
      <c r="C1291">
        <v>10</v>
      </c>
      <c r="D1291" t="s">
        <v>69</v>
      </c>
      <c r="E1291" t="s">
        <v>70</v>
      </c>
      <c r="F1291" t="s">
        <v>4</v>
      </c>
      <c r="G1291" t="s">
        <v>71</v>
      </c>
      <c r="H1291" t="s">
        <v>78</v>
      </c>
      <c r="I1291" t="s">
        <v>79</v>
      </c>
      <c r="J1291" t="s">
        <v>108</v>
      </c>
      <c r="K1291" t="s">
        <v>1837</v>
      </c>
      <c r="L1291" s="10">
        <v>44855</v>
      </c>
      <c r="M1291" t="s">
        <v>81</v>
      </c>
      <c r="N1291" t="s">
        <v>82</v>
      </c>
      <c r="O1291" t="s">
        <v>110</v>
      </c>
      <c r="P1291">
        <v>0</v>
      </c>
      <c r="Q1291" t="s">
        <v>74</v>
      </c>
      <c r="R1291" t="s">
        <v>129</v>
      </c>
      <c r="T1291">
        <v>1</v>
      </c>
      <c r="U1291">
        <v>0</v>
      </c>
      <c r="V1291">
        <v>0</v>
      </c>
      <c r="W1291">
        <v>0</v>
      </c>
      <c r="X1291">
        <v>0</v>
      </c>
      <c r="Y1291">
        <v>0</v>
      </c>
      <c r="Z1291">
        <v>1.4035679999999999</v>
      </c>
      <c r="AA1291" t="s">
        <v>85</v>
      </c>
      <c r="AB1291" t="s">
        <v>86</v>
      </c>
      <c r="AC1291" t="s">
        <v>87</v>
      </c>
      <c r="AD1291" t="s">
        <v>111</v>
      </c>
      <c r="AE1291" t="s">
        <v>161</v>
      </c>
      <c r="AF1291" t="s">
        <v>300</v>
      </c>
      <c r="AG1291" t="s">
        <v>301</v>
      </c>
      <c r="AH1291" t="s">
        <v>302</v>
      </c>
      <c r="AI1291" t="s">
        <v>303</v>
      </c>
      <c r="AJ1291" t="s">
        <v>1838</v>
      </c>
      <c r="AK1291">
        <v>102203550204</v>
      </c>
      <c r="AL1291" t="s">
        <v>1839</v>
      </c>
    </row>
    <row r="1292" spans="1:38" x14ac:dyDescent="0.25">
      <c r="A1292" t="str">
        <f t="shared" si="20"/>
        <v>425401459</v>
      </c>
      <c r="B1292">
        <v>2022</v>
      </c>
      <c r="C1292">
        <v>10</v>
      </c>
      <c r="D1292" t="s">
        <v>69</v>
      </c>
      <c r="E1292" t="s">
        <v>70</v>
      </c>
      <c r="F1292" t="s">
        <v>4</v>
      </c>
      <c r="G1292" t="s">
        <v>71</v>
      </c>
      <c r="H1292" t="s">
        <v>78</v>
      </c>
      <c r="I1292" t="s">
        <v>79</v>
      </c>
      <c r="J1292" t="s">
        <v>108</v>
      </c>
      <c r="K1292" t="s">
        <v>1840</v>
      </c>
      <c r="L1292" s="10">
        <v>44861</v>
      </c>
      <c r="M1292" t="s">
        <v>81</v>
      </c>
      <c r="N1292" t="s">
        <v>82</v>
      </c>
      <c r="O1292" t="s">
        <v>110</v>
      </c>
      <c r="P1292">
        <v>0</v>
      </c>
      <c r="Q1292" t="s">
        <v>74</v>
      </c>
      <c r="R1292" t="s">
        <v>92</v>
      </c>
      <c r="S1292" t="s">
        <v>93</v>
      </c>
      <c r="T1292">
        <v>1</v>
      </c>
      <c r="U1292">
        <v>0</v>
      </c>
      <c r="V1292">
        <v>0</v>
      </c>
      <c r="W1292">
        <v>0</v>
      </c>
      <c r="X1292">
        <v>0</v>
      </c>
      <c r="Y1292">
        <v>0</v>
      </c>
      <c r="Z1292">
        <v>1.4035679999999999</v>
      </c>
      <c r="AA1292" t="s">
        <v>85</v>
      </c>
      <c r="AB1292" t="s">
        <v>86</v>
      </c>
      <c r="AC1292" t="s">
        <v>87</v>
      </c>
      <c r="AD1292" t="s">
        <v>144</v>
      </c>
      <c r="AE1292" t="s">
        <v>1820</v>
      </c>
      <c r="AF1292" t="s">
        <v>433</v>
      </c>
      <c r="AG1292" t="s">
        <v>434</v>
      </c>
      <c r="AH1292" t="s">
        <v>272</v>
      </c>
      <c r="AI1292" t="s">
        <v>116</v>
      </c>
      <c r="AJ1292" t="s">
        <v>1841</v>
      </c>
      <c r="AK1292">
        <v>102203550300</v>
      </c>
      <c r="AL1292" t="s">
        <v>1807</v>
      </c>
    </row>
    <row r="1293" spans="1:38" x14ac:dyDescent="0.25">
      <c r="A1293" t="str">
        <f t="shared" si="20"/>
        <v>425401459</v>
      </c>
      <c r="B1293">
        <v>2022</v>
      </c>
      <c r="C1293">
        <v>10</v>
      </c>
      <c r="D1293" t="s">
        <v>69</v>
      </c>
      <c r="E1293" t="s">
        <v>70</v>
      </c>
      <c r="F1293" t="s">
        <v>4</v>
      </c>
      <c r="G1293" t="s">
        <v>71</v>
      </c>
      <c r="H1293" t="s">
        <v>78</v>
      </c>
      <c r="I1293" t="s">
        <v>79</v>
      </c>
      <c r="J1293" t="s">
        <v>108</v>
      </c>
      <c r="K1293" t="s">
        <v>1840</v>
      </c>
      <c r="L1293" s="10">
        <v>44861</v>
      </c>
      <c r="M1293" t="s">
        <v>81</v>
      </c>
      <c r="N1293" t="s">
        <v>82</v>
      </c>
      <c r="O1293" t="s">
        <v>110</v>
      </c>
      <c r="P1293">
        <v>0</v>
      </c>
      <c r="Q1293" t="s">
        <v>74</v>
      </c>
      <c r="R1293" t="s">
        <v>101</v>
      </c>
      <c r="T1293">
        <v>1</v>
      </c>
      <c r="U1293">
        <v>0</v>
      </c>
      <c r="V1293">
        <v>0</v>
      </c>
      <c r="W1293">
        <v>0</v>
      </c>
      <c r="X1293">
        <v>0</v>
      </c>
      <c r="Y1293">
        <v>0</v>
      </c>
      <c r="Z1293">
        <v>1.4035679999999999</v>
      </c>
      <c r="AA1293" t="s">
        <v>85</v>
      </c>
      <c r="AB1293" t="s">
        <v>86</v>
      </c>
      <c r="AC1293" t="s">
        <v>87</v>
      </c>
      <c r="AD1293" t="s">
        <v>144</v>
      </c>
      <c r="AE1293" t="s">
        <v>1820</v>
      </c>
      <c r="AF1293" t="s">
        <v>433</v>
      </c>
      <c r="AG1293" t="s">
        <v>434</v>
      </c>
      <c r="AH1293" t="s">
        <v>272</v>
      </c>
      <c r="AI1293" t="s">
        <v>116</v>
      </c>
      <c r="AJ1293" t="s">
        <v>1841</v>
      </c>
      <c r="AK1293">
        <v>102203550300</v>
      </c>
      <c r="AL1293" t="s">
        <v>1807</v>
      </c>
    </row>
    <row r="1294" spans="1:38" x14ac:dyDescent="0.25">
      <c r="A1294" t="str">
        <f t="shared" si="20"/>
        <v>425401459</v>
      </c>
      <c r="B1294">
        <v>2022</v>
      </c>
      <c r="C1294">
        <v>10</v>
      </c>
      <c r="D1294" t="s">
        <v>69</v>
      </c>
      <c r="E1294" t="s">
        <v>70</v>
      </c>
      <c r="F1294" t="s">
        <v>4</v>
      </c>
      <c r="G1294" t="s">
        <v>71</v>
      </c>
      <c r="H1294" t="s">
        <v>78</v>
      </c>
      <c r="I1294" t="s">
        <v>79</v>
      </c>
      <c r="J1294" t="s">
        <v>108</v>
      </c>
      <c r="K1294" t="s">
        <v>1840</v>
      </c>
      <c r="L1294" s="10">
        <v>44865</v>
      </c>
      <c r="M1294" t="s">
        <v>81</v>
      </c>
      <c r="N1294" t="s">
        <v>82</v>
      </c>
      <c r="O1294" t="s">
        <v>110</v>
      </c>
      <c r="P1294">
        <v>0</v>
      </c>
      <c r="Q1294" t="s">
        <v>74</v>
      </c>
      <c r="R1294" t="s">
        <v>84</v>
      </c>
      <c r="T1294">
        <v>1</v>
      </c>
      <c r="U1294">
        <v>0</v>
      </c>
      <c r="V1294">
        <v>0</v>
      </c>
      <c r="W1294">
        <v>0</v>
      </c>
      <c r="X1294">
        <v>0</v>
      </c>
      <c r="Y1294">
        <v>0</v>
      </c>
      <c r="Z1294">
        <v>1.4035679999999999</v>
      </c>
      <c r="AA1294" t="s">
        <v>85</v>
      </c>
      <c r="AB1294" t="s">
        <v>86</v>
      </c>
      <c r="AC1294" t="s">
        <v>87</v>
      </c>
      <c r="AD1294" t="s">
        <v>144</v>
      </c>
      <c r="AE1294" t="s">
        <v>1820</v>
      </c>
      <c r="AF1294" t="s">
        <v>433</v>
      </c>
      <c r="AG1294" t="s">
        <v>434</v>
      </c>
      <c r="AH1294" t="s">
        <v>272</v>
      </c>
      <c r="AI1294" t="s">
        <v>116</v>
      </c>
      <c r="AJ1294" t="s">
        <v>1841</v>
      </c>
      <c r="AK1294">
        <v>102203550358</v>
      </c>
      <c r="AL1294" t="s">
        <v>1807</v>
      </c>
    </row>
    <row r="1295" spans="1:38" x14ac:dyDescent="0.25">
      <c r="A1295" t="str">
        <f t="shared" si="20"/>
        <v>520918051</v>
      </c>
      <c r="B1295">
        <v>2022</v>
      </c>
      <c r="C1295">
        <v>10</v>
      </c>
      <c r="D1295" t="s">
        <v>69</v>
      </c>
      <c r="E1295" t="s">
        <v>70</v>
      </c>
      <c r="F1295" t="s">
        <v>4</v>
      </c>
      <c r="G1295" t="s">
        <v>71</v>
      </c>
      <c r="H1295" t="s">
        <v>78</v>
      </c>
      <c r="I1295" t="s">
        <v>79</v>
      </c>
      <c r="J1295" t="s">
        <v>108</v>
      </c>
      <c r="K1295" t="s">
        <v>1708</v>
      </c>
      <c r="L1295" s="10">
        <v>44845</v>
      </c>
      <c r="M1295" t="s">
        <v>81</v>
      </c>
      <c r="N1295" t="s">
        <v>82</v>
      </c>
      <c r="O1295" t="s">
        <v>110</v>
      </c>
      <c r="P1295">
        <v>0</v>
      </c>
      <c r="Q1295" t="s">
        <v>74</v>
      </c>
      <c r="R1295" t="s">
        <v>169</v>
      </c>
      <c r="S1295" t="s">
        <v>170</v>
      </c>
      <c r="T1295">
        <v>1</v>
      </c>
      <c r="U1295">
        <v>0</v>
      </c>
      <c r="V1295">
        <v>0</v>
      </c>
      <c r="W1295">
        <v>0</v>
      </c>
      <c r="X1295">
        <v>0</v>
      </c>
      <c r="Y1295">
        <v>0</v>
      </c>
      <c r="Z1295">
        <v>1.4035679999999999</v>
      </c>
      <c r="AA1295" t="s">
        <v>85</v>
      </c>
      <c r="AB1295" t="s">
        <v>86</v>
      </c>
      <c r="AC1295" t="s">
        <v>87</v>
      </c>
      <c r="AD1295" t="s">
        <v>111</v>
      </c>
      <c r="AE1295" t="s">
        <v>161</v>
      </c>
      <c r="AF1295" t="s">
        <v>898</v>
      </c>
      <c r="AG1295" t="s">
        <v>899</v>
      </c>
      <c r="AH1295" t="s">
        <v>900</v>
      </c>
      <c r="AI1295" t="s">
        <v>116</v>
      </c>
      <c r="AJ1295" t="s">
        <v>1842</v>
      </c>
      <c r="AK1295">
        <v>102203573178</v>
      </c>
      <c r="AL1295" t="s">
        <v>1671</v>
      </c>
    </row>
    <row r="1296" spans="1:38" x14ac:dyDescent="0.25">
      <c r="A1296" t="str">
        <f t="shared" si="20"/>
        <v>520918051</v>
      </c>
      <c r="B1296">
        <v>2022</v>
      </c>
      <c r="C1296">
        <v>10</v>
      </c>
      <c r="D1296" t="s">
        <v>69</v>
      </c>
      <c r="E1296" t="s">
        <v>70</v>
      </c>
      <c r="F1296" t="s">
        <v>4</v>
      </c>
      <c r="G1296" t="s">
        <v>71</v>
      </c>
      <c r="H1296" t="s">
        <v>78</v>
      </c>
      <c r="I1296" t="s">
        <v>79</v>
      </c>
      <c r="J1296" t="s">
        <v>108</v>
      </c>
      <c r="K1296" t="s">
        <v>1708</v>
      </c>
      <c r="L1296" s="10">
        <v>44845</v>
      </c>
      <c r="M1296" t="s">
        <v>81</v>
      </c>
      <c r="N1296" t="s">
        <v>82</v>
      </c>
      <c r="O1296" t="s">
        <v>110</v>
      </c>
      <c r="P1296">
        <v>0</v>
      </c>
      <c r="Q1296" t="s">
        <v>74</v>
      </c>
      <c r="R1296" t="s">
        <v>102</v>
      </c>
      <c r="T1296">
        <v>1</v>
      </c>
      <c r="U1296">
        <v>0</v>
      </c>
      <c r="V1296">
        <v>0</v>
      </c>
      <c r="W1296">
        <v>0</v>
      </c>
      <c r="X1296">
        <v>0</v>
      </c>
      <c r="Y1296">
        <v>0</v>
      </c>
      <c r="Z1296">
        <v>1.4035679999999999</v>
      </c>
      <c r="AA1296" t="s">
        <v>85</v>
      </c>
      <c r="AB1296" t="s">
        <v>86</v>
      </c>
      <c r="AC1296" t="s">
        <v>87</v>
      </c>
      <c r="AD1296" t="s">
        <v>111</v>
      </c>
      <c r="AE1296" t="s">
        <v>161</v>
      </c>
      <c r="AF1296" t="s">
        <v>898</v>
      </c>
      <c r="AG1296" t="s">
        <v>899</v>
      </c>
      <c r="AH1296" t="s">
        <v>900</v>
      </c>
      <c r="AI1296" t="s">
        <v>116</v>
      </c>
      <c r="AJ1296" t="s">
        <v>1842</v>
      </c>
      <c r="AK1296">
        <v>102203573178</v>
      </c>
      <c r="AL1296" t="s">
        <v>1671</v>
      </c>
    </row>
    <row r="1297" spans="1:38" x14ac:dyDescent="0.25">
      <c r="A1297" t="str">
        <f t="shared" si="20"/>
        <v>535523169</v>
      </c>
      <c r="B1297">
        <v>2022</v>
      </c>
      <c r="C1297">
        <v>10</v>
      </c>
      <c r="D1297" t="s">
        <v>69</v>
      </c>
      <c r="E1297" t="s">
        <v>70</v>
      </c>
      <c r="F1297" t="s">
        <v>4</v>
      </c>
      <c r="G1297" t="s">
        <v>71</v>
      </c>
      <c r="H1297" t="s">
        <v>78</v>
      </c>
      <c r="I1297" t="s">
        <v>79</v>
      </c>
      <c r="J1297" t="s">
        <v>108</v>
      </c>
      <c r="K1297" t="s">
        <v>1843</v>
      </c>
      <c r="L1297" s="10">
        <v>44840</v>
      </c>
      <c r="M1297" t="s">
        <v>81</v>
      </c>
      <c r="N1297" t="s">
        <v>82</v>
      </c>
      <c r="O1297" t="s">
        <v>110</v>
      </c>
      <c r="P1297">
        <v>0</v>
      </c>
      <c r="Q1297" t="s">
        <v>74</v>
      </c>
      <c r="R1297" t="s">
        <v>92</v>
      </c>
      <c r="S1297" t="s">
        <v>93</v>
      </c>
      <c r="T1297">
        <v>1</v>
      </c>
      <c r="U1297">
        <v>0</v>
      </c>
      <c r="V1297">
        <v>0</v>
      </c>
      <c r="W1297">
        <v>0</v>
      </c>
      <c r="X1297">
        <v>0</v>
      </c>
      <c r="Y1297">
        <v>0</v>
      </c>
      <c r="Z1297">
        <v>1.4035679999999999</v>
      </c>
      <c r="AA1297" t="s">
        <v>85</v>
      </c>
      <c r="AB1297" t="s">
        <v>86</v>
      </c>
      <c r="AC1297" t="s">
        <v>94</v>
      </c>
      <c r="AD1297" t="s">
        <v>403</v>
      </c>
      <c r="AE1297" t="s">
        <v>967</v>
      </c>
      <c r="AF1297" t="s">
        <v>155</v>
      </c>
      <c r="AG1297" t="s">
        <v>156</v>
      </c>
      <c r="AH1297" t="s">
        <v>115</v>
      </c>
      <c r="AI1297" t="s">
        <v>116</v>
      </c>
      <c r="AJ1297" t="s">
        <v>1844</v>
      </c>
      <c r="AK1297">
        <v>102203573156</v>
      </c>
      <c r="AL1297" t="s">
        <v>1123</v>
      </c>
    </row>
    <row r="1298" spans="1:38" x14ac:dyDescent="0.25">
      <c r="A1298" t="str">
        <f t="shared" si="20"/>
        <v>535523169</v>
      </c>
      <c r="B1298">
        <v>2022</v>
      </c>
      <c r="C1298">
        <v>10</v>
      </c>
      <c r="D1298" t="s">
        <v>69</v>
      </c>
      <c r="E1298" t="s">
        <v>70</v>
      </c>
      <c r="F1298" t="s">
        <v>4</v>
      </c>
      <c r="G1298" t="s">
        <v>71</v>
      </c>
      <c r="H1298" t="s">
        <v>78</v>
      </c>
      <c r="I1298" t="s">
        <v>79</v>
      </c>
      <c r="J1298" t="s">
        <v>108</v>
      </c>
      <c r="K1298" t="s">
        <v>1843</v>
      </c>
      <c r="L1298" s="10">
        <v>44840</v>
      </c>
      <c r="M1298" t="s">
        <v>81</v>
      </c>
      <c r="N1298" t="s">
        <v>82</v>
      </c>
      <c r="O1298" t="s">
        <v>110</v>
      </c>
      <c r="P1298">
        <v>0</v>
      </c>
      <c r="Q1298" t="s">
        <v>74</v>
      </c>
      <c r="R1298" t="s">
        <v>102</v>
      </c>
      <c r="T1298">
        <v>1</v>
      </c>
      <c r="U1298">
        <v>0</v>
      </c>
      <c r="V1298">
        <v>0</v>
      </c>
      <c r="W1298">
        <v>0</v>
      </c>
      <c r="X1298">
        <v>0</v>
      </c>
      <c r="Y1298">
        <v>0</v>
      </c>
      <c r="Z1298">
        <v>1.4035679999999999</v>
      </c>
      <c r="AA1298" t="s">
        <v>85</v>
      </c>
      <c r="AB1298" t="s">
        <v>86</v>
      </c>
      <c r="AC1298" t="s">
        <v>94</v>
      </c>
      <c r="AD1298" t="s">
        <v>403</v>
      </c>
      <c r="AE1298" t="s">
        <v>967</v>
      </c>
      <c r="AF1298" t="s">
        <v>155</v>
      </c>
      <c r="AG1298" t="s">
        <v>156</v>
      </c>
      <c r="AH1298" t="s">
        <v>115</v>
      </c>
      <c r="AI1298" t="s">
        <v>116</v>
      </c>
      <c r="AJ1298" t="s">
        <v>1844</v>
      </c>
      <c r="AK1298">
        <v>102203573156</v>
      </c>
      <c r="AL1298" t="s">
        <v>1123</v>
      </c>
    </row>
    <row r="1299" spans="1:38" x14ac:dyDescent="0.25">
      <c r="A1299" t="str">
        <f t="shared" si="20"/>
        <v>535523169</v>
      </c>
      <c r="B1299">
        <v>2022</v>
      </c>
      <c r="C1299">
        <v>10</v>
      </c>
      <c r="D1299" t="s">
        <v>69</v>
      </c>
      <c r="E1299" t="s">
        <v>70</v>
      </c>
      <c r="F1299" t="s">
        <v>4</v>
      </c>
      <c r="G1299" t="s">
        <v>71</v>
      </c>
      <c r="H1299" t="s">
        <v>78</v>
      </c>
      <c r="I1299" t="s">
        <v>79</v>
      </c>
      <c r="J1299" t="s">
        <v>108</v>
      </c>
      <c r="K1299" t="s">
        <v>1843</v>
      </c>
      <c r="L1299" s="10">
        <v>44840</v>
      </c>
      <c r="M1299" t="s">
        <v>81</v>
      </c>
      <c r="N1299" t="s">
        <v>82</v>
      </c>
      <c r="O1299" t="s">
        <v>110</v>
      </c>
      <c r="P1299">
        <v>0</v>
      </c>
      <c r="Q1299" t="s">
        <v>74</v>
      </c>
      <c r="R1299" t="s">
        <v>99</v>
      </c>
      <c r="T1299">
        <v>1</v>
      </c>
      <c r="U1299">
        <v>0</v>
      </c>
      <c r="V1299">
        <v>0</v>
      </c>
      <c r="W1299">
        <v>0</v>
      </c>
      <c r="X1299">
        <v>0</v>
      </c>
      <c r="Y1299">
        <v>0</v>
      </c>
      <c r="Z1299">
        <v>1.4035679999999999</v>
      </c>
      <c r="AA1299" t="s">
        <v>85</v>
      </c>
      <c r="AB1299" t="s">
        <v>86</v>
      </c>
      <c r="AC1299" t="s">
        <v>94</v>
      </c>
      <c r="AD1299" t="s">
        <v>403</v>
      </c>
      <c r="AE1299" t="s">
        <v>967</v>
      </c>
      <c r="AF1299" t="s">
        <v>155</v>
      </c>
      <c r="AG1299" t="s">
        <v>156</v>
      </c>
      <c r="AH1299" t="s">
        <v>115</v>
      </c>
      <c r="AI1299" t="s">
        <v>116</v>
      </c>
      <c r="AJ1299" t="s">
        <v>1844</v>
      </c>
      <c r="AK1299">
        <v>102203573156</v>
      </c>
      <c r="AL1299" t="s">
        <v>1123</v>
      </c>
    </row>
    <row r="1300" spans="1:38" x14ac:dyDescent="0.25">
      <c r="A1300" t="str">
        <f t="shared" si="20"/>
        <v>5553011607</v>
      </c>
      <c r="B1300">
        <v>2022</v>
      </c>
      <c r="C1300">
        <v>10</v>
      </c>
      <c r="D1300" t="s">
        <v>69</v>
      </c>
      <c r="E1300" t="s">
        <v>70</v>
      </c>
      <c r="F1300" t="s">
        <v>4</v>
      </c>
      <c r="G1300" t="s">
        <v>71</v>
      </c>
      <c r="H1300" t="s">
        <v>78</v>
      </c>
      <c r="I1300" t="s">
        <v>79</v>
      </c>
      <c r="J1300" t="s">
        <v>108</v>
      </c>
      <c r="K1300" t="s">
        <v>1845</v>
      </c>
      <c r="L1300" s="10">
        <v>44846</v>
      </c>
      <c r="M1300" t="s">
        <v>81</v>
      </c>
      <c r="N1300" t="s">
        <v>82</v>
      </c>
      <c r="O1300" t="s">
        <v>110</v>
      </c>
      <c r="P1300">
        <v>0</v>
      </c>
      <c r="Q1300" t="s">
        <v>74</v>
      </c>
      <c r="R1300" t="s">
        <v>92</v>
      </c>
      <c r="S1300" t="s">
        <v>93</v>
      </c>
      <c r="T1300">
        <v>1</v>
      </c>
      <c r="U1300">
        <v>0</v>
      </c>
      <c r="V1300">
        <v>0</v>
      </c>
      <c r="W1300">
        <v>0</v>
      </c>
      <c r="X1300">
        <v>0</v>
      </c>
      <c r="Y1300">
        <v>0</v>
      </c>
      <c r="Z1300">
        <v>1.4035679999999999</v>
      </c>
      <c r="AA1300" t="s">
        <v>85</v>
      </c>
      <c r="AB1300" t="s">
        <v>322</v>
      </c>
      <c r="AC1300" t="s">
        <v>470</v>
      </c>
      <c r="AD1300" t="s">
        <v>470</v>
      </c>
      <c r="AE1300" t="s">
        <v>1846</v>
      </c>
      <c r="AF1300" t="s">
        <v>155</v>
      </c>
      <c r="AG1300" t="s">
        <v>156</v>
      </c>
      <c r="AH1300" t="s">
        <v>115</v>
      </c>
      <c r="AI1300" t="s">
        <v>116</v>
      </c>
      <c r="AJ1300" t="s">
        <v>1847</v>
      </c>
      <c r="AK1300">
        <v>102203573190</v>
      </c>
      <c r="AL1300" t="s">
        <v>396</v>
      </c>
    </row>
    <row r="1301" spans="1:38" x14ac:dyDescent="0.25">
      <c r="A1301" t="str">
        <f t="shared" si="20"/>
        <v>5553011607</v>
      </c>
      <c r="B1301">
        <v>2022</v>
      </c>
      <c r="C1301">
        <v>10</v>
      </c>
      <c r="D1301" t="s">
        <v>69</v>
      </c>
      <c r="E1301" t="s">
        <v>70</v>
      </c>
      <c r="F1301" t="s">
        <v>4</v>
      </c>
      <c r="G1301" t="s">
        <v>71</v>
      </c>
      <c r="H1301" t="s">
        <v>78</v>
      </c>
      <c r="I1301" t="s">
        <v>79</v>
      </c>
      <c r="J1301" t="s">
        <v>108</v>
      </c>
      <c r="K1301" t="s">
        <v>1845</v>
      </c>
      <c r="L1301" s="10">
        <v>44846</v>
      </c>
      <c r="M1301" t="s">
        <v>81</v>
      </c>
      <c r="N1301" t="s">
        <v>82</v>
      </c>
      <c r="O1301" t="s">
        <v>110</v>
      </c>
      <c r="P1301">
        <v>0</v>
      </c>
      <c r="Q1301" t="s">
        <v>74</v>
      </c>
      <c r="R1301" t="s">
        <v>176</v>
      </c>
      <c r="S1301" t="s">
        <v>177</v>
      </c>
      <c r="T1301">
        <v>1</v>
      </c>
      <c r="U1301">
        <v>0</v>
      </c>
      <c r="V1301">
        <v>0</v>
      </c>
      <c r="W1301">
        <v>0</v>
      </c>
      <c r="X1301">
        <v>0</v>
      </c>
      <c r="Y1301">
        <v>0</v>
      </c>
      <c r="Z1301">
        <v>1.4035679999999999</v>
      </c>
      <c r="AA1301" t="s">
        <v>85</v>
      </c>
      <c r="AB1301" t="s">
        <v>322</v>
      </c>
      <c r="AC1301" t="s">
        <v>470</v>
      </c>
      <c r="AD1301" t="s">
        <v>470</v>
      </c>
      <c r="AE1301" t="s">
        <v>1846</v>
      </c>
      <c r="AF1301" t="s">
        <v>155</v>
      </c>
      <c r="AG1301" t="s">
        <v>156</v>
      </c>
      <c r="AH1301" t="s">
        <v>115</v>
      </c>
      <c r="AI1301" t="s">
        <v>116</v>
      </c>
      <c r="AJ1301" t="s">
        <v>1847</v>
      </c>
      <c r="AK1301">
        <v>102203573190</v>
      </c>
      <c r="AL1301" t="s">
        <v>396</v>
      </c>
    </row>
    <row r="1302" spans="1:38" x14ac:dyDescent="0.25">
      <c r="A1302" t="str">
        <f t="shared" si="20"/>
        <v>5553011607</v>
      </c>
      <c r="B1302">
        <v>2022</v>
      </c>
      <c r="C1302">
        <v>10</v>
      </c>
      <c r="D1302" t="s">
        <v>69</v>
      </c>
      <c r="E1302" t="s">
        <v>70</v>
      </c>
      <c r="F1302" t="s">
        <v>4</v>
      </c>
      <c r="G1302" t="s">
        <v>71</v>
      </c>
      <c r="H1302" t="s">
        <v>78</v>
      </c>
      <c r="I1302" t="s">
        <v>79</v>
      </c>
      <c r="J1302" t="s">
        <v>108</v>
      </c>
      <c r="K1302" t="s">
        <v>1845</v>
      </c>
      <c r="L1302" s="10">
        <v>44846</v>
      </c>
      <c r="M1302" t="s">
        <v>81</v>
      </c>
      <c r="N1302" t="s">
        <v>82</v>
      </c>
      <c r="O1302" t="s">
        <v>110</v>
      </c>
      <c r="P1302">
        <v>0</v>
      </c>
      <c r="Q1302" t="s">
        <v>74</v>
      </c>
      <c r="R1302" t="s">
        <v>102</v>
      </c>
      <c r="T1302">
        <v>1</v>
      </c>
      <c r="U1302">
        <v>0</v>
      </c>
      <c r="V1302">
        <v>0</v>
      </c>
      <c r="W1302">
        <v>0</v>
      </c>
      <c r="X1302">
        <v>0</v>
      </c>
      <c r="Y1302">
        <v>0</v>
      </c>
      <c r="Z1302">
        <v>1.4035679999999999</v>
      </c>
      <c r="AA1302" t="s">
        <v>85</v>
      </c>
      <c r="AB1302" t="s">
        <v>322</v>
      </c>
      <c r="AC1302" t="s">
        <v>470</v>
      </c>
      <c r="AD1302" t="s">
        <v>470</v>
      </c>
      <c r="AE1302" t="s">
        <v>1846</v>
      </c>
      <c r="AF1302" t="s">
        <v>155</v>
      </c>
      <c r="AG1302" t="s">
        <v>156</v>
      </c>
      <c r="AH1302" t="s">
        <v>115</v>
      </c>
      <c r="AI1302" t="s">
        <v>116</v>
      </c>
      <c r="AJ1302" t="s">
        <v>1847</v>
      </c>
      <c r="AK1302">
        <v>102203573190</v>
      </c>
      <c r="AL1302" t="s">
        <v>396</v>
      </c>
    </row>
    <row r="1303" spans="1:38" x14ac:dyDescent="0.25">
      <c r="A1303" t="str">
        <f t="shared" si="20"/>
        <v>5553011607</v>
      </c>
      <c r="B1303">
        <v>2022</v>
      </c>
      <c r="C1303">
        <v>10</v>
      </c>
      <c r="D1303" t="s">
        <v>69</v>
      </c>
      <c r="E1303" t="s">
        <v>70</v>
      </c>
      <c r="F1303" t="s">
        <v>4</v>
      </c>
      <c r="G1303" t="s">
        <v>71</v>
      </c>
      <c r="H1303" t="s">
        <v>78</v>
      </c>
      <c r="I1303" t="s">
        <v>79</v>
      </c>
      <c r="J1303" t="s">
        <v>108</v>
      </c>
      <c r="K1303" t="s">
        <v>1845</v>
      </c>
      <c r="L1303" s="10">
        <v>44846</v>
      </c>
      <c r="M1303" t="s">
        <v>81</v>
      </c>
      <c r="N1303" t="s">
        <v>82</v>
      </c>
      <c r="O1303" t="s">
        <v>110</v>
      </c>
      <c r="P1303">
        <v>0</v>
      </c>
      <c r="Q1303" t="s">
        <v>74</v>
      </c>
      <c r="R1303" t="s">
        <v>387</v>
      </c>
      <c r="T1303">
        <v>1</v>
      </c>
      <c r="U1303">
        <v>0</v>
      </c>
      <c r="V1303">
        <v>0</v>
      </c>
      <c r="W1303">
        <v>0</v>
      </c>
      <c r="X1303">
        <v>0</v>
      </c>
      <c r="Y1303">
        <v>0</v>
      </c>
      <c r="Z1303">
        <v>1.4035679999999999</v>
      </c>
      <c r="AA1303" t="s">
        <v>85</v>
      </c>
      <c r="AB1303" t="s">
        <v>322</v>
      </c>
      <c r="AC1303" t="s">
        <v>470</v>
      </c>
      <c r="AD1303" t="s">
        <v>470</v>
      </c>
      <c r="AE1303" t="s">
        <v>1846</v>
      </c>
      <c r="AF1303" t="s">
        <v>155</v>
      </c>
      <c r="AG1303" t="s">
        <v>156</v>
      </c>
      <c r="AH1303" t="s">
        <v>115</v>
      </c>
      <c r="AI1303" t="s">
        <v>116</v>
      </c>
      <c r="AJ1303" t="s">
        <v>1847</v>
      </c>
      <c r="AK1303">
        <v>102203573190</v>
      </c>
      <c r="AL1303" t="s">
        <v>396</v>
      </c>
    </row>
    <row r="1304" spans="1:38" x14ac:dyDescent="0.25">
      <c r="A1304" t="str">
        <f t="shared" si="20"/>
        <v>5553011607</v>
      </c>
      <c r="B1304">
        <v>2022</v>
      </c>
      <c r="C1304">
        <v>10</v>
      </c>
      <c r="D1304" t="s">
        <v>69</v>
      </c>
      <c r="E1304" t="s">
        <v>70</v>
      </c>
      <c r="F1304" t="s">
        <v>4</v>
      </c>
      <c r="G1304" t="s">
        <v>71</v>
      </c>
      <c r="H1304" t="s">
        <v>78</v>
      </c>
      <c r="I1304" t="s">
        <v>79</v>
      </c>
      <c r="J1304" t="s">
        <v>108</v>
      </c>
      <c r="K1304" t="s">
        <v>1845</v>
      </c>
      <c r="L1304" s="10">
        <v>44846</v>
      </c>
      <c r="M1304" t="s">
        <v>81</v>
      </c>
      <c r="N1304" t="s">
        <v>82</v>
      </c>
      <c r="O1304" t="s">
        <v>110</v>
      </c>
      <c r="P1304">
        <v>0</v>
      </c>
      <c r="Q1304" t="s">
        <v>74</v>
      </c>
      <c r="R1304" t="s">
        <v>99</v>
      </c>
      <c r="T1304">
        <v>1</v>
      </c>
      <c r="U1304">
        <v>0</v>
      </c>
      <c r="V1304">
        <v>0</v>
      </c>
      <c r="W1304">
        <v>0</v>
      </c>
      <c r="X1304">
        <v>0</v>
      </c>
      <c r="Y1304">
        <v>0</v>
      </c>
      <c r="Z1304">
        <v>1.4035679999999999</v>
      </c>
      <c r="AA1304" t="s">
        <v>85</v>
      </c>
      <c r="AB1304" t="s">
        <v>322</v>
      </c>
      <c r="AC1304" t="s">
        <v>470</v>
      </c>
      <c r="AD1304" t="s">
        <v>470</v>
      </c>
      <c r="AE1304" t="s">
        <v>1846</v>
      </c>
      <c r="AF1304" t="s">
        <v>155</v>
      </c>
      <c r="AG1304" t="s">
        <v>156</v>
      </c>
      <c r="AH1304" t="s">
        <v>115</v>
      </c>
      <c r="AI1304" t="s">
        <v>116</v>
      </c>
      <c r="AJ1304" t="s">
        <v>1847</v>
      </c>
      <c r="AK1304">
        <v>102203573190</v>
      </c>
      <c r="AL1304" t="s">
        <v>396</v>
      </c>
    </row>
    <row r="1305" spans="1:38" x14ac:dyDescent="0.25">
      <c r="A1305" t="str">
        <f t="shared" si="20"/>
        <v>5553011607</v>
      </c>
      <c r="B1305">
        <v>2022</v>
      </c>
      <c r="C1305">
        <v>10</v>
      </c>
      <c r="D1305" t="s">
        <v>69</v>
      </c>
      <c r="E1305" t="s">
        <v>70</v>
      </c>
      <c r="F1305" t="s">
        <v>4</v>
      </c>
      <c r="G1305" t="s">
        <v>71</v>
      </c>
      <c r="H1305" t="s">
        <v>78</v>
      </c>
      <c r="I1305" t="s">
        <v>79</v>
      </c>
      <c r="J1305" t="s">
        <v>108</v>
      </c>
      <c r="K1305" t="s">
        <v>1845</v>
      </c>
      <c r="L1305" s="10">
        <v>44846</v>
      </c>
      <c r="M1305" t="s">
        <v>81</v>
      </c>
      <c r="N1305" t="s">
        <v>82</v>
      </c>
      <c r="O1305" t="s">
        <v>110</v>
      </c>
      <c r="P1305">
        <v>0</v>
      </c>
      <c r="Q1305" t="s">
        <v>74</v>
      </c>
      <c r="R1305" t="s">
        <v>100</v>
      </c>
      <c r="T1305">
        <v>1</v>
      </c>
      <c r="U1305">
        <v>0</v>
      </c>
      <c r="V1305">
        <v>0</v>
      </c>
      <c r="W1305">
        <v>0</v>
      </c>
      <c r="X1305">
        <v>0</v>
      </c>
      <c r="Y1305">
        <v>0</v>
      </c>
      <c r="Z1305">
        <v>1.4035679999999999</v>
      </c>
      <c r="AA1305" t="s">
        <v>85</v>
      </c>
      <c r="AB1305" t="s">
        <v>322</v>
      </c>
      <c r="AC1305" t="s">
        <v>470</v>
      </c>
      <c r="AD1305" t="s">
        <v>470</v>
      </c>
      <c r="AE1305" t="s">
        <v>1846</v>
      </c>
      <c r="AF1305" t="s">
        <v>155</v>
      </c>
      <c r="AG1305" t="s">
        <v>156</v>
      </c>
      <c r="AH1305" t="s">
        <v>115</v>
      </c>
      <c r="AI1305" t="s">
        <v>116</v>
      </c>
      <c r="AJ1305" t="s">
        <v>1847</v>
      </c>
      <c r="AK1305">
        <v>102203573190</v>
      </c>
      <c r="AL1305" t="s">
        <v>396</v>
      </c>
    </row>
    <row r="1306" spans="1:38" x14ac:dyDescent="0.25">
      <c r="A1306" t="str">
        <f t="shared" si="20"/>
        <v>5553011607</v>
      </c>
      <c r="B1306">
        <v>2022</v>
      </c>
      <c r="C1306">
        <v>10</v>
      </c>
      <c r="D1306" t="s">
        <v>69</v>
      </c>
      <c r="E1306" t="s">
        <v>70</v>
      </c>
      <c r="F1306" t="s">
        <v>4</v>
      </c>
      <c r="G1306" t="s">
        <v>71</v>
      </c>
      <c r="H1306" t="s">
        <v>78</v>
      </c>
      <c r="I1306" t="s">
        <v>79</v>
      </c>
      <c r="J1306" t="s">
        <v>108</v>
      </c>
      <c r="K1306" t="s">
        <v>1845</v>
      </c>
      <c r="L1306" s="10">
        <v>44848</v>
      </c>
      <c r="M1306" t="s">
        <v>81</v>
      </c>
      <c r="N1306" t="s">
        <v>82</v>
      </c>
      <c r="O1306" t="s">
        <v>110</v>
      </c>
      <c r="P1306">
        <v>0</v>
      </c>
      <c r="Q1306" t="s">
        <v>74</v>
      </c>
      <c r="R1306" t="s">
        <v>92</v>
      </c>
      <c r="S1306" t="s">
        <v>93</v>
      </c>
      <c r="T1306">
        <v>1</v>
      </c>
      <c r="U1306">
        <v>0</v>
      </c>
      <c r="V1306">
        <v>0</v>
      </c>
      <c r="W1306">
        <v>0</v>
      </c>
      <c r="X1306">
        <v>0</v>
      </c>
      <c r="Y1306">
        <v>0</v>
      </c>
      <c r="Z1306">
        <v>1.4035679999999999</v>
      </c>
      <c r="AA1306" t="s">
        <v>85</v>
      </c>
      <c r="AB1306" t="s">
        <v>322</v>
      </c>
      <c r="AC1306" t="s">
        <v>470</v>
      </c>
      <c r="AD1306" t="s">
        <v>470</v>
      </c>
      <c r="AE1306" t="s">
        <v>1846</v>
      </c>
      <c r="AF1306" t="s">
        <v>155</v>
      </c>
      <c r="AG1306" t="s">
        <v>156</v>
      </c>
      <c r="AH1306" t="s">
        <v>115</v>
      </c>
      <c r="AI1306" t="s">
        <v>116</v>
      </c>
      <c r="AJ1306" t="s">
        <v>1847</v>
      </c>
      <c r="AK1306">
        <v>102203573194</v>
      </c>
      <c r="AL1306" t="s">
        <v>396</v>
      </c>
    </row>
    <row r="1307" spans="1:38" x14ac:dyDescent="0.25">
      <c r="A1307" t="str">
        <f t="shared" si="20"/>
        <v>5553011607</v>
      </c>
      <c r="B1307">
        <v>2022</v>
      </c>
      <c r="C1307">
        <v>10</v>
      </c>
      <c r="D1307" t="s">
        <v>69</v>
      </c>
      <c r="E1307" t="s">
        <v>70</v>
      </c>
      <c r="F1307" t="s">
        <v>4</v>
      </c>
      <c r="G1307" t="s">
        <v>71</v>
      </c>
      <c r="H1307" t="s">
        <v>78</v>
      </c>
      <c r="I1307" t="s">
        <v>79</v>
      </c>
      <c r="J1307" t="s">
        <v>108</v>
      </c>
      <c r="K1307" t="s">
        <v>1845</v>
      </c>
      <c r="L1307" s="10">
        <v>44848</v>
      </c>
      <c r="M1307" t="s">
        <v>81</v>
      </c>
      <c r="N1307" t="s">
        <v>82</v>
      </c>
      <c r="O1307" t="s">
        <v>110</v>
      </c>
      <c r="P1307">
        <v>0</v>
      </c>
      <c r="Q1307" t="s">
        <v>74</v>
      </c>
      <c r="R1307" t="s">
        <v>176</v>
      </c>
      <c r="S1307" t="s">
        <v>177</v>
      </c>
      <c r="T1307">
        <v>1</v>
      </c>
      <c r="U1307">
        <v>0</v>
      </c>
      <c r="V1307">
        <v>0</v>
      </c>
      <c r="W1307">
        <v>0</v>
      </c>
      <c r="X1307">
        <v>0</v>
      </c>
      <c r="Y1307">
        <v>0</v>
      </c>
      <c r="Z1307">
        <v>1.4035679999999999</v>
      </c>
      <c r="AA1307" t="s">
        <v>85</v>
      </c>
      <c r="AB1307" t="s">
        <v>322</v>
      </c>
      <c r="AC1307" t="s">
        <v>470</v>
      </c>
      <c r="AD1307" t="s">
        <v>470</v>
      </c>
      <c r="AE1307" t="s">
        <v>1846</v>
      </c>
      <c r="AF1307" t="s">
        <v>155</v>
      </c>
      <c r="AG1307" t="s">
        <v>156</v>
      </c>
      <c r="AH1307" t="s">
        <v>115</v>
      </c>
      <c r="AI1307" t="s">
        <v>116</v>
      </c>
      <c r="AJ1307" t="s">
        <v>1847</v>
      </c>
      <c r="AK1307">
        <v>102203573194</v>
      </c>
      <c r="AL1307" t="s">
        <v>396</v>
      </c>
    </row>
    <row r="1308" spans="1:38" x14ac:dyDescent="0.25">
      <c r="A1308" t="str">
        <f t="shared" si="20"/>
        <v>5553011607</v>
      </c>
      <c r="B1308">
        <v>2022</v>
      </c>
      <c r="C1308">
        <v>10</v>
      </c>
      <c r="D1308" t="s">
        <v>69</v>
      </c>
      <c r="E1308" t="s">
        <v>70</v>
      </c>
      <c r="F1308" t="s">
        <v>4</v>
      </c>
      <c r="G1308" t="s">
        <v>71</v>
      </c>
      <c r="H1308" t="s">
        <v>78</v>
      </c>
      <c r="I1308" t="s">
        <v>79</v>
      </c>
      <c r="J1308" t="s">
        <v>108</v>
      </c>
      <c r="K1308" t="s">
        <v>1845</v>
      </c>
      <c r="L1308" s="10">
        <v>44848</v>
      </c>
      <c r="M1308" t="s">
        <v>81</v>
      </c>
      <c r="N1308" t="s">
        <v>82</v>
      </c>
      <c r="O1308" t="s">
        <v>110</v>
      </c>
      <c r="P1308">
        <v>0</v>
      </c>
      <c r="Q1308" t="s">
        <v>74</v>
      </c>
      <c r="R1308" t="s">
        <v>102</v>
      </c>
      <c r="T1308">
        <v>2</v>
      </c>
      <c r="U1308">
        <v>0</v>
      </c>
      <c r="V1308">
        <v>0</v>
      </c>
      <c r="W1308">
        <v>0</v>
      </c>
      <c r="X1308">
        <v>0</v>
      </c>
      <c r="Y1308">
        <v>0</v>
      </c>
      <c r="Z1308">
        <v>1.4035679999999999</v>
      </c>
      <c r="AA1308" t="s">
        <v>85</v>
      </c>
      <c r="AB1308" t="s">
        <v>322</v>
      </c>
      <c r="AC1308" t="s">
        <v>470</v>
      </c>
      <c r="AD1308" t="s">
        <v>470</v>
      </c>
      <c r="AE1308" t="s">
        <v>1846</v>
      </c>
      <c r="AF1308" t="s">
        <v>155</v>
      </c>
      <c r="AG1308" t="s">
        <v>156</v>
      </c>
      <c r="AH1308" t="s">
        <v>115</v>
      </c>
      <c r="AI1308" t="s">
        <v>116</v>
      </c>
      <c r="AJ1308" t="s">
        <v>1847</v>
      </c>
      <c r="AK1308">
        <v>102203573194</v>
      </c>
      <c r="AL1308" t="s">
        <v>396</v>
      </c>
    </row>
    <row r="1309" spans="1:38" x14ac:dyDescent="0.25">
      <c r="A1309" t="str">
        <f t="shared" si="20"/>
        <v>5553011607</v>
      </c>
      <c r="B1309">
        <v>2022</v>
      </c>
      <c r="C1309">
        <v>10</v>
      </c>
      <c r="D1309" t="s">
        <v>69</v>
      </c>
      <c r="E1309" t="s">
        <v>70</v>
      </c>
      <c r="F1309" t="s">
        <v>4</v>
      </c>
      <c r="G1309" t="s">
        <v>71</v>
      </c>
      <c r="H1309" t="s">
        <v>78</v>
      </c>
      <c r="I1309" t="s">
        <v>79</v>
      </c>
      <c r="J1309" t="s">
        <v>108</v>
      </c>
      <c r="K1309" t="s">
        <v>1845</v>
      </c>
      <c r="L1309" s="10">
        <v>44848</v>
      </c>
      <c r="M1309" t="s">
        <v>81</v>
      </c>
      <c r="N1309" t="s">
        <v>82</v>
      </c>
      <c r="O1309" t="s">
        <v>110</v>
      </c>
      <c r="P1309">
        <v>0</v>
      </c>
      <c r="Q1309" t="s">
        <v>74</v>
      </c>
      <c r="R1309" t="s">
        <v>98</v>
      </c>
      <c r="T1309">
        <v>1</v>
      </c>
      <c r="U1309">
        <v>0</v>
      </c>
      <c r="V1309">
        <v>0</v>
      </c>
      <c r="W1309">
        <v>0</v>
      </c>
      <c r="X1309">
        <v>0</v>
      </c>
      <c r="Y1309">
        <v>0</v>
      </c>
      <c r="Z1309">
        <v>1.4035679999999999</v>
      </c>
      <c r="AA1309" t="s">
        <v>85</v>
      </c>
      <c r="AB1309" t="s">
        <v>322</v>
      </c>
      <c r="AC1309" t="s">
        <v>470</v>
      </c>
      <c r="AD1309" t="s">
        <v>470</v>
      </c>
      <c r="AE1309" t="s">
        <v>1846</v>
      </c>
      <c r="AF1309" t="s">
        <v>155</v>
      </c>
      <c r="AG1309" t="s">
        <v>156</v>
      </c>
      <c r="AH1309" t="s">
        <v>115</v>
      </c>
      <c r="AI1309" t="s">
        <v>116</v>
      </c>
      <c r="AJ1309" t="s">
        <v>1847</v>
      </c>
      <c r="AK1309">
        <v>102203573194</v>
      </c>
      <c r="AL1309" t="s">
        <v>396</v>
      </c>
    </row>
    <row r="1310" spans="1:38" x14ac:dyDescent="0.25">
      <c r="A1310" t="str">
        <f t="shared" si="20"/>
        <v>5553011607</v>
      </c>
      <c r="B1310">
        <v>2022</v>
      </c>
      <c r="C1310">
        <v>10</v>
      </c>
      <c r="D1310" t="s">
        <v>69</v>
      </c>
      <c r="E1310" t="s">
        <v>70</v>
      </c>
      <c r="F1310" t="s">
        <v>4</v>
      </c>
      <c r="G1310" t="s">
        <v>71</v>
      </c>
      <c r="H1310" t="s">
        <v>78</v>
      </c>
      <c r="I1310" t="s">
        <v>79</v>
      </c>
      <c r="J1310" t="s">
        <v>108</v>
      </c>
      <c r="K1310" t="s">
        <v>1845</v>
      </c>
      <c r="L1310" s="10">
        <v>44848</v>
      </c>
      <c r="M1310" t="s">
        <v>81</v>
      </c>
      <c r="N1310" t="s">
        <v>82</v>
      </c>
      <c r="O1310" t="s">
        <v>110</v>
      </c>
      <c r="P1310">
        <v>0</v>
      </c>
      <c r="Q1310" t="s">
        <v>74</v>
      </c>
      <c r="R1310" t="s">
        <v>84</v>
      </c>
      <c r="T1310">
        <v>1</v>
      </c>
      <c r="U1310">
        <v>0</v>
      </c>
      <c r="V1310">
        <v>0</v>
      </c>
      <c r="W1310">
        <v>0</v>
      </c>
      <c r="X1310">
        <v>0</v>
      </c>
      <c r="Y1310">
        <v>0</v>
      </c>
      <c r="Z1310">
        <v>1.4035679999999999</v>
      </c>
      <c r="AA1310" t="s">
        <v>85</v>
      </c>
      <c r="AB1310" t="s">
        <v>322</v>
      </c>
      <c r="AC1310" t="s">
        <v>470</v>
      </c>
      <c r="AD1310" t="s">
        <v>470</v>
      </c>
      <c r="AE1310" t="s">
        <v>1846</v>
      </c>
      <c r="AF1310" t="s">
        <v>155</v>
      </c>
      <c r="AG1310" t="s">
        <v>156</v>
      </c>
      <c r="AH1310" t="s">
        <v>115</v>
      </c>
      <c r="AI1310" t="s">
        <v>116</v>
      </c>
      <c r="AJ1310" t="s">
        <v>1847</v>
      </c>
      <c r="AK1310">
        <v>102203573194</v>
      </c>
      <c r="AL1310" t="s">
        <v>396</v>
      </c>
    </row>
    <row r="1311" spans="1:38" x14ac:dyDescent="0.25">
      <c r="A1311" t="str">
        <f t="shared" si="20"/>
        <v>5606291108</v>
      </c>
      <c r="B1311">
        <v>2022</v>
      </c>
      <c r="C1311">
        <v>10</v>
      </c>
      <c r="D1311" t="s">
        <v>69</v>
      </c>
      <c r="E1311" t="s">
        <v>70</v>
      </c>
      <c r="F1311" t="s">
        <v>4</v>
      </c>
      <c r="G1311" t="s">
        <v>71</v>
      </c>
      <c r="H1311" t="s">
        <v>78</v>
      </c>
      <c r="I1311" t="s">
        <v>79</v>
      </c>
      <c r="J1311" t="s">
        <v>108</v>
      </c>
      <c r="K1311" t="s">
        <v>1848</v>
      </c>
      <c r="L1311" s="10">
        <v>44860</v>
      </c>
      <c r="M1311" t="s">
        <v>81</v>
      </c>
      <c r="N1311" t="s">
        <v>82</v>
      </c>
      <c r="O1311" t="s">
        <v>110</v>
      </c>
      <c r="P1311">
        <v>0</v>
      </c>
      <c r="Q1311" t="s">
        <v>74</v>
      </c>
      <c r="R1311" t="s">
        <v>92</v>
      </c>
      <c r="S1311" t="s">
        <v>93</v>
      </c>
      <c r="T1311">
        <v>1</v>
      </c>
      <c r="U1311">
        <v>0</v>
      </c>
      <c r="V1311">
        <v>0</v>
      </c>
      <c r="W1311">
        <v>0</v>
      </c>
      <c r="X1311">
        <v>0</v>
      </c>
      <c r="Y1311">
        <v>0</v>
      </c>
      <c r="Z1311">
        <v>1.4035679999999999</v>
      </c>
      <c r="AA1311" t="s">
        <v>85</v>
      </c>
      <c r="AB1311" t="s">
        <v>86</v>
      </c>
      <c r="AC1311" t="s">
        <v>164</v>
      </c>
      <c r="AD1311" t="s">
        <v>421</v>
      </c>
      <c r="AE1311" t="s">
        <v>500</v>
      </c>
      <c r="AF1311" t="s">
        <v>113</v>
      </c>
      <c r="AG1311" t="s">
        <v>114</v>
      </c>
      <c r="AH1311" t="s">
        <v>115</v>
      </c>
      <c r="AI1311" t="s">
        <v>116</v>
      </c>
      <c r="AJ1311" t="s">
        <v>1849</v>
      </c>
      <c r="AK1311">
        <v>102203550284</v>
      </c>
      <c r="AL1311" t="s">
        <v>709</v>
      </c>
    </row>
    <row r="1312" spans="1:38" x14ac:dyDescent="0.25">
      <c r="A1312" t="str">
        <f t="shared" si="20"/>
        <v>5606291108</v>
      </c>
      <c r="B1312">
        <v>2022</v>
      </c>
      <c r="C1312">
        <v>10</v>
      </c>
      <c r="D1312" t="s">
        <v>69</v>
      </c>
      <c r="E1312" t="s">
        <v>70</v>
      </c>
      <c r="F1312" t="s">
        <v>4</v>
      </c>
      <c r="G1312" t="s">
        <v>71</v>
      </c>
      <c r="H1312" t="s">
        <v>78</v>
      </c>
      <c r="I1312" t="s">
        <v>79</v>
      </c>
      <c r="J1312" t="s">
        <v>108</v>
      </c>
      <c r="K1312" t="s">
        <v>1848</v>
      </c>
      <c r="L1312" s="10">
        <v>44860</v>
      </c>
      <c r="M1312" t="s">
        <v>81</v>
      </c>
      <c r="N1312" t="s">
        <v>82</v>
      </c>
      <c r="O1312" t="s">
        <v>110</v>
      </c>
      <c r="P1312">
        <v>0</v>
      </c>
      <c r="Q1312" t="s">
        <v>74</v>
      </c>
      <c r="R1312" t="s">
        <v>102</v>
      </c>
      <c r="T1312">
        <v>1</v>
      </c>
      <c r="U1312">
        <v>0</v>
      </c>
      <c r="V1312">
        <v>0</v>
      </c>
      <c r="W1312">
        <v>0</v>
      </c>
      <c r="X1312">
        <v>0</v>
      </c>
      <c r="Y1312">
        <v>0</v>
      </c>
      <c r="Z1312">
        <v>1.4035679999999999</v>
      </c>
      <c r="AA1312" t="s">
        <v>85</v>
      </c>
      <c r="AB1312" t="s">
        <v>86</v>
      </c>
      <c r="AC1312" t="s">
        <v>164</v>
      </c>
      <c r="AD1312" t="s">
        <v>421</v>
      </c>
      <c r="AE1312" t="s">
        <v>500</v>
      </c>
      <c r="AF1312" t="s">
        <v>113</v>
      </c>
      <c r="AG1312" t="s">
        <v>114</v>
      </c>
      <c r="AH1312" t="s">
        <v>115</v>
      </c>
      <c r="AI1312" t="s">
        <v>116</v>
      </c>
      <c r="AJ1312" t="s">
        <v>1849</v>
      </c>
      <c r="AK1312">
        <v>102203550284</v>
      </c>
      <c r="AL1312" t="s">
        <v>709</v>
      </c>
    </row>
    <row r="1313" spans="1:38" x14ac:dyDescent="0.25">
      <c r="A1313" t="str">
        <f t="shared" si="20"/>
        <v>5606291108</v>
      </c>
      <c r="B1313">
        <v>2022</v>
      </c>
      <c r="C1313">
        <v>10</v>
      </c>
      <c r="D1313" t="s">
        <v>69</v>
      </c>
      <c r="E1313" t="s">
        <v>70</v>
      </c>
      <c r="F1313" t="s">
        <v>4</v>
      </c>
      <c r="G1313" t="s">
        <v>71</v>
      </c>
      <c r="H1313" t="s">
        <v>78</v>
      </c>
      <c r="I1313" t="s">
        <v>79</v>
      </c>
      <c r="J1313" t="s">
        <v>108</v>
      </c>
      <c r="K1313" t="s">
        <v>1848</v>
      </c>
      <c r="L1313" s="10">
        <v>44860</v>
      </c>
      <c r="M1313" t="s">
        <v>81</v>
      </c>
      <c r="N1313" t="s">
        <v>82</v>
      </c>
      <c r="O1313" t="s">
        <v>110</v>
      </c>
      <c r="P1313">
        <v>0</v>
      </c>
      <c r="Q1313" t="s">
        <v>74</v>
      </c>
      <c r="R1313" t="s">
        <v>99</v>
      </c>
      <c r="T1313">
        <v>1</v>
      </c>
      <c r="U1313">
        <v>0</v>
      </c>
      <c r="V1313">
        <v>0</v>
      </c>
      <c r="W1313">
        <v>0</v>
      </c>
      <c r="X1313">
        <v>0</v>
      </c>
      <c r="Y1313">
        <v>0</v>
      </c>
      <c r="Z1313">
        <v>1.4035679999999999</v>
      </c>
      <c r="AA1313" t="s">
        <v>85</v>
      </c>
      <c r="AB1313" t="s">
        <v>86</v>
      </c>
      <c r="AC1313" t="s">
        <v>164</v>
      </c>
      <c r="AD1313" t="s">
        <v>421</v>
      </c>
      <c r="AE1313" t="s">
        <v>500</v>
      </c>
      <c r="AF1313" t="s">
        <v>113</v>
      </c>
      <c r="AG1313" t="s">
        <v>114</v>
      </c>
      <c r="AH1313" t="s">
        <v>115</v>
      </c>
      <c r="AI1313" t="s">
        <v>116</v>
      </c>
      <c r="AJ1313" t="s">
        <v>1849</v>
      </c>
      <c r="AK1313">
        <v>102203550284</v>
      </c>
      <c r="AL1313" t="s">
        <v>709</v>
      </c>
    </row>
    <row r="1314" spans="1:38" x14ac:dyDescent="0.25">
      <c r="A1314" t="str">
        <f t="shared" si="20"/>
        <v>6110170693</v>
      </c>
      <c r="B1314">
        <v>2022</v>
      </c>
      <c r="C1314">
        <v>10</v>
      </c>
      <c r="D1314" t="s">
        <v>69</v>
      </c>
      <c r="E1314" t="s">
        <v>70</v>
      </c>
      <c r="F1314" t="s">
        <v>4</v>
      </c>
      <c r="G1314" t="s">
        <v>71</v>
      </c>
      <c r="H1314" t="s">
        <v>78</v>
      </c>
      <c r="I1314" t="s">
        <v>79</v>
      </c>
      <c r="J1314" t="s">
        <v>108</v>
      </c>
      <c r="K1314" t="s">
        <v>1850</v>
      </c>
      <c r="L1314" s="10">
        <v>44853</v>
      </c>
      <c r="M1314" t="s">
        <v>81</v>
      </c>
      <c r="N1314" t="s">
        <v>82</v>
      </c>
      <c r="O1314" t="s">
        <v>110</v>
      </c>
      <c r="P1314">
        <v>0</v>
      </c>
      <c r="Q1314" t="s">
        <v>74</v>
      </c>
      <c r="R1314" t="s">
        <v>92</v>
      </c>
      <c r="S1314" t="s">
        <v>93</v>
      </c>
      <c r="T1314">
        <v>1</v>
      </c>
      <c r="U1314">
        <v>0</v>
      </c>
      <c r="V1314">
        <v>0</v>
      </c>
      <c r="W1314">
        <v>0</v>
      </c>
      <c r="X1314">
        <v>0</v>
      </c>
      <c r="Y1314">
        <v>0</v>
      </c>
      <c r="Z1314">
        <v>1.4035679999999999</v>
      </c>
      <c r="AA1314" t="s">
        <v>85</v>
      </c>
      <c r="AB1314" t="s">
        <v>86</v>
      </c>
      <c r="AC1314" t="s">
        <v>164</v>
      </c>
      <c r="AD1314" t="s">
        <v>357</v>
      </c>
      <c r="AE1314" t="s">
        <v>1851</v>
      </c>
      <c r="AF1314" t="s">
        <v>155</v>
      </c>
      <c r="AG1314" t="s">
        <v>156</v>
      </c>
      <c r="AH1314" t="s">
        <v>115</v>
      </c>
      <c r="AI1314" t="s">
        <v>116</v>
      </c>
      <c r="AJ1314" t="s">
        <v>1852</v>
      </c>
      <c r="AK1314">
        <v>102203573210</v>
      </c>
      <c r="AL1314" t="s">
        <v>189</v>
      </c>
    </row>
    <row r="1315" spans="1:38" x14ac:dyDescent="0.25">
      <c r="A1315" t="str">
        <f t="shared" si="20"/>
        <v>6702100130</v>
      </c>
      <c r="B1315">
        <v>2022</v>
      </c>
      <c r="C1315">
        <v>10</v>
      </c>
      <c r="D1315" t="s">
        <v>69</v>
      </c>
      <c r="E1315" t="s">
        <v>70</v>
      </c>
      <c r="F1315" t="s">
        <v>4</v>
      </c>
      <c r="G1315" t="s">
        <v>71</v>
      </c>
      <c r="H1315" t="s">
        <v>78</v>
      </c>
      <c r="I1315" t="s">
        <v>79</v>
      </c>
      <c r="J1315" t="s">
        <v>108</v>
      </c>
      <c r="K1315" t="s">
        <v>1853</v>
      </c>
      <c r="L1315" s="10">
        <v>44859</v>
      </c>
      <c r="M1315" t="s">
        <v>81</v>
      </c>
      <c r="N1315" t="s">
        <v>82</v>
      </c>
      <c r="O1315" t="s">
        <v>110</v>
      </c>
      <c r="P1315">
        <v>0</v>
      </c>
      <c r="Q1315" t="s">
        <v>74</v>
      </c>
      <c r="R1315" t="s">
        <v>92</v>
      </c>
      <c r="S1315" t="s">
        <v>93</v>
      </c>
      <c r="T1315">
        <v>1</v>
      </c>
      <c r="U1315">
        <v>0</v>
      </c>
      <c r="V1315">
        <v>0</v>
      </c>
      <c r="W1315">
        <v>0</v>
      </c>
      <c r="X1315">
        <v>0</v>
      </c>
      <c r="Y1315">
        <v>0</v>
      </c>
      <c r="Z1315">
        <v>1.4035679999999999</v>
      </c>
      <c r="AA1315" t="s">
        <v>85</v>
      </c>
      <c r="AB1315" t="s">
        <v>86</v>
      </c>
      <c r="AC1315" t="s">
        <v>87</v>
      </c>
      <c r="AD1315" t="s">
        <v>121</v>
      </c>
      <c r="AE1315" t="s">
        <v>381</v>
      </c>
      <c r="AF1315" t="s">
        <v>113</v>
      </c>
      <c r="AG1315" t="s">
        <v>114</v>
      </c>
      <c r="AH1315" t="s">
        <v>115</v>
      </c>
      <c r="AI1315" t="s">
        <v>116</v>
      </c>
      <c r="AJ1315" t="s">
        <v>1854</v>
      </c>
      <c r="AK1315">
        <v>102203550246</v>
      </c>
      <c r="AL1315" t="s">
        <v>138</v>
      </c>
    </row>
    <row r="1316" spans="1:38" x14ac:dyDescent="0.25">
      <c r="A1316" t="str">
        <f t="shared" si="20"/>
        <v>6702100130</v>
      </c>
      <c r="B1316">
        <v>2022</v>
      </c>
      <c r="C1316">
        <v>10</v>
      </c>
      <c r="D1316" t="s">
        <v>69</v>
      </c>
      <c r="E1316" t="s">
        <v>70</v>
      </c>
      <c r="F1316" t="s">
        <v>4</v>
      </c>
      <c r="G1316" t="s">
        <v>71</v>
      </c>
      <c r="H1316" t="s">
        <v>78</v>
      </c>
      <c r="I1316" t="s">
        <v>79</v>
      </c>
      <c r="J1316" t="s">
        <v>108</v>
      </c>
      <c r="K1316" t="s">
        <v>1853</v>
      </c>
      <c r="L1316" s="10">
        <v>44859</v>
      </c>
      <c r="M1316" t="s">
        <v>81</v>
      </c>
      <c r="N1316" t="s">
        <v>82</v>
      </c>
      <c r="O1316" t="s">
        <v>110</v>
      </c>
      <c r="P1316">
        <v>0</v>
      </c>
      <c r="Q1316" t="s">
        <v>74</v>
      </c>
      <c r="R1316" t="s">
        <v>102</v>
      </c>
      <c r="T1316">
        <v>1</v>
      </c>
      <c r="U1316">
        <v>0</v>
      </c>
      <c r="V1316">
        <v>0</v>
      </c>
      <c r="W1316">
        <v>0</v>
      </c>
      <c r="X1316">
        <v>0</v>
      </c>
      <c r="Y1316">
        <v>0</v>
      </c>
      <c r="Z1316">
        <v>1.4035679999999999</v>
      </c>
      <c r="AA1316" t="s">
        <v>85</v>
      </c>
      <c r="AB1316" t="s">
        <v>86</v>
      </c>
      <c r="AC1316" t="s">
        <v>87</v>
      </c>
      <c r="AD1316" t="s">
        <v>121</v>
      </c>
      <c r="AE1316" t="s">
        <v>381</v>
      </c>
      <c r="AF1316" t="s">
        <v>113</v>
      </c>
      <c r="AG1316" t="s">
        <v>114</v>
      </c>
      <c r="AH1316" t="s">
        <v>115</v>
      </c>
      <c r="AI1316" t="s">
        <v>116</v>
      </c>
      <c r="AJ1316" t="s">
        <v>1854</v>
      </c>
      <c r="AK1316">
        <v>102203550246</v>
      </c>
      <c r="AL1316" t="s">
        <v>138</v>
      </c>
    </row>
    <row r="1317" spans="1:38" x14ac:dyDescent="0.25">
      <c r="A1317" t="str">
        <f t="shared" si="20"/>
        <v>6702100130</v>
      </c>
      <c r="B1317">
        <v>2022</v>
      </c>
      <c r="C1317">
        <v>10</v>
      </c>
      <c r="D1317" t="s">
        <v>69</v>
      </c>
      <c r="E1317" t="s">
        <v>70</v>
      </c>
      <c r="F1317" t="s">
        <v>4</v>
      </c>
      <c r="G1317" t="s">
        <v>71</v>
      </c>
      <c r="H1317" t="s">
        <v>78</v>
      </c>
      <c r="I1317" t="s">
        <v>79</v>
      </c>
      <c r="J1317" t="s">
        <v>108</v>
      </c>
      <c r="K1317" t="s">
        <v>1853</v>
      </c>
      <c r="L1317" s="10">
        <v>44860</v>
      </c>
      <c r="M1317" t="s">
        <v>81</v>
      </c>
      <c r="N1317" t="s">
        <v>82</v>
      </c>
      <c r="O1317" t="s">
        <v>110</v>
      </c>
      <c r="P1317">
        <v>0</v>
      </c>
      <c r="Q1317" t="s">
        <v>74</v>
      </c>
      <c r="R1317" t="s">
        <v>92</v>
      </c>
      <c r="S1317" t="s">
        <v>93</v>
      </c>
      <c r="T1317">
        <v>1</v>
      </c>
      <c r="U1317">
        <v>0</v>
      </c>
      <c r="V1317">
        <v>0</v>
      </c>
      <c r="W1317">
        <v>0</v>
      </c>
      <c r="X1317">
        <v>0</v>
      </c>
      <c r="Y1317">
        <v>0</v>
      </c>
      <c r="Z1317">
        <v>1.4035679999999999</v>
      </c>
      <c r="AA1317" t="s">
        <v>85</v>
      </c>
      <c r="AB1317" t="s">
        <v>86</v>
      </c>
      <c r="AC1317" t="s">
        <v>87</v>
      </c>
      <c r="AD1317" t="s">
        <v>121</v>
      </c>
      <c r="AE1317" t="s">
        <v>381</v>
      </c>
      <c r="AF1317" t="s">
        <v>113</v>
      </c>
      <c r="AG1317" t="s">
        <v>114</v>
      </c>
      <c r="AH1317" t="s">
        <v>115</v>
      </c>
      <c r="AI1317" t="s">
        <v>116</v>
      </c>
      <c r="AJ1317" t="s">
        <v>1854</v>
      </c>
      <c r="AK1317">
        <v>102203550244</v>
      </c>
      <c r="AL1317" t="s">
        <v>138</v>
      </c>
    </row>
    <row r="1318" spans="1:38" x14ac:dyDescent="0.25">
      <c r="A1318" t="str">
        <f t="shared" si="20"/>
        <v>6702100130</v>
      </c>
      <c r="B1318">
        <v>2022</v>
      </c>
      <c r="C1318">
        <v>10</v>
      </c>
      <c r="D1318" t="s">
        <v>69</v>
      </c>
      <c r="E1318" t="s">
        <v>70</v>
      </c>
      <c r="F1318" t="s">
        <v>4</v>
      </c>
      <c r="G1318" t="s">
        <v>71</v>
      </c>
      <c r="H1318" t="s">
        <v>78</v>
      </c>
      <c r="I1318" t="s">
        <v>79</v>
      </c>
      <c r="J1318" t="s">
        <v>108</v>
      </c>
      <c r="K1318" t="s">
        <v>1853</v>
      </c>
      <c r="L1318" s="10">
        <v>44860</v>
      </c>
      <c r="M1318" t="s">
        <v>81</v>
      </c>
      <c r="N1318" t="s">
        <v>82</v>
      </c>
      <c r="O1318" t="s">
        <v>110</v>
      </c>
      <c r="P1318">
        <v>0</v>
      </c>
      <c r="Q1318" t="s">
        <v>74</v>
      </c>
      <c r="R1318" t="s">
        <v>99</v>
      </c>
      <c r="T1318">
        <v>1</v>
      </c>
      <c r="U1318">
        <v>0</v>
      </c>
      <c r="V1318">
        <v>0</v>
      </c>
      <c r="W1318">
        <v>0</v>
      </c>
      <c r="X1318">
        <v>0</v>
      </c>
      <c r="Y1318">
        <v>0</v>
      </c>
      <c r="Z1318">
        <v>1.4035679999999999</v>
      </c>
      <c r="AA1318" t="s">
        <v>85</v>
      </c>
      <c r="AB1318" t="s">
        <v>86</v>
      </c>
      <c r="AC1318" t="s">
        <v>87</v>
      </c>
      <c r="AD1318" t="s">
        <v>121</v>
      </c>
      <c r="AE1318" t="s">
        <v>381</v>
      </c>
      <c r="AF1318" t="s">
        <v>113</v>
      </c>
      <c r="AG1318" t="s">
        <v>114</v>
      </c>
      <c r="AH1318" t="s">
        <v>115</v>
      </c>
      <c r="AI1318" t="s">
        <v>116</v>
      </c>
      <c r="AJ1318" t="s">
        <v>1854</v>
      </c>
      <c r="AK1318">
        <v>102203550244</v>
      </c>
      <c r="AL1318" t="s">
        <v>138</v>
      </c>
    </row>
    <row r="1319" spans="1:38" x14ac:dyDescent="0.25">
      <c r="A1319" t="str">
        <f t="shared" si="20"/>
        <v/>
      </c>
      <c r="B1319">
        <v>2022</v>
      </c>
      <c r="C1319">
        <v>10</v>
      </c>
      <c r="D1319" t="s">
        <v>159</v>
      </c>
      <c r="E1319" t="s">
        <v>70</v>
      </c>
      <c r="F1319" t="s">
        <v>4</v>
      </c>
      <c r="G1319" t="s">
        <v>71</v>
      </c>
      <c r="H1319" t="s">
        <v>72</v>
      </c>
      <c r="J1319" t="s">
        <v>73</v>
      </c>
      <c r="K1319" t="s">
        <v>74</v>
      </c>
      <c r="L1319" s="10">
        <v>44849</v>
      </c>
      <c r="M1319" t="s">
        <v>74</v>
      </c>
      <c r="O1319" t="s">
        <v>75</v>
      </c>
      <c r="P1319">
        <v>0</v>
      </c>
      <c r="Q1319" t="s">
        <v>74</v>
      </c>
      <c r="R1319" t="s">
        <v>74</v>
      </c>
      <c r="T1319">
        <v>1</v>
      </c>
      <c r="U1319">
        <v>0</v>
      </c>
      <c r="V1319">
        <v>0</v>
      </c>
      <c r="W1319">
        <v>35253.166700000002</v>
      </c>
      <c r="X1319">
        <v>35253.166700000002</v>
      </c>
      <c r="Y1319">
        <v>0</v>
      </c>
      <c r="Z1319">
        <v>0</v>
      </c>
      <c r="AA1319" t="s">
        <v>76</v>
      </c>
      <c r="AG1319" t="s">
        <v>74</v>
      </c>
      <c r="AH1319" t="s">
        <v>74</v>
      </c>
      <c r="AJ1319" t="s">
        <v>77</v>
      </c>
      <c r="AK1319">
        <v>0</v>
      </c>
    </row>
    <row r="1320" spans="1:38" x14ac:dyDescent="0.25">
      <c r="A1320" t="str">
        <f t="shared" si="20"/>
        <v>7212233853</v>
      </c>
      <c r="B1320">
        <v>2022</v>
      </c>
      <c r="C1320">
        <v>10</v>
      </c>
      <c r="D1320" t="s">
        <v>159</v>
      </c>
      <c r="E1320" t="s">
        <v>70</v>
      </c>
      <c r="F1320" t="s">
        <v>4</v>
      </c>
      <c r="G1320" t="s">
        <v>71</v>
      </c>
      <c r="H1320" t="s">
        <v>78</v>
      </c>
      <c r="I1320" t="s">
        <v>79</v>
      </c>
      <c r="J1320" t="s">
        <v>73</v>
      </c>
      <c r="K1320" t="s">
        <v>1791</v>
      </c>
      <c r="L1320" s="10">
        <v>44846</v>
      </c>
      <c r="M1320" t="s">
        <v>81</v>
      </c>
      <c r="N1320" t="s">
        <v>82</v>
      </c>
      <c r="O1320" t="s">
        <v>83</v>
      </c>
      <c r="P1320">
        <v>0</v>
      </c>
      <c r="Q1320" t="s">
        <v>74</v>
      </c>
      <c r="R1320" t="s">
        <v>100</v>
      </c>
      <c r="T1320">
        <v>1</v>
      </c>
      <c r="U1320">
        <v>0</v>
      </c>
      <c r="V1320">
        <v>0</v>
      </c>
      <c r="W1320">
        <v>0</v>
      </c>
      <c r="X1320">
        <v>0</v>
      </c>
      <c r="Y1320">
        <v>0</v>
      </c>
      <c r="Z1320">
        <v>0</v>
      </c>
      <c r="AA1320" t="s">
        <v>85</v>
      </c>
      <c r="AB1320" t="s">
        <v>86</v>
      </c>
      <c r="AC1320" t="s">
        <v>87</v>
      </c>
      <c r="AD1320" t="s">
        <v>111</v>
      </c>
      <c r="AE1320" t="s">
        <v>161</v>
      </c>
      <c r="AG1320" t="s">
        <v>74</v>
      </c>
      <c r="AH1320" t="s">
        <v>74</v>
      </c>
      <c r="AJ1320" t="s">
        <v>77</v>
      </c>
      <c r="AK1320">
        <v>102203691944</v>
      </c>
      <c r="AL1320" t="s">
        <v>238</v>
      </c>
    </row>
    <row r="1321" spans="1:38" x14ac:dyDescent="0.25">
      <c r="A1321" t="str">
        <f t="shared" si="20"/>
        <v>7955274283</v>
      </c>
      <c r="B1321">
        <v>2022</v>
      </c>
      <c r="C1321">
        <v>10</v>
      </c>
      <c r="D1321" t="s">
        <v>159</v>
      </c>
      <c r="E1321" t="s">
        <v>70</v>
      </c>
      <c r="F1321" t="s">
        <v>4</v>
      </c>
      <c r="G1321" t="s">
        <v>71</v>
      </c>
      <c r="H1321" t="s">
        <v>78</v>
      </c>
      <c r="I1321" t="s">
        <v>79</v>
      </c>
      <c r="J1321" t="s">
        <v>73</v>
      </c>
      <c r="K1321" t="s">
        <v>168</v>
      </c>
      <c r="L1321" s="10">
        <v>44864</v>
      </c>
      <c r="M1321" t="s">
        <v>81</v>
      </c>
      <c r="N1321" t="s">
        <v>82</v>
      </c>
      <c r="O1321" t="s">
        <v>83</v>
      </c>
      <c r="P1321">
        <v>0</v>
      </c>
      <c r="Q1321" t="s">
        <v>74</v>
      </c>
      <c r="R1321" t="s">
        <v>169</v>
      </c>
      <c r="S1321" t="s">
        <v>170</v>
      </c>
      <c r="T1321">
        <v>1</v>
      </c>
      <c r="U1321">
        <v>0</v>
      </c>
      <c r="V1321">
        <v>0</v>
      </c>
      <c r="W1321">
        <v>0</v>
      </c>
      <c r="X1321">
        <v>0</v>
      </c>
      <c r="Y1321">
        <v>0</v>
      </c>
      <c r="Z1321">
        <v>0</v>
      </c>
      <c r="AA1321" t="s">
        <v>76</v>
      </c>
      <c r="AB1321" t="s">
        <v>86</v>
      </c>
      <c r="AC1321" t="s">
        <v>87</v>
      </c>
      <c r="AD1321" t="s">
        <v>111</v>
      </c>
      <c r="AE1321" t="s">
        <v>161</v>
      </c>
      <c r="AG1321" t="s">
        <v>74</v>
      </c>
      <c r="AH1321" t="s">
        <v>74</v>
      </c>
      <c r="AJ1321" t="s">
        <v>77</v>
      </c>
      <c r="AK1321">
        <v>102203692004</v>
      </c>
      <c r="AL1321" t="s">
        <v>171</v>
      </c>
    </row>
    <row r="1322" spans="1:38" x14ac:dyDescent="0.25">
      <c r="A1322" t="str">
        <f t="shared" si="20"/>
        <v>7955274283</v>
      </c>
      <c r="B1322">
        <v>2022</v>
      </c>
      <c r="C1322">
        <v>10</v>
      </c>
      <c r="D1322" t="s">
        <v>159</v>
      </c>
      <c r="E1322" t="s">
        <v>70</v>
      </c>
      <c r="F1322" t="s">
        <v>4</v>
      </c>
      <c r="G1322" t="s">
        <v>71</v>
      </c>
      <c r="H1322" t="s">
        <v>78</v>
      </c>
      <c r="I1322" t="s">
        <v>79</v>
      </c>
      <c r="J1322" t="s">
        <v>73</v>
      </c>
      <c r="K1322" t="s">
        <v>168</v>
      </c>
      <c r="L1322" s="10">
        <v>44864</v>
      </c>
      <c r="M1322" t="s">
        <v>81</v>
      </c>
      <c r="N1322" t="s">
        <v>82</v>
      </c>
      <c r="O1322" t="s">
        <v>83</v>
      </c>
      <c r="P1322">
        <v>0</v>
      </c>
      <c r="Q1322" t="s">
        <v>74</v>
      </c>
      <c r="R1322" t="s">
        <v>102</v>
      </c>
      <c r="T1322">
        <v>1</v>
      </c>
      <c r="U1322">
        <v>0</v>
      </c>
      <c r="V1322">
        <v>0</v>
      </c>
      <c r="W1322">
        <v>0</v>
      </c>
      <c r="X1322">
        <v>0</v>
      </c>
      <c r="Y1322">
        <v>0</v>
      </c>
      <c r="Z1322">
        <v>0</v>
      </c>
      <c r="AA1322" t="s">
        <v>76</v>
      </c>
      <c r="AB1322" t="s">
        <v>86</v>
      </c>
      <c r="AC1322" t="s">
        <v>87</v>
      </c>
      <c r="AD1322" t="s">
        <v>111</v>
      </c>
      <c r="AE1322" t="s">
        <v>161</v>
      </c>
      <c r="AG1322" t="s">
        <v>74</v>
      </c>
      <c r="AH1322" t="s">
        <v>74</v>
      </c>
      <c r="AJ1322" t="s">
        <v>77</v>
      </c>
      <c r="AK1322">
        <v>102203692004</v>
      </c>
      <c r="AL1322" t="s">
        <v>171</v>
      </c>
    </row>
    <row r="1323" spans="1:38" x14ac:dyDescent="0.25">
      <c r="A1323" t="str">
        <f t="shared" si="20"/>
        <v>7955274283</v>
      </c>
      <c r="B1323">
        <v>2022</v>
      </c>
      <c r="C1323">
        <v>10</v>
      </c>
      <c r="D1323" t="s">
        <v>159</v>
      </c>
      <c r="E1323" t="s">
        <v>70</v>
      </c>
      <c r="F1323" t="s">
        <v>4</v>
      </c>
      <c r="G1323" t="s">
        <v>71</v>
      </c>
      <c r="H1323" t="s">
        <v>78</v>
      </c>
      <c r="I1323" t="s">
        <v>79</v>
      </c>
      <c r="J1323" t="s">
        <v>73</v>
      </c>
      <c r="K1323" t="s">
        <v>168</v>
      </c>
      <c r="L1323" s="10">
        <v>44864</v>
      </c>
      <c r="M1323" t="s">
        <v>81</v>
      </c>
      <c r="N1323" t="s">
        <v>82</v>
      </c>
      <c r="O1323" t="s">
        <v>83</v>
      </c>
      <c r="P1323">
        <v>0</v>
      </c>
      <c r="Q1323" t="s">
        <v>74</v>
      </c>
      <c r="R1323" t="s">
        <v>349</v>
      </c>
      <c r="T1323">
        <v>1</v>
      </c>
      <c r="U1323">
        <v>0</v>
      </c>
      <c r="V1323">
        <v>0</v>
      </c>
      <c r="W1323">
        <v>0</v>
      </c>
      <c r="X1323">
        <v>0</v>
      </c>
      <c r="Y1323">
        <v>0</v>
      </c>
      <c r="Z1323">
        <v>0</v>
      </c>
      <c r="AA1323" t="s">
        <v>76</v>
      </c>
      <c r="AB1323" t="s">
        <v>86</v>
      </c>
      <c r="AC1323" t="s">
        <v>87</v>
      </c>
      <c r="AD1323" t="s">
        <v>111</v>
      </c>
      <c r="AE1323" t="s">
        <v>161</v>
      </c>
      <c r="AG1323" t="s">
        <v>74</v>
      </c>
      <c r="AH1323" t="s">
        <v>74</v>
      </c>
      <c r="AJ1323" t="s">
        <v>77</v>
      </c>
      <c r="AK1323">
        <v>102203692004</v>
      </c>
      <c r="AL1323" t="s">
        <v>171</v>
      </c>
    </row>
    <row r="1324" spans="1:38" x14ac:dyDescent="0.25">
      <c r="A1324" t="str">
        <f t="shared" si="20"/>
        <v>7955274283</v>
      </c>
      <c r="B1324">
        <v>2022</v>
      </c>
      <c r="C1324">
        <v>10</v>
      </c>
      <c r="D1324" t="s">
        <v>159</v>
      </c>
      <c r="E1324" t="s">
        <v>70</v>
      </c>
      <c r="F1324" t="s">
        <v>4</v>
      </c>
      <c r="G1324" t="s">
        <v>71</v>
      </c>
      <c r="H1324" t="s">
        <v>78</v>
      </c>
      <c r="I1324" t="s">
        <v>79</v>
      </c>
      <c r="J1324" t="s">
        <v>73</v>
      </c>
      <c r="K1324" t="s">
        <v>168</v>
      </c>
      <c r="L1324" s="10">
        <v>44864</v>
      </c>
      <c r="M1324" t="s">
        <v>81</v>
      </c>
      <c r="N1324" t="s">
        <v>82</v>
      </c>
      <c r="O1324" t="s">
        <v>83</v>
      </c>
      <c r="P1324">
        <v>0</v>
      </c>
      <c r="Q1324" t="s">
        <v>74</v>
      </c>
      <c r="R1324" t="s">
        <v>100</v>
      </c>
      <c r="T1324">
        <v>1</v>
      </c>
      <c r="U1324">
        <v>0</v>
      </c>
      <c r="V1324">
        <v>0</v>
      </c>
      <c r="W1324">
        <v>0</v>
      </c>
      <c r="X1324">
        <v>0</v>
      </c>
      <c r="Y1324">
        <v>0</v>
      </c>
      <c r="Z1324">
        <v>0</v>
      </c>
      <c r="AA1324" t="s">
        <v>76</v>
      </c>
      <c r="AB1324" t="s">
        <v>86</v>
      </c>
      <c r="AC1324" t="s">
        <v>87</v>
      </c>
      <c r="AD1324" t="s">
        <v>111</v>
      </c>
      <c r="AE1324" t="s">
        <v>161</v>
      </c>
      <c r="AG1324" t="s">
        <v>74</v>
      </c>
      <c r="AH1324" t="s">
        <v>74</v>
      </c>
      <c r="AJ1324" t="s">
        <v>77</v>
      </c>
      <c r="AK1324">
        <v>102203692004</v>
      </c>
      <c r="AL1324" t="s">
        <v>171</v>
      </c>
    </row>
    <row r="1325" spans="1:38" x14ac:dyDescent="0.25">
      <c r="A1325" t="str">
        <f t="shared" si="20"/>
        <v>476129428</v>
      </c>
      <c r="B1325">
        <v>2022</v>
      </c>
      <c r="C1325">
        <v>10</v>
      </c>
      <c r="D1325" t="s">
        <v>159</v>
      </c>
      <c r="E1325" t="s">
        <v>70</v>
      </c>
      <c r="F1325" t="s">
        <v>4</v>
      </c>
      <c r="G1325" t="s">
        <v>71</v>
      </c>
      <c r="H1325" t="s">
        <v>78</v>
      </c>
      <c r="I1325" t="s">
        <v>79</v>
      </c>
      <c r="J1325" t="s">
        <v>108</v>
      </c>
      <c r="K1325" t="s">
        <v>1855</v>
      </c>
      <c r="L1325" s="10">
        <v>44860</v>
      </c>
      <c r="M1325" t="s">
        <v>81</v>
      </c>
      <c r="N1325" t="s">
        <v>82</v>
      </c>
      <c r="O1325" t="s">
        <v>110</v>
      </c>
      <c r="P1325">
        <v>0</v>
      </c>
      <c r="Q1325" t="s">
        <v>74</v>
      </c>
      <c r="R1325" t="s">
        <v>92</v>
      </c>
      <c r="S1325" t="s">
        <v>93</v>
      </c>
      <c r="T1325">
        <v>1</v>
      </c>
      <c r="U1325">
        <v>0</v>
      </c>
      <c r="V1325">
        <v>0</v>
      </c>
      <c r="W1325">
        <v>0</v>
      </c>
      <c r="X1325">
        <v>0</v>
      </c>
      <c r="Y1325">
        <v>0</v>
      </c>
      <c r="Z1325">
        <v>1.4035679999999999</v>
      </c>
      <c r="AA1325" t="s">
        <v>85</v>
      </c>
      <c r="AB1325" t="s">
        <v>86</v>
      </c>
      <c r="AC1325" t="s">
        <v>87</v>
      </c>
      <c r="AD1325" t="s">
        <v>121</v>
      </c>
      <c r="AE1325" t="s">
        <v>224</v>
      </c>
      <c r="AF1325" t="s">
        <v>155</v>
      </c>
      <c r="AG1325" t="s">
        <v>156</v>
      </c>
      <c r="AH1325" t="s">
        <v>115</v>
      </c>
      <c r="AI1325" t="s">
        <v>116</v>
      </c>
      <c r="AJ1325" t="s">
        <v>1856</v>
      </c>
      <c r="AK1325">
        <v>102203665634</v>
      </c>
      <c r="AL1325" t="s">
        <v>282</v>
      </c>
    </row>
    <row r="1326" spans="1:38" x14ac:dyDescent="0.25">
      <c r="A1326" t="str">
        <f t="shared" si="20"/>
        <v>476129428</v>
      </c>
      <c r="B1326">
        <v>2022</v>
      </c>
      <c r="C1326">
        <v>10</v>
      </c>
      <c r="D1326" t="s">
        <v>159</v>
      </c>
      <c r="E1326" t="s">
        <v>70</v>
      </c>
      <c r="F1326" t="s">
        <v>4</v>
      </c>
      <c r="G1326" t="s">
        <v>71</v>
      </c>
      <c r="H1326" t="s">
        <v>78</v>
      </c>
      <c r="I1326" t="s">
        <v>79</v>
      </c>
      <c r="J1326" t="s">
        <v>108</v>
      </c>
      <c r="K1326" t="s">
        <v>1855</v>
      </c>
      <c r="L1326" s="10">
        <v>44860</v>
      </c>
      <c r="M1326" t="s">
        <v>81</v>
      </c>
      <c r="N1326" t="s">
        <v>82</v>
      </c>
      <c r="O1326" t="s">
        <v>110</v>
      </c>
      <c r="P1326">
        <v>0</v>
      </c>
      <c r="Q1326" t="s">
        <v>74</v>
      </c>
      <c r="R1326" t="s">
        <v>99</v>
      </c>
      <c r="T1326">
        <v>1</v>
      </c>
      <c r="U1326">
        <v>0</v>
      </c>
      <c r="V1326">
        <v>0</v>
      </c>
      <c r="W1326">
        <v>0</v>
      </c>
      <c r="X1326">
        <v>0</v>
      </c>
      <c r="Y1326">
        <v>0</v>
      </c>
      <c r="Z1326">
        <v>1.4035679999999999</v>
      </c>
      <c r="AA1326" t="s">
        <v>85</v>
      </c>
      <c r="AB1326" t="s">
        <v>86</v>
      </c>
      <c r="AC1326" t="s">
        <v>87</v>
      </c>
      <c r="AD1326" t="s">
        <v>121</v>
      </c>
      <c r="AE1326" t="s">
        <v>224</v>
      </c>
      <c r="AF1326" t="s">
        <v>155</v>
      </c>
      <c r="AG1326" t="s">
        <v>156</v>
      </c>
      <c r="AH1326" t="s">
        <v>115</v>
      </c>
      <c r="AI1326" t="s">
        <v>116</v>
      </c>
      <c r="AJ1326" t="s">
        <v>1856</v>
      </c>
      <c r="AK1326">
        <v>102203665634</v>
      </c>
      <c r="AL1326" t="s">
        <v>282</v>
      </c>
    </row>
    <row r="1327" spans="1:38" x14ac:dyDescent="0.25">
      <c r="A1327" t="str">
        <f t="shared" si="20"/>
        <v>535201238</v>
      </c>
      <c r="B1327">
        <v>2022</v>
      </c>
      <c r="C1327">
        <v>10</v>
      </c>
      <c r="D1327" t="s">
        <v>159</v>
      </c>
      <c r="E1327" t="s">
        <v>70</v>
      </c>
      <c r="F1327" t="s">
        <v>4</v>
      </c>
      <c r="G1327" t="s">
        <v>71</v>
      </c>
      <c r="H1327" t="s">
        <v>78</v>
      </c>
      <c r="I1327" t="s">
        <v>79</v>
      </c>
      <c r="J1327" t="s">
        <v>108</v>
      </c>
      <c r="K1327" t="s">
        <v>1857</v>
      </c>
      <c r="L1327" s="10">
        <v>44841</v>
      </c>
      <c r="M1327" t="s">
        <v>81</v>
      </c>
      <c r="N1327" t="s">
        <v>82</v>
      </c>
      <c r="O1327" t="s">
        <v>110</v>
      </c>
      <c r="P1327">
        <v>0</v>
      </c>
      <c r="Q1327" t="s">
        <v>74</v>
      </c>
      <c r="R1327" t="s">
        <v>92</v>
      </c>
      <c r="S1327" t="s">
        <v>93</v>
      </c>
      <c r="T1327">
        <v>1</v>
      </c>
      <c r="U1327">
        <v>0</v>
      </c>
      <c r="V1327">
        <v>0</v>
      </c>
      <c r="W1327">
        <v>0</v>
      </c>
      <c r="X1327">
        <v>0</v>
      </c>
      <c r="Y1327">
        <v>0</v>
      </c>
      <c r="Z1327">
        <v>1.4035679999999999</v>
      </c>
      <c r="AA1327" t="s">
        <v>85</v>
      </c>
      <c r="AB1327" t="s">
        <v>86</v>
      </c>
      <c r="AC1327" t="s">
        <v>87</v>
      </c>
      <c r="AD1327" t="s">
        <v>111</v>
      </c>
      <c r="AE1327" t="s">
        <v>161</v>
      </c>
      <c r="AF1327" t="s">
        <v>113</v>
      </c>
      <c r="AG1327" t="s">
        <v>114</v>
      </c>
      <c r="AH1327" t="s">
        <v>115</v>
      </c>
      <c r="AI1327" t="s">
        <v>116</v>
      </c>
      <c r="AJ1327" t="s">
        <v>1858</v>
      </c>
      <c r="AK1327">
        <v>102203665584</v>
      </c>
      <c r="AL1327" t="s">
        <v>162</v>
      </c>
    </row>
    <row r="1328" spans="1:38" x14ac:dyDescent="0.25">
      <c r="A1328" t="str">
        <f t="shared" si="20"/>
        <v>535201238</v>
      </c>
      <c r="B1328">
        <v>2022</v>
      </c>
      <c r="C1328">
        <v>10</v>
      </c>
      <c r="D1328" t="s">
        <v>159</v>
      </c>
      <c r="E1328" t="s">
        <v>70</v>
      </c>
      <c r="F1328" t="s">
        <v>4</v>
      </c>
      <c r="G1328" t="s">
        <v>71</v>
      </c>
      <c r="H1328" t="s">
        <v>78</v>
      </c>
      <c r="I1328" t="s">
        <v>79</v>
      </c>
      <c r="J1328" t="s">
        <v>108</v>
      </c>
      <c r="K1328" t="s">
        <v>1857</v>
      </c>
      <c r="L1328" s="10">
        <v>44841</v>
      </c>
      <c r="M1328" t="s">
        <v>81</v>
      </c>
      <c r="N1328" t="s">
        <v>82</v>
      </c>
      <c r="O1328" t="s">
        <v>110</v>
      </c>
      <c r="P1328">
        <v>0</v>
      </c>
      <c r="Q1328" t="s">
        <v>74</v>
      </c>
      <c r="R1328" t="s">
        <v>102</v>
      </c>
      <c r="T1328">
        <v>1</v>
      </c>
      <c r="U1328">
        <v>0</v>
      </c>
      <c r="V1328">
        <v>0</v>
      </c>
      <c r="W1328">
        <v>0</v>
      </c>
      <c r="X1328">
        <v>0</v>
      </c>
      <c r="Y1328">
        <v>0</v>
      </c>
      <c r="Z1328">
        <v>1.4035679999999999</v>
      </c>
      <c r="AA1328" t="s">
        <v>85</v>
      </c>
      <c r="AB1328" t="s">
        <v>86</v>
      </c>
      <c r="AC1328" t="s">
        <v>87</v>
      </c>
      <c r="AD1328" t="s">
        <v>111</v>
      </c>
      <c r="AE1328" t="s">
        <v>161</v>
      </c>
      <c r="AF1328" t="s">
        <v>113</v>
      </c>
      <c r="AG1328" t="s">
        <v>114</v>
      </c>
      <c r="AH1328" t="s">
        <v>115</v>
      </c>
      <c r="AI1328" t="s">
        <v>116</v>
      </c>
      <c r="AJ1328" t="s">
        <v>1858</v>
      </c>
      <c r="AK1328">
        <v>102203665584</v>
      </c>
      <c r="AL1328" t="s">
        <v>162</v>
      </c>
    </row>
    <row r="1329" spans="1:38" x14ac:dyDescent="0.25">
      <c r="A1329" t="str">
        <f t="shared" si="20"/>
        <v>535201238</v>
      </c>
      <c r="B1329">
        <v>2022</v>
      </c>
      <c r="C1329">
        <v>10</v>
      </c>
      <c r="D1329" t="s">
        <v>159</v>
      </c>
      <c r="E1329" t="s">
        <v>70</v>
      </c>
      <c r="F1329" t="s">
        <v>4</v>
      </c>
      <c r="G1329" t="s">
        <v>71</v>
      </c>
      <c r="H1329" t="s">
        <v>78</v>
      </c>
      <c r="I1329" t="s">
        <v>79</v>
      </c>
      <c r="J1329" t="s">
        <v>108</v>
      </c>
      <c r="K1329" t="s">
        <v>1857</v>
      </c>
      <c r="L1329" s="10">
        <v>44841</v>
      </c>
      <c r="M1329" t="s">
        <v>81</v>
      </c>
      <c r="N1329" t="s">
        <v>82</v>
      </c>
      <c r="O1329" t="s">
        <v>110</v>
      </c>
      <c r="P1329">
        <v>0</v>
      </c>
      <c r="Q1329" t="s">
        <v>74</v>
      </c>
      <c r="R1329" t="s">
        <v>84</v>
      </c>
      <c r="T1329">
        <v>1</v>
      </c>
      <c r="U1329">
        <v>0</v>
      </c>
      <c r="V1329">
        <v>0</v>
      </c>
      <c r="W1329">
        <v>0</v>
      </c>
      <c r="X1329">
        <v>0</v>
      </c>
      <c r="Y1329">
        <v>0</v>
      </c>
      <c r="Z1329">
        <v>1.4035679999999999</v>
      </c>
      <c r="AA1329" t="s">
        <v>85</v>
      </c>
      <c r="AB1329" t="s">
        <v>86</v>
      </c>
      <c r="AC1329" t="s">
        <v>87</v>
      </c>
      <c r="AD1329" t="s">
        <v>111</v>
      </c>
      <c r="AE1329" t="s">
        <v>161</v>
      </c>
      <c r="AF1329" t="s">
        <v>113</v>
      </c>
      <c r="AG1329" t="s">
        <v>114</v>
      </c>
      <c r="AH1329" t="s">
        <v>115</v>
      </c>
      <c r="AI1329" t="s">
        <v>116</v>
      </c>
      <c r="AJ1329" t="s">
        <v>1858</v>
      </c>
      <c r="AK1329">
        <v>102203665584</v>
      </c>
      <c r="AL1329" t="s">
        <v>162</v>
      </c>
    </row>
    <row r="1330" spans="1:38" x14ac:dyDescent="0.25">
      <c r="A1330" t="str">
        <f t="shared" si="20"/>
        <v>535201238</v>
      </c>
      <c r="B1330">
        <v>2022</v>
      </c>
      <c r="C1330">
        <v>10</v>
      </c>
      <c r="D1330" t="s">
        <v>159</v>
      </c>
      <c r="E1330" t="s">
        <v>70</v>
      </c>
      <c r="F1330" t="s">
        <v>4</v>
      </c>
      <c r="G1330" t="s">
        <v>71</v>
      </c>
      <c r="H1330" t="s">
        <v>78</v>
      </c>
      <c r="I1330" t="s">
        <v>79</v>
      </c>
      <c r="J1330" t="s">
        <v>108</v>
      </c>
      <c r="K1330" t="s">
        <v>1857</v>
      </c>
      <c r="L1330" s="10">
        <v>44841</v>
      </c>
      <c r="M1330" t="s">
        <v>81</v>
      </c>
      <c r="N1330" t="s">
        <v>82</v>
      </c>
      <c r="O1330" t="s">
        <v>110</v>
      </c>
      <c r="P1330">
        <v>0</v>
      </c>
      <c r="Q1330" t="s">
        <v>74</v>
      </c>
      <c r="R1330" t="s">
        <v>99</v>
      </c>
      <c r="T1330">
        <v>1</v>
      </c>
      <c r="U1330">
        <v>0</v>
      </c>
      <c r="V1330">
        <v>0</v>
      </c>
      <c r="W1330">
        <v>0</v>
      </c>
      <c r="X1330">
        <v>0</v>
      </c>
      <c r="Y1330">
        <v>0</v>
      </c>
      <c r="Z1330">
        <v>1.4035679999999999</v>
      </c>
      <c r="AA1330" t="s">
        <v>85</v>
      </c>
      <c r="AB1330" t="s">
        <v>86</v>
      </c>
      <c r="AC1330" t="s">
        <v>87</v>
      </c>
      <c r="AD1330" t="s">
        <v>111</v>
      </c>
      <c r="AE1330" t="s">
        <v>161</v>
      </c>
      <c r="AF1330" t="s">
        <v>113</v>
      </c>
      <c r="AG1330" t="s">
        <v>114</v>
      </c>
      <c r="AH1330" t="s">
        <v>115</v>
      </c>
      <c r="AI1330" t="s">
        <v>116</v>
      </c>
      <c r="AJ1330" t="s">
        <v>1858</v>
      </c>
      <c r="AK1330">
        <v>102203665584</v>
      </c>
      <c r="AL1330" t="s">
        <v>162</v>
      </c>
    </row>
    <row r="1331" spans="1:38" x14ac:dyDescent="0.25">
      <c r="A1331" t="str">
        <f t="shared" si="20"/>
        <v>7212233853</v>
      </c>
      <c r="B1331">
        <v>2022</v>
      </c>
      <c r="C1331">
        <v>10</v>
      </c>
      <c r="D1331" t="s">
        <v>159</v>
      </c>
      <c r="E1331" t="s">
        <v>70</v>
      </c>
      <c r="F1331" t="s">
        <v>4</v>
      </c>
      <c r="G1331" t="s">
        <v>71</v>
      </c>
      <c r="H1331" t="s">
        <v>78</v>
      </c>
      <c r="I1331" t="s">
        <v>79</v>
      </c>
      <c r="J1331" t="s">
        <v>108</v>
      </c>
      <c r="K1331" t="s">
        <v>1791</v>
      </c>
      <c r="L1331" s="10">
        <v>44837</v>
      </c>
      <c r="M1331" t="s">
        <v>81</v>
      </c>
      <c r="N1331" t="s">
        <v>82</v>
      </c>
      <c r="O1331" t="s">
        <v>110</v>
      </c>
      <c r="P1331">
        <v>0</v>
      </c>
      <c r="Q1331" t="s">
        <v>74</v>
      </c>
      <c r="R1331" t="s">
        <v>169</v>
      </c>
      <c r="S1331" t="s">
        <v>170</v>
      </c>
      <c r="T1331">
        <v>1</v>
      </c>
      <c r="U1331">
        <v>0</v>
      </c>
      <c r="V1331">
        <v>0</v>
      </c>
      <c r="W1331">
        <v>0</v>
      </c>
      <c r="X1331">
        <v>0</v>
      </c>
      <c r="Y1331">
        <v>0</v>
      </c>
      <c r="Z1331">
        <v>1.4035679999999999</v>
      </c>
      <c r="AA1331" t="s">
        <v>85</v>
      </c>
      <c r="AB1331" t="s">
        <v>86</v>
      </c>
      <c r="AC1331" t="s">
        <v>87</v>
      </c>
      <c r="AD1331" t="s">
        <v>111</v>
      </c>
      <c r="AE1331" t="s">
        <v>161</v>
      </c>
      <c r="AF1331" t="s">
        <v>139</v>
      </c>
      <c r="AG1331" t="s">
        <v>140</v>
      </c>
      <c r="AH1331" t="s">
        <v>141</v>
      </c>
      <c r="AI1331" t="s">
        <v>116</v>
      </c>
      <c r="AJ1331" t="s">
        <v>1792</v>
      </c>
      <c r="AK1331">
        <v>102203665554</v>
      </c>
      <c r="AL1331" t="s">
        <v>238</v>
      </c>
    </row>
    <row r="1332" spans="1:38" x14ac:dyDescent="0.25">
      <c r="A1332" t="str">
        <f t="shared" si="20"/>
        <v>7212233853</v>
      </c>
      <c r="B1332">
        <v>2022</v>
      </c>
      <c r="C1332">
        <v>10</v>
      </c>
      <c r="D1332" t="s">
        <v>159</v>
      </c>
      <c r="E1332" t="s">
        <v>70</v>
      </c>
      <c r="F1332" t="s">
        <v>4</v>
      </c>
      <c r="G1332" t="s">
        <v>71</v>
      </c>
      <c r="H1332" t="s">
        <v>78</v>
      </c>
      <c r="I1332" t="s">
        <v>79</v>
      </c>
      <c r="J1332" t="s">
        <v>108</v>
      </c>
      <c r="K1332" t="s">
        <v>1791</v>
      </c>
      <c r="L1332" s="10">
        <v>44837</v>
      </c>
      <c r="M1332" t="s">
        <v>81</v>
      </c>
      <c r="N1332" t="s">
        <v>82</v>
      </c>
      <c r="O1332" t="s">
        <v>110</v>
      </c>
      <c r="P1332">
        <v>0</v>
      </c>
      <c r="Q1332" t="s">
        <v>74</v>
      </c>
      <c r="R1332" t="s">
        <v>100</v>
      </c>
      <c r="T1332">
        <v>2</v>
      </c>
      <c r="U1332">
        <v>0</v>
      </c>
      <c r="V1332">
        <v>0</v>
      </c>
      <c r="W1332">
        <v>0</v>
      </c>
      <c r="X1332">
        <v>0</v>
      </c>
      <c r="Y1332">
        <v>0</v>
      </c>
      <c r="Z1332">
        <v>1.4035679999999999</v>
      </c>
      <c r="AA1332" t="s">
        <v>85</v>
      </c>
      <c r="AB1332" t="s">
        <v>86</v>
      </c>
      <c r="AC1332" t="s">
        <v>87</v>
      </c>
      <c r="AD1332" t="s">
        <v>111</v>
      </c>
      <c r="AE1332" t="s">
        <v>161</v>
      </c>
      <c r="AF1332" t="s">
        <v>139</v>
      </c>
      <c r="AG1332" t="s">
        <v>140</v>
      </c>
      <c r="AH1332" t="s">
        <v>141</v>
      </c>
      <c r="AI1332" t="s">
        <v>116</v>
      </c>
      <c r="AJ1332" t="s">
        <v>1792</v>
      </c>
      <c r="AK1332">
        <v>102203665554</v>
      </c>
      <c r="AL1332" t="s">
        <v>238</v>
      </c>
    </row>
    <row r="1333" spans="1:38" x14ac:dyDescent="0.25">
      <c r="A1333" t="str">
        <f t="shared" si="20"/>
        <v>7212233853</v>
      </c>
      <c r="B1333">
        <v>2022</v>
      </c>
      <c r="C1333">
        <v>10</v>
      </c>
      <c r="D1333" t="s">
        <v>159</v>
      </c>
      <c r="E1333" t="s">
        <v>70</v>
      </c>
      <c r="F1333" t="s">
        <v>4</v>
      </c>
      <c r="G1333" t="s">
        <v>71</v>
      </c>
      <c r="H1333" t="s">
        <v>78</v>
      </c>
      <c r="I1333" t="s">
        <v>79</v>
      </c>
      <c r="J1333" t="s">
        <v>108</v>
      </c>
      <c r="K1333" t="s">
        <v>1791</v>
      </c>
      <c r="L1333" s="10">
        <v>44851</v>
      </c>
      <c r="M1333" t="s">
        <v>81</v>
      </c>
      <c r="N1333" t="s">
        <v>82</v>
      </c>
      <c r="O1333" t="s">
        <v>110</v>
      </c>
      <c r="P1333">
        <v>0</v>
      </c>
      <c r="Q1333" t="s">
        <v>74</v>
      </c>
      <c r="R1333" t="s">
        <v>100</v>
      </c>
      <c r="T1333">
        <v>1</v>
      </c>
      <c r="U1333">
        <v>0</v>
      </c>
      <c r="V1333">
        <v>0</v>
      </c>
      <c r="W1333">
        <v>0</v>
      </c>
      <c r="X1333">
        <v>0</v>
      </c>
      <c r="Y1333">
        <v>0</v>
      </c>
      <c r="Z1333">
        <v>1.4035679999999999</v>
      </c>
      <c r="AA1333" t="s">
        <v>85</v>
      </c>
      <c r="AB1333" t="s">
        <v>86</v>
      </c>
      <c r="AC1333" t="s">
        <v>87</v>
      </c>
      <c r="AD1333" t="s">
        <v>111</v>
      </c>
      <c r="AE1333" t="s">
        <v>161</v>
      </c>
      <c r="AF1333" t="s">
        <v>113</v>
      </c>
      <c r="AG1333" t="s">
        <v>114</v>
      </c>
      <c r="AH1333" t="s">
        <v>115</v>
      </c>
      <c r="AI1333" t="s">
        <v>116</v>
      </c>
      <c r="AJ1333" t="s">
        <v>1859</v>
      </c>
      <c r="AK1333">
        <v>102203665564</v>
      </c>
      <c r="AL1333" t="s">
        <v>238</v>
      </c>
    </row>
    <row r="1334" spans="1:38" x14ac:dyDescent="0.25">
      <c r="A1334" t="str">
        <f t="shared" si="20"/>
        <v>7212233853</v>
      </c>
      <c r="B1334">
        <v>2022</v>
      </c>
      <c r="C1334">
        <v>10</v>
      </c>
      <c r="D1334" t="s">
        <v>159</v>
      </c>
      <c r="E1334" t="s">
        <v>70</v>
      </c>
      <c r="F1334" t="s">
        <v>4</v>
      </c>
      <c r="G1334" t="s">
        <v>71</v>
      </c>
      <c r="H1334" t="s">
        <v>78</v>
      </c>
      <c r="I1334" t="s">
        <v>79</v>
      </c>
      <c r="J1334" t="s">
        <v>108</v>
      </c>
      <c r="K1334" t="s">
        <v>1791</v>
      </c>
      <c r="L1334" s="10">
        <v>44853</v>
      </c>
      <c r="M1334" t="s">
        <v>81</v>
      </c>
      <c r="N1334" t="s">
        <v>82</v>
      </c>
      <c r="O1334" t="s">
        <v>110</v>
      </c>
      <c r="P1334">
        <v>0</v>
      </c>
      <c r="Q1334" t="s">
        <v>74</v>
      </c>
      <c r="R1334" t="s">
        <v>100</v>
      </c>
      <c r="T1334">
        <v>1</v>
      </c>
      <c r="U1334">
        <v>0</v>
      </c>
      <c r="V1334">
        <v>0</v>
      </c>
      <c r="W1334">
        <v>0</v>
      </c>
      <c r="X1334">
        <v>0</v>
      </c>
      <c r="Y1334">
        <v>0</v>
      </c>
      <c r="Z1334">
        <v>1.4035679999999999</v>
      </c>
      <c r="AA1334" t="s">
        <v>85</v>
      </c>
      <c r="AB1334" t="s">
        <v>86</v>
      </c>
      <c r="AC1334" t="s">
        <v>87</v>
      </c>
      <c r="AD1334" t="s">
        <v>111</v>
      </c>
      <c r="AE1334" t="s">
        <v>161</v>
      </c>
      <c r="AF1334" t="s">
        <v>113</v>
      </c>
      <c r="AG1334" t="s">
        <v>114</v>
      </c>
      <c r="AH1334" t="s">
        <v>115</v>
      </c>
      <c r="AI1334" t="s">
        <v>116</v>
      </c>
      <c r="AJ1334" t="s">
        <v>1859</v>
      </c>
      <c r="AK1334">
        <v>102203665560</v>
      </c>
      <c r="AL1334" t="s">
        <v>238</v>
      </c>
    </row>
    <row r="1335" spans="1:38" x14ac:dyDescent="0.25">
      <c r="A1335" t="str">
        <f t="shared" si="20"/>
        <v>7212233853</v>
      </c>
      <c r="B1335">
        <v>2022</v>
      </c>
      <c r="C1335">
        <v>10</v>
      </c>
      <c r="D1335" t="s">
        <v>159</v>
      </c>
      <c r="E1335" t="s">
        <v>70</v>
      </c>
      <c r="F1335" t="s">
        <v>4</v>
      </c>
      <c r="G1335" t="s">
        <v>71</v>
      </c>
      <c r="H1335" t="s">
        <v>78</v>
      </c>
      <c r="I1335" t="s">
        <v>79</v>
      </c>
      <c r="J1335" t="s">
        <v>108</v>
      </c>
      <c r="K1335" t="s">
        <v>1791</v>
      </c>
      <c r="L1335" s="10">
        <v>44854</v>
      </c>
      <c r="M1335" t="s">
        <v>81</v>
      </c>
      <c r="N1335" t="s">
        <v>82</v>
      </c>
      <c r="O1335" t="s">
        <v>110</v>
      </c>
      <c r="P1335">
        <v>0</v>
      </c>
      <c r="Q1335" t="s">
        <v>74</v>
      </c>
      <c r="R1335" t="s">
        <v>169</v>
      </c>
      <c r="S1335" t="s">
        <v>170</v>
      </c>
      <c r="T1335">
        <v>1</v>
      </c>
      <c r="U1335">
        <v>0</v>
      </c>
      <c r="V1335">
        <v>0</v>
      </c>
      <c r="W1335">
        <v>0</v>
      </c>
      <c r="X1335">
        <v>0</v>
      </c>
      <c r="Y1335">
        <v>0</v>
      </c>
      <c r="Z1335">
        <v>1.4035679999999999</v>
      </c>
      <c r="AA1335" t="s">
        <v>85</v>
      </c>
      <c r="AB1335" t="s">
        <v>86</v>
      </c>
      <c r="AC1335" t="s">
        <v>87</v>
      </c>
      <c r="AD1335" t="s">
        <v>111</v>
      </c>
      <c r="AE1335" t="s">
        <v>161</v>
      </c>
      <c r="AF1335" t="s">
        <v>113</v>
      </c>
      <c r="AG1335" t="s">
        <v>114</v>
      </c>
      <c r="AH1335" t="s">
        <v>115</v>
      </c>
      <c r="AI1335" t="s">
        <v>116</v>
      </c>
      <c r="AJ1335" t="s">
        <v>1859</v>
      </c>
      <c r="AK1335">
        <v>102203665556</v>
      </c>
      <c r="AL1335" t="s">
        <v>238</v>
      </c>
    </row>
    <row r="1336" spans="1:38" x14ac:dyDescent="0.25">
      <c r="A1336" t="str">
        <f t="shared" si="20"/>
        <v>7212233853</v>
      </c>
      <c r="B1336">
        <v>2022</v>
      </c>
      <c r="C1336">
        <v>10</v>
      </c>
      <c r="D1336" t="s">
        <v>159</v>
      </c>
      <c r="E1336" t="s">
        <v>70</v>
      </c>
      <c r="F1336" t="s">
        <v>4</v>
      </c>
      <c r="G1336" t="s">
        <v>71</v>
      </c>
      <c r="H1336" t="s">
        <v>78</v>
      </c>
      <c r="I1336" t="s">
        <v>79</v>
      </c>
      <c r="J1336" t="s">
        <v>108</v>
      </c>
      <c r="K1336" t="s">
        <v>1791</v>
      </c>
      <c r="L1336" s="10">
        <v>44854</v>
      </c>
      <c r="M1336" t="s">
        <v>81</v>
      </c>
      <c r="N1336" t="s">
        <v>82</v>
      </c>
      <c r="O1336" t="s">
        <v>110</v>
      </c>
      <c r="P1336">
        <v>0</v>
      </c>
      <c r="Q1336" t="s">
        <v>74</v>
      </c>
      <c r="R1336" t="s">
        <v>100</v>
      </c>
      <c r="T1336">
        <v>1</v>
      </c>
      <c r="U1336">
        <v>0</v>
      </c>
      <c r="V1336">
        <v>0</v>
      </c>
      <c r="W1336">
        <v>0</v>
      </c>
      <c r="X1336">
        <v>0</v>
      </c>
      <c r="Y1336">
        <v>0</v>
      </c>
      <c r="Z1336">
        <v>1.4035679999999999</v>
      </c>
      <c r="AA1336" t="s">
        <v>85</v>
      </c>
      <c r="AB1336" t="s">
        <v>86</v>
      </c>
      <c r="AC1336" t="s">
        <v>87</v>
      </c>
      <c r="AD1336" t="s">
        <v>111</v>
      </c>
      <c r="AE1336" t="s">
        <v>161</v>
      </c>
      <c r="AF1336" t="s">
        <v>113</v>
      </c>
      <c r="AG1336" t="s">
        <v>114</v>
      </c>
      <c r="AH1336" t="s">
        <v>115</v>
      </c>
      <c r="AI1336" t="s">
        <v>116</v>
      </c>
      <c r="AJ1336" t="s">
        <v>1859</v>
      </c>
      <c r="AK1336">
        <v>102203665556</v>
      </c>
      <c r="AL1336" t="s">
        <v>238</v>
      </c>
    </row>
    <row r="1337" spans="1:38" x14ac:dyDescent="0.25">
      <c r="A1337" t="str">
        <f t="shared" si="20"/>
        <v>7212233853</v>
      </c>
      <c r="B1337">
        <v>2022</v>
      </c>
      <c r="C1337">
        <v>10</v>
      </c>
      <c r="D1337" t="s">
        <v>159</v>
      </c>
      <c r="E1337" t="s">
        <v>70</v>
      </c>
      <c r="F1337" t="s">
        <v>4</v>
      </c>
      <c r="G1337" t="s">
        <v>71</v>
      </c>
      <c r="H1337" t="s">
        <v>78</v>
      </c>
      <c r="I1337" t="s">
        <v>79</v>
      </c>
      <c r="J1337" t="s">
        <v>108</v>
      </c>
      <c r="K1337" t="s">
        <v>1791</v>
      </c>
      <c r="L1337" s="10">
        <v>44858</v>
      </c>
      <c r="M1337" t="s">
        <v>81</v>
      </c>
      <c r="N1337" t="s">
        <v>82</v>
      </c>
      <c r="O1337" t="s">
        <v>110</v>
      </c>
      <c r="P1337">
        <v>0</v>
      </c>
      <c r="Q1337" t="s">
        <v>74</v>
      </c>
      <c r="R1337" t="s">
        <v>100</v>
      </c>
      <c r="T1337">
        <v>1</v>
      </c>
      <c r="U1337">
        <v>0</v>
      </c>
      <c r="V1337">
        <v>0</v>
      </c>
      <c r="W1337">
        <v>0</v>
      </c>
      <c r="X1337">
        <v>0</v>
      </c>
      <c r="Y1337">
        <v>0</v>
      </c>
      <c r="Z1337">
        <v>1.4035679999999999</v>
      </c>
      <c r="AA1337" t="s">
        <v>85</v>
      </c>
      <c r="AB1337" t="s">
        <v>86</v>
      </c>
      <c r="AC1337" t="s">
        <v>87</v>
      </c>
      <c r="AD1337" t="s">
        <v>111</v>
      </c>
      <c r="AE1337" t="s">
        <v>161</v>
      </c>
      <c r="AF1337" t="s">
        <v>113</v>
      </c>
      <c r="AG1337" t="s">
        <v>114</v>
      </c>
      <c r="AH1337" t="s">
        <v>115</v>
      </c>
      <c r="AI1337" t="s">
        <v>116</v>
      </c>
      <c r="AJ1337" t="s">
        <v>1859</v>
      </c>
      <c r="AK1337">
        <v>102203665562</v>
      </c>
      <c r="AL1337" t="s">
        <v>238</v>
      </c>
    </row>
    <row r="1338" spans="1:38" x14ac:dyDescent="0.25">
      <c r="A1338" t="str">
        <f t="shared" si="20"/>
        <v>7212233853</v>
      </c>
      <c r="B1338">
        <v>2022</v>
      </c>
      <c r="C1338">
        <v>10</v>
      </c>
      <c r="D1338" t="s">
        <v>159</v>
      </c>
      <c r="E1338" t="s">
        <v>70</v>
      </c>
      <c r="F1338" t="s">
        <v>4</v>
      </c>
      <c r="G1338" t="s">
        <v>71</v>
      </c>
      <c r="H1338" t="s">
        <v>78</v>
      </c>
      <c r="I1338" t="s">
        <v>79</v>
      </c>
      <c r="J1338" t="s">
        <v>108</v>
      </c>
      <c r="K1338" t="s">
        <v>1791</v>
      </c>
      <c r="L1338" s="10">
        <v>44860</v>
      </c>
      <c r="M1338" t="s">
        <v>81</v>
      </c>
      <c r="N1338" t="s">
        <v>82</v>
      </c>
      <c r="O1338" t="s">
        <v>110</v>
      </c>
      <c r="P1338">
        <v>0</v>
      </c>
      <c r="Q1338" t="s">
        <v>74</v>
      </c>
      <c r="R1338" t="s">
        <v>100</v>
      </c>
      <c r="T1338">
        <v>1</v>
      </c>
      <c r="U1338">
        <v>0</v>
      </c>
      <c r="V1338">
        <v>0</v>
      </c>
      <c r="W1338">
        <v>0</v>
      </c>
      <c r="X1338">
        <v>0</v>
      </c>
      <c r="Y1338">
        <v>0</v>
      </c>
      <c r="Z1338">
        <v>1.4035679999999999</v>
      </c>
      <c r="AA1338" t="s">
        <v>85</v>
      </c>
      <c r="AB1338" t="s">
        <v>86</v>
      </c>
      <c r="AC1338" t="s">
        <v>87</v>
      </c>
      <c r="AD1338" t="s">
        <v>111</v>
      </c>
      <c r="AE1338" t="s">
        <v>161</v>
      </c>
      <c r="AF1338" t="s">
        <v>113</v>
      </c>
      <c r="AG1338" t="s">
        <v>114</v>
      </c>
      <c r="AH1338" t="s">
        <v>115</v>
      </c>
      <c r="AI1338" t="s">
        <v>116</v>
      </c>
      <c r="AJ1338" t="s">
        <v>1859</v>
      </c>
      <c r="AK1338">
        <v>102203665636</v>
      </c>
      <c r="AL1338" t="s">
        <v>238</v>
      </c>
    </row>
    <row r="1339" spans="1:38" x14ac:dyDescent="0.25">
      <c r="A1339" t="str">
        <f t="shared" si="20"/>
        <v/>
      </c>
      <c r="B1339">
        <v>2022</v>
      </c>
      <c r="C1339">
        <v>10</v>
      </c>
      <c r="D1339" t="s">
        <v>183</v>
      </c>
      <c r="E1339" t="s">
        <v>70</v>
      </c>
      <c r="F1339" t="s">
        <v>4</v>
      </c>
      <c r="G1339" t="s">
        <v>71</v>
      </c>
      <c r="H1339" t="s">
        <v>72</v>
      </c>
      <c r="J1339" t="s">
        <v>73</v>
      </c>
      <c r="K1339" t="s">
        <v>74</v>
      </c>
      <c r="L1339" s="10">
        <v>44849</v>
      </c>
      <c r="M1339" t="s">
        <v>74</v>
      </c>
      <c r="O1339" t="s">
        <v>75</v>
      </c>
      <c r="P1339">
        <v>0</v>
      </c>
      <c r="Q1339" t="s">
        <v>74</v>
      </c>
      <c r="R1339" t="s">
        <v>74</v>
      </c>
      <c r="T1339">
        <v>1</v>
      </c>
      <c r="U1339">
        <v>0</v>
      </c>
      <c r="V1339">
        <v>0</v>
      </c>
      <c r="W1339">
        <v>98892</v>
      </c>
      <c r="X1339">
        <v>98892</v>
      </c>
      <c r="Y1339">
        <v>0</v>
      </c>
      <c r="Z1339">
        <v>0</v>
      </c>
      <c r="AA1339" t="s">
        <v>76</v>
      </c>
      <c r="AG1339" t="s">
        <v>74</v>
      </c>
      <c r="AH1339" t="s">
        <v>74</v>
      </c>
      <c r="AJ1339" t="s">
        <v>77</v>
      </c>
      <c r="AK1339">
        <v>0</v>
      </c>
    </row>
    <row r="1340" spans="1:38" x14ac:dyDescent="0.25">
      <c r="A1340" t="str">
        <f t="shared" si="20"/>
        <v>7911015310</v>
      </c>
      <c r="B1340">
        <v>2022</v>
      </c>
      <c r="C1340">
        <v>10</v>
      </c>
      <c r="D1340" t="s">
        <v>183</v>
      </c>
      <c r="E1340" t="s">
        <v>70</v>
      </c>
      <c r="F1340" t="s">
        <v>4</v>
      </c>
      <c r="G1340" t="s">
        <v>71</v>
      </c>
      <c r="H1340" t="s">
        <v>78</v>
      </c>
      <c r="I1340" t="s">
        <v>79</v>
      </c>
      <c r="J1340" t="s">
        <v>73</v>
      </c>
      <c r="K1340" t="s">
        <v>364</v>
      </c>
      <c r="L1340" s="10">
        <v>44844</v>
      </c>
      <c r="M1340" t="s">
        <v>81</v>
      </c>
      <c r="N1340" t="s">
        <v>82</v>
      </c>
      <c r="O1340" t="s">
        <v>83</v>
      </c>
      <c r="P1340">
        <v>0</v>
      </c>
      <c r="Q1340" t="s">
        <v>74</v>
      </c>
      <c r="R1340" t="s">
        <v>169</v>
      </c>
      <c r="S1340" t="s">
        <v>170</v>
      </c>
      <c r="T1340">
        <v>1</v>
      </c>
      <c r="U1340">
        <v>0</v>
      </c>
      <c r="V1340">
        <v>0</v>
      </c>
      <c r="W1340">
        <v>0</v>
      </c>
      <c r="X1340">
        <v>0</v>
      </c>
      <c r="Y1340">
        <v>0</v>
      </c>
      <c r="Z1340">
        <v>0</v>
      </c>
      <c r="AA1340" t="s">
        <v>85</v>
      </c>
      <c r="AB1340" t="s">
        <v>86</v>
      </c>
      <c r="AC1340" t="s">
        <v>87</v>
      </c>
      <c r="AD1340" t="s">
        <v>121</v>
      </c>
      <c r="AE1340" t="s">
        <v>224</v>
      </c>
      <c r="AG1340" t="s">
        <v>74</v>
      </c>
      <c r="AH1340" t="s">
        <v>74</v>
      </c>
      <c r="AJ1340" t="s">
        <v>77</v>
      </c>
      <c r="AK1340">
        <v>102203763348</v>
      </c>
      <c r="AL1340" t="s">
        <v>263</v>
      </c>
    </row>
    <row r="1341" spans="1:38" x14ac:dyDescent="0.25">
      <c r="A1341" t="str">
        <f t="shared" si="20"/>
        <v>7911015310</v>
      </c>
      <c r="B1341">
        <v>2022</v>
      </c>
      <c r="C1341">
        <v>10</v>
      </c>
      <c r="D1341" t="s">
        <v>183</v>
      </c>
      <c r="E1341" t="s">
        <v>70</v>
      </c>
      <c r="F1341" t="s">
        <v>4</v>
      </c>
      <c r="G1341" t="s">
        <v>71</v>
      </c>
      <c r="H1341" t="s">
        <v>78</v>
      </c>
      <c r="I1341" t="s">
        <v>79</v>
      </c>
      <c r="J1341" t="s">
        <v>73</v>
      </c>
      <c r="K1341" t="s">
        <v>364</v>
      </c>
      <c r="L1341" s="10">
        <v>44844</v>
      </c>
      <c r="M1341" t="s">
        <v>81</v>
      </c>
      <c r="N1341" t="s">
        <v>82</v>
      </c>
      <c r="O1341" t="s">
        <v>83</v>
      </c>
      <c r="P1341">
        <v>0</v>
      </c>
      <c r="Q1341" t="s">
        <v>74</v>
      </c>
      <c r="R1341" t="s">
        <v>100</v>
      </c>
      <c r="T1341">
        <v>3</v>
      </c>
      <c r="U1341">
        <v>0</v>
      </c>
      <c r="V1341">
        <v>0</v>
      </c>
      <c r="W1341">
        <v>0</v>
      </c>
      <c r="X1341">
        <v>0</v>
      </c>
      <c r="Y1341">
        <v>0</v>
      </c>
      <c r="Z1341">
        <v>0</v>
      </c>
      <c r="AA1341" t="s">
        <v>85</v>
      </c>
      <c r="AB1341" t="s">
        <v>86</v>
      </c>
      <c r="AC1341" t="s">
        <v>87</v>
      </c>
      <c r="AD1341" t="s">
        <v>121</v>
      </c>
      <c r="AE1341" t="s">
        <v>224</v>
      </c>
      <c r="AG1341" t="s">
        <v>74</v>
      </c>
      <c r="AH1341" t="s">
        <v>74</v>
      </c>
      <c r="AJ1341" t="s">
        <v>77</v>
      </c>
      <c r="AK1341">
        <v>102203763348</v>
      </c>
      <c r="AL1341" t="s">
        <v>263</v>
      </c>
    </row>
    <row r="1342" spans="1:38" x14ac:dyDescent="0.25">
      <c r="A1342" t="str">
        <f t="shared" si="20"/>
        <v>435306039</v>
      </c>
      <c r="B1342">
        <v>2022</v>
      </c>
      <c r="C1342">
        <v>10</v>
      </c>
      <c r="D1342" t="s">
        <v>183</v>
      </c>
      <c r="E1342" t="s">
        <v>70</v>
      </c>
      <c r="F1342" t="s">
        <v>4</v>
      </c>
      <c r="G1342" t="s">
        <v>71</v>
      </c>
      <c r="H1342" t="s">
        <v>78</v>
      </c>
      <c r="I1342" t="s">
        <v>79</v>
      </c>
      <c r="J1342" t="s">
        <v>108</v>
      </c>
      <c r="K1342" t="s">
        <v>1860</v>
      </c>
      <c r="L1342" s="10">
        <v>44858</v>
      </c>
      <c r="M1342" t="s">
        <v>81</v>
      </c>
      <c r="N1342" t="s">
        <v>82</v>
      </c>
      <c r="O1342" t="s">
        <v>110</v>
      </c>
      <c r="P1342">
        <v>0</v>
      </c>
      <c r="Q1342" t="s">
        <v>74</v>
      </c>
      <c r="R1342" t="s">
        <v>92</v>
      </c>
      <c r="S1342" t="s">
        <v>93</v>
      </c>
      <c r="T1342">
        <v>1</v>
      </c>
      <c r="U1342">
        <v>0</v>
      </c>
      <c r="V1342">
        <v>0</v>
      </c>
      <c r="W1342">
        <v>0</v>
      </c>
      <c r="X1342">
        <v>0</v>
      </c>
      <c r="Y1342">
        <v>0</v>
      </c>
      <c r="Z1342">
        <v>1.4035679999999999</v>
      </c>
      <c r="AA1342" t="s">
        <v>85</v>
      </c>
      <c r="AB1342" t="s">
        <v>86</v>
      </c>
      <c r="AC1342" t="s">
        <v>164</v>
      </c>
      <c r="AD1342" t="s">
        <v>275</v>
      </c>
      <c r="AE1342" t="s">
        <v>653</v>
      </c>
      <c r="AF1342" t="s">
        <v>433</v>
      </c>
      <c r="AG1342" t="s">
        <v>434</v>
      </c>
      <c r="AH1342" t="s">
        <v>272</v>
      </c>
      <c r="AI1342" t="s">
        <v>116</v>
      </c>
      <c r="AJ1342" t="s">
        <v>1861</v>
      </c>
      <c r="AK1342">
        <v>102203715340</v>
      </c>
      <c r="AL1342" t="s">
        <v>1862</v>
      </c>
    </row>
    <row r="1343" spans="1:38" x14ac:dyDescent="0.25">
      <c r="A1343" t="str">
        <f t="shared" si="20"/>
        <v>435306039</v>
      </c>
      <c r="B1343">
        <v>2022</v>
      </c>
      <c r="C1343">
        <v>10</v>
      </c>
      <c r="D1343" t="s">
        <v>183</v>
      </c>
      <c r="E1343" t="s">
        <v>70</v>
      </c>
      <c r="F1343" t="s">
        <v>4</v>
      </c>
      <c r="G1343" t="s">
        <v>71</v>
      </c>
      <c r="H1343" t="s">
        <v>78</v>
      </c>
      <c r="I1343" t="s">
        <v>79</v>
      </c>
      <c r="J1343" t="s">
        <v>108</v>
      </c>
      <c r="K1343" t="s">
        <v>1860</v>
      </c>
      <c r="L1343" s="10">
        <v>44858</v>
      </c>
      <c r="M1343" t="s">
        <v>81</v>
      </c>
      <c r="N1343" t="s">
        <v>82</v>
      </c>
      <c r="O1343" t="s">
        <v>110</v>
      </c>
      <c r="P1343">
        <v>0</v>
      </c>
      <c r="Q1343" t="s">
        <v>74</v>
      </c>
      <c r="R1343" t="s">
        <v>349</v>
      </c>
      <c r="T1343">
        <v>1</v>
      </c>
      <c r="U1343">
        <v>0</v>
      </c>
      <c r="V1343">
        <v>0</v>
      </c>
      <c r="W1343">
        <v>0</v>
      </c>
      <c r="X1343">
        <v>0</v>
      </c>
      <c r="Y1343">
        <v>0</v>
      </c>
      <c r="Z1343">
        <v>1.4035679999999999</v>
      </c>
      <c r="AA1343" t="s">
        <v>85</v>
      </c>
      <c r="AB1343" t="s">
        <v>86</v>
      </c>
      <c r="AC1343" t="s">
        <v>164</v>
      </c>
      <c r="AD1343" t="s">
        <v>275</v>
      </c>
      <c r="AE1343" t="s">
        <v>653</v>
      </c>
      <c r="AF1343" t="s">
        <v>433</v>
      </c>
      <c r="AG1343" t="s">
        <v>434</v>
      </c>
      <c r="AH1343" t="s">
        <v>272</v>
      </c>
      <c r="AI1343" t="s">
        <v>116</v>
      </c>
      <c r="AJ1343" t="s">
        <v>1861</v>
      </c>
      <c r="AK1343">
        <v>102203715340</v>
      </c>
      <c r="AL1343" t="s">
        <v>1862</v>
      </c>
    </row>
    <row r="1344" spans="1:38" x14ac:dyDescent="0.25">
      <c r="A1344" t="str">
        <f t="shared" si="20"/>
        <v>465317415</v>
      </c>
      <c r="B1344">
        <v>2022</v>
      </c>
      <c r="C1344">
        <v>10</v>
      </c>
      <c r="D1344" t="s">
        <v>183</v>
      </c>
      <c r="E1344" t="s">
        <v>70</v>
      </c>
      <c r="F1344" t="s">
        <v>4</v>
      </c>
      <c r="G1344" t="s">
        <v>71</v>
      </c>
      <c r="H1344" t="s">
        <v>78</v>
      </c>
      <c r="I1344" t="s">
        <v>79</v>
      </c>
      <c r="J1344" t="s">
        <v>108</v>
      </c>
      <c r="K1344" t="s">
        <v>1801</v>
      </c>
      <c r="L1344" s="10">
        <v>44845</v>
      </c>
      <c r="M1344" t="s">
        <v>81</v>
      </c>
      <c r="N1344" t="s">
        <v>82</v>
      </c>
      <c r="O1344" t="s">
        <v>110</v>
      </c>
      <c r="P1344">
        <v>0</v>
      </c>
      <c r="Q1344" t="s">
        <v>74</v>
      </c>
      <c r="R1344" t="s">
        <v>169</v>
      </c>
      <c r="S1344" t="s">
        <v>170</v>
      </c>
      <c r="T1344">
        <v>1</v>
      </c>
      <c r="U1344">
        <v>0</v>
      </c>
      <c r="V1344">
        <v>0</v>
      </c>
      <c r="W1344">
        <v>0</v>
      </c>
      <c r="X1344">
        <v>0</v>
      </c>
      <c r="Y1344">
        <v>0</v>
      </c>
      <c r="Z1344">
        <v>1.4035679999999999</v>
      </c>
      <c r="AA1344" t="s">
        <v>85</v>
      </c>
      <c r="AE1344" t="s">
        <v>220</v>
      </c>
      <c r="AF1344" t="s">
        <v>1863</v>
      </c>
      <c r="AG1344" t="s">
        <v>1864</v>
      </c>
      <c r="AH1344" t="s">
        <v>1865</v>
      </c>
      <c r="AI1344" t="s">
        <v>116</v>
      </c>
      <c r="AJ1344" t="s">
        <v>1866</v>
      </c>
      <c r="AK1344">
        <v>102203715172</v>
      </c>
      <c r="AL1344" t="s">
        <v>1807</v>
      </c>
    </row>
    <row r="1345" spans="1:38" x14ac:dyDescent="0.25">
      <c r="A1345" t="str">
        <f t="shared" si="20"/>
        <v>465317415</v>
      </c>
      <c r="B1345">
        <v>2022</v>
      </c>
      <c r="C1345">
        <v>10</v>
      </c>
      <c r="D1345" t="s">
        <v>183</v>
      </c>
      <c r="E1345" t="s">
        <v>70</v>
      </c>
      <c r="F1345" t="s">
        <v>4</v>
      </c>
      <c r="G1345" t="s">
        <v>71</v>
      </c>
      <c r="H1345" t="s">
        <v>78</v>
      </c>
      <c r="I1345" t="s">
        <v>79</v>
      </c>
      <c r="J1345" t="s">
        <v>108</v>
      </c>
      <c r="K1345" t="s">
        <v>1801</v>
      </c>
      <c r="L1345" s="10">
        <v>44845</v>
      </c>
      <c r="M1345" t="s">
        <v>81</v>
      </c>
      <c r="N1345" t="s">
        <v>82</v>
      </c>
      <c r="O1345" t="s">
        <v>110</v>
      </c>
      <c r="P1345">
        <v>0</v>
      </c>
      <c r="Q1345" t="s">
        <v>74</v>
      </c>
      <c r="R1345" t="s">
        <v>100</v>
      </c>
      <c r="T1345">
        <v>1</v>
      </c>
      <c r="U1345">
        <v>0</v>
      </c>
      <c r="V1345">
        <v>0</v>
      </c>
      <c r="W1345">
        <v>0</v>
      </c>
      <c r="X1345">
        <v>0</v>
      </c>
      <c r="Y1345">
        <v>0</v>
      </c>
      <c r="Z1345">
        <v>1.4035679999999999</v>
      </c>
      <c r="AA1345" t="s">
        <v>85</v>
      </c>
      <c r="AE1345" t="s">
        <v>220</v>
      </c>
      <c r="AF1345" t="s">
        <v>1863</v>
      </c>
      <c r="AG1345" t="s">
        <v>1864</v>
      </c>
      <c r="AH1345" t="s">
        <v>1865</v>
      </c>
      <c r="AI1345" t="s">
        <v>116</v>
      </c>
      <c r="AJ1345" t="s">
        <v>1866</v>
      </c>
      <c r="AK1345">
        <v>102203715172</v>
      </c>
      <c r="AL1345" t="s">
        <v>1807</v>
      </c>
    </row>
    <row r="1346" spans="1:38" x14ac:dyDescent="0.25">
      <c r="A1346" t="str">
        <f t="shared" si="20"/>
        <v>465317415</v>
      </c>
      <c r="B1346">
        <v>2022</v>
      </c>
      <c r="C1346">
        <v>10</v>
      </c>
      <c r="D1346" t="s">
        <v>183</v>
      </c>
      <c r="E1346" t="s">
        <v>70</v>
      </c>
      <c r="F1346" t="s">
        <v>4</v>
      </c>
      <c r="G1346" t="s">
        <v>71</v>
      </c>
      <c r="H1346" t="s">
        <v>78</v>
      </c>
      <c r="I1346" t="s">
        <v>79</v>
      </c>
      <c r="J1346" t="s">
        <v>108</v>
      </c>
      <c r="K1346" t="s">
        <v>1801</v>
      </c>
      <c r="L1346" s="10">
        <v>44854</v>
      </c>
      <c r="M1346" t="s">
        <v>81</v>
      </c>
      <c r="N1346" t="s">
        <v>82</v>
      </c>
      <c r="O1346" t="s">
        <v>110</v>
      </c>
      <c r="P1346">
        <v>0</v>
      </c>
      <c r="Q1346" t="s">
        <v>74</v>
      </c>
      <c r="R1346" t="s">
        <v>169</v>
      </c>
      <c r="S1346" t="s">
        <v>170</v>
      </c>
      <c r="T1346">
        <v>1</v>
      </c>
      <c r="U1346">
        <v>0</v>
      </c>
      <c r="V1346">
        <v>0</v>
      </c>
      <c r="W1346">
        <v>0</v>
      </c>
      <c r="X1346">
        <v>0</v>
      </c>
      <c r="Y1346">
        <v>0</v>
      </c>
      <c r="Z1346">
        <v>1.4035679999999999</v>
      </c>
      <c r="AA1346" t="s">
        <v>85</v>
      </c>
      <c r="AE1346" t="s">
        <v>220</v>
      </c>
      <c r="AF1346" t="s">
        <v>1863</v>
      </c>
      <c r="AG1346" t="s">
        <v>1864</v>
      </c>
      <c r="AH1346" t="s">
        <v>1865</v>
      </c>
      <c r="AI1346" t="s">
        <v>116</v>
      </c>
      <c r="AJ1346" t="s">
        <v>1866</v>
      </c>
      <c r="AK1346">
        <v>102203715174</v>
      </c>
      <c r="AL1346" t="s">
        <v>1807</v>
      </c>
    </row>
    <row r="1347" spans="1:38" x14ac:dyDescent="0.25">
      <c r="A1347" t="str">
        <f t="shared" si="20"/>
        <v>465317415</v>
      </c>
      <c r="B1347">
        <v>2022</v>
      </c>
      <c r="C1347">
        <v>10</v>
      </c>
      <c r="D1347" t="s">
        <v>183</v>
      </c>
      <c r="E1347" t="s">
        <v>70</v>
      </c>
      <c r="F1347" t="s">
        <v>4</v>
      </c>
      <c r="G1347" t="s">
        <v>71</v>
      </c>
      <c r="H1347" t="s">
        <v>78</v>
      </c>
      <c r="I1347" t="s">
        <v>79</v>
      </c>
      <c r="J1347" t="s">
        <v>108</v>
      </c>
      <c r="K1347" t="s">
        <v>1801</v>
      </c>
      <c r="L1347" s="10">
        <v>44854</v>
      </c>
      <c r="M1347" t="s">
        <v>81</v>
      </c>
      <c r="N1347" t="s">
        <v>82</v>
      </c>
      <c r="O1347" t="s">
        <v>110</v>
      </c>
      <c r="P1347">
        <v>0</v>
      </c>
      <c r="Q1347" t="s">
        <v>74</v>
      </c>
      <c r="R1347" t="s">
        <v>100</v>
      </c>
      <c r="T1347">
        <v>1</v>
      </c>
      <c r="U1347">
        <v>0</v>
      </c>
      <c r="V1347">
        <v>0</v>
      </c>
      <c r="W1347">
        <v>0</v>
      </c>
      <c r="X1347">
        <v>0</v>
      </c>
      <c r="Y1347">
        <v>0</v>
      </c>
      <c r="Z1347">
        <v>1.4035679999999999</v>
      </c>
      <c r="AA1347" t="s">
        <v>85</v>
      </c>
      <c r="AE1347" t="s">
        <v>220</v>
      </c>
      <c r="AF1347" t="s">
        <v>1863</v>
      </c>
      <c r="AG1347" t="s">
        <v>1864</v>
      </c>
      <c r="AH1347" t="s">
        <v>1865</v>
      </c>
      <c r="AI1347" t="s">
        <v>116</v>
      </c>
      <c r="AJ1347" t="s">
        <v>1866</v>
      </c>
      <c r="AK1347">
        <v>102203715174</v>
      </c>
      <c r="AL1347" t="s">
        <v>1807</v>
      </c>
    </row>
    <row r="1348" spans="1:38" x14ac:dyDescent="0.25">
      <c r="A1348" t="str">
        <f t="shared" ref="A1348:A1411" si="21">CONCATENATE(K1348)</f>
        <v>481028429</v>
      </c>
      <c r="B1348">
        <v>2022</v>
      </c>
      <c r="C1348">
        <v>10</v>
      </c>
      <c r="D1348" t="s">
        <v>183</v>
      </c>
      <c r="E1348" t="s">
        <v>70</v>
      </c>
      <c r="F1348" t="s">
        <v>4</v>
      </c>
      <c r="G1348" t="s">
        <v>71</v>
      </c>
      <c r="H1348" t="s">
        <v>78</v>
      </c>
      <c r="I1348" t="s">
        <v>79</v>
      </c>
      <c r="J1348" t="s">
        <v>108</v>
      </c>
      <c r="K1348" t="s">
        <v>1867</v>
      </c>
      <c r="L1348" s="10">
        <v>44854</v>
      </c>
      <c r="M1348" t="s">
        <v>81</v>
      </c>
      <c r="N1348" t="s">
        <v>82</v>
      </c>
      <c r="O1348" t="s">
        <v>110</v>
      </c>
      <c r="P1348">
        <v>0</v>
      </c>
      <c r="Q1348" t="s">
        <v>74</v>
      </c>
      <c r="R1348" t="s">
        <v>169</v>
      </c>
      <c r="S1348" t="s">
        <v>170</v>
      </c>
      <c r="T1348">
        <v>1</v>
      </c>
      <c r="U1348">
        <v>0</v>
      </c>
      <c r="V1348">
        <v>0</v>
      </c>
      <c r="W1348">
        <v>0</v>
      </c>
      <c r="X1348">
        <v>0</v>
      </c>
      <c r="Y1348">
        <v>0</v>
      </c>
      <c r="Z1348">
        <v>1.4035679999999999</v>
      </c>
      <c r="AA1348" t="s">
        <v>85</v>
      </c>
      <c r="AB1348" t="s">
        <v>86</v>
      </c>
      <c r="AC1348" t="s">
        <v>94</v>
      </c>
      <c r="AD1348" t="s">
        <v>403</v>
      </c>
      <c r="AE1348" t="s">
        <v>762</v>
      </c>
      <c r="AF1348" t="s">
        <v>155</v>
      </c>
      <c r="AG1348" t="s">
        <v>156</v>
      </c>
      <c r="AH1348" t="s">
        <v>115</v>
      </c>
      <c r="AI1348" t="s">
        <v>116</v>
      </c>
      <c r="AJ1348" t="s">
        <v>1868</v>
      </c>
      <c r="AK1348">
        <v>102203715244</v>
      </c>
      <c r="AL1348" t="s">
        <v>1358</v>
      </c>
    </row>
    <row r="1349" spans="1:38" x14ac:dyDescent="0.25">
      <c r="A1349" t="str">
        <f t="shared" si="21"/>
        <v>481028429</v>
      </c>
      <c r="B1349">
        <v>2022</v>
      </c>
      <c r="C1349">
        <v>10</v>
      </c>
      <c r="D1349" t="s">
        <v>183</v>
      </c>
      <c r="E1349" t="s">
        <v>70</v>
      </c>
      <c r="F1349" t="s">
        <v>4</v>
      </c>
      <c r="G1349" t="s">
        <v>71</v>
      </c>
      <c r="H1349" t="s">
        <v>78</v>
      </c>
      <c r="I1349" t="s">
        <v>79</v>
      </c>
      <c r="J1349" t="s">
        <v>108</v>
      </c>
      <c r="K1349" t="s">
        <v>1867</v>
      </c>
      <c r="L1349" s="10">
        <v>44854</v>
      </c>
      <c r="M1349" t="s">
        <v>81</v>
      </c>
      <c r="N1349" t="s">
        <v>82</v>
      </c>
      <c r="O1349" t="s">
        <v>110</v>
      </c>
      <c r="P1349">
        <v>0</v>
      </c>
      <c r="Q1349" t="s">
        <v>74</v>
      </c>
      <c r="R1349" t="s">
        <v>102</v>
      </c>
      <c r="T1349">
        <v>1</v>
      </c>
      <c r="U1349">
        <v>0</v>
      </c>
      <c r="V1349">
        <v>0</v>
      </c>
      <c r="W1349">
        <v>0</v>
      </c>
      <c r="X1349">
        <v>0</v>
      </c>
      <c r="Y1349">
        <v>0</v>
      </c>
      <c r="Z1349">
        <v>1.4035679999999999</v>
      </c>
      <c r="AA1349" t="s">
        <v>85</v>
      </c>
      <c r="AB1349" t="s">
        <v>86</v>
      </c>
      <c r="AC1349" t="s">
        <v>94</v>
      </c>
      <c r="AD1349" t="s">
        <v>403</v>
      </c>
      <c r="AE1349" t="s">
        <v>762</v>
      </c>
      <c r="AF1349" t="s">
        <v>155</v>
      </c>
      <c r="AG1349" t="s">
        <v>156</v>
      </c>
      <c r="AH1349" t="s">
        <v>115</v>
      </c>
      <c r="AI1349" t="s">
        <v>116</v>
      </c>
      <c r="AJ1349" t="s">
        <v>1868</v>
      </c>
      <c r="AK1349">
        <v>102203715244</v>
      </c>
      <c r="AL1349" t="s">
        <v>1358</v>
      </c>
    </row>
    <row r="1350" spans="1:38" x14ac:dyDescent="0.25">
      <c r="A1350" t="str">
        <f t="shared" si="21"/>
        <v>481028429</v>
      </c>
      <c r="B1350">
        <v>2022</v>
      </c>
      <c r="C1350">
        <v>10</v>
      </c>
      <c r="D1350" t="s">
        <v>183</v>
      </c>
      <c r="E1350" t="s">
        <v>70</v>
      </c>
      <c r="F1350" t="s">
        <v>4</v>
      </c>
      <c r="G1350" t="s">
        <v>71</v>
      </c>
      <c r="H1350" t="s">
        <v>78</v>
      </c>
      <c r="I1350" t="s">
        <v>79</v>
      </c>
      <c r="J1350" t="s">
        <v>108</v>
      </c>
      <c r="K1350" t="s">
        <v>1867</v>
      </c>
      <c r="L1350" s="10">
        <v>44854</v>
      </c>
      <c r="M1350" t="s">
        <v>81</v>
      </c>
      <c r="N1350" t="s">
        <v>82</v>
      </c>
      <c r="O1350" t="s">
        <v>110</v>
      </c>
      <c r="P1350">
        <v>0</v>
      </c>
      <c r="Q1350" t="s">
        <v>74</v>
      </c>
      <c r="R1350" t="s">
        <v>387</v>
      </c>
      <c r="T1350">
        <v>1</v>
      </c>
      <c r="U1350">
        <v>0</v>
      </c>
      <c r="V1350">
        <v>0</v>
      </c>
      <c r="W1350">
        <v>0</v>
      </c>
      <c r="X1350">
        <v>0</v>
      </c>
      <c r="Y1350">
        <v>0</v>
      </c>
      <c r="Z1350">
        <v>1.4035679999999999</v>
      </c>
      <c r="AA1350" t="s">
        <v>85</v>
      </c>
      <c r="AB1350" t="s">
        <v>86</v>
      </c>
      <c r="AC1350" t="s">
        <v>94</v>
      </c>
      <c r="AD1350" t="s">
        <v>403</v>
      </c>
      <c r="AE1350" t="s">
        <v>762</v>
      </c>
      <c r="AF1350" t="s">
        <v>155</v>
      </c>
      <c r="AG1350" t="s">
        <v>156</v>
      </c>
      <c r="AH1350" t="s">
        <v>115</v>
      </c>
      <c r="AI1350" t="s">
        <v>116</v>
      </c>
      <c r="AJ1350" t="s">
        <v>1868</v>
      </c>
      <c r="AK1350">
        <v>102203715244</v>
      </c>
      <c r="AL1350" t="s">
        <v>1358</v>
      </c>
    </row>
    <row r="1351" spans="1:38" x14ac:dyDescent="0.25">
      <c r="A1351" t="str">
        <f t="shared" si="21"/>
        <v>481028429</v>
      </c>
      <c r="B1351">
        <v>2022</v>
      </c>
      <c r="C1351">
        <v>10</v>
      </c>
      <c r="D1351" t="s">
        <v>183</v>
      </c>
      <c r="E1351" t="s">
        <v>70</v>
      </c>
      <c r="F1351" t="s">
        <v>4</v>
      </c>
      <c r="G1351" t="s">
        <v>71</v>
      </c>
      <c r="H1351" t="s">
        <v>78</v>
      </c>
      <c r="I1351" t="s">
        <v>79</v>
      </c>
      <c r="J1351" t="s">
        <v>108</v>
      </c>
      <c r="K1351" t="s">
        <v>1867</v>
      </c>
      <c r="L1351" s="10">
        <v>44854</v>
      </c>
      <c r="M1351" t="s">
        <v>81</v>
      </c>
      <c r="N1351" t="s">
        <v>82</v>
      </c>
      <c r="O1351" t="s">
        <v>110</v>
      </c>
      <c r="P1351">
        <v>0</v>
      </c>
      <c r="Q1351" t="s">
        <v>74</v>
      </c>
      <c r="R1351" t="s">
        <v>100</v>
      </c>
      <c r="T1351">
        <v>1</v>
      </c>
      <c r="U1351">
        <v>0</v>
      </c>
      <c r="V1351">
        <v>0</v>
      </c>
      <c r="W1351">
        <v>0</v>
      </c>
      <c r="X1351">
        <v>0</v>
      </c>
      <c r="Y1351">
        <v>0</v>
      </c>
      <c r="Z1351">
        <v>1.4035679999999999</v>
      </c>
      <c r="AA1351" t="s">
        <v>85</v>
      </c>
      <c r="AB1351" t="s">
        <v>86</v>
      </c>
      <c r="AC1351" t="s">
        <v>94</v>
      </c>
      <c r="AD1351" t="s">
        <v>403</v>
      </c>
      <c r="AE1351" t="s">
        <v>762</v>
      </c>
      <c r="AF1351" t="s">
        <v>155</v>
      </c>
      <c r="AG1351" t="s">
        <v>156</v>
      </c>
      <c r="AH1351" t="s">
        <v>115</v>
      </c>
      <c r="AI1351" t="s">
        <v>116</v>
      </c>
      <c r="AJ1351" t="s">
        <v>1868</v>
      </c>
      <c r="AK1351">
        <v>102203715244</v>
      </c>
      <c r="AL1351" t="s">
        <v>1358</v>
      </c>
    </row>
    <row r="1352" spans="1:38" x14ac:dyDescent="0.25">
      <c r="A1352" t="str">
        <f t="shared" si="21"/>
        <v>486012239</v>
      </c>
      <c r="B1352">
        <v>2022</v>
      </c>
      <c r="C1352">
        <v>10</v>
      </c>
      <c r="D1352" t="s">
        <v>183</v>
      </c>
      <c r="E1352" t="s">
        <v>70</v>
      </c>
      <c r="F1352" t="s">
        <v>4</v>
      </c>
      <c r="G1352" t="s">
        <v>71</v>
      </c>
      <c r="H1352" t="s">
        <v>78</v>
      </c>
      <c r="I1352" t="s">
        <v>79</v>
      </c>
      <c r="J1352" t="s">
        <v>108</v>
      </c>
      <c r="K1352" t="s">
        <v>1869</v>
      </c>
      <c r="L1352" s="10">
        <v>44853</v>
      </c>
      <c r="M1352" t="s">
        <v>81</v>
      </c>
      <c r="N1352" t="s">
        <v>82</v>
      </c>
      <c r="O1352" t="s">
        <v>110</v>
      </c>
      <c r="P1352">
        <v>0</v>
      </c>
      <c r="Q1352" t="s">
        <v>74</v>
      </c>
      <c r="R1352" t="s">
        <v>92</v>
      </c>
      <c r="S1352" t="s">
        <v>93</v>
      </c>
      <c r="T1352">
        <v>1</v>
      </c>
      <c r="U1352">
        <v>0</v>
      </c>
      <c r="V1352">
        <v>0</v>
      </c>
      <c r="W1352">
        <v>0</v>
      </c>
      <c r="X1352">
        <v>0</v>
      </c>
      <c r="Y1352">
        <v>0</v>
      </c>
      <c r="Z1352">
        <v>1.4035679999999999</v>
      </c>
      <c r="AA1352" t="s">
        <v>85</v>
      </c>
      <c r="AB1352" t="s">
        <v>86</v>
      </c>
      <c r="AC1352" t="s">
        <v>87</v>
      </c>
      <c r="AD1352" t="s">
        <v>121</v>
      </c>
      <c r="AE1352" t="s">
        <v>456</v>
      </c>
      <c r="AF1352" t="s">
        <v>113</v>
      </c>
      <c r="AG1352" t="s">
        <v>114</v>
      </c>
      <c r="AH1352" t="s">
        <v>115</v>
      </c>
      <c r="AI1352" t="s">
        <v>116</v>
      </c>
      <c r="AJ1352" t="s">
        <v>1870</v>
      </c>
      <c r="AK1352">
        <v>102203715198</v>
      </c>
      <c r="AL1352" t="s">
        <v>596</v>
      </c>
    </row>
    <row r="1353" spans="1:38" x14ac:dyDescent="0.25">
      <c r="A1353" t="str">
        <f t="shared" si="21"/>
        <v>486012239</v>
      </c>
      <c r="B1353">
        <v>2022</v>
      </c>
      <c r="C1353">
        <v>10</v>
      </c>
      <c r="D1353" t="s">
        <v>183</v>
      </c>
      <c r="E1353" t="s">
        <v>70</v>
      </c>
      <c r="F1353" t="s">
        <v>4</v>
      </c>
      <c r="G1353" t="s">
        <v>71</v>
      </c>
      <c r="H1353" t="s">
        <v>78</v>
      </c>
      <c r="I1353" t="s">
        <v>79</v>
      </c>
      <c r="J1353" t="s">
        <v>108</v>
      </c>
      <c r="K1353" t="s">
        <v>1869</v>
      </c>
      <c r="L1353" s="10">
        <v>44853</v>
      </c>
      <c r="M1353" t="s">
        <v>81</v>
      </c>
      <c r="N1353" t="s">
        <v>82</v>
      </c>
      <c r="O1353" t="s">
        <v>110</v>
      </c>
      <c r="P1353">
        <v>0</v>
      </c>
      <c r="Q1353" t="s">
        <v>74</v>
      </c>
      <c r="R1353" t="s">
        <v>84</v>
      </c>
      <c r="T1353">
        <v>1</v>
      </c>
      <c r="U1353">
        <v>0</v>
      </c>
      <c r="V1353">
        <v>0</v>
      </c>
      <c r="W1353">
        <v>0</v>
      </c>
      <c r="X1353">
        <v>0</v>
      </c>
      <c r="Y1353">
        <v>0</v>
      </c>
      <c r="Z1353">
        <v>1.4035679999999999</v>
      </c>
      <c r="AA1353" t="s">
        <v>85</v>
      </c>
      <c r="AB1353" t="s">
        <v>86</v>
      </c>
      <c r="AC1353" t="s">
        <v>87</v>
      </c>
      <c r="AD1353" t="s">
        <v>121</v>
      </c>
      <c r="AE1353" t="s">
        <v>456</v>
      </c>
      <c r="AF1353" t="s">
        <v>113</v>
      </c>
      <c r="AG1353" t="s">
        <v>114</v>
      </c>
      <c r="AH1353" t="s">
        <v>115</v>
      </c>
      <c r="AI1353" t="s">
        <v>116</v>
      </c>
      <c r="AJ1353" t="s">
        <v>1870</v>
      </c>
      <c r="AK1353">
        <v>102203715198</v>
      </c>
      <c r="AL1353" t="s">
        <v>596</v>
      </c>
    </row>
    <row r="1354" spans="1:38" x14ac:dyDescent="0.25">
      <c r="A1354" t="str">
        <f t="shared" si="21"/>
        <v>486012239</v>
      </c>
      <c r="B1354">
        <v>2022</v>
      </c>
      <c r="C1354">
        <v>10</v>
      </c>
      <c r="D1354" t="s">
        <v>183</v>
      </c>
      <c r="E1354" t="s">
        <v>70</v>
      </c>
      <c r="F1354" t="s">
        <v>4</v>
      </c>
      <c r="G1354" t="s">
        <v>71</v>
      </c>
      <c r="H1354" t="s">
        <v>78</v>
      </c>
      <c r="I1354" t="s">
        <v>79</v>
      </c>
      <c r="J1354" t="s">
        <v>108</v>
      </c>
      <c r="K1354" t="s">
        <v>1869</v>
      </c>
      <c r="L1354" s="10">
        <v>44853</v>
      </c>
      <c r="M1354" t="s">
        <v>81</v>
      </c>
      <c r="N1354" t="s">
        <v>82</v>
      </c>
      <c r="O1354" t="s">
        <v>110</v>
      </c>
      <c r="P1354">
        <v>0</v>
      </c>
      <c r="Q1354" t="s">
        <v>74</v>
      </c>
      <c r="R1354" t="s">
        <v>99</v>
      </c>
      <c r="T1354">
        <v>1</v>
      </c>
      <c r="U1354">
        <v>0</v>
      </c>
      <c r="V1354">
        <v>0</v>
      </c>
      <c r="W1354">
        <v>0</v>
      </c>
      <c r="X1354">
        <v>0</v>
      </c>
      <c r="Y1354">
        <v>0</v>
      </c>
      <c r="Z1354">
        <v>1.4035679999999999</v>
      </c>
      <c r="AA1354" t="s">
        <v>85</v>
      </c>
      <c r="AB1354" t="s">
        <v>86</v>
      </c>
      <c r="AC1354" t="s">
        <v>87</v>
      </c>
      <c r="AD1354" t="s">
        <v>121</v>
      </c>
      <c r="AE1354" t="s">
        <v>456</v>
      </c>
      <c r="AF1354" t="s">
        <v>113</v>
      </c>
      <c r="AG1354" t="s">
        <v>114</v>
      </c>
      <c r="AH1354" t="s">
        <v>115</v>
      </c>
      <c r="AI1354" t="s">
        <v>116</v>
      </c>
      <c r="AJ1354" t="s">
        <v>1870</v>
      </c>
      <c r="AK1354">
        <v>102203715198</v>
      </c>
      <c r="AL1354" t="s">
        <v>596</v>
      </c>
    </row>
    <row r="1355" spans="1:38" x14ac:dyDescent="0.25">
      <c r="A1355" t="str">
        <f t="shared" si="21"/>
        <v>486012239</v>
      </c>
      <c r="B1355">
        <v>2022</v>
      </c>
      <c r="C1355">
        <v>10</v>
      </c>
      <c r="D1355" t="s">
        <v>183</v>
      </c>
      <c r="E1355" t="s">
        <v>70</v>
      </c>
      <c r="F1355" t="s">
        <v>4</v>
      </c>
      <c r="G1355" t="s">
        <v>71</v>
      </c>
      <c r="H1355" t="s">
        <v>78</v>
      </c>
      <c r="I1355" t="s">
        <v>79</v>
      </c>
      <c r="J1355" t="s">
        <v>108</v>
      </c>
      <c r="K1355" t="s">
        <v>1869</v>
      </c>
      <c r="L1355" s="10">
        <v>44853</v>
      </c>
      <c r="M1355" t="s">
        <v>81</v>
      </c>
      <c r="N1355" t="s">
        <v>82</v>
      </c>
      <c r="O1355" t="s">
        <v>110</v>
      </c>
      <c r="P1355">
        <v>0</v>
      </c>
      <c r="Q1355" t="s">
        <v>74</v>
      </c>
      <c r="R1355" t="s">
        <v>100</v>
      </c>
      <c r="T1355">
        <v>1</v>
      </c>
      <c r="U1355">
        <v>0</v>
      </c>
      <c r="V1355">
        <v>0</v>
      </c>
      <c r="W1355">
        <v>0</v>
      </c>
      <c r="X1355">
        <v>0</v>
      </c>
      <c r="Y1355">
        <v>0</v>
      </c>
      <c r="Z1355">
        <v>1.4035679999999999</v>
      </c>
      <c r="AA1355" t="s">
        <v>85</v>
      </c>
      <c r="AB1355" t="s">
        <v>86</v>
      </c>
      <c r="AC1355" t="s">
        <v>87</v>
      </c>
      <c r="AD1355" t="s">
        <v>121</v>
      </c>
      <c r="AE1355" t="s">
        <v>456</v>
      </c>
      <c r="AF1355" t="s">
        <v>113</v>
      </c>
      <c r="AG1355" t="s">
        <v>114</v>
      </c>
      <c r="AH1355" t="s">
        <v>115</v>
      </c>
      <c r="AI1355" t="s">
        <v>116</v>
      </c>
      <c r="AJ1355" t="s">
        <v>1870</v>
      </c>
      <c r="AK1355">
        <v>102203715198</v>
      </c>
      <c r="AL1355" t="s">
        <v>596</v>
      </c>
    </row>
    <row r="1356" spans="1:38" x14ac:dyDescent="0.25">
      <c r="A1356" t="str">
        <f t="shared" si="21"/>
        <v>486012239</v>
      </c>
      <c r="B1356">
        <v>2022</v>
      </c>
      <c r="C1356">
        <v>10</v>
      </c>
      <c r="D1356" t="s">
        <v>183</v>
      </c>
      <c r="E1356" t="s">
        <v>70</v>
      </c>
      <c r="F1356" t="s">
        <v>4</v>
      </c>
      <c r="G1356" t="s">
        <v>71</v>
      </c>
      <c r="H1356" t="s">
        <v>78</v>
      </c>
      <c r="I1356" t="s">
        <v>79</v>
      </c>
      <c r="J1356" t="s">
        <v>108</v>
      </c>
      <c r="K1356" t="s">
        <v>1869</v>
      </c>
      <c r="L1356" s="10">
        <v>44853</v>
      </c>
      <c r="M1356" t="s">
        <v>81</v>
      </c>
      <c r="N1356" t="s">
        <v>82</v>
      </c>
      <c r="O1356" t="s">
        <v>110</v>
      </c>
      <c r="P1356">
        <v>0</v>
      </c>
      <c r="Q1356" t="s">
        <v>74</v>
      </c>
      <c r="R1356" t="s">
        <v>129</v>
      </c>
      <c r="T1356">
        <v>1</v>
      </c>
      <c r="U1356">
        <v>0</v>
      </c>
      <c r="V1356">
        <v>0</v>
      </c>
      <c r="W1356">
        <v>0</v>
      </c>
      <c r="X1356">
        <v>0</v>
      </c>
      <c r="Y1356">
        <v>0</v>
      </c>
      <c r="Z1356">
        <v>1.4035679999999999</v>
      </c>
      <c r="AA1356" t="s">
        <v>85</v>
      </c>
      <c r="AB1356" t="s">
        <v>86</v>
      </c>
      <c r="AC1356" t="s">
        <v>87</v>
      </c>
      <c r="AD1356" t="s">
        <v>121</v>
      </c>
      <c r="AE1356" t="s">
        <v>456</v>
      </c>
      <c r="AF1356" t="s">
        <v>113</v>
      </c>
      <c r="AG1356" t="s">
        <v>114</v>
      </c>
      <c r="AH1356" t="s">
        <v>115</v>
      </c>
      <c r="AI1356" t="s">
        <v>116</v>
      </c>
      <c r="AJ1356" t="s">
        <v>1870</v>
      </c>
      <c r="AK1356">
        <v>102203715198</v>
      </c>
      <c r="AL1356" t="s">
        <v>596</v>
      </c>
    </row>
    <row r="1357" spans="1:38" x14ac:dyDescent="0.25">
      <c r="A1357" t="str">
        <f t="shared" si="21"/>
        <v>520623282</v>
      </c>
      <c r="B1357">
        <v>2022</v>
      </c>
      <c r="C1357">
        <v>10</v>
      </c>
      <c r="D1357" t="s">
        <v>183</v>
      </c>
      <c r="E1357" t="s">
        <v>70</v>
      </c>
      <c r="F1357" t="s">
        <v>4</v>
      </c>
      <c r="G1357" t="s">
        <v>71</v>
      </c>
      <c r="H1357" t="s">
        <v>78</v>
      </c>
      <c r="I1357" t="s">
        <v>79</v>
      </c>
      <c r="J1357" t="s">
        <v>108</v>
      </c>
      <c r="K1357" t="s">
        <v>1871</v>
      </c>
      <c r="L1357" s="10">
        <v>44854</v>
      </c>
      <c r="M1357" t="s">
        <v>81</v>
      </c>
      <c r="N1357" t="s">
        <v>82</v>
      </c>
      <c r="O1357" t="s">
        <v>110</v>
      </c>
      <c r="P1357">
        <v>0</v>
      </c>
      <c r="Q1357" t="s">
        <v>74</v>
      </c>
      <c r="R1357" t="s">
        <v>92</v>
      </c>
      <c r="S1357" t="s">
        <v>93</v>
      </c>
      <c r="T1357">
        <v>1</v>
      </c>
      <c r="U1357">
        <v>0</v>
      </c>
      <c r="V1357">
        <v>0</v>
      </c>
      <c r="W1357">
        <v>0</v>
      </c>
      <c r="X1357">
        <v>0</v>
      </c>
      <c r="Y1357">
        <v>0</v>
      </c>
      <c r="Z1357">
        <v>1.4035679999999999</v>
      </c>
      <c r="AA1357" t="s">
        <v>85</v>
      </c>
      <c r="AB1357" t="s">
        <v>86</v>
      </c>
      <c r="AC1357" t="s">
        <v>87</v>
      </c>
      <c r="AD1357" t="s">
        <v>111</v>
      </c>
      <c r="AE1357" t="s">
        <v>161</v>
      </c>
      <c r="AF1357" t="s">
        <v>113</v>
      </c>
      <c r="AG1357" t="s">
        <v>114</v>
      </c>
      <c r="AH1357" t="s">
        <v>115</v>
      </c>
      <c r="AI1357" t="s">
        <v>116</v>
      </c>
      <c r="AJ1357" t="s">
        <v>1872</v>
      </c>
      <c r="AK1357">
        <v>102203715236</v>
      </c>
      <c r="AL1357" t="s">
        <v>931</v>
      </c>
    </row>
    <row r="1358" spans="1:38" x14ac:dyDescent="0.25">
      <c r="A1358" t="str">
        <f t="shared" si="21"/>
        <v>520623282</v>
      </c>
      <c r="B1358">
        <v>2022</v>
      </c>
      <c r="C1358">
        <v>10</v>
      </c>
      <c r="D1358" t="s">
        <v>183</v>
      </c>
      <c r="E1358" t="s">
        <v>70</v>
      </c>
      <c r="F1358" t="s">
        <v>4</v>
      </c>
      <c r="G1358" t="s">
        <v>71</v>
      </c>
      <c r="H1358" t="s">
        <v>78</v>
      </c>
      <c r="I1358" t="s">
        <v>79</v>
      </c>
      <c r="J1358" t="s">
        <v>108</v>
      </c>
      <c r="K1358" t="s">
        <v>1871</v>
      </c>
      <c r="L1358" s="10">
        <v>44854</v>
      </c>
      <c r="M1358" t="s">
        <v>81</v>
      </c>
      <c r="N1358" t="s">
        <v>82</v>
      </c>
      <c r="O1358" t="s">
        <v>110</v>
      </c>
      <c r="P1358">
        <v>0</v>
      </c>
      <c r="Q1358" t="s">
        <v>74</v>
      </c>
      <c r="R1358" t="s">
        <v>84</v>
      </c>
      <c r="T1358">
        <v>1</v>
      </c>
      <c r="U1358">
        <v>0</v>
      </c>
      <c r="V1358">
        <v>0</v>
      </c>
      <c r="W1358">
        <v>0</v>
      </c>
      <c r="X1358">
        <v>0</v>
      </c>
      <c r="Y1358">
        <v>0</v>
      </c>
      <c r="Z1358">
        <v>1.4035679999999999</v>
      </c>
      <c r="AA1358" t="s">
        <v>85</v>
      </c>
      <c r="AB1358" t="s">
        <v>86</v>
      </c>
      <c r="AC1358" t="s">
        <v>87</v>
      </c>
      <c r="AD1358" t="s">
        <v>111</v>
      </c>
      <c r="AE1358" t="s">
        <v>161</v>
      </c>
      <c r="AF1358" t="s">
        <v>113</v>
      </c>
      <c r="AG1358" t="s">
        <v>114</v>
      </c>
      <c r="AH1358" t="s">
        <v>115</v>
      </c>
      <c r="AI1358" t="s">
        <v>116</v>
      </c>
      <c r="AJ1358" t="s">
        <v>1872</v>
      </c>
      <c r="AK1358">
        <v>102203715236</v>
      </c>
      <c r="AL1358" t="s">
        <v>931</v>
      </c>
    </row>
    <row r="1359" spans="1:38" x14ac:dyDescent="0.25">
      <c r="A1359" t="str">
        <f t="shared" si="21"/>
        <v>520623282</v>
      </c>
      <c r="B1359">
        <v>2022</v>
      </c>
      <c r="C1359">
        <v>10</v>
      </c>
      <c r="D1359" t="s">
        <v>183</v>
      </c>
      <c r="E1359" t="s">
        <v>70</v>
      </c>
      <c r="F1359" t="s">
        <v>4</v>
      </c>
      <c r="G1359" t="s">
        <v>71</v>
      </c>
      <c r="H1359" t="s">
        <v>78</v>
      </c>
      <c r="I1359" t="s">
        <v>79</v>
      </c>
      <c r="J1359" t="s">
        <v>108</v>
      </c>
      <c r="K1359" t="s">
        <v>1871</v>
      </c>
      <c r="L1359" s="10">
        <v>44854</v>
      </c>
      <c r="M1359" t="s">
        <v>81</v>
      </c>
      <c r="N1359" t="s">
        <v>82</v>
      </c>
      <c r="O1359" t="s">
        <v>110</v>
      </c>
      <c r="P1359">
        <v>0</v>
      </c>
      <c r="Q1359" t="s">
        <v>74</v>
      </c>
      <c r="R1359" t="s">
        <v>129</v>
      </c>
      <c r="T1359">
        <v>1</v>
      </c>
      <c r="U1359">
        <v>0</v>
      </c>
      <c r="V1359">
        <v>0</v>
      </c>
      <c r="W1359">
        <v>0</v>
      </c>
      <c r="X1359">
        <v>0</v>
      </c>
      <c r="Y1359">
        <v>0</v>
      </c>
      <c r="Z1359">
        <v>1.4035679999999999</v>
      </c>
      <c r="AA1359" t="s">
        <v>85</v>
      </c>
      <c r="AB1359" t="s">
        <v>86</v>
      </c>
      <c r="AC1359" t="s">
        <v>87</v>
      </c>
      <c r="AD1359" t="s">
        <v>111</v>
      </c>
      <c r="AE1359" t="s">
        <v>161</v>
      </c>
      <c r="AF1359" t="s">
        <v>113</v>
      </c>
      <c r="AG1359" t="s">
        <v>114</v>
      </c>
      <c r="AH1359" t="s">
        <v>115</v>
      </c>
      <c r="AI1359" t="s">
        <v>116</v>
      </c>
      <c r="AJ1359" t="s">
        <v>1872</v>
      </c>
      <c r="AK1359">
        <v>102203715236</v>
      </c>
      <c r="AL1359" t="s">
        <v>931</v>
      </c>
    </row>
    <row r="1360" spans="1:38" x14ac:dyDescent="0.25">
      <c r="A1360" t="str">
        <f t="shared" si="21"/>
        <v>530716307</v>
      </c>
      <c r="B1360">
        <v>2022</v>
      </c>
      <c r="C1360">
        <v>10</v>
      </c>
      <c r="D1360" t="s">
        <v>183</v>
      </c>
      <c r="E1360" t="s">
        <v>70</v>
      </c>
      <c r="F1360" t="s">
        <v>4</v>
      </c>
      <c r="G1360" t="s">
        <v>71</v>
      </c>
      <c r="H1360" t="s">
        <v>78</v>
      </c>
      <c r="I1360" t="s">
        <v>79</v>
      </c>
      <c r="J1360" t="s">
        <v>108</v>
      </c>
      <c r="K1360" t="s">
        <v>1873</v>
      </c>
      <c r="L1360" s="10">
        <v>44853</v>
      </c>
      <c r="M1360" t="s">
        <v>81</v>
      </c>
      <c r="N1360" t="s">
        <v>82</v>
      </c>
      <c r="O1360" t="s">
        <v>110</v>
      </c>
      <c r="P1360">
        <v>0</v>
      </c>
      <c r="Q1360" t="s">
        <v>74</v>
      </c>
      <c r="R1360" t="s">
        <v>92</v>
      </c>
      <c r="S1360" t="s">
        <v>93</v>
      </c>
      <c r="T1360">
        <v>1</v>
      </c>
      <c r="U1360">
        <v>0</v>
      </c>
      <c r="V1360">
        <v>0</v>
      </c>
      <c r="W1360">
        <v>0</v>
      </c>
      <c r="X1360">
        <v>0</v>
      </c>
      <c r="Y1360">
        <v>0</v>
      </c>
      <c r="Z1360">
        <v>1.4035679999999999</v>
      </c>
      <c r="AA1360" t="s">
        <v>85</v>
      </c>
      <c r="AB1360" t="s">
        <v>86</v>
      </c>
      <c r="AC1360" t="s">
        <v>187</v>
      </c>
      <c r="AD1360" t="s">
        <v>187</v>
      </c>
      <c r="AE1360" t="s">
        <v>1874</v>
      </c>
      <c r="AF1360" t="s">
        <v>155</v>
      </c>
      <c r="AG1360" t="s">
        <v>156</v>
      </c>
      <c r="AH1360" t="s">
        <v>115</v>
      </c>
      <c r="AI1360" t="s">
        <v>116</v>
      </c>
      <c r="AJ1360" t="s">
        <v>1875</v>
      </c>
      <c r="AK1360">
        <v>102203715220</v>
      </c>
      <c r="AL1360" t="s">
        <v>260</v>
      </c>
    </row>
    <row r="1361" spans="1:38" x14ac:dyDescent="0.25">
      <c r="A1361" t="str">
        <f t="shared" si="21"/>
        <v>530716307</v>
      </c>
      <c r="B1361">
        <v>2022</v>
      </c>
      <c r="C1361">
        <v>10</v>
      </c>
      <c r="D1361" t="s">
        <v>183</v>
      </c>
      <c r="E1361" t="s">
        <v>70</v>
      </c>
      <c r="F1361" t="s">
        <v>4</v>
      </c>
      <c r="G1361" t="s">
        <v>71</v>
      </c>
      <c r="H1361" t="s">
        <v>78</v>
      </c>
      <c r="I1361" t="s">
        <v>79</v>
      </c>
      <c r="J1361" t="s">
        <v>108</v>
      </c>
      <c r="K1361" t="s">
        <v>1873</v>
      </c>
      <c r="L1361" s="10">
        <v>44853</v>
      </c>
      <c r="M1361" t="s">
        <v>81</v>
      </c>
      <c r="N1361" t="s">
        <v>82</v>
      </c>
      <c r="O1361" t="s">
        <v>110</v>
      </c>
      <c r="P1361">
        <v>0</v>
      </c>
      <c r="Q1361" t="s">
        <v>74</v>
      </c>
      <c r="R1361" t="s">
        <v>102</v>
      </c>
      <c r="T1361">
        <v>1</v>
      </c>
      <c r="U1361">
        <v>0</v>
      </c>
      <c r="V1361">
        <v>0</v>
      </c>
      <c r="W1361">
        <v>0</v>
      </c>
      <c r="X1361">
        <v>0</v>
      </c>
      <c r="Y1361">
        <v>0</v>
      </c>
      <c r="Z1361">
        <v>1.4035679999999999</v>
      </c>
      <c r="AA1361" t="s">
        <v>85</v>
      </c>
      <c r="AB1361" t="s">
        <v>86</v>
      </c>
      <c r="AC1361" t="s">
        <v>187</v>
      </c>
      <c r="AD1361" t="s">
        <v>187</v>
      </c>
      <c r="AE1361" t="s">
        <v>1874</v>
      </c>
      <c r="AF1361" t="s">
        <v>155</v>
      </c>
      <c r="AG1361" t="s">
        <v>156</v>
      </c>
      <c r="AH1361" t="s">
        <v>115</v>
      </c>
      <c r="AI1361" t="s">
        <v>116</v>
      </c>
      <c r="AJ1361" t="s">
        <v>1875</v>
      </c>
      <c r="AK1361">
        <v>102203715220</v>
      </c>
      <c r="AL1361" t="s">
        <v>260</v>
      </c>
    </row>
    <row r="1362" spans="1:38" x14ac:dyDescent="0.25">
      <c r="A1362" t="str">
        <f t="shared" si="21"/>
        <v>530716307</v>
      </c>
      <c r="B1362">
        <v>2022</v>
      </c>
      <c r="C1362">
        <v>10</v>
      </c>
      <c r="D1362" t="s">
        <v>183</v>
      </c>
      <c r="E1362" t="s">
        <v>70</v>
      </c>
      <c r="F1362" t="s">
        <v>4</v>
      </c>
      <c r="G1362" t="s">
        <v>71</v>
      </c>
      <c r="H1362" t="s">
        <v>78</v>
      </c>
      <c r="I1362" t="s">
        <v>79</v>
      </c>
      <c r="J1362" t="s">
        <v>108</v>
      </c>
      <c r="K1362" t="s">
        <v>1873</v>
      </c>
      <c r="L1362" s="10">
        <v>44853</v>
      </c>
      <c r="M1362" t="s">
        <v>81</v>
      </c>
      <c r="N1362" t="s">
        <v>82</v>
      </c>
      <c r="O1362" t="s">
        <v>110</v>
      </c>
      <c r="P1362">
        <v>0</v>
      </c>
      <c r="Q1362" t="s">
        <v>74</v>
      </c>
      <c r="R1362" t="s">
        <v>98</v>
      </c>
      <c r="T1362">
        <v>1</v>
      </c>
      <c r="U1362">
        <v>0</v>
      </c>
      <c r="V1362">
        <v>0</v>
      </c>
      <c r="W1362">
        <v>0</v>
      </c>
      <c r="X1362">
        <v>0</v>
      </c>
      <c r="Y1362">
        <v>0</v>
      </c>
      <c r="Z1362">
        <v>1.4035679999999999</v>
      </c>
      <c r="AA1362" t="s">
        <v>85</v>
      </c>
      <c r="AB1362" t="s">
        <v>86</v>
      </c>
      <c r="AC1362" t="s">
        <v>187</v>
      </c>
      <c r="AD1362" t="s">
        <v>187</v>
      </c>
      <c r="AE1362" t="s">
        <v>1874</v>
      </c>
      <c r="AF1362" t="s">
        <v>155</v>
      </c>
      <c r="AG1362" t="s">
        <v>156</v>
      </c>
      <c r="AH1362" t="s">
        <v>115</v>
      </c>
      <c r="AI1362" t="s">
        <v>116</v>
      </c>
      <c r="AJ1362" t="s">
        <v>1875</v>
      </c>
      <c r="AK1362">
        <v>102203715220</v>
      </c>
      <c r="AL1362" t="s">
        <v>260</v>
      </c>
    </row>
    <row r="1363" spans="1:38" x14ac:dyDescent="0.25">
      <c r="A1363" t="str">
        <f t="shared" si="21"/>
        <v>530716307</v>
      </c>
      <c r="B1363">
        <v>2022</v>
      </c>
      <c r="C1363">
        <v>10</v>
      </c>
      <c r="D1363" t="s">
        <v>183</v>
      </c>
      <c r="E1363" t="s">
        <v>70</v>
      </c>
      <c r="F1363" t="s">
        <v>4</v>
      </c>
      <c r="G1363" t="s">
        <v>71</v>
      </c>
      <c r="H1363" t="s">
        <v>78</v>
      </c>
      <c r="I1363" t="s">
        <v>79</v>
      </c>
      <c r="J1363" t="s">
        <v>108</v>
      </c>
      <c r="K1363" t="s">
        <v>1873</v>
      </c>
      <c r="L1363" s="10">
        <v>44855</v>
      </c>
      <c r="M1363" t="s">
        <v>81</v>
      </c>
      <c r="N1363" t="s">
        <v>82</v>
      </c>
      <c r="O1363" t="s">
        <v>110</v>
      </c>
      <c r="P1363">
        <v>0</v>
      </c>
      <c r="Q1363" t="s">
        <v>74</v>
      </c>
      <c r="R1363" t="s">
        <v>92</v>
      </c>
      <c r="S1363" t="s">
        <v>93</v>
      </c>
      <c r="T1363">
        <v>1</v>
      </c>
      <c r="U1363">
        <v>0</v>
      </c>
      <c r="V1363">
        <v>0</v>
      </c>
      <c r="W1363">
        <v>0</v>
      </c>
      <c r="X1363">
        <v>0</v>
      </c>
      <c r="Y1363">
        <v>0</v>
      </c>
      <c r="Z1363">
        <v>1.4035679999999999</v>
      </c>
      <c r="AA1363" t="s">
        <v>85</v>
      </c>
      <c r="AB1363" t="s">
        <v>86</v>
      </c>
      <c r="AC1363" t="s">
        <v>187</v>
      </c>
      <c r="AD1363" t="s">
        <v>187</v>
      </c>
      <c r="AE1363" t="s">
        <v>1874</v>
      </c>
      <c r="AF1363" t="s">
        <v>155</v>
      </c>
      <c r="AG1363" t="s">
        <v>156</v>
      </c>
      <c r="AH1363" t="s">
        <v>115</v>
      </c>
      <c r="AI1363" t="s">
        <v>116</v>
      </c>
      <c r="AJ1363" t="s">
        <v>1875</v>
      </c>
      <c r="AK1363">
        <v>102203715212</v>
      </c>
      <c r="AL1363" t="s">
        <v>260</v>
      </c>
    </row>
    <row r="1364" spans="1:38" x14ac:dyDescent="0.25">
      <c r="A1364" t="str">
        <f t="shared" si="21"/>
        <v>530716307</v>
      </c>
      <c r="B1364">
        <v>2022</v>
      </c>
      <c r="C1364">
        <v>10</v>
      </c>
      <c r="D1364" t="s">
        <v>183</v>
      </c>
      <c r="E1364" t="s">
        <v>70</v>
      </c>
      <c r="F1364" t="s">
        <v>4</v>
      </c>
      <c r="G1364" t="s">
        <v>71</v>
      </c>
      <c r="H1364" t="s">
        <v>78</v>
      </c>
      <c r="I1364" t="s">
        <v>79</v>
      </c>
      <c r="J1364" t="s">
        <v>108</v>
      </c>
      <c r="K1364" t="s">
        <v>1873</v>
      </c>
      <c r="L1364" s="10">
        <v>44855</v>
      </c>
      <c r="M1364" t="s">
        <v>81</v>
      </c>
      <c r="N1364" t="s">
        <v>82</v>
      </c>
      <c r="O1364" t="s">
        <v>110</v>
      </c>
      <c r="P1364">
        <v>0</v>
      </c>
      <c r="Q1364" t="s">
        <v>74</v>
      </c>
      <c r="R1364" t="s">
        <v>102</v>
      </c>
      <c r="T1364">
        <v>1</v>
      </c>
      <c r="U1364">
        <v>0</v>
      </c>
      <c r="V1364">
        <v>0</v>
      </c>
      <c r="W1364">
        <v>0</v>
      </c>
      <c r="X1364">
        <v>0</v>
      </c>
      <c r="Y1364">
        <v>0</v>
      </c>
      <c r="Z1364">
        <v>1.4035679999999999</v>
      </c>
      <c r="AA1364" t="s">
        <v>85</v>
      </c>
      <c r="AB1364" t="s">
        <v>86</v>
      </c>
      <c r="AC1364" t="s">
        <v>187</v>
      </c>
      <c r="AD1364" t="s">
        <v>187</v>
      </c>
      <c r="AE1364" t="s">
        <v>1874</v>
      </c>
      <c r="AF1364" t="s">
        <v>155</v>
      </c>
      <c r="AG1364" t="s">
        <v>156</v>
      </c>
      <c r="AH1364" t="s">
        <v>115</v>
      </c>
      <c r="AI1364" t="s">
        <v>116</v>
      </c>
      <c r="AJ1364" t="s">
        <v>1875</v>
      </c>
      <c r="AK1364">
        <v>102203715212</v>
      </c>
      <c r="AL1364" t="s">
        <v>260</v>
      </c>
    </row>
    <row r="1365" spans="1:38" x14ac:dyDescent="0.25">
      <c r="A1365" t="str">
        <f t="shared" si="21"/>
        <v>530716307</v>
      </c>
      <c r="B1365">
        <v>2022</v>
      </c>
      <c r="C1365">
        <v>10</v>
      </c>
      <c r="D1365" t="s">
        <v>183</v>
      </c>
      <c r="E1365" t="s">
        <v>70</v>
      </c>
      <c r="F1365" t="s">
        <v>4</v>
      </c>
      <c r="G1365" t="s">
        <v>71</v>
      </c>
      <c r="H1365" t="s">
        <v>78</v>
      </c>
      <c r="I1365" t="s">
        <v>79</v>
      </c>
      <c r="J1365" t="s">
        <v>108</v>
      </c>
      <c r="K1365" t="s">
        <v>1873</v>
      </c>
      <c r="L1365" s="10">
        <v>44855</v>
      </c>
      <c r="M1365" t="s">
        <v>81</v>
      </c>
      <c r="N1365" t="s">
        <v>82</v>
      </c>
      <c r="O1365" t="s">
        <v>110</v>
      </c>
      <c r="P1365">
        <v>0</v>
      </c>
      <c r="Q1365" t="s">
        <v>74</v>
      </c>
      <c r="R1365" t="s">
        <v>99</v>
      </c>
      <c r="T1365">
        <v>1</v>
      </c>
      <c r="U1365">
        <v>0</v>
      </c>
      <c r="V1365">
        <v>0</v>
      </c>
      <c r="W1365">
        <v>0</v>
      </c>
      <c r="X1365">
        <v>0</v>
      </c>
      <c r="Y1365">
        <v>0</v>
      </c>
      <c r="Z1365">
        <v>1.4035679999999999</v>
      </c>
      <c r="AA1365" t="s">
        <v>85</v>
      </c>
      <c r="AB1365" t="s">
        <v>86</v>
      </c>
      <c r="AC1365" t="s">
        <v>187</v>
      </c>
      <c r="AD1365" t="s">
        <v>187</v>
      </c>
      <c r="AE1365" t="s">
        <v>1874</v>
      </c>
      <c r="AF1365" t="s">
        <v>155</v>
      </c>
      <c r="AG1365" t="s">
        <v>156</v>
      </c>
      <c r="AH1365" t="s">
        <v>115</v>
      </c>
      <c r="AI1365" t="s">
        <v>116</v>
      </c>
      <c r="AJ1365" t="s">
        <v>1875</v>
      </c>
      <c r="AK1365">
        <v>102203715212</v>
      </c>
      <c r="AL1365" t="s">
        <v>260</v>
      </c>
    </row>
    <row r="1366" spans="1:38" x14ac:dyDescent="0.25">
      <c r="A1366" t="str">
        <f t="shared" si="21"/>
        <v>530716307</v>
      </c>
      <c r="B1366">
        <v>2022</v>
      </c>
      <c r="C1366">
        <v>10</v>
      </c>
      <c r="D1366" t="s">
        <v>183</v>
      </c>
      <c r="E1366" t="s">
        <v>70</v>
      </c>
      <c r="F1366" t="s">
        <v>4</v>
      </c>
      <c r="G1366" t="s">
        <v>71</v>
      </c>
      <c r="H1366" t="s">
        <v>78</v>
      </c>
      <c r="I1366" t="s">
        <v>79</v>
      </c>
      <c r="J1366" t="s">
        <v>108</v>
      </c>
      <c r="K1366" t="s">
        <v>1873</v>
      </c>
      <c r="L1366" s="10">
        <v>44855</v>
      </c>
      <c r="M1366" t="s">
        <v>81</v>
      </c>
      <c r="N1366" t="s">
        <v>82</v>
      </c>
      <c r="O1366" t="s">
        <v>110</v>
      </c>
      <c r="P1366">
        <v>0</v>
      </c>
      <c r="Q1366" t="s">
        <v>74</v>
      </c>
      <c r="R1366" t="s">
        <v>129</v>
      </c>
      <c r="T1366">
        <v>1</v>
      </c>
      <c r="U1366">
        <v>0</v>
      </c>
      <c r="V1366">
        <v>0</v>
      </c>
      <c r="W1366">
        <v>0</v>
      </c>
      <c r="X1366">
        <v>0</v>
      </c>
      <c r="Y1366">
        <v>0</v>
      </c>
      <c r="Z1366">
        <v>1.4035679999999999</v>
      </c>
      <c r="AA1366" t="s">
        <v>85</v>
      </c>
      <c r="AB1366" t="s">
        <v>86</v>
      </c>
      <c r="AC1366" t="s">
        <v>187</v>
      </c>
      <c r="AD1366" t="s">
        <v>187</v>
      </c>
      <c r="AE1366" t="s">
        <v>1874</v>
      </c>
      <c r="AF1366" t="s">
        <v>155</v>
      </c>
      <c r="AG1366" t="s">
        <v>156</v>
      </c>
      <c r="AH1366" t="s">
        <v>115</v>
      </c>
      <c r="AI1366" t="s">
        <v>116</v>
      </c>
      <c r="AJ1366" t="s">
        <v>1875</v>
      </c>
      <c r="AK1366">
        <v>102203715212</v>
      </c>
      <c r="AL1366" t="s">
        <v>260</v>
      </c>
    </row>
    <row r="1367" spans="1:38" x14ac:dyDescent="0.25">
      <c r="A1367" t="str">
        <f t="shared" si="21"/>
        <v>5554282668</v>
      </c>
      <c r="B1367">
        <v>2022</v>
      </c>
      <c r="C1367">
        <v>10</v>
      </c>
      <c r="D1367" t="s">
        <v>183</v>
      </c>
      <c r="E1367" t="s">
        <v>70</v>
      </c>
      <c r="F1367" t="s">
        <v>4</v>
      </c>
      <c r="G1367" t="s">
        <v>71</v>
      </c>
      <c r="H1367" t="s">
        <v>78</v>
      </c>
      <c r="I1367" t="s">
        <v>79</v>
      </c>
      <c r="J1367" t="s">
        <v>108</v>
      </c>
      <c r="K1367" t="s">
        <v>1876</v>
      </c>
      <c r="L1367" s="10">
        <v>44859</v>
      </c>
      <c r="M1367" t="s">
        <v>81</v>
      </c>
      <c r="N1367" t="s">
        <v>82</v>
      </c>
      <c r="O1367" t="s">
        <v>110</v>
      </c>
      <c r="P1367">
        <v>0</v>
      </c>
      <c r="Q1367" t="s">
        <v>74</v>
      </c>
      <c r="R1367" t="s">
        <v>169</v>
      </c>
      <c r="S1367" t="s">
        <v>170</v>
      </c>
      <c r="T1367">
        <v>1</v>
      </c>
      <c r="U1367">
        <v>0</v>
      </c>
      <c r="V1367">
        <v>0</v>
      </c>
      <c r="W1367">
        <v>0</v>
      </c>
      <c r="X1367">
        <v>0</v>
      </c>
      <c r="Y1367">
        <v>0</v>
      </c>
      <c r="Z1367">
        <v>1.4035679999999999</v>
      </c>
      <c r="AA1367" t="s">
        <v>85</v>
      </c>
      <c r="AB1367" t="s">
        <v>86</v>
      </c>
      <c r="AC1367" t="s">
        <v>94</v>
      </c>
      <c r="AD1367" t="s">
        <v>403</v>
      </c>
      <c r="AE1367" t="s">
        <v>504</v>
      </c>
      <c r="AF1367" t="s">
        <v>113</v>
      </c>
      <c r="AG1367" t="s">
        <v>114</v>
      </c>
      <c r="AH1367" t="s">
        <v>115</v>
      </c>
      <c r="AI1367" t="s">
        <v>116</v>
      </c>
      <c r="AJ1367" t="s">
        <v>1877</v>
      </c>
      <c r="AK1367">
        <v>102203715348</v>
      </c>
      <c r="AL1367" t="s">
        <v>396</v>
      </c>
    </row>
    <row r="1368" spans="1:38" x14ac:dyDescent="0.25">
      <c r="A1368" t="str">
        <f t="shared" si="21"/>
        <v>5554282668</v>
      </c>
      <c r="B1368">
        <v>2022</v>
      </c>
      <c r="C1368">
        <v>10</v>
      </c>
      <c r="D1368" t="s">
        <v>183</v>
      </c>
      <c r="E1368" t="s">
        <v>70</v>
      </c>
      <c r="F1368" t="s">
        <v>4</v>
      </c>
      <c r="G1368" t="s">
        <v>71</v>
      </c>
      <c r="H1368" t="s">
        <v>78</v>
      </c>
      <c r="I1368" t="s">
        <v>79</v>
      </c>
      <c r="J1368" t="s">
        <v>108</v>
      </c>
      <c r="K1368" t="s">
        <v>1876</v>
      </c>
      <c r="L1368" s="10">
        <v>44859</v>
      </c>
      <c r="M1368" t="s">
        <v>81</v>
      </c>
      <c r="N1368" t="s">
        <v>82</v>
      </c>
      <c r="O1368" t="s">
        <v>110</v>
      </c>
      <c r="P1368">
        <v>0</v>
      </c>
      <c r="Q1368" t="s">
        <v>74</v>
      </c>
      <c r="R1368" t="s">
        <v>102</v>
      </c>
      <c r="T1368">
        <v>1</v>
      </c>
      <c r="U1368">
        <v>0</v>
      </c>
      <c r="V1368">
        <v>0</v>
      </c>
      <c r="W1368">
        <v>0</v>
      </c>
      <c r="X1368">
        <v>0</v>
      </c>
      <c r="Y1368">
        <v>0</v>
      </c>
      <c r="Z1368">
        <v>1.4035679999999999</v>
      </c>
      <c r="AA1368" t="s">
        <v>85</v>
      </c>
      <c r="AB1368" t="s">
        <v>86</v>
      </c>
      <c r="AC1368" t="s">
        <v>94</v>
      </c>
      <c r="AD1368" t="s">
        <v>403</v>
      </c>
      <c r="AE1368" t="s">
        <v>504</v>
      </c>
      <c r="AF1368" t="s">
        <v>113</v>
      </c>
      <c r="AG1368" t="s">
        <v>114</v>
      </c>
      <c r="AH1368" t="s">
        <v>115</v>
      </c>
      <c r="AI1368" t="s">
        <v>116</v>
      </c>
      <c r="AJ1368" t="s">
        <v>1877</v>
      </c>
      <c r="AK1368">
        <v>102203715348</v>
      </c>
      <c r="AL1368" t="s">
        <v>396</v>
      </c>
    </row>
    <row r="1369" spans="1:38" x14ac:dyDescent="0.25">
      <c r="A1369" t="str">
        <f t="shared" si="21"/>
        <v>5554282668</v>
      </c>
      <c r="B1369">
        <v>2022</v>
      </c>
      <c r="C1369">
        <v>10</v>
      </c>
      <c r="D1369" t="s">
        <v>183</v>
      </c>
      <c r="E1369" t="s">
        <v>70</v>
      </c>
      <c r="F1369" t="s">
        <v>4</v>
      </c>
      <c r="G1369" t="s">
        <v>71</v>
      </c>
      <c r="H1369" t="s">
        <v>78</v>
      </c>
      <c r="I1369" t="s">
        <v>79</v>
      </c>
      <c r="J1369" t="s">
        <v>108</v>
      </c>
      <c r="K1369" t="s">
        <v>1876</v>
      </c>
      <c r="L1369" s="10">
        <v>44859</v>
      </c>
      <c r="M1369" t="s">
        <v>81</v>
      </c>
      <c r="N1369" t="s">
        <v>82</v>
      </c>
      <c r="O1369" t="s">
        <v>110</v>
      </c>
      <c r="P1369">
        <v>0</v>
      </c>
      <c r="Q1369" t="s">
        <v>74</v>
      </c>
      <c r="R1369" t="s">
        <v>98</v>
      </c>
      <c r="T1369">
        <v>1</v>
      </c>
      <c r="U1369">
        <v>0</v>
      </c>
      <c r="V1369">
        <v>0</v>
      </c>
      <c r="W1369">
        <v>0</v>
      </c>
      <c r="X1369">
        <v>0</v>
      </c>
      <c r="Y1369">
        <v>0</v>
      </c>
      <c r="Z1369">
        <v>1.4035679999999999</v>
      </c>
      <c r="AA1369" t="s">
        <v>85</v>
      </c>
      <c r="AB1369" t="s">
        <v>86</v>
      </c>
      <c r="AC1369" t="s">
        <v>94</v>
      </c>
      <c r="AD1369" t="s">
        <v>403</v>
      </c>
      <c r="AE1369" t="s">
        <v>504</v>
      </c>
      <c r="AF1369" t="s">
        <v>113</v>
      </c>
      <c r="AG1369" t="s">
        <v>114</v>
      </c>
      <c r="AH1369" t="s">
        <v>115</v>
      </c>
      <c r="AI1369" t="s">
        <v>116</v>
      </c>
      <c r="AJ1369" t="s">
        <v>1877</v>
      </c>
      <c r="AK1369">
        <v>102203715348</v>
      </c>
      <c r="AL1369" t="s">
        <v>396</v>
      </c>
    </row>
    <row r="1370" spans="1:38" x14ac:dyDescent="0.25">
      <c r="A1370" t="str">
        <f t="shared" si="21"/>
        <v>5554282668</v>
      </c>
      <c r="B1370">
        <v>2022</v>
      </c>
      <c r="C1370">
        <v>10</v>
      </c>
      <c r="D1370" t="s">
        <v>183</v>
      </c>
      <c r="E1370" t="s">
        <v>70</v>
      </c>
      <c r="F1370" t="s">
        <v>4</v>
      </c>
      <c r="G1370" t="s">
        <v>71</v>
      </c>
      <c r="H1370" t="s">
        <v>78</v>
      </c>
      <c r="I1370" t="s">
        <v>79</v>
      </c>
      <c r="J1370" t="s">
        <v>108</v>
      </c>
      <c r="K1370" t="s">
        <v>1876</v>
      </c>
      <c r="L1370" s="10">
        <v>44859</v>
      </c>
      <c r="M1370" t="s">
        <v>81</v>
      </c>
      <c r="N1370" t="s">
        <v>82</v>
      </c>
      <c r="O1370" t="s">
        <v>110</v>
      </c>
      <c r="P1370">
        <v>0</v>
      </c>
      <c r="Q1370" t="s">
        <v>74</v>
      </c>
      <c r="R1370" t="s">
        <v>84</v>
      </c>
      <c r="T1370">
        <v>1</v>
      </c>
      <c r="U1370">
        <v>0</v>
      </c>
      <c r="V1370">
        <v>0</v>
      </c>
      <c r="W1370">
        <v>0</v>
      </c>
      <c r="X1370">
        <v>0</v>
      </c>
      <c r="Y1370">
        <v>0</v>
      </c>
      <c r="Z1370">
        <v>1.4035679999999999</v>
      </c>
      <c r="AA1370" t="s">
        <v>85</v>
      </c>
      <c r="AB1370" t="s">
        <v>86</v>
      </c>
      <c r="AC1370" t="s">
        <v>94</v>
      </c>
      <c r="AD1370" t="s">
        <v>403</v>
      </c>
      <c r="AE1370" t="s">
        <v>504</v>
      </c>
      <c r="AF1370" t="s">
        <v>113</v>
      </c>
      <c r="AG1370" t="s">
        <v>114</v>
      </c>
      <c r="AH1370" t="s">
        <v>115</v>
      </c>
      <c r="AI1370" t="s">
        <v>116</v>
      </c>
      <c r="AJ1370" t="s">
        <v>1877</v>
      </c>
      <c r="AK1370">
        <v>102203715348</v>
      </c>
      <c r="AL1370" t="s">
        <v>396</v>
      </c>
    </row>
    <row r="1371" spans="1:38" x14ac:dyDescent="0.25">
      <c r="A1371" t="str">
        <f t="shared" si="21"/>
        <v>5554282668</v>
      </c>
      <c r="B1371">
        <v>2022</v>
      </c>
      <c r="C1371">
        <v>10</v>
      </c>
      <c r="D1371" t="s">
        <v>183</v>
      </c>
      <c r="E1371" t="s">
        <v>70</v>
      </c>
      <c r="F1371" t="s">
        <v>4</v>
      </c>
      <c r="G1371" t="s">
        <v>71</v>
      </c>
      <c r="H1371" t="s">
        <v>78</v>
      </c>
      <c r="I1371" t="s">
        <v>79</v>
      </c>
      <c r="J1371" t="s">
        <v>108</v>
      </c>
      <c r="K1371" t="s">
        <v>1876</v>
      </c>
      <c r="L1371" s="10">
        <v>44859</v>
      </c>
      <c r="M1371" t="s">
        <v>81</v>
      </c>
      <c r="N1371" t="s">
        <v>82</v>
      </c>
      <c r="O1371" t="s">
        <v>110</v>
      </c>
      <c r="P1371">
        <v>0</v>
      </c>
      <c r="Q1371" t="s">
        <v>74</v>
      </c>
      <c r="R1371" t="s">
        <v>100</v>
      </c>
      <c r="T1371">
        <v>1</v>
      </c>
      <c r="U1371">
        <v>0</v>
      </c>
      <c r="V1371">
        <v>0</v>
      </c>
      <c r="W1371">
        <v>0</v>
      </c>
      <c r="X1371">
        <v>0</v>
      </c>
      <c r="Y1371">
        <v>0</v>
      </c>
      <c r="Z1371">
        <v>1.4035679999999999</v>
      </c>
      <c r="AA1371" t="s">
        <v>85</v>
      </c>
      <c r="AB1371" t="s">
        <v>86</v>
      </c>
      <c r="AC1371" t="s">
        <v>94</v>
      </c>
      <c r="AD1371" t="s">
        <v>403</v>
      </c>
      <c r="AE1371" t="s">
        <v>504</v>
      </c>
      <c r="AF1371" t="s">
        <v>113</v>
      </c>
      <c r="AG1371" t="s">
        <v>114</v>
      </c>
      <c r="AH1371" t="s">
        <v>115</v>
      </c>
      <c r="AI1371" t="s">
        <v>116</v>
      </c>
      <c r="AJ1371" t="s">
        <v>1877</v>
      </c>
      <c r="AK1371">
        <v>102203715348</v>
      </c>
      <c r="AL1371" t="s">
        <v>396</v>
      </c>
    </row>
    <row r="1372" spans="1:38" x14ac:dyDescent="0.25">
      <c r="A1372" t="str">
        <f t="shared" si="21"/>
        <v>5554282668</v>
      </c>
      <c r="B1372">
        <v>2022</v>
      </c>
      <c r="C1372">
        <v>10</v>
      </c>
      <c r="D1372" t="s">
        <v>183</v>
      </c>
      <c r="E1372" t="s">
        <v>70</v>
      </c>
      <c r="F1372" t="s">
        <v>4</v>
      </c>
      <c r="G1372" t="s">
        <v>71</v>
      </c>
      <c r="H1372" t="s">
        <v>78</v>
      </c>
      <c r="I1372" t="s">
        <v>79</v>
      </c>
      <c r="J1372" t="s">
        <v>108</v>
      </c>
      <c r="K1372" t="s">
        <v>1876</v>
      </c>
      <c r="L1372" s="10">
        <v>44859</v>
      </c>
      <c r="M1372" t="s">
        <v>81</v>
      </c>
      <c r="N1372" t="s">
        <v>82</v>
      </c>
      <c r="O1372" t="s">
        <v>110</v>
      </c>
      <c r="P1372">
        <v>0</v>
      </c>
      <c r="Q1372" t="s">
        <v>74</v>
      </c>
      <c r="R1372" t="s">
        <v>101</v>
      </c>
      <c r="T1372">
        <v>1</v>
      </c>
      <c r="U1372">
        <v>0</v>
      </c>
      <c r="V1372">
        <v>0</v>
      </c>
      <c r="W1372">
        <v>0</v>
      </c>
      <c r="X1372">
        <v>0</v>
      </c>
      <c r="Y1372">
        <v>0</v>
      </c>
      <c r="Z1372">
        <v>1.4035679999999999</v>
      </c>
      <c r="AA1372" t="s">
        <v>85</v>
      </c>
      <c r="AB1372" t="s">
        <v>86</v>
      </c>
      <c r="AC1372" t="s">
        <v>94</v>
      </c>
      <c r="AD1372" t="s">
        <v>403</v>
      </c>
      <c r="AE1372" t="s">
        <v>504</v>
      </c>
      <c r="AF1372" t="s">
        <v>113</v>
      </c>
      <c r="AG1372" t="s">
        <v>114</v>
      </c>
      <c r="AH1372" t="s">
        <v>115</v>
      </c>
      <c r="AI1372" t="s">
        <v>116</v>
      </c>
      <c r="AJ1372" t="s">
        <v>1877</v>
      </c>
      <c r="AK1372">
        <v>102203715348</v>
      </c>
      <c r="AL1372" t="s">
        <v>396</v>
      </c>
    </row>
    <row r="1373" spans="1:38" x14ac:dyDescent="0.25">
      <c r="A1373" t="str">
        <f t="shared" si="21"/>
        <v>6506080482</v>
      </c>
      <c r="B1373">
        <v>2022</v>
      </c>
      <c r="C1373">
        <v>10</v>
      </c>
      <c r="D1373" t="s">
        <v>183</v>
      </c>
      <c r="E1373" t="s">
        <v>70</v>
      </c>
      <c r="F1373" t="s">
        <v>4</v>
      </c>
      <c r="G1373" t="s">
        <v>71</v>
      </c>
      <c r="H1373" t="s">
        <v>78</v>
      </c>
      <c r="I1373" t="s">
        <v>79</v>
      </c>
      <c r="J1373" t="s">
        <v>108</v>
      </c>
      <c r="K1373" t="s">
        <v>1878</v>
      </c>
      <c r="L1373" s="10">
        <v>44853</v>
      </c>
      <c r="M1373" t="s">
        <v>81</v>
      </c>
      <c r="N1373" t="s">
        <v>82</v>
      </c>
      <c r="O1373" t="s">
        <v>110</v>
      </c>
      <c r="P1373">
        <v>0</v>
      </c>
      <c r="Q1373" t="s">
        <v>74</v>
      </c>
      <c r="R1373" t="s">
        <v>92</v>
      </c>
      <c r="S1373" t="s">
        <v>93</v>
      </c>
      <c r="T1373">
        <v>1</v>
      </c>
      <c r="U1373">
        <v>0</v>
      </c>
      <c r="V1373">
        <v>0</v>
      </c>
      <c r="W1373">
        <v>0</v>
      </c>
      <c r="X1373">
        <v>0</v>
      </c>
      <c r="Y1373">
        <v>0</v>
      </c>
      <c r="Z1373">
        <v>1.4035679999999999</v>
      </c>
      <c r="AA1373" t="s">
        <v>85</v>
      </c>
      <c r="AB1373" t="s">
        <v>86</v>
      </c>
      <c r="AC1373" t="s">
        <v>187</v>
      </c>
      <c r="AD1373" t="s">
        <v>187</v>
      </c>
      <c r="AE1373" t="s">
        <v>1484</v>
      </c>
      <c r="AF1373" t="s">
        <v>155</v>
      </c>
      <c r="AG1373" t="s">
        <v>156</v>
      </c>
      <c r="AH1373" t="s">
        <v>115</v>
      </c>
      <c r="AI1373" t="s">
        <v>116</v>
      </c>
      <c r="AJ1373" t="s">
        <v>1879</v>
      </c>
      <c r="AK1373">
        <v>102203715194</v>
      </c>
      <c r="AL1373" t="s">
        <v>1693</v>
      </c>
    </row>
    <row r="1374" spans="1:38" x14ac:dyDescent="0.25">
      <c r="A1374" t="str">
        <f t="shared" si="21"/>
        <v>6506080482</v>
      </c>
      <c r="B1374">
        <v>2022</v>
      </c>
      <c r="C1374">
        <v>10</v>
      </c>
      <c r="D1374" t="s">
        <v>183</v>
      </c>
      <c r="E1374" t="s">
        <v>70</v>
      </c>
      <c r="F1374" t="s">
        <v>4</v>
      </c>
      <c r="G1374" t="s">
        <v>71</v>
      </c>
      <c r="H1374" t="s">
        <v>78</v>
      </c>
      <c r="I1374" t="s">
        <v>79</v>
      </c>
      <c r="J1374" t="s">
        <v>108</v>
      </c>
      <c r="K1374" t="s">
        <v>1878</v>
      </c>
      <c r="L1374" s="10">
        <v>44855</v>
      </c>
      <c r="M1374" t="s">
        <v>81</v>
      </c>
      <c r="N1374" t="s">
        <v>82</v>
      </c>
      <c r="O1374" t="s">
        <v>110</v>
      </c>
      <c r="P1374">
        <v>0</v>
      </c>
      <c r="Q1374" t="s">
        <v>74</v>
      </c>
      <c r="R1374" t="s">
        <v>92</v>
      </c>
      <c r="S1374" t="s">
        <v>93</v>
      </c>
      <c r="T1374">
        <v>1</v>
      </c>
      <c r="U1374">
        <v>0</v>
      </c>
      <c r="V1374">
        <v>0</v>
      </c>
      <c r="W1374">
        <v>0</v>
      </c>
      <c r="X1374">
        <v>0</v>
      </c>
      <c r="Y1374">
        <v>0</v>
      </c>
      <c r="Z1374">
        <v>1.4035679999999999</v>
      </c>
      <c r="AA1374" t="s">
        <v>85</v>
      </c>
      <c r="AB1374" t="s">
        <v>86</v>
      </c>
      <c r="AC1374" t="s">
        <v>187</v>
      </c>
      <c r="AD1374" t="s">
        <v>187</v>
      </c>
      <c r="AE1374" t="s">
        <v>1484</v>
      </c>
      <c r="AF1374" t="s">
        <v>155</v>
      </c>
      <c r="AG1374" t="s">
        <v>156</v>
      </c>
      <c r="AH1374" t="s">
        <v>115</v>
      </c>
      <c r="AI1374" t="s">
        <v>116</v>
      </c>
      <c r="AJ1374" t="s">
        <v>1879</v>
      </c>
      <c r="AK1374">
        <v>102203715196</v>
      </c>
      <c r="AL1374" t="s">
        <v>1693</v>
      </c>
    </row>
    <row r="1375" spans="1:38" x14ac:dyDescent="0.25">
      <c r="A1375" t="str">
        <f t="shared" si="21"/>
        <v>6506080482</v>
      </c>
      <c r="B1375">
        <v>2022</v>
      </c>
      <c r="C1375">
        <v>10</v>
      </c>
      <c r="D1375" t="s">
        <v>183</v>
      </c>
      <c r="E1375" t="s">
        <v>70</v>
      </c>
      <c r="F1375" t="s">
        <v>4</v>
      </c>
      <c r="G1375" t="s">
        <v>71</v>
      </c>
      <c r="H1375" t="s">
        <v>78</v>
      </c>
      <c r="I1375" t="s">
        <v>79</v>
      </c>
      <c r="J1375" t="s">
        <v>108</v>
      </c>
      <c r="K1375" t="s">
        <v>1878</v>
      </c>
      <c r="L1375" s="10">
        <v>44855</v>
      </c>
      <c r="M1375" t="s">
        <v>81</v>
      </c>
      <c r="N1375" t="s">
        <v>82</v>
      </c>
      <c r="O1375" t="s">
        <v>110</v>
      </c>
      <c r="P1375">
        <v>0</v>
      </c>
      <c r="Q1375" t="s">
        <v>74</v>
      </c>
      <c r="R1375" t="s">
        <v>99</v>
      </c>
      <c r="T1375">
        <v>1</v>
      </c>
      <c r="U1375">
        <v>0</v>
      </c>
      <c r="V1375">
        <v>0</v>
      </c>
      <c r="W1375">
        <v>0</v>
      </c>
      <c r="X1375">
        <v>0</v>
      </c>
      <c r="Y1375">
        <v>0</v>
      </c>
      <c r="Z1375">
        <v>1.4035679999999999</v>
      </c>
      <c r="AA1375" t="s">
        <v>85</v>
      </c>
      <c r="AB1375" t="s">
        <v>86</v>
      </c>
      <c r="AC1375" t="s">
        <v>187</v>
      </c>
      <c r="AD1375" t="s">
        <v>187</v>
      </c>
      <c r="AE1375" t="s">
        <v>1484</v>
      </c>
      <c r="AF1375" t="s">
        <v>155</v>
      </c>
      <c r="AG1375" t="s">
        <v>156</v>
      </c>
      <c r="AH1375" t="s">
        <v>115</v>
      </c>
      <c r="AI1375" t="s">
        <v>116</v>
      </c>
      <c r="AJ1375" t="s">
        <v>1879</v>
      </c>
      <c r="AK1375">
        <v>102203715196</v>
      </c>
      <c r="AL1375" t="s">
        <v>1693</v>
      </c>
    </row>
    <row r="1376" spans="1:38" x14ac:dyDescent="0.25">
      <c r="A1376" t="str">
        <f t="shared" si="21"/>
        <v>6506080482</v>
      </c>
      <c r="B1376">
        <v>2022</v>
      </c>
      <c r="C1376">
        <v>10</v>
      </c>
      <c r="D1376" t="s">
        <v>183</v>
      </c>
      <c r="E1376" t="s">
        <v>70</v>
      </c>
      <c r="F1376" t="s">
        <v>4</v>
      </c>
      <c r="G1376" t="s">
        <v>71</v>
      </c>
      <c r="H1376" t="s">
        <v>78</v>
      </c>
      <c r="I1376" t="s">
        <v>79</v>
      </c>
      <c r="J1376" t="s">
        <v>108</v>
      </c>
      <c r="K1376" t="s">
        <v>1878</v>
      </c>
      <c r="L1376" s="10">
        <v>44859</v>
      </c>
      <c r="M1376" t="s">
        <v>81</v>
      </c>
      <c r="N1376" t="s">
        <v>82</v>
      </c>
      <c r="O1376" t="s">
        <v>110</v>
      </c>
      <c r="P1376">
        <v>0</v>
      </c>
      <c r="Q1376" t="s">
        <v>74</v>
      </c>
      <c r="R1376" t="s">
        <v>92</v>
      </c>
      <c r="S1376" t="s">
        <v>93</v>
      </c>
      <c r="T1376">
        <v>1</v>
      </c>
      <c r="U1376">
        <v>0</v>
      </c>
      <c r="V1376">
        <v>0</v>
      </c>
      <c r="W1376">
        <v>0</v>
      </c>
      <c r="X1376">
        <v>0</v>
      </c>
      <c r="Y1376">
        <v>0</v>
      </c>
      <c r="Z1376">
        <v>1.4035679999999999</v>
      </c>
      <c r="AA1376" t="s">
        <v>85</v>
      </c>
      <c r="AB1376" t="s">
        <v>86</v>
      </c>
      <c r="AC1376" t="s">
        <v>187</v>
      </c>
      <c r="AD1376" t="s">
        <v>187</v>
      </c>
      <c r="AE1376" t="s">
        <v>1484</v>
      </c>
      <c r="AF1376" t="s">
        <v>155</v>
      </c>
      <c r="AG1376" t="s">
        <v>156</v>
      </c>
      <c r="AH1376" t="s">
        <v>115</v>
      </c>
      <c r="AI1376" t="s">
        <v>116</v>
      </c>
      <c r="AJ1376" t="s">
        <v>1879</v>
      </c>
      <c r="AK1376">
        <v>102203715342</v>
      </c>
      <c r="AL1376" t="s">
        <v>1693</v>
      </c>
    </row>
    <row r="1377" spans="1:38" x14ac:dyDescent="0.25">
      <c r="A1377" t="str">
        <f t="shared" si="21"/>
        <v>6506080482</v>
      </c>
      <c r="B1377">
        <v>2022</v>
      </c>
      <c r="C1377">
        <v>10</v>
      </c>
      <c r="D1377" t="s">
        <v>183</v>
      </c>
      <c r="E1377" t="s">
        <v>70</v>
      </c>
      <c r="F1377" t="s">
        <v>4</v>
      </c>
      <c r="G1377" t="s">
        <v>71</v>
      </c>
      <c r="H1377" t="s">
        <v>78</v>
      </c>
      <c r="I1377" t="s">
        <v>79</v>
      </c>
      <c r="J1377" t="s">
        <v>108</v>
      </c>
      <c r="K1377" t="s">
        <v>1878</v>
      </c>
      <c r="L1377" s="10">
        <v>44859</v>
      </c>
      <c r="M1377" t="s">
        <v>81</v>
      </c>
      <c r="N1377" t="s">
        <v>82</v>
      </c>
      <c r="O1377" t="s">
        <v>110</v>
      </c>
      <c r="P1377">
        <v>0</v>
      </c>
      <c r="Q1377" t="s">
        <v>74</v>
      </c>
      <c r="R1377" t="s">
        <v>99</v>
      </c>
      <c r="T1377">
        <v>1</v>
      </c>
      <c r="U1377">
        <v>0</v>
      </c>
      <c r="V1377">
        <v>0</v>
      </c>
      <c r="W1377">
        <v>0</v>
      </c>
      <c r="X1377">
        <v>0</v>
      </c>
      <c r="Y1377">
        <v>0</v>
      </c>
      <c r="Z1377">
        <v>1.4035679999999999</v>
      </c>
      <c r="AA1377" t="s">
        <v>85</v>
      </c>
      <c r="AB1377" t="s">
        <v>86</v>
      </c>
      <c r="AC1377" t="s">
        <v>187</v>
      </c>
      <c r="AD1377" t="s">
        <v>187</v>
      </c>
      <c r="AE1377" t="s">
        <v>1484</v>
      </c>
      <c r="AF1377" t="s">
        <v>155</v>
      </c>
      <c r="AG1377" t="s">
        <v>156</v>
      </c>
      <c r="AH1377" t="s">
        <v>115</v>
      </c>
      <c r="AI1377" t="s">
        <v>116</v>
      </c>
      <c r="AJ1377" t="s">
        <v>1879</v>
      </c>
      <c r="AK1377">
        <v>102203715342</v>
      </c>
      <c r="AL1377" t="s">
        <v>1693</v>
      </c>
    </row>
    <row r="1378" spans="1:38" x14ac:dyDescent="0.25">
      <c r="A1378" t="str">
        <f t="shared" si="21"/>
        <v/>
      </c>
      <c r="B1378">
        <v>2022</v>
      </c>
      <c r="C1378">
        <v>10</v>
      </c>
      <c r="D1378" t="s">
        <v>247</v>
      </c>
      <c r="E1378" t="s">
        <v>70</v>
      </c>
      <c r="F1378" t="s">
        <v>4</v>
      </c>
      <c r="G1378" t="s">
        <v>71</v>
      </c>
      <c r="H1378" t="s">
        <v>72</v>
      </c>
      <c r="J1378" t="s">
        <v>73</v>
      </c>
      <c r="K1378" t="s">
        <v>74</v>
      </c>
      <c r="L1378" s="10">
        <v>44849</v>
      </c>
      <c r="M1378" t="s">
        <v>74</v>
      </c>
      <c r="O1378" t="s">
        <v>75</v>
      </c>
      <c r="P1378">
        <v>0</v>
      </c>
      <c r="Q1378" t="s">
        <v>74</v>
      </c>
      <c r="R1378" t="s">
        <v>74</v>
      </c>
      <c r="T1378">
        <v>1</v>
      </c>
      <c r="U1378">
        <v>0</v>
      </c>
      <c r="V1378">
        <v>0</v>
      </c>
      <c r="W1378">
        <v>8241</v>
      </c>
      <c r="X1378">
        <v>8241</v>
      </c>
      <c r="Y1378">
        <v>0</v>
      </c>
      <c r="Z1378">
        <v>0</v>
      </c>
      <c r="AA1378" t="s">
        <v>76</v>
      </c>
      <c r="AG1378" t="s">
        <v>74</v>
      </c>
      <c r="AH1378" t="s">
        <v>74</v>
      </c>
      <c r="AJ1378" t="s">
        <v>77</v>
      </c>
      <c r="AK1378">
        <v>0</v>
      </c>
    </row>
    <row r="1379" spans="1:38" x14ac:dyDescent="0.25">
      <c r="A1379" t="str">
        <f t="shared" si="21"/>
        <v>536011181</v>
      </c>
      <c r="B1379">
        <v>2022</v>
      </c>
      <c r="C1379">
        <v>10</v>
      </c>
      <c r="D1379" t="s">
        <v>247</v>
      </c>
      <c r="E1379" t="s">
        <v>70</v>
      </c>
      <c r="F1379" t="s">
        <v>4</v>
      </c>
      <c r="G1379" t="s">
        <v>71</v>
      </c>
      <c r="H1379" t="s">
        <v>78</v>
      </c>
      <c r="I1379" t="s">
        <v>79</v>
      </c>
      <c r="J1379" t="s">
        <v>73</v>
      </c>
      <c r="K1379" t="s">
        <v>1880</v>
      </c>
      <c r="L1379" s="10">
        <v>44859</v>
      </c>
      <c r="M1379" t="s">
        <v>81</v>
      </c>
      <c r="N1379" t="s">
        <v>82</v>
      </c>
      <c r="O1379" t="s">
        <v>83</v>
      </c>
      <c r="P1379">
        <v>0</v>
      </c>
      <c r="Q1379" t="s">
        <v>74</v>
      </c>
      <c r="R1379" t="s">
        <v>92</v>
      </c>
      <c r="S1379" t="s">
        <v>93</v>
      </c>
      <c r="T1379">
        <v>1</v>
      </c>
      <c r="U1379">
        <v>0</v>
      </c>
      <c r="V1379">
        <v>0</v>
      </c>
      <c r="W1379">
        <v>0</v>
      </c>
      <c r="X1379">
        <v>0</v>
      </c>
      <c r="Y1379">
        <v>0</v>
      </c>
      <c r="Z1379">
        <v>0</v>
      </c>
      <c r="AA1379" t="s">
        <v>85</v>
      </c>
      <c r="AB1379" t="s">
        <v>86</v>
      </c>
      <c r="AC1379" t="s">
        <v>87</v>
      </c>
      <c r="AD1379" t="s">
        <v>88</v>
      </c>
      <c r="AE1379" t="s">
        <v>1624</v>
      </c>
      <c r="AG1379" t="s">
        <v>74</v>
      </c>
      <c r="AH1379" t="s">
        <v>74</v>
      </c>
      <c r="AJ1379" t="s">
        <v>77</v>
      </c>
      <c r="AK1379">
        <v>102203817998</v>
      </c>
      <c r="AL1379" t="s">
        <v>291</v>
      </c>
    </row>
    <row r="1380" spans="1:38" x14ac:dyDescent="0.25">
      <c r="A1380" t="str">
        <f t="shared" si="21"/>
        <v>536011181</v>
      </c>
      <c r="B1380">
        <v>2022</v>
      </c>
      <c r="C1380">
        <v>10</v>
      </c>
      <c r="D1380" t="s">
        <v>247</v>
      </c>
      <c r="E1380" t="s">
        <v>70</v>
      </c>
      <c r="F1380" t="s">
        <v>4</v>
      </c>
      <c r="G1380" t="s">
        <v>71</v>
      </c>
      <c r="H1380" t="s">
        <v>78</v>
      </c>
      <c r="I1380" t="s">
        <v>79</v>
      </c>
      <c r="J1380" t="s">
        <v>73</v>
      </c>
      <c r="K1380" t="s">
        <v>1880</v>
      </c>
      <c r="L1380" s="10">
        <v>44859</v>
      </c>
      <c r="M1380" t="s">
        <v>81</v>
      </c>
      <c r="N1380" t="s">
        <v>82</v>
      </c>
      <c r="O1380" t="s">
        <v>83</v>
      </c>
      <c r="P1380">
        <v>0</v>
      </c>
      <c r="Q1380" t="s">
        <v>74</v>
      </c>
      <c r="R1380" t="s">
        <v>84</v>
      </c>
      <c r="T1380">
        <v>1</v>
      </c>
      <c r="U1380">
        <v>0</v>
      </c>
      <c r="V1380">
        <v>0</v>
      </c>
      <c r="W1380">
        <v>0</v>
      </c>
      <c r="X1380">
        <v>0</v>
      </c>
      <c r="Y1380">
        <v>0</v>
      </c>
      <c r="Z1380">
        <v>0</v>
      </c>
      <c r="AA1380" t="s">
        <v>85</v>
      </c>
      <c r="AB1380" t="s">
        <v>86</v>
      </c>
      <c r="AC1380" t="s">
        <v>87</v>
      </c>
      <c r="AD1380" t="s">
        <v>88</v>
      </c>
      <c r="AE1380" t="s">
        <v>1624</v>
      </c>
      <c r="AG1380" t="s">
        <v>74</v>
      </c>
      <c r="AH1380" t="s">
        <v>74</v>
      </c>
      <c r="AJ1380" t="s">
        <v>77</v>
      </c>
      <c r="AK1380">
        <v>102203817998</v>
      </c>
      <c r="AL1380" t="s">
        <v>291</v>
      </c>
    </row>
    <row r="1381" spans="1:38" x14ac:dyDescent="0.25">
      <c r="A1381" t="str">
        <f t="shared" si="21"/>
        <v>536011181</v>
      </c>
      <c r="B1381">
        <v>2022</v>
      </c>
      <c r="C1381">
        <v>10</v>
      </c>
      <c r="D1381" t="s">
        <v>247</v>
      </c>
      <c r="E1381" t="s">
        <v>70</v>
      </c>
      <c r="F1381" t="s">
        <v>4</v>
      </c>
      <c r="G1381" t="s">
        <v>71</v>
      </c>
      <c r="H1381" t="s">
        <v>78</v>
      </c>
      <c r="I1381" t="s">
        <v>79</v>
      </c>
      <c r="J1381" t="s">
        <v>73</v>
      </c>
      <c r="K1381" t="s">
        <v>1880</v>
      </c>
      <c r="L1381" s="10">
        <v>44859</v>
      </c>
      <c r="M1381" t="s">
        <v>81</v>
      </c>
      <c r="N1381" t="s">
        <v>82</v>
      </c>
      <c r="O1381" t="s">
        <v>83</v>
      </c>
      <c r="P1381">
        <v>0</v>
      </c>
      <c r="Q1381" t="s">
        <v>74</v>
      </c>
      <c r="R1381" t="s">
        <v>99</v>
      </c>
      <c r="T1381">
        <v>1</v>
      </c>
      <c r="U1381">
        <v>0</v>
      </c>
      <c r="V1381">
        <v>0</v>
      </c>
      <c r="W1381">
        <v>0</v>
      </c>
      <c r="X1381">
        <v>0</v>
      </c>
      <c r="Y1381">
        <v>0</v>
      </c>
      <c r="Z1381">
        <v>0</v>
      </c>
      <c r="AA1381" t="s">
        <v>85</v>
      </c>
      <c r="AB1381" t="s">
        <v>86</v>
      </c>
      <c r="AC1381" t="s">
        <v>87</v>
      </c>
      <c r="AD1381" t="s">
        <v>88</v>
      </c>
      <c r="AE1381" t="s">
        <v>1624</v>
      </c>
      <c r="AG1381" t="s">
        <v>74</v>
      </c>
      <c r="AH1381" t="s">
        <v>74</v>
      </c>
      <c r="AJ1381" t="s">
        <v>77</v>
      </c>
      <c r="AK1381">
        <v>102203817998</v>
      </c>
      <c r="AL1381" t="s">
        <v>291</v>
      </c>
    </row>
    <row r="1382" spans="1:38" x14ac:dyDescent="0.25">
      <c r="A1382" t="str">
        <f t="shared" si="21"/>
        <v/>
      </c>
      <c r="B1382">
        <v>2022</v>
      </c>
      <c r="C1382">
        <v>10</v>
      </c>
      <c r="D1382" t="s">
        <v>253</v>
      </c>
      <c r="E1382" t="s">
        <v>70</v>
      </c>
      <c r="F1382" t="s">
        <v>4</v>
      </c>
      <c r="G1382" t="s">
        <v>71</v>
      </c>
      <c r="H1382" t="s">
        <v>72</v>
      </c>
      <c r="J1382" t="s">
        <v>73</v>
      </c>
      <c r="K1382" t="s">
        <v>74</v>
      </c>
      <c r="L1382" s="10">
        <v>44849</v>
      </c>
      <c r="M1382" t="s">
        <v>74</v>
      </c>
      <c r="O1382" t="s">
        <v>75</v>
      </c>
      <c r="P1382">
        <v>0</v>
      </c>
      <c r="Q1382" t="s">
        <v>74</v>
      </c>
      <c r="R1382" t="s">
        <v>74</v>
      </c>
      <c r="T1382">
        <v>1</v>
      </c>
      <c r="U1382">
        <v>0</v>
      </c>
      <c r="V1382">
        <v>0</v>
      </c>
      <c r="W1382">
        <v>33650.75</v>
      </c>
      <c r="X1382">
        <v>33650.75</v>
      </c>
      <c r="Y1382">
        <v>0</v>
      </c>
      <c r="Z1382">
        <v>0</v>
      </c>
      <c r="AA1382" t="s">
        <v>76</v>
      </c>
      <c r="AG1382" t="s">
        <v>74</v>
      </c>
      <c r="AH1382" t="s">
        <v>74</v>
      </c>
      <c r="AJ1382" t="s">
        <v>77</v>
      </c>
      <c r="AK1382">
        <v>0</v>
      </c>
    </row>
    <row r="1383" spans="1:38" x14ac:dyDescent="0.25">
      <c r="A1383" t="str">
        <f t="shared" si="21"/>
        <v>446210459</v>
      </c>
      <c r="B1383">
        <v>2022</v>
      </c>
      <c r="C1383">
        <v>10</v>
      </c>
      <c r="D1383" t="s">
        <v>253</v>
      </c>
      <c r="E1383" t="s">
        <v>70</v>
      </c>
      <c r="F1383" t="s">
        <v>4</v>
      </c>
      <c r="G1383" t="s">
        <v>71</v>
      </c>
      <c r="H1383" t="s">
        <v>78</v>
      </c>
      <c r="I1383" t="s">
        <v>79</v>
      </c>
      <c r="J1383" t="s">
        <v>108</v>
      </c>
      <c r="K1383" t="s">
        <v>1881</v>
      </c>
      <c r="L1383" s="10">
        <v>44860</v>
      </c>
      <c r="M1383" t="s">
        <v>81</v>
      </c>
      <c r="N1383" t="s">
        <v>82</v>
      </c>
      <c r="O1383" t="s">
        <v>110</v>
      </c>
      <c r="P1383">
        <v>0</v>
      </c>
      <c r="Q1383" t="s">
        <v>74</v>
      </c>
      <c r="R1383" t="s">
        <v>92</v>
      </c>
      <c r="S1383" t="s">
        <v>93</v>
      </c>
      <c r="T1383">
        <v>1</v>
      </c>
      <c r="U1383">
        <v>0</v>
      </c>
      <c r="V1383">
        <v>0</v>
      </c>
      <c r="W1383">
        <v>0</v>
      </c>
      <c r="X1383">
        <v>0</v>
      </c>
      <c r="Y1383">
        <v>0</v>
      </c>
      <c r="Z1383">
        <v>1.4035679999999999</v>
      </c>
      <c r="AA1383" t="s">
        <v>85</v>
      </c>
      <c r="AB1383" t="s">
        <v>86</v>
      </c>
      <c r="AC1383" t="s">
        <v>87</v>
      </c>
      <c r="AD1383" t="s">
        <v>111</v>
      </c>
      <c r="AE1383" t="s">
        <v>161</v>
      </c>
      <c r="AF1383" t="s">
        <v>155</v>
      </c>
      <c r="AG1383" t="s">
        <v>156</v>
      </c>
      <c r="AH1383" t="s">
        <v>115</v>
      </c>
      <c r="AI1383" t="s">
        <v>116</v>
      </c>
      <c r="AJ1383" t="s">
        <v>1882</v>
      </c>
      <c r="AK1383">
        <v>102203841084</v>
      </c>
      <c r="AL1383" t="s">
        <v>207</v>
      </c>
    </row>
    <row r="1384" spans="1:38" x14ac:dyDescent="0.25">
      <c r="A1384" t="str">
        <f t="shared" si="21"/>
        <v>446210459</v>
      </c>
      <c r="B1384">
        <v>2022</v>
      </c>
      <c r="C1384">
        <v>10</v>
      </c>
      <c r="D1384" t="s">
        <v>253</v>
      </c>
      <c r="E1384" t="s">
        <v>70</v>
      </c>
      <c r="F1384" t="s">
        <v>4</v>
      </c>
      <c r="G1384" t="s">
        <v>71</v>
      </c>
      <c r="H1384" t="s">
        <v>78</v>
      </c>
      <c r="I1384" t="s">
        <v>79</v>
      </c>
      <c r="J1384" t="s">
        <v>108</v>
      </c>
      <c r="K1384" t="s">
        <v>1881</v>
      </c>
      <c r="L1384" s="10">
        <v>44860</v>
      </c>
      <c r="M1384" t="s">
        <v>81</v>
      </c>
      <c r="N1384" t="s">
        <v>82</v>
      </c>
      <c r="O1384" t="s">
        <v>110</v>
      </c>
      <c r="P1384">
        <v>0</v>
      </c>
      <c r="Q1384" t="s">
        <v>74</v>
      </c>
      <c r="R1384" t="s">
        <v>99</v>
      </c>
      <c r="T1384">
        <v>1</v>
      </c>
      <c r="U1384">
        <v>0</v>
      </c>
      <c r="V1384">
        <v>0</v>
      </c>
      <c r="W1384">
        <v>0</v>
      </c>
      <c r="X1384">
        <v>0</v>
      </c>
      <c r="Y1384">
        <v>0</v>
      </c>
      <c r="Z1384">
        <v>1.4035679999999999</v>
      </c>
      <c r="AA1384" t="s">
        <v>85</v>
      </c>
      <c r="AB1384" t="s">
        <v>86</v>
      </c>
      <c r="AC1384" t="s">
        <v>87</v>
      </c>
      <c r="AD1384" t="s">
        <v>111</v>
      </c>
      <c r="AE1384" t="s">
        <v>161</v>
      </c>
      <c r="AF1384" t="s">
        <v>155</v>
      </c>
      <c r="AG1384" t="s">
        <v>156</v>
      </c>
      <c r="AH1384" t="s">
        <v>115</v>
      </c>
      <c r="AI1384" t="s">
        <v>116</v>
      </c>
      <c r="AJ1384" t="s">
        <v>1882</v>
      </c>
      <c r="AK1384">
        <v>102203841084</v>
      </c>
      <c r="AL1384" t="s">
        <v>207</v>
      </c>
    </row>
    <row r="1385" spans="1:38" x14ac:dyDescent="0.25">
      <c r="A1385" t="str">
        <f t="shared" si="21"/>
        <v>6305012241</v>
      </c>
      <c r="B1385">
        <v>2022</v>
      </c>
      <c r="C1385">
        <v>10</v>
      </c>
      <c r="D1385" t="s">
        <v>253</v>
      </c>
      <c r="E1385" t="s">
        <v>70</v>
      </c>
      <c r="F1385" t="s">
        <v>4</v>
      </c>
      <c r="G1385" t="s">
        <v>71</v>
      </c>
      <c r="H1385" t="s">
        <v>78</v>
      </c>
      <c r="I1385" t="s">
        <v>79</v>
      </c>
      <c r="J1385" t="s">
        <v>108</v>
      </c>
      <c r="K1385" t="s">
        <v>1883</v>
      </c>
      <c r="L1385" s="10">
        <v>44845</v>
      </c>
      <c r="M1385" t="s">
        <v>81</v>
      </c>
      <c r="N1385" t="s">
        <v>82</v>
      </c>
      <c r="O1385" t="s">
        <v>110</v>
      </c>
      <c r="P1385">
        <v>0</v>
      </c>
      <c r="Q1385" t="s">
        <v>74</v>
      </c>
      <c r="R1385" t="s">
        <v>169</v>
      </c>
      <c r="S1385" t="s">
        <v>170</v>
      </c>
      <c r="T1385">
        <v>1</v>
      </c>
      <c r="U1385">
        <v>0</v>
      </c>
      <c r="V1385">
        <v>0</v>
      </c>
      <c r="W1385">
        <v>0</v>
      </c>
      <c r="X1385">
        <v>0</v>
      </c>
      <c r="Y1385">
        <v>0</v>
      </c>
      <c r="Z1385">
        <v>1.4035679999999999</v>
      </c>
      <c r="AA1385" t="s">
        <v>85</v>
      </c>
      <c r="AB1385" t="s">
        <v>86</v>
      </c>
      <c r="AC1385" t="s">
        <v>187</v>
      </c>
      <c r="AD1385" t="s">
        <v>187</v>
      </c>
      <c r="AE1385" t="s">
        <v>1884</v>
      </c>
      <c r="AF1385" t="s">
        <v>424</v>
      </c>
      <c r="AG1385" t="s">
        <v>425</v>
      </c>
      <c r="AH1385" t="s">
        <v>141</v>
      </c>
      <c r="AI1385" t="s">
        <v>116</v>
      </c>
      <c r="AJ1385" t="s">
        <v>1885</v>
      </c>
      <c r="AK1385">
        <v>102203841010</v>
      </c>
      <c r="AL1385" t="s">
        <v>198</v>
      </c>
    </row>
    <row r="1386" spans="1:38" x14ac:dyDescent="0.25">
      <c r="A1386" t="str">
        <f t="shared" si="21"/>
        <v>6305012241</v>
      </c>
      <c r="B1386">
        <v>2022</v>
      </c>
      <c r="C1386">
        <v>10</v>
      </c>
      <c r="D1386" t="s">
        <v>253</v>
      </c>
      <c r="E1386" t="s">
        <v>70</v>
      </c>
      <c r="F1386" t="s">
        <v>4</v>
      </c>
      <c r="G1386" t="s">
        <v>71</v>
      </c>
      <c r="H1386" t="s">
        <v>78</v>
      </c>
      <c r="I1386" t="s">
        <v>79</v>
      </c>
      <c r="J1386" t="s">
        <v>108</v>
      </c>
      <c r="K1386" t="s">
        <v>1883</v>
      </c>
      <c r="L1386" s="10">
        <v>44845</v>
      </c>
      <c r="M1386" t="s">
        <v>81</v>
      </c>
      <c r="N1386" t="s">
        <v>82</v>
      </c>
      <c r="O1386" t="s">
        <v>110</v>
      </c>
      <c r="P1386">
        <v>0</v>
      </c>
      <c r="Q1386" t="s">
        <v>74</v>
      </c>
      <c r="R1386" t="s">
        <v>101</v>
      </c>
      <c r="T1386">
        <v>1</v>
      </c>
      <c r="U1386">
        <v>0</v>
      </c>
      <c r="V1386">
        <v>0</v>
      </c>
      <c r="W1386">
        <v>0</v>
      </c>
      <c r="X1386">
        <v>0</v>
      </c>
      <c r="Y1386">
        <v>0</v>
      </c>
      <c r="Z1386">
        <v>1.4035679999999999</v>
      </c>
      <c r="AA1386" t="s">
        <v>85</v>
      </c>
      <c r="AB1386" t="s">
        <v>86</v>
      </c>
      <c r="AC1386" t="s">
        <v>187</v>
      </c>
      <c r="AD1386" t="s">
        <v>187</v>
      </c>
      <c r="AE1386" t="s">
        <v>1884</v>
      </c>
      <c r="AF1386" t="s">
        <v>424</v>
      </c>
      <c r="AG1386" t="s">
        <v>425</v>
      </c>
      <c r="AH1386" t="s">
        <v>141</v>
      </c>
      <c r="AI1386" t="s">
        <v>116</v>
      </c>
      <c r="AJ1386" t="s">
        <v>1885</v>
      </c>
      <c r="AK1386">
        <v>102203841010</v>
      </c>
      <c r="AL1386" t="s">
        <v>198</v>
      </c>
    </row>
    <row r="1387" spans="1:38" x14ac:dyDescent="0.25">
      <c r="A1387" t="str">
        <f t="shared" si="21"/>
        <v>6305012241</v>
      </c>
      <c r="B1387">
        <v>2022</v>
      </c>
      <c r="C1387">
        <v>10</v>
      </c>
      <c r="D1387" t="s">
        <v>253</v>
      </c>
      <c r="E1387" t="s">
        <v>70</v>
      </c>
      <c r="F1387" t="s">
        <v>4</v>
      </c>
      <c r="G1387" t="s">
        <v>71</v>
      </c>
      <c r="H1387" t="s">
        <v>78</v>
      </c>
      <c r="I1387" t="s">
        <v>79</v>
      </c>
      <c r="J1387" t="s">
        <v>108</v>
      </c>
      <c r="K1387" t="s">
        <v>1883</v>
      </c>
      <c r="L1387" s="10">
        <v>44847</v>
      </c>
      <c r="M1387" t="s">
        <v>81</v>
      </c>
      <c r="N1387" t="s">
        <v>82</v>
      </c>
      <c r="O1387" t="s">
        <v>110</v>
      </c>
      <c r="P1387">
        <v>0</v>
      </c>
      <c r="Q1387" t="s">
        <v>74</v>
      </c>
      <c r="R1387" t="s">
        <v>92</v>
      </c>
      <c r="S1387" t="s">
        <v>93</v>
      </c>
      <c r="T1387">
        <v>1</v>
      </c>
      <c r="U1387">
        <v>0</v>
      </c>
      <c r="V1387">
        <v>0</v>
      </c>
      <c r="W1387">
        <v>0</v>
      </c>
      <c r="X1387">
        <v>0</v>
      </c>
      <c r="Y1387">
        <v>0</v>
      </c>
      <c r="Z1387">
        <v>1.4035679999999999</v>
      </c>
      <c r="AA1387" t="s">
        <v>85</v>
      </c>
      <c r="AB1387" t="s">
        <v>86</v>
      </c>
      <c r="AC1387" t="s">
        <v>187</v>
      </c>
      <c r="AD1387" t="s">
        <v>187</v>
      </c>
      <c r="AE1387" t="s">
        <v>1884</v>
      </c>
      <c r="AF1387" t="s">
        <v>424</v>
      </c>
      <c r="AG1387" t="s">
        <v>425</v>
      </c>
      <c r="AH1387" t="s">
        <v>141</v>
      </c>
      <c r="AI1387" t="s">
        <v>116</v>
      </c>
      <c r="AJ1387" t="s">
        <v>1885</v>
      </c>
      <c r="AK1387">
        <v>102203841012</v>
      </c>
      <c r="AL1387" t="s">
        <v>198</v>
      </c>
    </row>
    <row r="1388" spans="1:38" x14ac:dyDescent="0.25">
      <c r="A1388" t="str">
        <f t="shared" si="21"/>
        <v>6305012241</v>
      </c>
      <c r="B1388">
        <v>2022</v>
      </c>
      <c r="C1388">
        <v>10</v>
      </c>
      <c r="D1388" t="s">
        <v>253</v>
      </c>
      <c r="E1388" t="s">
        <v>70</v>
      </c>
      <c r="F1388" t="s">
        <v>4</v>
      </c>
      <c r="G1388" t="s">
        <v>71</v>
      </c>
      <c r="H1388" t="s">
        <v>78</v>
      </c>
      <c r="I1388" t="s">
        <v>79</v>
      </c>
      <c r="J1388" t="s">
        <v>108</v>
      </c>
      <c r="K1388" t="s">
        <v>1883</v>
      </c>
      <c r="L1388" s="10">
        <v>44847</v>
      </c>
      <c r="M1388" t="s">
        <v>81</v>
      </c>
      <c r="N1388" t="s">
        <v>82</v>
      </c>
      <c r="O1388" t="s">
        <v>110</v>
      </c>
      <c r="P1388">
        <v>0</v>
      </c>
      <c r="Q1388" t="s">
        <v>74</v>
      </c>
      <c r="R1388" t="s">
        <v>102</v>
      </c>
      <c r="T1388">
        <v>1</v>
      </c>
      <c r="U1388">
        <v>0</v>
      </c>
      <c r="V1388">
        <v>0</v>
      </c>
      <c r="W1388">
        <v>0</v>
      </c>
      <c r="X1388">
        <v>0</v>
      </c>
      <c r="Y1388">
        <v>0</v>
      </c>
      <c r="Z1388">
        <v>1.4035679999999999</v>
      </c>
      <c r="AA1388" t="s">
        <v>85</v>
      </c>
      <c r="AB1388" t="s">
        <v>86</v>
      </c>
      <c r="AC1388" t="s">
        <v>187</v>
      </c>
      <c r="AD1388" t="s">
        <v>187</v>
      </c>
      <c r="AE1388" t="s">
        <v>1884</v>
      </c>
      <c r="AF1388" t="s">
        <v>424</v>
      </c>
      <c r="AG1388" t="s">
        <v>425</v>
      </c>
      <c r="AH1388" t="s">
        <v>141</v>
      </c>
      <c r="AI1388" t="s">
        <v>116</v>
      </c>
      <c r="AJ1388" t="s">
        <v>1885</v>
      </c>
      <c r="AK1388">
        <v>102203841012</v>
      </c>
      <c r="AL1388" t="s">
        <v>198</v>
      </c>
    </row>
    <row r="1389" spans="1:38" x14ac:dyDescent="0.25">
      <c r="A1389" t="str">
        <f t="shared" si="21"/>
        <v>6305012241</v>
      </c>
      <c r="B1389">
        <v>2022</v>
      </c>
      <c r="C1389">
        <v>10</v>
      </c>
      <c r="D1389" t="s">
        <v>253</v>
      </c>
      <c r="E1389" t="s">
        <v>70</v>
      </c>
      <c r="F1389" t="s">
        <v>4</v>
      </c>
      <c r="G1389" t="s">
        <v>71</v>
      </c>
      <c r="H1389" t="s">
        <v>78</v>
      </c>
      <c r="I1389" t="s">
        <v>79</v>
      </c>
      <c r="J1389" t="s">
        <v>108</v>
      </c>
      <c r="K1389" t="s">
        <v>1883</v>
      </c>
      <c r="L1389" s="10">
        <v>44847</v>
      </c>
      <c r="M1389" t="s">
        <v>81</v>
      </c>
      <c r="N1389" t="s">
        <v>82</v>
      </c>
      <c r="O1389" t="s">
        <v>110</v>
      </c>
      <c r="P1389">
        <v>0</v>
      </c>
      <c r="Q1389" t="s">
        <v>74</v>
      </c>
      <c r="R1389" t="s">
        <v>98</v>
      </c>
      <c r="T1389">
        <v>1</v>
      </c>
      <c r="U1389">
        <v>0</v>
      </c>
      <c r="V1389">
        <v>0</v>
      </c>
      <c r="W1389">
        <v>0</v>
      </c>
      <c r="X1389">
        <v>0</v>
      </c>
      <c r="Y1389">
        <v>0</v>
      </c>
      <c r="Z1389">
        <v>1.4035679999999999</v>
      </c>
      <c r="AA1389" t="s">
        <v>85</v>
      </c>
      <c r="AB1389" t="s">
        <v>86</v>
      </c>
      <c r="AC1389" t="s">
        <v>187</v>
      </c>
      <c r="AD1389" t="s">
        <v>187</v>
      </c>
      <c r="AE1389" t="s">
        <v>1884</v>
      </c>
      <c r="AF1389" t="s">
        <v>424</v>
      </c>
      <c r="AG1389" t="s">
        <v>425</v>
      </c>
      <c r="AH1389" t="s">
        <v>141</v>
      </c>
      <c r="AI1389" t="s">
        <v>116</v>
      </c>
      <c r="AJ1389" t="s">
        <v>1885</v>
      </c>
      <c r="AK1389">
        <v>102203841012</v>
      </c>
      <c r="AL1389" t="s">
        <v>198</v>
      </c>
    </row>
    <row r="1390" spans="1:38" x14ac:dyDescent="0.25">
      <c r="A1390" t="str">
        <f t="shared" si="21"/>
        <v>6305012241</v>
      </c>
      <c r="B1390">
        <v>2022</v>
      </c>
      <c r="C1390">
        <v>10</v>
      </c>
      <c r="D1390" t="s">
        <v>253</v>
      </c>
      <c r="E1390" t="s">
        <v>70</v>
      </c>
      <c r="F1390" t="s">
        <v>4</v>
      </c>
      <c r="G1390" t="s">
        <v>71</v>
      </c>
      <c r="H1390" t="s">
        <v>78</v>
      </c>
      <c r="I1390" t="s">
        <v>79</v>
      </c>
      <c r="J1390" t="s">
        <v>108</v>
      </c>
      <c r="K1390" t="s">
        <v>1883</v>
      </c>
      <c r="L1390" s="10">
        <v>44847</v>
      </c>
      <c r="M1390" t="s">
        <v>81</v>
      </c>
      <c r="N1390" t="s">
        <v>82</v>
      </c>
      <c r="O1390" t="s">
        <v>110</v>
      </c>
      <c r="P1390">
        <v>0</v>
      </c>
      <c r="Q1390" t="s">
        <v>74</v>
      </c>
      <c r="R1390" t="s">
        <v>99</v>
      </c>
      <c r="T1390">
        <v>1</v>
      </c>
      <c r="U1390">
        <v>0</v>
      </c>
      <c r="V1390">
        <v>0</v>
      </c>
      <c r="W1390">
        <v>0</v>
      </c>
      <c r="X1390">
        <v>0</v>
      </c>
      <c r="Y1390">
        <v>0</v>
      </c>
      <c r="Z1390">
        <v>1.4035679999999999</v>
      </c>
      <c r="AA1390" t="s">
        <v>85</v>
      </c>
      <c r="AB1390" t="s">
        <v>86</v>
      </c>
      <c r="AC1390" t="s">
        <v>187</v>
      </c>
      <c r="AD1390" t="s">
        <v>187</v>
      </c>
      <c r="AE1390" t="s">
        <v>1884</v>
      </c>
      <c r="AF1390" t="s">
        <v>424</v>
      </c>
      <c r="AG1390" t="s">
        <v>425</v>
      </c>
      <c r="AH1390" t="s">
        <v>141</v>
      </c>
      <c r="AI1390" t="s">
        <v>116</v>
      </c>
      <c r="AJ1390" t="s">
        <v>1885</v>
      </c>
      <c r="AK1390">
        <v>102203841012</v>
      </c>
      <c r="AL1390" t="s">
        <v>198</v>
      </c>
    </row>
    <row r="1391" spans="1:38" x14ac:dyDescent="0.25">
      <c r="A1391" t="str">
        <f t="shared" si="21"/>
        <v>6305012241</v>
      </c>
      <c r="B1391">
        <v>2022</v>
      </c>
      <c r="C1391">
        <v>10</v>
      </c>
      <c r="D1391" t="s">
        <v>253</v>
      </c>
      <c r="E1391" t="s">
        <v>70</v>
      </c>
      <c r="F1391" t="s">
        <v>4</v>
      </c>
      <c r="G1391" t="s">
        <v>71</v>
      </c>
      <c r="H1391" t="s">
        <v>78</v>
      </c>
      <c r="I1391" t="s">
        <v>79</v>
      </c>
      <c r="J1391" t="s">
        <v>108</v>
      </c>
      <c r="K1391" t="s">
        <v>1883</v>
      </c>
      <c r="L1391" s="10">
        <v>44847</v>
      </c>
      <c r="M1391" t="s">
        <v>81</v>
      </c>
      <c r="N1391" t="s">
        <v>82</v>
      </c>
      <c r="O1391" t="s">
        <v>110</v>
      </c>
      <c r="P1391">
        <v>0</v>
      </c>
      <c r="Q1391" t="s">
        <v>74</v>
      </c>
      <c r="R1391" t="s">
        <v>100</v>
      </c>
      <c r="T1391">
        <v>1</v>
      </c>
      <c r="U1391">
        <v>0</v>
      </c>
      <c r="V1391">
        <v>0</v>
      </c>
      <c r="W1391">
        <v>0</v>
      </c>
      <c r="X1391">
        <v>0</v>
      </c>
      <c r="Y1391">
        <v>0</v>
      </c>
      <c r="Z1391">
        <v>1.4035679999999999</v>
      </c>
      <c r="AA1391" t="s">
        <v>85</v>
      </c>
      <c r="AB1391" t="s">
        <v>86</v>
      </c>
      <c r="AC1391" t="s">
        <v>187</v>
      </c>
      <c r="AD1391" t="s">
        <v>187</v>
      </c>
      <c r="AE1391" t="s">
        <v>1884</v>
      </c>
      <c r="AF1391" t="s">
        <v>424</v>
      </c>
      <c r="AG1391" t="s">
        <v>425</v>
      </c>
      <c r="AH1391" t="s">
        <v>141</v>
      </c>
      <c r="AI1391" t="s">
        <v>116</v>
      </c>
      <c r="AJ1391" t="s">
        <v>1885</v>
      </c>
      <c r="AK1391">
        <v>102203841012</v>
      </c>
      <c r="AL1391" t="s">
        <v>198</v>
      </c>
    </row>
    <row r="1392" spans="1:38" x14ac:dyDescent="0.25">
      <c r="A1392" t="str">
        <f t="shared" si="21"/>
        <v>6305012241</v>
      </c>
      <c r="B1392">
        <v>2022</v>
      </c>
      <c r="C1392">
        <v>10</v>
      </c>
      <c r="D1392" t="s">
        <v>253</v>
      </c>
      <c r="E1392" t="s">
        <v>70</v>
      </c>
      <c r="F1392" t="s">
        <v>4</v>
      </c>
      <c r="G1392" t="s">
        <v>71</v>
      </c>
      <c r="H1392" t="s">
        <v>78</v>
      </c>
      <c r="I1392" t="s">
        <v>79</v>
      </c>
      <c r="J1392" t="s">
        <v>108</v>
      </c>
      <c r="K1392" t="s">
        <v>1883</v>
      </c>
      <c r="L1392" s="10">
        <v>44847</v>
      </c>
      <c r="M1392" t="s">
        <v>81</v>
      </c>
      <c r="N1392" t="s">
        <v>82</v>
      </c>
      <c r="O1392" t="s">
        <v>110</v>
      </c>
      <c r="P1392">
        <v>0</v>
      </c>
      <c r="Q1392" t="s">
        <v>74</v>
      </c>
      <c r="R1392" t="s">
        <v>101</v>
      </c>
      <c r="T1392">
        <v>1</v>
      </c>
      <c r="U1392">
        <v>0</v>
      </c>
      <c r="V1392">
        <v>0</v>
      </c>
      <c r="W1392">
        <v>0</v>
      </c>
      <c r="X1392">
        <v>0</v>
      </c>
      <c r="Y1392">
        <v>0</v>
      </c>
      <c r="Z1392">
        <v>1.4035679999999999</v>
      </c>
      <c r="AA1392" t="s">
        <v>85</v>
      </c>
      <c r="AB1392" t="s">
        <v>86</v>
      </c>
      <c r="AC1392" t="s">
        <v>187</v>
      </c>
      <c r="AD1392" t="s">
        <v>187</v>
      </c>
      <c r="AE1392" t="s">
        <v>1884</v>
      </c>
      <c r="AF1392" t="s">
        <v>424</v>
      </c>
      <c r="AG1392" t="s">
        <v>425</v>
      </c>
      <c r="AH1392" t="s">
        <v>141</v>
      </c>
      <c r="AI1392" t="s">
        <v>116</v>
      </c>
      <c r="AJ1392" t="s">
        <v>1885</v>
      </c>
      <c r="AK1392">
        <v>102203841012</v>
      </c>
      <c r="AL1392" t="s">
        <v>198</v>
      </c>
    </row>
    <row r="1393" spans="1:48" x14ac:dyDescent="0.25">
      <c r="A1393" t="str">
        <f t="shared" si="21"/>
        <v>6853051414</v>
      </c>
      <c r="B1393">
        <v>2022</v>
      </c>
      <c r="C1393">
        <v>10</v>
      </c>
      <c r="D1393" t="s">
        <v>253</v>
      </c>
      <c r="E1393" t="s">
        <v>70</v>
      </c>
      <c r="F1393" t="s">
        <v>4</v>
      </c>
      <c r="G1393" t="s">
        <v>71</v>
      </c>
      <c r="H1393" t="s">
        <v>78</v>
      </c>
      <c r="I1393" t="s">
        <v>79</v>
      </c>
      <c r="J1393" t="s">
        <v>108</v>
      </c>
      <c r="K1393" t="s">
        <v>1886</v>
      </c>
      <c r="L1393" s="10">
        <v>44839</v>
      </c>
      <c r="M1393" t="s">
        <v>81</v>
      </c>
      <c r="N1393" t="s">
        <v>82</v>
      </c>
      <c r="O1393" t="s">
        <v>110</v>
      </c>
      <c r="P1393">
        <v>0</v>
      </c>
      <c r="Q1393" t="s">
        <v>74</v>
      </c>
      <c r="R1393" t="s">
        <v>92</v>
      </c>
      <c r="S1393" t="s">
        <v>93</v>
      </c>
      <c r="T1393">
        <v>1</v>
      </c>
      <c r="U1393">
        <v>0</v>
      </c>
      <c r="V1393">
        <v>0</v>
      </c>
      <c r="W1393">
        <v>0</v>
      </c>
      <c r="X1393">
        <v>0</v>
      </c>
      <c r="Y1393">
        <v>0</v>
      </c>
      <c r="Z1393">
        <v>1.4035679999999999</v>
      </c>
      <c r="AA1393" t="s">
        <v>85</v>
      </c>
      <c r="AB1393" t="s">
        <v>86</v>
      </c>
      <c r="AC1393" t="s">
        <v>87</v>
      </c>
      <c r="AD1393" t="s">
        <v>258</v>
      </c>
      <c r="AE1393" t="s">
        <v>706</v>
      </c>
      <c r="AF1393" t="s">
        <v>113</v>
      </c>
      <c r="AG1393" t="s">
        <v>114</v>
      </c>
      <c r="AH1393" t="s">
        <v>115</v>
      </c>
      <c r="AI1393" t="s">
        <v>116</v>
      </c>
      <c r="AJ1393" t="s">
        <v>1887</v>
      </c>
      <c r="AK1393">
        <v>102203840962</v>
      </c>
      <c r="AL1393" t="s">
        <v>282</v>
      </c>
    </row>
    <row r="1394" spans="1:48" x14ac:dyDescent="0.25">
      <c r="A1394" t="str">
        <f t="shared" si="21"/>
        <v>6853051414</v>
      </c>
      <c r="B1394">
        <v>2022</v>
      </c>
      <c r="C1394">
        <v>10</v>
      </c>
      <c r="D1394" t="s">
        <v>253</v>
      </c>
      <c r="E1394" t="s">
        <v>70</v>
      </c>
      <c r="F1394" t="s">
        <v>4</v>
      </c>
      <c r="G1394" t="s">
        <v>71</v>
      </c>
      <c r="H1394" t="s">
        <v>78</v>
      </c>
      <c r="I1394" t="s">
        <v>79</v>
      </c>
      <c r="J1394" t="s">
        <v>108</v>
      </c>
      <c r="K1394" t="s">
        <v>1886</v>
      </c>
      <c r="L1394" s="10">
        <v>44839</v>
      </c>
      <c r="M1394" t="s">
        <v>81</v>
      </c>
      <c r="N1394" t="s">
        <v>82</v>
      </c>
      <c r="O1394" t="s">
        <v>110</v>
      </c>
      <c r="P1394">
        <v>0</v>
      </c>
      <c r="Q1394" t="s">
        <v>74</v>
      </c>
      <c r="R1394" t="s">
        <v>102</v>
      </c>
      <c r="T1394">
        <v>1</v>
      </c>
      <c r="U1394">
        <v>0</v>
      </c>
      <c r="V1394">
        <v>0</v>
      </c>
      <c r="W1394">
        <v>0</v>
      </c>
      <c r="X1394">
        <v>0</v>
      </c>
      <c r="Y1394">
        <v>0</v>
      </c>
      <c r="Z1394">
        <v>1.4035679999999999</v>
      </c>
      <c r="AA1394" t="s">
        <v>85</v>
      </c>
      <c r="AB1394" t="s">
        <v>86</v>
      </c>
      <c r="AC1394" t="s">
        <v>87</v>
      </c>
      <c r="AD1394" t="s">
        <v>258</v>
      </c>
      <c r="AE1394" t="s">
        <v>706</v>
      </c>
      <c r="AF1394" t="s">
        <v>113</v>
      </c>
      <c r="AG1394" t="s">
        <v>114</v>
      </c>
      <c r="AH1394" t="s">
        <v>115</v>
      </c>
      <c r="AI1394" t="s">
        <v>116</v>
      </c>
      <c r="AJ1394" t="s">
        <v>1887</v>
      </c>
      <c r="AK1394">
        <v>102203840962</v>
      </c>
      <c r="AL1394" t="s">
        <v>282</v>
      </c>
    </row>
    <row r="1395" spans="1:48" x14ac:dyDescent="0.25">
      <c r="A1395" t="str">
        <f t="shared" si="21"/>
        <v>6853051414</v>
      </c>
      <c r="B1395">
        <v>2022</v>
      </c>
      <c r="C1395">
        <v>10</v>
      </c>
      <c r="D1395" t="s">
        <v>253</v>
      </c>
      <c r="E1395" t="s">
        <v>70</v>
      </c>
      <c r="F1395" t="s">
        <v>4</v>
      </c>
      <c r="G1395" t="s">
        <v>71</v>
      </c>
      <c r="H1395" t="s">
        <v>78</v>
      </c>
      <c r="I1395" t="s">
        <v>79</v>
      </c>
      <c r="J1395" t="s">
        <v>108</v>
      </c>
      <c r="K1395" t="s">
        <v>1886</v>
      </c>
      <c r="L1395" s="10">
        <v>44839</v>
      </c>
      <c r="M1395" t="s">
        <v>81</v>
      </c>
      <c r="N1395" t="s">
        <v>82</v>
      </c>
      <c r="O1395" t="s">
        <v>110</v>
      </c>
      <c r="P1395">
        <v>0</v>
      </c>
      <c r="Q1395" t="s">
        <v>74</v>
      </c>
      <c r="R1395" t="s">
        <v>84</v>
      </c>
      <c r="T1395">
        <v>1</v>
      </c>
      <c r="U1395">
        <v>0</v>
      </c>
      <c r="V1395">
        <v>0</v>
      </c>
      <c r="W1395">
        <v>0</v>
      </c>
      <c r="X1395">
        <v>0</v>
      </c>
      <c r="Y1395">
        <v>0</v>
      </c>
      <c r="Z1395">
        <v>1.4035679999999999</v>
      </c>
      <c r="AA1395" t="s">
        <v>85</v>
      </c>
      <c r="AB1395" t="s">
        <v>86</v>
      </c>
      <c r="AC1395" t="s">
        <v>87</v>
      </c>
      <c r="AD1395" t="s">
        <v>258</v>
      </c>
      <c r="AE1395" t="s">
        <v>706</v>
      </c>
      <c r="AF1395" t="s">
        <v>113</v>
      </c>
      <c r="AG1395" t="s">
        <v>114</v>
      </c>
      <c r="AH1395" t="s">
        <v>115</v>
      </c>
      <c r="AI1395" t="s">
        <v>116</v>
      </c>
      <c r="AJ1395" t="s">
        <v>1887</v>
      </c>
      <c r="AK1395">
        <v>102203840962</v>
      </c>
      <c r="AL1395" t="s">
        <v>282</v>
      </c>
    </row>
    <row r="1396" spans="1:48" x14ac:dyDescent="0.25">
      <c r="A1396" t="str">
        <f t="shared" si="21"/>
        <v>6853051414</v>
      </c>
      <c r="B1396">
        <v>2022</v>
      </c>
      <c r="C1396">
        <v>10</v>
      </c>
      <c r="D1396" t="s">
        <v>253</v>
      </c>
      <c r="E1396" t="s">
        <v>70</v>
      </c>
      <c r="F1396" t="s">
        <v>4</v>
      </c>
      <c r="G1396" t="s">
        <v>71</v>
      </c>
      <c r="H1396" t="s">
        <v>78</v>
      </c>
      <c r="I1396" t="s">
        <v>79</v>
      </c>
      <c r="J1396" t="s">
        <v>108</v>
      </c>
      <c r="K1396" t="s">
        <v>1886</v>
      </c>
      <c r="L1396" s="10">
        <v>44839</v>
      </c>
      <c r="M1396" t="s">
        <v>81</v>
      </c>
      <c r="N1396" t="s">
        <v>82</v>
      </c>
      <c r="O1396" t="s">
        <v>110</v>
      </c>
      <c r="P1396">
        <v>0</v>
      </c>
      <c r="Q1396" t="s">
        <v>74</v>
      </c>
      <c r="R1396" t="s">
        <v>99</v>
      </c>
      <c r="T1396">
        <v>1</v>
      </c>
      <c r="U1396">
        <v>0</v>
      </c>
      <c r="V1396">
        <v>0</v>
      </c>
      <c r="W1396">
        <v>0</v>
      </c>
      <c r="X1396">
        <v>0</v>
      </c>
      <c r="Y1396">
        <v>0</v>
      </c>
      <c r="Z1396">
        <v>1.4035679999999999</v>
      </c>
      <c r="AA1396" t="s">
        <v>85</v>
      </c>
      <c r="AB1396" t="s">
        <v>86</v>
      </c>
      <c r="AC1396" t="s">
        <v>87</v>
      </c>
      <c r="AD1396" t="s">
        <v>258</v>
      </c>
      <c r="AE1396" t="s">
        <v>706</v>
      </c>
      <c r="AF1396" t="s">
        <v>113</v>
      </c>
      <c r="AG1396" t="s">
        <v>114</v>
      </c>
      <c r="AH1396" t="s">
        <v>115</v>
      </c>
      <c r="AI1396" t="s">
        <v>116</v>
      </c>
      <c r="AJ1396" t="s">
        <v>1887</v>
      </c>
      <c r="AK1396">
        <v>102203840962</v>
      </c>
      <c r="AL1396" t="s">
        <v>282</v>
      </c>
    </row>
    <row r="1397" spans="1:48" x14ac:dyDescent="0.25">
      <c r="A1397" t="str">
        <f t="shared" si="21"/>
        <v>6853051414</v>
      </c>
      <c r="B1397">
        <v>2022</v>
      </c>
      <c r="C1397">
        <v>10</v>
      </c>
      <c r="D1397" t="s">
        <v>253</v>
      </c>
      <c r="E1397" t="s">
        <v>70</v>
      </c>
      <c r="F1397" t="s">
        <v>4</v>
      </c>
      <c r="G1397" t="s">
        <v>71</v>
      </c>
      <c r="H1397" t="s">
        <v>78</v>
      </c>
      <c r="I1397" t="s">
        <v>79</v>
      </c>
      <c r="J1397" t="s">
        <v>108</v>
      </c>
      <c r="K1397" t="s">
        <v>1886</v>
      </c>
      <c r="L1397" s="10">
        <v>44844</v>
      </c>
      <c r="M1397" t="s">
        <v>81</v>
      </c>
      <c r="N1397" t="s">
        <v>82</v>
      </c>
      <c r="O1397" t="s">
        <v>110</v>
      </c>
      <c r="P1397">
        <v>0</v>
      </c>
      <c r="Q1397" t="s">
        <v>74</v>
      </c>
      <c r="R1397" t="s">
        <v>92</v>
      </c>
      <c r="S1397" t="s">
        <v>93</v>
      </c>
      <c r="T1397">
        <v>1</v>
      </c>
      <c r="U1397">
        <v>0</v>
      </c>
      <c r="V1397">
        <v>0</v>
      </c>
      <c r="W1397">
        <v>0</v>
      </c>
      <c r="X1397">
        <v>0</v>
      </c>
      <c r="Y1397">
        <v>0</v>
      </c>
      <c r="Z1397">
        <v>1.4035679999999999</v>
      </c>
      <c r="AA1397" t="s">
        <v>85</v>
      </c>
      <c r="AB1397" t="s">
        <v>86</v>
      </c>
      <c r="AC1397" t="s">
        <v>87</v>
      </c>
      <c r="AD1397" t="s">
        <v>258</v>
      </c>
      <c r="AE1397" t="s">
        <v>706</v>
      </c>
      <c r="AF1397" t="s">
        <v>113</v>
      </c>
      <c r="AG1397" t="s">
        <v>114</v>
      </c>
      <c r="AH1397" t="s">
        <v>115</v>
      </c>
      <c r="AI1397" t="s">
        <v>116</v>
      </c>
      <c r="AJ1397" t="s">
        <v>1887</v>
      </c>
      <c r="AK1397">
        <v>102203840990</v>
      </c>
      <c r="AL1397" t="s">
        <v>282</v>
      </c>
    </row>
    <row r="1398" spans="1:48" x14ac:dyDescent="0.25">
      <c r="A1398" t="str">
        <f t="shared" si="21"/>
        <v>6853051414</v>
      </c>
      <c r="B1398">
        <v>2022</v>
      </c>
      <c r="C1398">
        <v>10</v>
      </c>
      <c r="D1398" t="s">
        <v>253</v>
      </c>
      <c r="E1398" t="s">
        <v>70</v>
      </c>
      <c r="F1398" t="s">
        <v>4</v>
      </c>
      <c r="G1398" t="s">
        <v>71</v>
      </c>
      <c r="H1398" t="s">
        <v>78</v>
      </c>
      <c r="I1398" t="s">
        <v>79</v>
      </c>
      <c r="J1398" t="s">
        <v>108</v>
      </c>
      <c r="K1398" t="s">
        <v>1886</v>
      </c>
      <c r="L1398" s="10">
        <v>44844</v>
      </c>
      <c r="M1398" t="s">
        <v>81</v>
      </c>
      <c r="N1398" t="s">
        <v>82</v>
      </c>
      <c r="O1398" t="s">
        <v>110</v>
      </c>
      <c r="P1398">
        <v>0</v>
      </c>
      <c r="Q1398" t="s">
        <v>74</v>
      </c>
      <c r="R1398" t="s">
        <v>99</v>
      </c>
      <c r="T1398">
        <v>1</v>
      </c>
      <c r="U1398">
        <v>0</v>
      </c>
      <c r="V1398">
        <v>0</v>
      </c>
      <c r="W1398">
        <v>0</v>
      </c>
      <c r="X1398">
        <v>0</v>
      </c>
      <c r="Y1398">
        <v>0</v>
      </c>
      <c r="Z1398">
        <v>1.4035679999999999</v>
      </c>
      <c r="AA1398" t="s">
        <v>85</v>
      </c>
      <c r="AB1398" t="s">
        <v>86</v>
      </c>
      <c r="AC1398" t="s">
        <v>87</v>
      </c>
      <c r="AD1398" t="s">
        <v>258</v>
      </c>
      <c r="AE1398" t="s">
        <v>706</v>
      </c>
      <c r="AF1398" t="s">
        <v>113</v>
      </c>
      <c r="AG1398" t="s">
        <v>114</v>
      </c>
      <c r="AH1398" t="s">
        <v>115</v>
      </c>
      <c r="AI1398" t="s">
        <v>116</v>
      </c>
      <c r="AJ1398" t="s">
        <v>1887</v>
      </c>
      <c r="AK1398">
        <v>102203840990</v>
      </c>
      <c r="AL1398" t="s">
        <v>282</v>
      </c>
    </row>
    <row r="1399" spans="1:48" x14ac:dyDescent="0.25">
      <c r="A1399" t="str">
        <f t="shared" si="21"/>
        <v/>
      </c>
      <c r="B1399">
        <v>2022</v>
      </c>
      <c r="C1399">
        <v>10</v>
      </c>
      <c r="D1399" t="s">
        <v>283</v>
      </c>
      <c r="E1399" t="s">
        <v>70</v>
      </c>
      <c r="F1399" t="s">
        <v>4</v>
      </c>
      <c r="G1399" t="s">
        <v>71</v>
      </c>
      <c r="H1399" t="s">
        <v>72</v>
      </c>
      <c r="J1399" t="s">
        <v>73</v>
      </c>
      <c r="K1399" t="s">
        <v>74</v>
      </c>
      <c r="L1399" s="10">
        <v>44849</v>
      </c>
      <c r="M1399" t="s">
        <v>74</v>
      </c>
      <c r="O1399" t="s">
        <v>75</v>
      </c>
      <c r="P1399">
        <v>0</v>
      </c>
      <c r="Q1399" t="s">
        <v>74</v>
      </c>
      <c r="R1399" t="s">
        <v>74</v>
      </c>
      <c r="T1399">
        <v>1</v>
      </c>
      <c r="U1399">
        <v>0</v>
      </c>
      <c r="V1399">
        <v>0</v>
      </c>
      <c r="W1399">
        <v>2060.25</v>
      </c>
      <c r="X1399">
        <v>2060.25</v>
      </c>
      <c r="Y1399">
        <v>0</v>
      </c>
      <c r="Z1399">
        <v>0</v>
      </c>
      <c r="AA1399" t="s">
        <v>76</v>
      </c>
      <c r="AG1399" t="s">
        <v>74</v>
      </c>
      <c r="AH1399" t="s">
        <v>74</v>
      </c>
      <c r="AJ1399" t="s">
        <v>77</v>
      </c>
      <c r="AK1399">
        <v>0</v>
      </c>
    </row>
    <row r="1400" spans="1:48" x14ac:dyDescent="0.25">
      <c r="A1400" t="str">
        <f t="shared" si="21"/>
        <v>290407137</v>
      </c>
      <c r="B1400">
        <v>2022</v>
      </c>
      <c r="C1400">
        <v>1</v>
      </c>
      <c r="D1400" t="s">
        <v>69</v>
      </c>
      <c r="E1400" t="s">
        <v>70</v>
      </c>
      <c r="F1400" t="s">
        <v>4</v>
      </c>
      <c r="G1400" t="s">
        <v>1005</v>
      </c>
      <c r="H1400" t="s">
        <v>1006</v>
      </c>
      <c r="I1400" t="s">
        <v>1007</v>
      </c>
      <c r="J1400" t="s">
        <v>73</v>
      </c>
      <c r="K1400" t="s">
        <v>1485</v>
      </c>
      <c r="L1400" s="10">
        <v>44572</v>
      </c>
      <c r="M1400" t="s">
        <v>1009</v>
      </c>
      <c r="N1400" t="s">
        <v>1010</v>
      </c>
      <c r="O1400" t="s">
        <v>83</v>
      </c>
      <c r="P1400">
        <v>0</v>
      </c>
      <c r="Q1400" t="s">
        <v>74</v>
      </c>
      <c r="R1400" t="s">
        <v>1014</v>
      </c>
      <c r="S1400" t="s">
        <v>1015</v>
      </c>
      <c r="T1400">
        <v>1</v>
      </c>
      <c r="U1400">
        <v>210</v>
      </c>
      <c r="V1400">
        <v>0</v>
      </c>
      <c r="W1400">
        <v>0</v>
      </c>
      <c r="X1400">
        <v>256.40288829555124</v>
      </c>
      <c r="Y1400">
        <v>0</v>
      </c>
      <c r="Z1400">
        <v>0</v>
      </c>
      <c r="AA1400" t="s">
        <v>85</v>
      </c>
      <c r="AB1400" t="s">
        <v>86</v>
      </c>
      <c r="AC1400" t="s">
        <v>87</v>
      </c>
      <c r="AD1400" t="s">
        <v>111</v>
      </c>
      <c r="AE1400" t="s">
        <v>161</v>
      </c>
      <c r="AG1400" t="s">
        <v>74</v>
      </c>
      <c r="AH1400" t="s">
        <v>74</v>
      </c>
      <c r="AJ1400" t="s">
        <v>77</v>
      </c>
      <c r="AK1400">
        <v>102200079036</v>
      </c>
      <c r="AL1400" t="s">
        <v>826</v>
      </c>
      <c r="AM1400" t="s">
        <v>1014</v>
      </c>
      <c r="AN1400">
        <v>15</v>
      </c>
      <c r="AO1400">
        <v>4</v>
      </c>
      <c r="AP1400">
        <v>154.85</v>
      </c>
      <c r="AQ1400">
        <v>50.7</v>
      </c>
      <c r="AR1400">
        <v>210</v>
      </c>
      <c r="AS1400">
        <v>4</v>
      </c>
      <c r="AT1400">
        <v>0</v>
      </c>
      <c r="AU1400">
        <v>0</v>
      </c>
      <c r="AV1400">
        <v>2022</v>
      </c>
    </row>
    <row r="1401" spans="1:48" x14ac:dyDescent="0.25">
      <c r="A1401" t="str">
        <f t="shared" si="21"/>
        <v>385211450</v>
      </c>
      <c r="B1401">
        <v>2022</v>
      </c>
      <c r="C1401">
        <v>1</v>
      </c>
      <c r="D1401" t="s">
        <v>69</v>
      </c>
      <c r="E1401" t="s">
        <v>70</v>
      </c>
      <c r="F1401" t="s">
        <v>4</v>
      </c>
      <c r="G1401" t="s">
        <v>1005</v>
      </c>
      <c r="H1401" t="s">
        <v>1006</v>
      </c>
      <c r="I1401" t="s">
        <v>1007</v>
      </c>
      <c r="J1401" t="s">
        <v>73</v>
      </c>
      <c r="K1401" t="s">
        <v>1888</v>
      </c>
      <c r="L1401" s="10">
        <v>44578</v>
      </c>
      <c r="M1401" t="s">
        <v>1009</v>
      </c>
      <c r="N1401" t="s">
        <v>1010</v>
      </c>
      <c r="O1401" t="s">
        <v>83</v>
      </c>
      <c r="P1401">
        <v>0</v>
      </c>
      <c r="Q1401" t="s">
        <v>74</v>
      </c>
      <c r="R1401" t="s">
        <v>1035</v>
      </c>
      <c r="S1401" t="s">
        <v>1036</v>
      </c>
      <c r="T1401">
        <v>1</v>
      </c>
      <c r="U1401">
        <v>43</v>
      </c>
      <c r="V1401">
        <v>0</v>
      </c>
      <c r="W1401">
        <v>0</v>
      </c>
      <c r="X1401">
        <v>52.501543793850963</v>
      </c>
      <c r="Y1401">
        <v>0</v>
      </c>
      <c r="Z1401">
        <v>0</v>
      </c>
      <c r="AA1401" t="s">
        <v>85</v>
      </c>
      <c r="AB1401" t="s">
        <v>86</v>
      </c>
      <c r="AC1401" t="s">
        <v>87</v>
      </c>
      <c r="AD1401" t="s">
        <v>111</v>
      </c>
      <c r="AE1401" t="s">
        <v>161</v>
      </c>
      <c r="AG1401" t="s">
        <v>74</v>
      </c>
      <c r="AH1401" t="s">
        <v>74</v>
      </c>
      <c r="AJ1401" t="s">
        <v>77</v>
      </c>
      <c r="AK1401">
        <v>102200077940</v>
      </c>
      <c r="AL1401" t="s">
        <v>207</v>
      </c>
      <c r="AM1401" t="s">
        <v>1035</v>
      </c>
      <c r="AN1401">
        <v>5</v>
      </c>
      <c r="AO1401">
        <v>0</v>
      </c>
      <c r="AP1401">
        <v>26.55</v>
      </c>
      <c r="AQ1401">
        <v>16.899999999999999</v>
      </c>
      <c r="AR1401">
        <v>43</v>
      </c>
      <c r="AS1401">
        <v>0</v>
      </c>
      <c r="AT1401">
        <v>0</v>
      </c>
      <c r="AU1401">
        <v>0</v>
      </c>
      <c r="AV1401">
        <v>2022</v>
      </c>
    </row>
    <row r="1402" spans="1:48" x14ac:dyDescent="0.25">
      <c r="A1402" t="str">
        <f t="shared" si="21"/>
        <v>405804474</v>
      </c>
      <c r="B1402">
        <v>2022</v>
      </c>
      <c r="C1402">
        <v>1</v>
      </c>
      <c r="D1402" t="s">
        <v>69</v>
      </c>
      <c r="E1402" t="s">
        <v>70</v>
      </c>
      <c r="F1402" t="s">
        <v>4</v>
      </c>
      <c r="G1402" t="s">
        <v>1005</v>
      </c>
      <c r="H1402" t="s">
        <v>1006</v>
      </c>
      <c r="I1402" t="s">
        <v>1007</v>
      </c>
      <c r="J1402" t="s">
        <v>73</v>
      </c>
      <c r="K1402" t="s">
        <v>1889</v>
      </c>
      <c r="L1402" s="10">
        <v>44585</v>
      </c>
      <c r="M1402" t="s">
        <v>1009</v>
      </c>
      <c r="N1402" t="s">
        <v>1010</v>
      </c>
      <c r="O1402" t="s">
        <v>83</v>
      </c>
      <c r="P1402">
        <v>0</v>
      </c>
      <c r="Q1402" t="s">
        <v>74</v>
      </c>
      <c r="R1402" t="s">
        <v>1014</v>
      </c>
      <c r="S1402" t="s">
        <v>1015</v>
      </c>
      <c r="T1402">
        <v>1</v>
      </c>
      <c r="U1402">
        <v>210</v>
      </c>
      <c r="V1402">
        <v>0</v>
      </c>
      <c r="W1402">
        <v>0</v>
      </c>
      <c r="X1402">
        <v>256.40288829555124</v>
      </c>
      <c r="Y1402">
        <v>0</v>
      </c>
      <c r="Z1402">
        <v>0</v>
      </c>
      <c r="AA1402" t="s">
        <v>85</v>
      </c>
      <c r="AB1402" t="s">
        <v>86</v>
      </c>
      <c r="AC1402" t="s">
        <v>132</v>
      </c>
      <c r="AD1402" t="s">
        <v>132</v>
      </c>
      <c r="AE1402" t="s">
        <v>935</v>
      </c>
      <c r="AG1402" t="s">
        <v>74</v>
      </c>
      <c r="AH1402" t="s">
        <v>74</v>
      </c>
      <c r="AJ1402" t="s">
        <v>77</v>
      </c>
      <c r="AK1402">
        <v>102200077142</v>
      </c>
      <c r="AL1402" t="s">
        <v>446</v>
      </c>
      <c r="AM1402" t="s">
        <v>1014</v>
      </c>
      <c r="AN1402">
        <v>15</v>
      </c>
      <c r="AO1402">
        <v>4</v>
      </c>
      <c r="AP1402">
        <v>154.85</v>
      </c>
      <c r="AQ1402">
        <v>50.7</v>
      </c>
      <c r="AR1402">
        <v>210</v>
      </c>
      <c r="AS1402">
        <v>4</v>
      </c>
      <c r="AT1402">
        <v>0</v>
      </c>
      <c r="AU1402">
        <v>0</v>
      </c>
      <c r="AV1402">
        <v>2022</v>
      </c>
    </row>
    <row r="1403" spans="1:48" x14ac:dyDescent="0.25">
      <c r="A1403" t="str">
        <f t="shared" si="21"/>
        <v>410824117</v>
      </c>
      <c r="B1403">
        <v>2022</v>
      </c>
      <c r="C1403">
        <v>1</v>
      </c>
      <c r="D1403" t="s">
        <v>69</v>
      </c>
      <c r="E1403" t="s">
        <v>70</v>
      </c>
      <c r="F1403" t="s">
        <v>4</v>
      </c>
      <c r="G1403" t="s">
        <v>1005</v>
      </c>
      <c r="H1403" t="s">
        <v>1006</v>
      </c>
      <c r="I1403" t="s">
        <v>1007</v>
      </c>
      <c r="J1403" t="s">
        <v>73</v>
      </c>
      <c r="K1403" t="s">
        <v>1890</v>
      </c>
      <c r="L1403" s="10">
        <v>44565</v>
      </c>
      <c r="M1403" t="s">
        <v>1009</v>
      </c>
      <c r="N1403" t="s">
        <v>1010</v>
      </c>
      <c r="O1403" t="s">
        <v>83</v>
      </c>
      <c r="P1403">
        <v>0</v>
      </c>
      <c r="Q1403" t="s">
        <v>74</v>
      </c>
      <c r="R1403" t="s">
        <v>1014</v>
      </c>
      <c r="S1403" t="s">
        <v>1015</v>
      </c>
      <c r="T1403">
        <v>1</v>
      </c>
      <c r="U1403">
        <v>210</v>
      </c>
      <c r="V1403">
        <v>0</v>
      </c>
      <c r="W1403">
        <v>0</v>
      </c>
      <c r="X1403">
        <v>256.40288829555124</v>
      </c>
      <c r="Y1403">
        <v>0</v>
      </c>
      <c r="Z1403">
        <v>0</v>
      </c>
      <c r="AA1403" t="s">
        <v>85</v>
      </c>
      <c r="AB1403" t="s">
        <v>86</v>
      </c>
      <c r="AC1403" t="s">
        <v>87</v>
      </c>
      <c r="AD1403" t="s">
        <v>111</v>
      </c>
      <c r="AE1403" t="s">
        <v>161</v>
      </c>
      <c r="AG1403" t="s">
        <v>74</v>
      </c>
      <c r="AH1403" t="s">
        <v>74</v>
      </c>
      <c r="AJ1403" t="s">
        <v>77</v>
      </c>
      <c r="AK1403">
        <v>102200079258</v>
      </c>
      <c r="AL1403" t="s">
        <v>396</v>
      </c>
      <c r="AM1403" t="s">
        <v>1014</v>
      </c>
      <c r="AN1403">
        <v>15</v>
      </c>
      <c r="AO1403">
        <v>4</v>
      </c>
      <c r="AP1403">
        <v>154.85</v>
      </c>
      <c r="AQ1403">
        <v>50.7</v>
      </c>
      <c r="AR1403">
        <v>210</v>
      </c>
      <c r="AS1403">
        <v>4</v>
      </c>
      <c r="AT1403">
        <v>0</v>
      </c>
      <c r="AU1403">
        <v>0</v>
      </c>
      <c r="AV1403">
        <v>2022</v>
      </c>
    </row>
    <row r="1404" spans="1:48" x14ac:dyDescent="0.25">
      <c r="A1404" t="str">
        <f t="shared" si="21"/>
        <v>460522472</v>
      </c>
      <c r="B1404">
        <v>2022</v>
      </c>
      <c r="C1404">
        <v>1</v>
      </c>
      <c r="D1404" t="s">
        <v>69</v>
      </c>
      <c r="E1404" t="s">
        <v>70</v>
      </c>
      <c r="F1404" t="s">
        <v>4</v>
      </c>
      <c r="G1404" t="s">
        <v>1005</v>
      </c>
      <c r="H1404" t="s">
        <v>1006</v>
      </c>
      <c r="I1404" t="s">
        <v>1007</v>
      </c>
      <c r="J1404" t="s">
        <v>73</v>
      </c>
      <c r="K1404" t="s">
        <v>1891</v>
      </c>
      <c r="L1404" s="10">
        <v>44575</v>
      </c>
      <c r="M1404" t="s">
        <v>1009</v>
      </c>
      <c r="N1404" t="s">
        <v>1010</v>
      </c>
      <c r="O1404" t="s">
        <v>83</v>
      </c>
      <c r="P1404">
        <v>0</v>
      </c>
      <c r="Q1404" t="s">
        <v>74</v>
      </c>
      <c r="R1404" t="s">
        <v>1020</v>
      </c>
      <c r="S1404" t="s">
        <v>1021</v>
      </c>
      <c r="T1404">
        <v>1</v>
      </c>
      <c r="U1404">
        <v>830</v>
      </c>
      <c r="V1404">
        <v>0</v>
      </c>
      <c r="W1404">
        <v>0</v>
      </c>
      <c r="X1404">
        <v>1013.4018918347978</v>
      </c>
      <c r="Y1404">
        <v>0</v>
      </c>
      <c r="Z1404">
        <v>0</v>
      </c>
      <c r="AA1404" t="s">
        <v>85</v>
      </c>
      <c r="AE1404" t="s">
        <v>220</v>
      </c>
      <c r="AG1404" t="s">
        <v>74</v>
      </c>
      <c r="AH1404" t="s">
        <v>74</v>
      </c>
      <c r="AJ1404" t="s">
        <v>77</v>
      </c>
      <c r="AK1404">
        <v>102200077890</v>
      </c>
      <c r="AL1404" t="s">
        <v>260</v>
      </c>
      <c r="AM1404" t="s">
        <v>1020</v>
      </c>
      <c r="AN1404">
        <v>60</v>
      </c>
      <c r="AO1404">
        <v>8</v>
      </c>
      <c r="AP1404">
        <v>619.39</v>
      </c>
      <c r="AQ1404">
        <v>202.8</v>
      </c>
      <c r="AR1404">
        <v>830</v>
      </c>
      <c r="AS1404">
        <v>8</v>
      </c>
      <c r="AT1404">
        <v>0</v>
      </c>
      <c r="AU1404">
        <v>0</v>
      </c>
      <c r="AV1404">
        <v>2022</v>
      </c>
    </row>
    <row r="1405" spans="1:48" x14ac:dyDescent="0.25">
      <c r="A1405" t="str">
        <f t="shared" si="21"/>
        <v>465701438</v>
      </c>
      <c r="B1405">
        <v>2022</v>
      </c>
      <c r="C1405">
        <v>1</v>
      </c>
      <c r="D1405" t="s">
        <v>69</v>
      </c>
      <c r="E1405" t="s">
        <v>70</v>
      </c>
      <c r="F1405" t="s">
        <v>4</v>
      </c>
      <c r="G1405" t="s">
        <v>1005</v>
      </c>
      <c r="H1405" t="s">
        <v>1006</v>
      </c>
      <c r="I1405" t="s">
        <v>1007</v>
      </c>
      <c r="J1405" t="s">
        <v>73</v>
      </c>
      <c r="K1405" t="s">
        <v>1892</v>
      </c>
      <c r="L1405" s="10">
        <v>44586</v>
      </c>
      <c r="M1405" t="s">
        <v>1009</v>
      </c>
      <c r="N1405" t="s">
        <v>1010</v>
      </c>
      <c r="O1405" t="s">
        <v>83</v>
      </c>
      <c r="P1405">
        <v>0</v>
      </c>
      <c r="Q1405" t="s">
        <v>74</v>
      </c>
      <c r="R1405" t="s">
        <v>1011</v>
      </c>
      <c r="S1405" t="s">
        <v>1012</v>
      </c>
      <c r="T1405">
        <v>1</v>
      </c>
      <c r="U1405">
        <v>419</v>
      </c>
      <c r="V1405">
        <v>0</v>
      </c>
      <c r="W1405">
        <v>0</v>
      </c>
      <c r="X1405">
        <v>511.58481045636171</v>
      </c>
      <c r="Y1405">
        <v>0</v>
      </c>
      <c r="Z1405">
        <v>0</v>
      </c>
      <c r="AA1405" t="s">
        <v>85</v>
      </c>
      <c r="AB1405" t="s">
        <v>86</v>
      </c>
      <c r="AC1405" t="s">
        <v>164</v>
      </c>
      <c r="AD1405" t="s">
        <v>275</v>
      </c>
      <c r="AE1405" t="s">
        <v>276</v>
      </c>
      <c r="AG1405" t="s">
        <v>74</v>
      </c>
      <c r="AH1405" t="s">
        <v>74</v>
      </c>
      <c r="AJ1405" t="s">
        <v>77</v>
      </c>
      <c r="AK1405">
        <v>102200077212</v>
      </c>
      <c r="AL1405" t="s">
        <v>207</v>
      </c>
      <c r="AM1405" t="s">
        <v>1011</v>
      </c>
      <c r="AN1405">
        <v>30</v>
      </c>
      <c r="AO1405">
        <v>8</v>
      </c>
      <c r="AP1405">
        <v>309.7</v>
      </c>
      <c r="AQ1405">
        <v>101.4</v>
      </c>
      <c r="AR1405">
        <v>419</v>
      </c>
      <c r="AS1405">
        <v>8</v>
      </c>
      <c r="AT1405">
        <v>0</v>
      </c>
      <c r="AU1405">
        <v>0</v>
      </c>
      <c r="AV1405">
        <v>2022</v>
      </c>
    </row>
    <row r="1406" spans="1:48" x14ac:dyDescent="0.25">
      <c r="A1406" t="str">
        <f t="shared" si="21"/>
        <v>465815453</v>
      </c>
      <c r="B1406">
        <v>2022</v>
      </c>
      <c r="C1406">
        <v>1</v>
      </c>
      <c r="D1406" t="s">
        <v>69</v>
      </c>
      <c r="E1406" t="s">
        <v>70</v>
      </c>
      <c r="F1406" t="s">
        <v>4</v>
      </c>
      <c r="G1406" t="s">
        <v>1005</v>
      </c>
      <c r="H1406" t="s">
        <v>1006</v>
      </c>
      <c r="I1406" t="s">
        <v>1007</v>
      </c>
      <c r="J1406" t="s">
        <v>73</v>
      </c>
      <c r="K1406" t="s">
        <v>1893</v>
      </c>
      <c r="L1406" s="10">
        <v>44565</v>
      </c>
      <c r="M1406" t="s">
        <v>1009</v>
      </c>
      <c r="N1406" t="s">
        <v>1010</v>
      </c>
      <c r="O1406" t="s">
        <v>83</v>
      </c>
      <c r="P1406">
        <v>0</v>
      </c>
      <c r="Q1406" t="s">
        <v>74</v>
      </c>
      <c r="R1406" t="s">
        <v>1014</v>
      </c>
      <c r="S1406" t="s">
        <v>1015</v>
      </c>
      <c r="T1406">
        <v>1</v>
      </c>
      <c r="U1406">
        <v>210</v>
      </c>
      <c r="V1406">
        <v>0</v>
      </c>
      <c r="W1406">
        <v>0</v>
      </c>
      <c r="X1406">
        <v>256.40288829555124</v>
      </c>
      <c r="Y1406">
        <v>0</v>
      </c>
      <c r="Z1406">
        <v>0</v>
      </c>
      <c r="AA1406" t="s">
        <v>85</v>
      </c>
      <c r="AB1406" t="s">
        <v>86</v>
      </c>
      <c r="AC1406" t="s">
        <v>132</v>
      </c>
      <c r="AD1406" t="s">
        <v>153</v>
      </c>
      <c r="AE1406" t="s">
        <v>154</v>
      </c>
      <c r="AG1406" t="s">
        <v>74</v>
      </c>
      <c r="AH1406" t="s">
        <v>74</v>
      </c>
      <c r="AJ1406" t="s">
        <v>77</v>
      </c>
      <c r="AK1406">
        <v>102200079244</v>
      </c>
      <c r="AL1406" t="s">
        <v>282</v>
      </c>
      <c r="AM1406" t="s">
        <v>1014</v>
      </c>
      <c r="AN1406">
        <v>15</v>
      </c>
      <c r="AO1406">
        <v>4</v>
      </c>
      <c r="AP1406">
        <v>154.85</v>
      </c>
      <c r="AQ1406">
        <v>50.7</v>
      </c>
      <c r="AR1406">
        <v>210</v>
      </c>
      <c r="AS1406">
        <v>4</v>
      </c>
      <c r="AT1406">
        <v>0</v>
      </c>
      <c r="AU1406">
        <v>0</v>
      </c>
      <c r="AV1406">
        <v>2022</v>
      </c>
    </row>
    <row r="1407" spans="1:48" x14ac:dyDescent="0.25">
      <c r="A1407" t="str">
        <f t="shared" si="21"/>
        <v>475917111</v>
      </c>
      <c r="B1407">
        <v>2022</v>
      </c>
      <c r="C1407">
        <v>1</v>
      </c>
      <c r="D1407" t="s">
        <v>69</v>
      </c>
      <c r="E1407" t="s">
        <v>70</v>
      </c>
      <c r="F1407" t="s">
        <v>4</v>
      </c>
      <c r="G1407" t="s">
        <v>1005</v>
      </c>
      <c r="H1407" t="s">
        <v>1006</v>
      </c>
      <c r="I1407" t="s">
        <v>1007</v>
      </c>
      <c r="J1407" t="s">
        <v>73</v>
      </c>
      <c r="K1407" t="s">
        <v>1894</v>
      </c>
      <c r="L1407" s="10">
        <v>44568</v>
      </c>
      <c r="M1407" t="s">
        <v>1009</v>
      </c>
      <c r="N1407" t="s">
        <v>1010</v>
      </c>
      <c r="O1407" t="s">
        <v>83</v>
      </c>
      <c r="P1407">
        <v>0</v>
      </c>
      <c r="Q1407" t="s">
        <v>74</v>
      </c>
      <c r="R1407" t="s">
        <v>1061</v>
      </c>
      <c r="S1407" t="s">
        <v>1062</v>
      </c>
      <c r="T1407">
        <v>1</v>
      </c>
      <c r="U1407">
        <v>87</v>
      </c>
      <c r="V1407">
        <v>0</v>
      </c>
      <c r="W1407">
        <v>0</v>
      </c>
      <c r="X1407">
        <v>106.22405372244265</v>
      </c>
      <c r="Y1407">
        <v>0</v>
      </c>
      <c r="Z1407">
        <v>0</v>
      </c>
      <c r="AA1407" t="s">
        <v>85</v>
      </c>
      <c r="AB1407" t="s">
        <v>86</v>
      </c>
      <c r="AC1407" t="s">
        <v>87</v>
      </c>
      <c r="AD1407" t="s">
        <v>111</v>
      </c>
      <c r="AE1407" t="s">
        <v>161</v>
      </c>
      <c r="AG1407" t="s">
        <v>74</v>
      </c>
      <c r="AH1407" t="s">
        <v>74</v>
      </c>
      <c r="AJ1407" t="s">
        <v>77</v>
      </c>
      <c r="AK1407">
        <v>102200077816</v>
      </c>
      <c r="AL1407" t="s">
        <v>207</v>
      </c>
      <c r="AM1407" t="s">
        <v>1061</v>
      </c>
      <c r="AN1407">
        <v>10</v>
      </c>
      <c r="AO1407">
        <v>0</v>
      </c>
      <c r="AP1407">
        <v>53.09</v>
      </c>
      <c r="AQ1407">
        <v>33.799999999999997</v>
      </c>
      <c r="AR1407">
        <v>87</v>
      </c>
      <c r="AS1407">
        <v>0</v>
      </c>
      <c r="AT1407">
        <v>0</v>
      </c>
      <c r="AU1407">
        <v>0</v>
      </c>
      <c r="AV1407">
        <v>2022</v>
      </c>
    </row>
    <row r="1408" spans="1:48" x14ac:dyDescent="0.25">
      <c r="A1408" t="str">
        <f t="shared" si="21"/>
        <v>495419065</v>
      </c>
      <c r="B1408">
        <v>2022</v>
      </c>
      <c r="C1408">
        <v>1</v>
      </c>
      <c r="D1408" t="s">
        <v>69</v>
      </c>
      <c r="E1408" t="s">
        <v>70</v>
      </c>
      <c r="F1408" t="s">
        <v>4</v>
      </c>
      <c r="G1408" t="s">
        <v>1005</v>
      </c>
      <c r="H1408" t="s">
        <v>1006</v>
      </c>
      <c r="I1408" t="s">
        <v>1007</v>
      </c>
      <c r="J1408" t="s">
        <v>73</v>
      </c>
      <c r="K1408" t="s">
        <v>1895</v>
      </c>
      <c r="L1408" s="10">
        <v>44572</v>
      </c>
      <c r="M1408" t="s">
        <v>1009</v>
      </c>
      <c r="N1408" t="s">
        <v>1010</v>
      </c>
      <c r="O1408" t="s">
        <v>83</v>
      </c>
      <c r="P1408">
        <v>0</v>
      </c>
      <c r="Q1408" t="s">
        <v>74</v>
      </c>
      <c r="R1408" t="s">
        <v>1014</v>
      </c>
      <c r="S1408" t="s">
        <v>1015</v>
      </c>
      <c r="T1408">
        <v>1</v>
      </c>
      <c r="U1408">
        <v>210</v>
      </c>
      <c r="V1408">
        <v>0</v>
      </c>
      <c r="W1408">
        <v>0</v>
      </c>
      <c r="X1408">
        <v>256.40288829555124</v>
      </c>
      <c r="Y1408">
        <v>0</v>
      </c>
      <c r="Z1408">
        <v>0</v>
      </c>
      <c r="AA1408" t="s">
        <v>85</v>
      </c>
      <c r="AB1408" t="s">
        <v>86</v>
      </c>
      <c r="AC1408" t="s">
        <v>164</v>
      </c>
      <c r="AD1408" t="s">
        <v>1045</v>
      </c>
      <c r="AE1408" t="s">
        <v>1046</v>
      </c>
      <c r="AG1408" t="s">
        <v>74</v>
      </c>
      <c r="AH1408" t="s">
        <v>74</v>
      </c>
      <c r="AJ1408" t="s">
        <v>77</v>
      </c>
      <c r="AK1408">
        <v>102200079026</v>
      </c>
      <c r="AL1408" t="s">
        <v>282</v>
      </c>
      <c r="AM1408" t="s">
        <v>1014</v>
      </c>
      <c r="AN1408">
        <v>15</v>
      </c>
      <c r="AO1408">
        <v>4</v>
      </c>
      <c r="AP1408">
        <v>154.85</v>
      </c>
      <c r="AQ1408">
        <v>50.7</v>
      </c>
      <c r="AR1408">
        <v>210</v>
      </c>
      <c r="AS1408">
        <v>4</v>
      </c>
      <c r="AT1408">
        <v>0</v>
      </c>
      <c r="AU1408">
        <v>0</v>
      </c>
      <c r="AV1408">
        <v>2022</v>
      </c>
    </row>
    <row r="1409" spans="1:48" x14ac:dyDescent="0.25">
      <c r="A1409" t="str">
        <f t="shared" si="21"/>
        <v>495715007</v>
      </c>
      <c r="B1409">
        <v>2022</v>
      </c>
      <c r="C1409">
        <v>1</v>
      </c>
      <c r="D1409" t="s">
        <v>69</v>
      </c>
      <c r="E1409" t="s">
        <v>70</v>
      </c>
      <c r="F1409" t="s">
        <v>4</v>
      </c>
      <c r="G1409" t="s">
        <v>1005</v>
      </c>
      <c r="H1409" t="s">
        <v>1006</v>
      </c>
      <c r="I1409" t="s">
        <v>1007</v>
      </c>
      <c r="J1409" t="s">
        <v>73</v>
      </c>
      <c r="K1409" t="s">
        <v>1896</v>
      </c>
      <c r="L1409" s="10">
        <v>44573</v>
      </c>
      <c r="M1409" t="s">
        <v>1009</v>
      </c>
      <c r="N1409" t="s">
        <v>1010</v>
      </c>
      <c r="O1409" t="s">
        <v>83</v>
      </c>
      <c r="P1409">
        <v>0</v>
      </c>
      <c r="Q1409" t="s">
        <v>74</v>
      </c>
      <c r="R1409" t="s">
        <v>1071</v>
      </c>
      <c r="S1409" t="s">
        <v>1072</v>
      </c>
      <c r="T1409">
        <v>1</v>
      </c>
      <c r="U1409">
        <v>69</v>
      </c>
      <c r="V1409">
        <v>0</v>
      </c>
      <c r="W1409">
        <v>0</v>
      </c>
      <c r="X1409">
        <v>84.246663297109691</v>
      </c>
      <c r="Y1409">
        <v>0</v>
      </c>
      <c r="Z1409">
        <v>0</v>
      </c>
      <c r="AA1409" t="s">
        <v>85</v>
      </c>
      <c r="AB1409" t="s">
        <v>104</v>
      </c>
      <c r="AC1409" t="s">
        <v>391</v>
      </c>
      <c r="AD1409" t="s">
        <v>1721</v>
      </c>
      <c r="AE1409" t="s">
        <v>1722</v>
      </c>
      <c r="AG1409" t="s">
        <v>74</v>
      </c>
      <c r="AH1409" t="s">
        <v>74</v>
      </c>
      <c r="AJ1409" t="s">
        <v>77</v>
      </c>
      <c r="AK1409">
        <v>102200078788</v>
      </c>
      <c r="AL1409" t="s">
        <v>158</v>
      </c>
      <c r="AM1409" t="s">
        <v>1071</v>
      </c>
      <c r="AN1409">
        <v>10</v>
      </c>
      <c r="AO1409">
        <v>3.66</v>
      </c>
      <c r="AP1409">
        <v>31.62</v>
      </c>
      <c r="AQ1409">
        <v>33.799999999999997</v>
      </c>
      <c r="AR1409">
        <v>69</v>
      </c>
      <c r="AS1409">
        <v>3.6587999999999998</v>
      </c>
      <c r="AT1409">
        <v>0</v>
      </c>
      <c r="AU1409">
        <v>0</v>
      </c>
      <c r="AV1409">
        <v>2022</v>
      </c>
    </row>
    <row r="1410" spans="1:48" x14ac:dyDescent="0.25">
      <c r="A1410" t="str">
        <f t="shared" si="21"/>
        <v>495715007</v>
      </c>
      <c r="B1410">
        <v>2022</v>
      </c>
      <c r="C1410">
        <v>1</v>
      </c>
      <c r="D1410" t="s">
        <v>69</v>
      </c>
      <c r="E1410" t="s">
        <v>70</v>
      </c>
      <c r="F1410" t="s">
        <v>4</v>
      </c>
      <c r="G1410" t="s">
        <v>1005</v>
      </c>
      <c r="H1410" t="s">
        <v>1006</v>
      </c>
      <c r="I1410" t="s">
        <v>1007</v>
      </c>
      <c r="J1410" t="s">
        <v>73</v>
      </c>
      <c r="K1410" t="s">
        <v>1896</v>
      </c>
      <c r="L1410" s="10">
        <v>44573</v>
      </c>
      <c r="M1410" t="s">
        <v>1009</v>
      </c>
      <c r="N1410" t="s">
        <v>1010</v>
      </c>
      <c r="O1410" t="s">
        <v>83</v>
      </c>
      <c r="P1410">
        <v>0</v>
      </c>
      <c r="Q1410" t="s">
        <v>74</v>
      </c>
      <c r="R1410" t="s">
        <v>1014</v>
      </c>
      <c r="S1410" t="s">
        <v>1015</v>
      </c>
      <c r="T1410">
        <v>1</v>
      </c>
      <c r="U1410">
        <v>210</v>
      </c>
      <c r="V1410">
        <v>0</v>
      </c>
      <c r="W1410">
        <v>0</v>
      </c>
      <c r="X1410">
        <v>256.40288829555124</v>
      </c>
      <c r="Y1410">
        <v>0</v>
      </c>
      <c r="Z1410">
        <v>0</v>
      </c>
      <c r="AA1410" t="s">
        <v>85</v>
      </c>
      <c r="AB1410" t="s">
        <v>104</v>
      </c>
      <c r="AC1410" t="s">
        <v>391</v>
      </c>
      <c r="AD1410" t="s">
        <v>1721</v>
      </c>
      <c r="AE1410" t="s">
        <v>1722</v>
      </c>
      <c r="AG1410" t="s">
        <v>74</v>
      </c>
      <c r="AH1410" t="s">
        <v>74</v>
      </c>
      <c r="AJ1410" t="s">
        <v>77</v>
      </c>
      <c r="AK1410">
        <v>102200078788</v>
      </c>
      <c r="AL1410" t="s">
        <v>158</v>
      </c>
      <c r="AM1410" t="s">
        <v>1014</v>
      </c>
      <c r="AN1410">
        <v>15</v>
      </c>
      <c r="AO1410">
        <v>4</v>
      </c>
      <c r="AP1410">
        <v>154.85</v>
      </c>
      <c r="AQ1410">
        <v>50.7</v>
      </c>
      <c r="AR1410">
        <v>210</v>
      </c>
      <c r="AS1410">
        <v>4</v>
      </c>
      <c r="AT1410">
        <v>0</v>
      </c>
      <c r="AU1410">
        <v>0</v>
      </c>
      <c r="AV1410">
        <v>2022</v>
      </c>
    </row>
    <row r="1411" spans="1:48" x14ac:dyDescent="0.25">
      <c r="A1411" t="str">
        <f t="shared" si="21"/>
        <v>5653031890</v>
      </c>
      <c r="B1411">
        <v>2022</v>
      </c>
      <c r="C1411">
        <v>1</v>
      </c>
      <c r="D1411" t="s">
        <v>69</v>
      </c>
      <c r="E1411" t="s">
        <v>70</v>
      </c>
      <c r="F1411" t="s">
        <v>4</v>
      </c>
      <c r="G1411" t="s">
        <v>1005</v>
      </c>
      <c r="H1411" t="s">
        <v>1006</v>
      </c>
      <c r="I1411" t="s">
        <v>1007</v>
      </c>
      <c r="J1411" t="s">
        <v>73</v>
      </c>
      <c r="K1411" t="s">
        <v>1897</v>
      </c>
      <c r="L1411" s="10">
        <v>44573</v>
      </c>
      <c r="M1411" t="s">
        <v>1009</v>
      </c>
      <c r="N1411" t="s">
        <v>1010</v>
      </c>
      <c r="O1411" t="s">
        <v>83</v>
      </c>
      <c r="P1411">
        <v>0</v>
      </c>
      <c r="Q1411" t="s">
        <v>74</v>
      </c>
      <c r="R1411" t="s">
        <v>1035</v>
      </c>
      <c r="S1411" t="s">
        <v>1036</v>
      </c>
      <c r="T1411">
        <v>1</v>
      </c>
      <c r="U1411">
        <v>43</v>
      </c>
      <c r="V1411">
        <v>0</v>
      </c>
      <c r="W1411">
        <v>0</v>
      </c>
      <c r="X1411">
        <v>52.501543793850963</v>
      </c>
      <c r="Y1411">
        <v>0</v>
      </c>
      <c r="Z1411">
        <v>0</v>
      </c>
      <c r="AA1411" t="s">
        <v>85</v>
      </c>
      <c r="AB1411" t="s">
        <v>86</v>
      </c>
      <c r="AC1411" t="s">
        <v>94</v>
      </c>
      <c r="AD1411" t="s">
        <v>366</v>
      </c>
      <c r="AE1411" t="s">
        <v>367</v>
      </c>
      <c r="AG1411" t="s">
        <v>74</v>
      </c>
      <c r="AH1411" t="s">
        <v>74</v>
      </c>
      <c r="AJ1411" t="s">
        <v>77</v>
      </c>
      <c r="AK1411">
        <v>102200077304</v>
      </c>
      <c r="AL1411" t="s">
        <v>297</v>
      </c>
      <c r="AM1411" t="s">
        <v>1035</v>
      </c>
      <c r="AN1411">
        <v>5</v>
      </c>
      <c r="AO1411">
        <v>0</v>
      </c>
      <c r="AP1411">
        <v>26.55</v>
      </c>
      <c r="AQ1411">
        <v>16.899999999999999</v>
      </c>
      <c r="AR1411">
        <v>43</v>
      </c>
      <c r="AS1411">
        <v>0</v>
      </c>
      <c r="AT1411">
        <v>0</v>
      </c>
      <c r="AU1411">
        <v>0</v>
      </c>
      <c r="AV1411">
        <v>2022</v>
      </c>
    </row>
    <row r="1412" spans="1:48" x14ac:dyDescent="0.25">
      <c r="A1412" t="str">
        <f t="shared" ref="A1412:A1475" si="22">CONCATENATE(K1412)</f>
        <v>5705030782</v>
      </c>
      <c r="B1412">
        <v>2022</v>
      </c>
      <c r="C1412">
        <v>1</v>
      </c>
      <c r="D1412" t="s">
        <v>69</v>
      </c>
      <c r="E1412" t="s">
        <v>70</v>
      </c>
      <c r="F1412" t="s">
        <v>4</v>
      </c>
      <c r="G1412" t="s">
        <v>1005</v>
      </c>
      <c r="H1412" t="s">
        <v>1006</v>
      </c>
      <c r="I1412" t="s">
        <v>1007</v>
      </c>
      <c r="J1412" t="s">
        <v>73</v>
      </c>
      <c r="K1412" t="s">
        <v>1898</v>
      </c>
      <c r="L1412" s="10">
        <v>44572</v>
      </c>
      <c r="M1412" t="s">
        <v>1009</v>
      </c>
      <c r="N1412" t="s">
        <v>1010</v>
      </c>
      <c r="O1412" t="s">
        <v>83</v>
      </c>
      <c r="P1412">
        <v>0</v>
      </c>
      <c r="Q1412" t="s">
        <v>74</v>
      </c>
      <c r="R1412" t="s">
        <v>1035</v>
      </c>
      <c r="S1412" t="s">
        <v>1036</v>
      </c>
      <c r="T1412">
        <v>1</v>
      </c>
      <c r="U1412">
        <v>43</v>
      </c>
      <c r="V1412">
        <v>0</v>
      </c>
      <c r="W1412">
        <v>0</v>
      </c>
      <c r="X1412">
        <v>52.501543793850963</v>
      </c>
      <c r="Y1412">
        <v>0</v>
      </c>
      <c r="Z1412">
        <v>0</v>
      </c>
      <c r="AA1412" t="s">
        <v>85</v>
      </c>
      <c r="AE1412" t="s">
        <v>220</v>
      </c>
      <c r="AG1412" t="s">
        <v>74</v>
      </c>
      <c r="AH1412" t="s">
        <v>74</v>
      </c>
      <c r="AJ1412" t="s">
        <v>77</v>
      </c>
      <c r="AK1412">
        <v>102200079056</v>
      </c>
      <c r="AL1412" t="s">
        <v>1899</v>
      </c>
      <c r="AM1412" t="s">
        <v>1035</v>
      </c>
      <c r="AN1412">
        <v>5</v>
      </c>
      <c r="AO1412">
        <v>0</v>
      </c>
      <c r="AP1412">
        <v>26.55</v>
      </c>
      <c r="AQ1412">
        <v>16.899999999999999</v>
      </c>
      <c r="AR1412">
        <v>43</v>
      </c>
      <c r="AS1412">
        <v>0</v>
      </c>
      <c r="AT1412">
        <v>0</v>
      </c>
      <c r="AU1412">
        <v>0</v>
      </c>
      <c r="AV1412">
        <v>2022</v>
      </c>
    </row>
    <row r="1413" spans="1:48" x14ac:dyDescent="0.25">
      <c r="A1413" t="str">
        <f t="shared" si="22"/>
        <v>5705030782</v>
      </c>
      <c r="B1413">
        <v>2022</v>
      </c>
      <c r="C1413">
        <v>1</v>
      </c>
      <c r="D1413" t="s">
        <v>69</v>
      </c>
      <c r="E1413" t="s">
        <v>70</v>
      </c>
      <c r="F1413" t="s">
        <v>4</v>
      </c>
      <c r="G1413" t="s">
        <v>1005</v>
      </c>
      <c r="H1413" t="s">
        <v>1006</v>
      </c>
      <c r="I1413" t="s">
        <v>1007</v>
      </c>
      <c r="J1413" t="s">
        <v>73</v>
      </c>
      <c r="K1413" t="s">
        <v>1898</v>
      </c>
      <c r="L1413" s="10">
        <v>44582</v>
      </c>
      <c r="M1413" t="s">
        <v>1009</v>
      </c>
      <c r="N1413" t="s">
        <v>1010</v>
      </c>
      <c r="O1413" t="s">
        <v>83</v>
      </c>
      <c r="P1413">
        <v>0</v>
      </c>
      <c r="Q1413" t="s">
        <v>74</v>
      </c>
      <c r="R1413" t="s">
        <v>1061</v>
      </c>
      <c r="S1413" t="s">
        <v>1062</v>
      </c>
      <c r="T1413">
        <v>1</v>
      </c>
      <c r="U1413">
        <v>87</v>
      </c>
      <c r="V1413">
        <v>0</v>
      </c>
      <c r="W1413">
        <v>0</v>
      </c>
      <c r="X1413">
        <v>106.22405372244265</v>
      </c>
      <c r="Y1413">
        <v>0</v>
      </c>
      <c r="Z1413">
        <v>0</v>
      </c>
      <c r="AA1413" t="s">
        <v>85</v>
      </c>
      <c r="AE1413" t="s">
        <v>220</v>
      </c>
      <c r="AG1413" t="s">
        <v>74</v>
      </c>
      <c r="AH1413" t="s">
        <v>74</v>
      </c>
      <c r="AJ1413" t="s">
        <v>77</v>
      </c>
      <c r="AK1413">
        <v>102200079056</v>
      </c>
      <c r="AL1413" t="s">
        <v>1899</v>
      </c>
      <c r="AM1413" t="s">
        <v>1061</v>
      </c>
      <c r="AN1413">
        <v>10</v>
      </c>
      <c r="AO1413">
        <v>0</v>
      </c>
      <c r="AP1413">
        <v>53.09</v>
      </c>
      <c r="AQ1413">
        <v>33.799999999999997</v>
      </c>
      <c r="AR1413">
        <v>87</v>
      </c>
      <c r="AS1413">
        <v>0</v>
      </c>
      <c r="AT1413">
        <v>0</v>
      </c>
      <c r="AU1413">
        <v>0</v>
      </c>
      <c r="AV1413">
        <v>2022</v>
      </c>
    </row>
    <row r="1414" spans="1:48" x14ac:dyDescent="0.25">
      <c r="A1414" t="str">
        <f t="shared" si="22"/>
        <v>5803230290</v>
      </c>
      <c r="B1414">
        <v>2022</v>
      </c>
      <c r="C1414">
        <v>1</v>
      </c>
      <c r="D1414" t="s">
        <v>69</v>
      </c>
      <c r="E1414" t="s">
        <v>70</v>
      </c>
      <c r="F1414" t="s">
        <v>4</v>
      </c>
      <c r="G1414" t="s">
        <v>1005</v>
      </c>
      <c r="H1414" t="s">
        <v>1006</v>
      </c>
      <c r="I1414" t="s">
        <v>1007</v>
      </c>
      <c r="J1414" t="s">
        <v>73</v>
      </c>
      <c r="K1414" t="s">
        <v>1900</v>
      </c>
      <c r="L1414" s="10">
        <v>44592</v>
      </c>
      <c r="M1414" t="s">
        <v>1009</v>
      </c>
      <c r="N1414" t="s">
        <v>1010</v>
      </c>
      <c r="O1414" t="s">
        <v>83</v>
      </c>
      <c r="P1414">
        <v>0</v>
      </c>
      <c r="Q1414" t="s">
        <v>74</v>
      </c>
      <c r="R1414" t="s">
        <v>1071</v>
      </c>
      <c r="S1414" t="s">
        <v>1072</v>
      </c>
      <c r="T1414">
        <v>1</v>
      </c>
      <c r="U1414">
        <v>69</v>
      </c>
      <c r="V1414">
        <v>0</v>
      </c>
      <c r="W1414">
        <v>0</v>
      </c>
      <c r="X1414">
        <v>84.246663297109691</v>
      </c>
      <c r="Y1414">
        <v>0</v>
      </c>
      <c r="Z1414">
        <v>0</v>
      </c>
      <c r="AA1414" t="s">
        <v>85</v>
      </c>
      <c r="AB1414" t="s">
        <v>86</v>
      </c>
      <c r="AC1414" t="s">
        <v>87</v>
      </c>
      <c r="AD1414" t="s">
        <v>121</v>
      </c>
      <c r="AE1414" t="s">
        <v>568</v>
      </c>
      <c r="AG1414" t="s">
        <v>74</v>
      </c>
      <c r="AH1414" t="s">
        <v>74</v>
      </c>
      <c r="AJ1414" t="s">
        <v>77</v>
      </c>
      <c r="AK1414">
        <v>102200074560</v>
      </c>
      <c r="AL1414" t="s">
        <v>1418</v>
      </c>
      <c r="AM1414" t="s">
        <v>1071</v>
      </c>
      <c r="AN1414">
        <v>10</v>
      </c>
      <c r="AO1414">
        <v>3.66</v>
      </c>
      <c r="AP1414">
        <v>31.62</v>
      </c>
      <c r="AQ1414">
        <v>33.799999999999997</v>
      </c>
      <c r="AR1414">
        <v>69</v>
      </c>
      <c r="AS1414">
        <v>3.6587999999999998</v>
      </c>
      <c r="AT1414">
        <v>0</v>
      </c>
      <c r="AU1414">
        <v>0</v>
      </c>
      <c r="AV1414">
        <v>2022</v>
      </c>
    </row>
    <row r="1415" spans="1:48" x14ac:dyDescent="0.25">
      <c r="A1415" t="str">
        <f t="shared" si="22"/>
        <v>5803230290</v>
      </c>
      <c r="B1415">
        <v>2022</v>
      </c>
      <c r="C1415">
        <v>1</v>
      </c>
      <c r="D1415" t="s">
        <v>69</v>
      </c>
      <c r="E1415" t="s">
        <v>70</v>
      </c>
      <c r="F1415" t="s">
        <v>4</v>
      </c>
      <c r="G1415" t="s">
        <v>1005</v>
      </c>
      <c r="H1415" t="s">
        <v>1006</v>
      </c>
      <c r="I1415" t="s">
        <v>1007</v>
      </c>
      <c r="J1415" t="s">
        <v>73</v>
      </c>
      <c r="K1415" t="s">
        <v>1900</v>
      </c>
      <c r="L1415" s="10">
        <v>44592</v>
      </c>
      <c r="M1415" t="s">
        <v>1009</v>
      </c>
      <c r="N1415" t="s">
        <v>1010</v>
      </c>
      <c r="O1415" t="s">
        <v>83</v>
      </c>
      <c r="P1415">
        <v>0</v>
      </c>
      <c r="Q1415" t="s">
        <v>74</v>
      </c>
      <c r="R1415" t="s">
        <v>1014</v>
      </c>
      <c r="S1415" t="s">
        <v>1015</v>
      </c>
      <c r="T1415">
        <v>1</v>
      </c>
      <c r="U1415">
        <v>210</v>
      </c>
      <c r="V1415">
        <v>0</v>
      </c>
      <c r="W1415">
        <v>0</v>
      </c>
      <c r="X1415">
        <v>256.40288829555124</v>
      </c>
      <c r="Y1415">
        <v>0</v>
      </c>
      <c r="Z1415">
        <v>0</v>
      </c>
      <c r="AA1415" t="s">
        <v>85</v>
      </c>
      <c r="AB1415" t="s">
        <v>86</v>
      </c>
      <c r="AC1415" t="s">
        <v>87</v>
      </c>
      <c r="AD1415" t="s">
        <v>121</v>
      </c>
      <c r="AE1415" t="s">
        <v>568</v>
      </c>
      <c r="AG1415" t="s">
        <v>74</v>
      </c>
      <c r="AH1415" t="s">
        <v>74</v>
      </c>
      <c r="AJ1415" t="s">
        <v>77</v>
      </c>
      <c r="AK1415">
        <v>102200074560</v>
      </c>
      <c r="AL1415" t="s">
        <v>1418</v>
      </c>
      <c r="AM1415" t="s">
        <v>1014</v>
      </c>
      <c r="AN1415">
        <v>15</v>
      </c>
      <c r="AO1415">
        <v>4</v>
      </c>
      <c r="AP1415">
        <v>154.85</v>
      </c>
      <c r="AQ1415">
        <v>50.7</v>
      </c>
      <c r="AR1415">
        <v>210</v>
      </c>
      <c r="AS1415">
        <v>4</v>
      </c>
      <c r="AT1415">
        <v>0</v>
      </c>
      <c r="AU1415">
        <v>0</v>
      </c>
      <c r="AV1415">
        <v>2022</v>
      </c>
    </row>
    <row r="1416" spans="1:48" x14ac:dyDescent="0.25">
      <c r="A1416" t="str">
        <f t="shared" si="22"/>
        <v>7810313742</v>
      </c>
      <c r="B1416">
        <v>2022</v>
      </c>
      <c r="C1416">
        <v>1</v>
      </c>
      <c r="D1416" t="s">
        <v>69</v>
      </c>
      <c r="E1416" t="s">
        <v>70</v>
      </c>
      <c r="F1416" t="s">
        <v>4</v>
      </c>
      <c r="G1416" t="s">
        <v>1005</v>
      </c>
      <c r="H1416" t="s">
        <v>1006</v>
      </c>
      <c r="I1416" t="s">
        <v>1007</v>
      </c>
      <c r="J1416" t="s">
        <v>73</v>
      </c>
      <c r="K1416" t="s">
        <v>1238</v>
      </c>
      <c r="L1416" s="10">
        <v>44586</v>
      </c>
      <c r="M1416" t="s">
        <v>1009</v>
      </c>
      <c r="N1416" t="s">
        <v>1010</v>
      </c>
      <c r="O1416" t="s">
        <v>83</v>
      </c>
      <c r="P1416">
        <v>0</v>
      </c>
      <c r="Q1416" t="s">
        <v>74</v>
      </c>
      <c r="R1416" t="s">
        <v>1014</v>
      </c>
      <c r="S1416" t="s">
        <v>1015</v>
      </c>
      <c r="T1416">
        <v>1</v>
      </c>
      <c r="U1416">
        <v>210</v>
      </c>
      <c r="V1416">
        <v>0</v>
      </c>
      <c r="W1416">
        <v>0</v>
      </c>
      <c r="X1416">
        <v>256.40288829555124</v>
      </c>
      <c r="Y1416">
        <v>0</v>
      </c>
      <c r="Z1416">
        <v>0</v>
      </c>
      <c r="AA1416" t="s">
        <v>85</v>
      </c>
      <c r="AB1416" t="s">
        <v>86</v>
      </c>
      <c r="AC1416" t="s">
        <v>94</v>
      </c>
      <c r="AD1416" t="s">
        <v>366</v>
      </c>
      <c r="AE1416" t="s">
        <v>367</v>
      </c>
      <c r="AG1416" t="s">
        <v>74</v>
      </c>
      <c r="AH1416" t="s">
        <v>74</v>
      </c>
      <c r="AJ1416" t="s">
        <v>77</v>
      </c>
      <c r="AK1416">
        <v>102200077538</v>
      </c>
      <c r="AL1416" t="s">
        <v>1240</v>
      </c>
      <c r="AM1416" t="s">
        <v>1014</v>
      </c>
      <c r="AN1416">
        <v>15</v>
      </c>
      <c r="AO1416">
        <v>4</v>
      </c>
      <c r="AP1416">
        <v>154.85</v>
      </c>
      <c r="AQ1416">
        <v>50.7</v>
      </c>
      <c r="AR1416">
        <v>210</v>
      </c>
      <c r="AS1416">
        <v>4</v>
      </c>
      <c r="AT1416">
        <v>0</v>
      </c>
      <c r="AU1416">
        <v>0</v>
      </c>
      <c r="AV1416">
        <v>2022</v>
      </c>
    </row>
    <row r="1417" spans="1:48" x14ac:dyDescent="0.25">
      <c r="A1417" t="str">
        <f t="shared" si="22"/>
        <v>465502409</v>
      </c>
      <c r="B1417">
        <v>2022</v>
      </c>
      <c r="C1417">
        <v>1</v>
      </c>
      <c r="D1417" t="s">
        <v>159</v>
      </c>
      <c r="E1417" t="s">
        <v>70</v>
      </c>
      <c r="F1417" t="s">
        <v>4</v>
      </c>
      <c r="G1417" t="s">
        <v>1005</v>
      </c>
      <c r="H1417" t="s">
        <v>1006</v>
      </c>
      <c r="I1417" t="s">
        <v>1007</v>
      </c>
      <c r="J1417" t="s">
        <v>73</v>
      </c>
      <c r="K1417" t="s">
        <v>1901</v>
      </c>
      <c r="L1417" s="10">
        <v>44565</v>
      </c>
      <c r="M1417" t="s">
        <v>1009</v>
      </c>
      <c r="N1417" t="s">
        <v>1010</v>
      </c>
      <c r="O1417" t="s">
        <v>83</v>
      </c>
      <c r="P1417">
        <v>0</v>
      </c>
      <c r="Q1417" t="s">
        <v>74</v>
      </c>
      <c r="R1417" t="s">
        <v>1026</v>
      </c>
      <c r="S1417" t="s">
        <v>1027</v>
      </c>
      <c r="T1417">
        <v>1</v>
      </c>
      <c r="U1417">
        <v>42</v>
      </c>
      <c r="V1417">
        <v>0</v>
      </c>
      <c r="W1417">
        <v>0</v>
      </c>
      <c r="X1417">
        <v>50.901589766134798</v>
      </c>
      <c r="Y1417">
        <v>0</v>
      </c>
      <c r="Z1417">
        <v>0</v>
      </c>
      <c r="AA1417" t="s">
        <v>85</v>
      </c>
      <c r="AB1417" t="s">
        <v>86</v>
      </c>
      <c r="AC1417" t="s">
        <v>87</v>
      </c>
      <c r="AD1417" t="s">
        <v>111</v>
      </c>
      <c r="AE1417" t="s">
        <v>161</v>
      </c>
      <c r="AG1417" t="s">
        <v>74</v>
      </c>
      <c r="AH1417" t="s">
        <v>74</v>
      </c>
      <c r="AJ1417" t="s">
        <v>77</v>
      </c>
      <c r="AK1417">
        <v>102200144048</v>
      </c>
      <c r="AL1417" t="s">
        <v>118</v>
      </c>
      <c r="AM1417" t="s">
        <v>1026</v>
      </c>
      <c r="AN1417">
        <v>5</v>
      </c>
      <c r="AO1417">
        <v>8.9600000000000009</v>
      </c>
      <c r="AP1417">
        <v>15.81</v>
      </c>
      <c r="AQ1417">
        <v>16.899999999999999</v>
      </c>
      <c r="AR1417">
        <v>42</v>
      </c>
      <c r="AS1417">
        <v>8.9600000000000009</v>
      </c>
      <c r="AT1417">
        <v>0</v>
      </c>
      <c r="AU1417">
        <v>0</v>
      </c>
      <c r="AV1417">
        <v>2022</v>
      </c>
    </row>
    <row r="1418" spans="1:48" x14ac:dyDescent="0.25">
      <c r="A1418" t="str">
        <f t="shared" si="22"/>
        <v>465502409</v>
      </c>
      <c r="B1418">
        <v>2022</v>
      </c>
      <c r="C1418">
        <v>1</v>
      </c>
      <c r="D1418" t="s">
        <v>159</v>
      </c>
      <c r="E1418" t="s">
        <v>70</v>
      </c>
      <c r="F1418" t="s">
        <v>4</v>
      </c>
      <c r="G1418" t="s">
        <v>1005</v>
      </c>
      <c r="H1418" t="s">
        <v>1006</v>
      </c>
      <c r="I1418" t="s">
        <v>1007</v>
      </c>
      <c r="J1418" t="s">
        <v>73</v>
      </c>
      <c r="K1418" t="s">
        <v>1901</v>
      </c>
      <c r="L1418" s="10">
        <v>44565</v>
      </c>
      <c r="M1418" t="s">
        <v>1009</v>
      </c>
      <c r="N1418" t="s">
        <v>1010</v>
      </c>
      <c r="O1418" t="s">
        <v>83</v>
      </c>
      <c r="P1418">
        <v>0</v>
      </c>
      <c r="Q1418" t="s">
        <v>74</v>
      </c>
      <c r="R1418" t="s">
        <v>1014</v>
      </c>
      <c r="S1418" t="s">
        <v>1015</v>
      </c>
      <c r="T1418">
        <v>1</v>
      </c>
      <c r="U1418">
        <v>210</v>
      </c>
      <c r="V1418">
        <v>0</v>
      </c>
      <c r="W1418">
        <v>0</v>
      </c>
      <c r="X1418">
        <v>254.50794883067402</v>
      </c>
      <c r="Y1418">
        <v>0</v>
      </c>
      <c r="Z1418">
        <v>0</v>
      </c>
      <c r="AA1418" t="s">
        <v>85</v>
      </c>
      <c r="AB1418" t="s">
        <v>86</v>
      </c>
      <c r="AC1418" t="s">
        <v>87</v>
      </c>
      <c r="AD1418" t="s">
        <v>111</v>
      </c>
      <c r="AE1418" t="s">
        <v>161</v>
      </c>
      <c r="AG1418" t="s">
        <v>74</v>
      </c>
      <c r="AH1418" t="s">
        <v>74</v>
      </c>
      <c r="AJ1418" t="s">
        <v>77</v>
      </c>
      <c r="AK1418">
        <v>102200144048</v>
      </c>
      <c r="AL1418" t="s">
        <v>118</v>
      </c>
      <c r="AM1418" t="s">
        <v>1014</v>
      </c>
      <c r="AN1418">
        <v>15</v>
      </c>
      <c r="AO1418">
        <v>4</v>
      </c>
      <c r="AP1418">
        <v>154.85</v>
      </c>
      <c r="AQ1418">
        <v>50.7</v>
      </c>
      <c r="AR1418">
        <v>210</v>
      </c>
      <c r="AS1418">
        <v>4</v>
      </c>
      <c r="AT1418">
        <v>0</v>
      </c>
      <c r="AU1418">
        <v>0</v>
      </c>
      <c r="AV1418">
        <v>2022</v>
      </c>
    </row>
    <row r="1419" spans="1:48" x14ac:dyDescent="0.25">
      <c r="A1419" t="str">
        <f t="shared" si="22"/>
        <v>5455150426</v>
      </c>
      <c r="B1419">
        <v>2022</v>
      </c>
      <c r="C1419">
        <v>1</v>
      </c>
      <c r="D1419" t="s">
        <v>159</v>
      </c>
      <c r="E1419" t="s">
        <v>70</v>
      </c>
      <c r="F1419" t="s">
        <v>4</v>
      </c>
      <c r="G1419" t="s">
        <v>1005</v>
      </c>
      <c r="H1419" t="s">
        <v>1006</v>
      </c>
      <c r="I1419" t="s">
        <v>1007</v>
      </c>
      <c r="J1419" t="s">
        <v>73</v>
      </c>
      <c r="K1419" t="s">
        <v>1334</v>
      </c>
      <c r="L1419" s="10">
        <v>44568</v>
      </c>
      <c r="M1419" t="s">
        <v>1009</v>
      </c>
      <c r="N1419" t="s">
        <v>1010</v>
      </c>
      <c r="O1419" t="s">
        <v>83</v>
      </c>
      <c r="P1419">
        <v>0</v>
      </c>
      <c r="Q1419" t="s">
        <v>74</v>
      </c>
      <c r="R1419" t="s">
        <v>1020</v>
      </c>
      <c r="S1419" t="s">
        <v>1021</v>
      </c>
      <c r="T1419">
        <v>1</v>
      </c>
      <c r="U1419">
        <v>830</v>
      </c>
      <c r="V1419">
        <v>0</v>
      </c>
      <c r="W1419">
        <v>0</v>
      </c>
      <c r="X1419">
        <v>1005.9123691879021</v>
      </c>
      <c r="Y1419">
        <v>0</v>
      </c>
      <c r="Z1419">
        <v>0</v>
      </c>
      <c r="AA1419" t="s">
        <v>85</v>
      </c>
      <c r="AB1419" t="s">
        <v>86</v>
      </c>
      <c r="AC1419" t="s">
        <v>87</v>
      </c>
      <c r="AD1419" t="s">
        <v>111</v>
      </c>
      <c r="AE1419" t="s">
        <v>161</v>
      </c>
      <c r="AG1419" t="s">
        <v>74</v>
      </c>
      <c r="AH1419" t="s">
        <v>74</v>
      </c>
      <c r="AJ1419" t="s">
        <v>77</v>
      </c>
      <c r="AK1419">
        <v>102200143674</v>
      </c>
      <c r="AL1419" t="s">
        <v>1336</v>
      </c>
      <c r="AM1419" t="s">
        <v>1020</v>
      </c>
      <c r="AN1419">
        <v>60</v>
      </c>
      <c r="AO1419">
        <v>8</v>
      </c>
      <c r="AP1419">
        <v>619.39</v>
      </c>
      <c r="AQ1419">
        <v>202.8</v>
      </c>
      <c r="AR1419">
        <v>830</v>
      </c>
      <c r="AS1419">
        <v>8</v>
      </c>
      <c r="AT1419">
        <v>0</v>
      </c>
      <c r="AU1419">
        <v>0</v>
      </c>
      <c r="AV1419">
        <v>2022</v>
      </c>
    </row>
    <row r="1420" spans="1:48" x14ac:dyDescent="0.25">
      <c r="A1420" t="str">
        <f t="shared" si="22"/>
        <v>5455150426</v>
      </c>
      <c r="B1420">
        <v>2022</v>
      </c>
      <c r="C1420">
        <v>1</v>
      </c>
      <c r="D1420" t="s">
        <v>159</v>
      </c>
      <c r="E1420" t="s">
        <v>70</v>
      </c>
      <c r="F1420" t="s">
        <v>4</v>
      </c>
      <c r="G1420" t="s">
        <v>1005</v>
      </c>
      <c r="H1420" t="s">
        <v>1006</v>
      </c>
      <c r="I1420" t="s">
        <v>1007</v>
      </c>
      <c r="J1420" t="s">
        <v>73</v>
      </c>
      <c r="K1420" t="s">
        <v>1334</v>
      </c>
      <c r="L1420" s="10">
        <v>44589</v>
      </c>
      <c r="M1420" t="s">
        <v>1009</v>
      </c>
      <c r="N1420" t="s">
        <v>1010</v>
      </c>
      <c r="O1420" t="s">
        <v>83</v>
      </c>
      <c r="P1420">
        <v>0</v>
      </c>
      <c r="Q1420" t="s">
        <v>74</v>
      </c>
      <c r="R1420" t="s">
        <v>1011</v>
      </c>
      <c r="S1420" t="s">
        <v>1012</v>
      </c>
      <c r="T1420">
        <v>1</v>
      </c>
      <c r="U1420">
        <v>419</v>
      </c>
      <c r="V1420">
        <v>0</v>
      </c>
      <c r="W1420">
        <v>0</v>
      </c>
      <c r="X1420">
        <v>507.80395504786867</v>
      </c>
      <c r="Y1420">
        <v>0</v>
      </c>
      <c r="Z1420">
        <v>0</v>
      </c>
      <c r="AA1420" t="s">
        <v>85</v>
      </c>
      <c r="AB1420" t="s">
        <v>86</v>
      </c>
      <c r="AC1420" t="s">
        <v>87</v>
      </c>
      <c r="AD1420" t="s">
        <v>111</v>
      </c>
      <c r="AE1420" t="s">
        <v>161</v>
      </c>
      <c r="AG1420" t="s">
        <v>74</v>
      </c>
      <c r="AH1420" t="s">
        <v>74</v>
      </c>
      <c r="AJ1420" t="s">
        <v>77</v>
      </c>
      <c r="AK1420">
        <v>102200143674</v>
      </c>
      <c r="AL1420" t="s">
        <v>1336</v>
      </c>
      <c r="AM1420" t="s">
        <v>1011</v>
      </c>
      <c r="AN1420">
        <v>30</v>
      </c>
      <c r="AO1420">
        <v>8</v>
      </c>
      <c r="AP1420">
        <v>309.7</v>
      </c>
      <c r="AQ1420">
        <v>101.4</v>
      </c>
      <c r="AR1420">
        <v>419</v>
      </c>
      <c r="AS1420">
        <v>8</v>
      </c>
      <c r="AT1420">
        <v>0</v>
      </c>
      <c r="AU1420">
        <v>0</v>
      </c>
      <c r="AV1420">
        <v>2022</v>
      </c>
    </row>
    <row r="1421" spans="1:48" x14ac:dyDescent="0.25">
      <c r="A1421" t="str">
        <f t="shared" si="22"/>
        <v>7109055305</v>
      </c>
      <c r="B1421">
        <v>2022</v>
      </c>
      <c r="C1421">
        <v>1</v>
      </c>
      <c r="D1421" t="s">
        <v>159</v>
      </c>
      <c r="E1421" t="s">
        <v>70</v>
      </c>
      <c r="F1421" t="s">
        <v>4</v>
      </c>
      <c r="G1421" t="s">
        <v>1005</v>
      </c>
      <c r="H1421" t="s">
        <v>1006</v>
      </c>
      <c r="I1421" t="s">
        <v>1007</v>
      </c>
      <c r="J1421" t="s">
        <v>73</v>
      </c>
      <c r="K1421" t="s">
        <v>1790</v>
      </c>
      <c r="L1421" s="10">
        <v>44592</v>
      </c>
      <c r="M1421" t="s">
        <v>1009</v>
      </c>
      <c r="N1421" t="s">
        <v>1010</v>
      </c>
      <c r="O1421" t="s">
        <v>83</v>
      </c>
      <c r="P1421">
        <v>0</v>
      </c>
      <c r="Q1421" t="s">
        <v>74</v>
      </c>
      <c r="R1421" t="s">
        <v>1014</v>
      </c>
      <c r="S1421" t="s">
        <v>1015</v>
      </c>
      <c r="T1421">
        <v>1</v>
      </c>
      <c r="U1421">
        <v>210</v>
      </c>
      <c r="V1421">
        <v>0</v>
      </c>
      <c r="W1421">
        <v>0</v>
      </c>
      <c r="X1421">
        <v>254.50794883067402</v>
      </c>
      <c r="Y1421">
        <v>0</v>
      </c>
      <c r="Z1421">
        <v>0</v>
      </c>
      <c r="AA1421" t="s">
        <v>85</v>
      </c>
      <c r="AE1421" t="s">
        <v>220</v>
      </c>
      <c r="AG1421" t="s">
        <v>74</v>
      </c>
      <c r="AH1421" t="s">
        <v>74</v>
      </c>
      <c r="AJ1421" t="s">
        <v>77</v>
      </c>
      <c r="AK1421">
        <v>102200143762</v>
      </c>
      <c r="AL1421" t="s">
        <v>396</v>
      </c>
      <c r="AM1421" t="s">
        <v>1014</v>
      </c>
      <c r="AN1421">
        <v>15</v>
      </c>
      <c r="AO1421">
        <v>4</v>
      </c>
      <c r="AP1421">
        <v>154.85</v>
      </c>
      <c r="AQ1421">
        <v>50.7</v>
      </c>
      <c r="AR1421">
        <v>210</v>
      </c>
      <c r="AS1421">
        <v>4</v>
      </c>
      <c r="AT1421">
        <v>0</v>
      </c>
      <c r="AU1421">
        <v>0</v>
      </c>
      <c r="AV1421">
        <v>2022</v>
      </c>
    </row>
    <row r="1422" spans="1:48" x14ac:dyDescent="0.25">
      <c r="A1422" t="str">
        <f t="shared" si="22"/>
        <v>450112414</v>
      </c>
      <c r="B1422">
        <v>2022</v>
      </c>
      <c r="C1422">
        <v>1</v>
      </c>
      <c r="D1422" t="s">
        <v>183</v>
      </c>
      <c r="E1422" t="s">
        <v>70</v>
      </c>
      <c r="F1422" t="s">
        <v>4</v>
      </c>
      <c r="G1422" t="s">
        <v>1005</v>
      </c>
      <c r="H1422" t="s">
        <v>1006</v>
      </c>
      <c r="I1422" t="s">
        <v>1007</v>
      </c>
      <c r="J1422" t="s">
        <v>73</v>
      </c>
      <c r="K1422" t="s">
        <v>1902</v>
      </c>
      <c r="L1422" s="10">
        <v>44581</v>
      </c>
      <c r="M1422" t="s">
        <v>1009</v>
      </c>
      <c r="N1422" t="s">
        <v>1010</v>
      </c>
      <c r="O1422" t="s">
        <v>83</v>
      </c>
      <c r="P1422">
        <v>0</v>
      </c>
      <c r="Q1422" t="s">
        <v>74</v>
      </c>
      <c r="R1422" t="s">
        <v>1026</v>
      </c>
      <c r="S1422" t="s">
        <v>1027</v>
      </c>
      <c r="T1422">
        <v>1</v>
      </c>
      <c r="U1422">
        <v>42</v>
      </c>
      <c r="V1422">
        <v>0</v>
      </c>
      <c r="W1422">
        <v>0</v>
      </c>
      <c r="X1422">
        <v>44.22774557604312</v>
      </c>
      <c r="Y1422">
        <v>0</v>
      </c>
      <c r="Z1422">
        <v>0</v>
      </c>
      <c r="AA1422" t="s">
        <v>85</v>
      </c>
      <c r="AB1422" t="s">
        <v>86</v>
      </c>
      <c r="AC1422" t="s">
        <v>87</v>
      </c>
      <c r="AD1422" t="s">
        <v>479</v>
      </c>
      <c r="AE1422" t="s">
        <v>1043</v>
      </c>
      <c r="AG1422" t="s">
        <v>74</v>
      </c>
      <c r="AH1422" t="s">
        <v>74</v>
      </c>
      <c r="AJ1422" t="s">
        <v>77</v>
      </c>
      <c r="AK1422">
        <v>102200223456</v>
      </c>
      <c r="AL1422" t="s">
        <v>1903</v>
      </c>
      <c r="AM1422" t="s">
        <v>1026</v>
      </c>
      <c r="AN1422">
        <v>5</v>
      </c>
      <c r="AO1422">
        <v>8.9600000000000009</v>
      </c>
      <c r="AP1422">
        <v>15.81</v>
      </c>
      <c r="AQ1422">
        <v>16.899999999999999</v>
      </c>
      <c r="AR1422">
        <v>42</v>
      </c>
      <c r="AS1422">
        <v>8.9600000000000009</v>
      </c>
      <c r="AT1422">
        <v>0</v>
      </c>
      <c r="AU1422">
        <v>0</v>
      </c>
      <c r="AV1422">
        <v>2022</v>
      </c>
    </row>
    <row r="1423" spans="1:48" x14ac:dyDescent="0.25">
      <c r="A1423" t="str">
        <f t="shared" si="22"/>
        <v>450112414</v>
      </c>
      <c r="B1423">
        <v>2022</v>
      </c>
      <c r="C1423">
        <v>1</v>
      </c>
      <c r="D1423" t="s">
        <v>183</v>
      </c>
      <c r="E1423" t="s">
        <v>70</v>
      </c>
      <c r="F1423" t="s">
        <v>4</v>
      </c>
      <c r="G1423" t="s">
        <v>1005</v>
      </c>
      <c r="H1423" t="s">
        <v>1006</v>
      </c>
      <c r="I1423" t="s">
        <v>1007</v>
      </c>
      <c r="J1423" t="s">
        <v>73</v>
      </c>
      <c r="K1423" t="s">
        <v>1902</v>
      </c>
      <c r="L1423" s="10">
        <v>44581</v>
      </c>
      <c r="M1423" t="s">
        <v>1009</v>
      </c>
      <c r="N1423" t="s">
        <v>1010</v>
      </c>
      <c r="O1423" t="s">
        <v>83</v>
      </c>
      <c r="P1423">
        <v>0</v>
      </c>
      <c r="Q1423" t="s">
        <v>74</v>
      </c>
      <c r="R1423" t="s">
        <v>1038</v>
      </c>
      <c r="S1423" t="s">
        <v>1039</v>
      </c>
      <c r="T1423">
        <v>1</v>
      </c>
      <c r="U1423">
        <v>0</v>
      </c>
      <c r="V1423">
        <v>0</v>
      </c>
      <c r="W1423">
        <v>0</v>
      </c>
      <c r="X1423">
        <v>0</v>
      </c>
      <c r="Y1423">
        <v>0</v>
      </c>
      <c r="Z1423">
        <v>0</v>
      </c>
      <c r="AA1423" t="s">
        <v>85</v>
      </c>
      <c r="AB1423" t="s">
        <v>86</v>
      </c>
      <c r="AC1423" t="s">
        <v>87</v>
      </c>
      <c r="AD1423" t="s">
        <v>479</v>
      </c>
      <c r="AE1423" t="s">
        <v>1043</v>
      </c>
      <c r="AG1423" t="s">
        <v>74</v>
      </c>
      <c r="AH1423" t="s">
        <v>74</v>
      </c>
      <c r="AJ1423" t="s">
        <v>77</v>
      </c>
      <c r="AK1423">
        <v>102200223456</v>
      </c>
      <c r="AL1423" t="s">
        <v>1903</v>
      </c>
      <c r="AM1423" t="s">
        <v>1038</v>
      </c>
      <c r="AN1423">
        <v>0</v>
      </c>
      <c r="AO1423">
        <v>0</v>
      </c>
      <c r="AP1423">
        <v>0</v>
      </c>
      <c r="AQ1423">
        <v>0</v>
      </c>
      <c r="AR1423">
        <v>0</v>
      </c>
      <c r="AS1423">
        <v>0</v>
      </c>
      <c r="AT1423">
        <v>0</v>
      </c>
      <c r="AU1423">
        <v>0</v>
      </c>
      <c r="AV1423">
        <v>2022</v>
      </c>
    </row>
    <row r="1424" spans="1:48" x14ac:dyDescent="0.25">
      <c r="A1424" t="str">
        <f t="shared" si="22"/>
        <v>460321413</v>
      </c>
      <c r="B1424">
        <v>2022</v>
      </c>
      <c r="C1424">
        <v>1</v>
      </c>
      <c r="D1424" t="s">
        <v>183</v>
      </c>
      <c r="E1424" t="s">
        <v>70</v>
      </c>
      <c r="F1424" t="s">
        <v>4</v>
      </c>
      <c r="G1424" t="s">
        <v>1005</v>
      </c>
      <c r="H1424" t="s">
        <v>1006</v>
      </c>
      <c r="I1424" t="s">
        <v>1007</v>
      </c>
      <c r="J1424" t="s">
        <v>73</v>
      </c>
      <c r="K1424" t="s">
        <v>1904</v>
      </c>
      <c r="L1424" s="10">
        <v>44588</v>
      </c>
      <c r="M1424" t="s">
        <v>1009</v>
      </c>
      <c r="N1424" t="s">
        <v>1010</v>
      </c>
      <c r="O1424" t="s">
        <v>83</v>
      </c>
      <c r="P1424">
        <v>0</v>
      </c>
      <c r="Q1424" t="s">
        <v>74</v>
      </c>
      <c r="R1424" t="s">
        <v>1038</v>
      </c>
      <c r="S1424" t="s">
        <v>1039</v>
      </c>
      <c r="T1424">
        <v>1</v>
      </c>
      <c r="U1424">
        <v>0</v>
      </c>
      <c r="V1424">
        <v>0</v>
      </c>
      <c r="W1424">
        <v>0</v>
      </c>
      <c r="X1424">
        <v>0</v>
      </c>
      <c r="Y1424">
        <v>0</v>
      </c>
      <c r="Z1424">
        <v>0</v>
      </c>
      <c r="AA1424" t="s">
        <v>85</v>
      </c>
      <c r="AB1424" t="s">
        <v>86</v>
      </c>
      <c r="AC1424" t="s">
        <v>87</v>
      </c>
      <c r="AD1424" t="s">
        <v>111</v>
      </c>
      <c r="AE1424" t="s">
        <v>161</v>
      </c>
      <c r="AG1424" t="s">
        <v>74</v>
      </c>
      <c r="AH1424" t="s">
        <v>74</v>
      </c>
      <c r="AJ1424" t="s">
        <v>77</v>
      </c>
      <c r="AK1424">
        <v>102200223154</v>
      </c>
      <c r="AL1424" t="s">
        <v>207</v>
      </c>
      <c r="AM1424" t="s">
        <v>1038</v>
      </c>
      <c r="AN1424">
        <v>0</v>
      </c>
      <c r="AO1424">
        <v>0</v>
      </c>
      <c r="AP1424">
        <v>0</v>
      </c>
      <c r="AQ1424">
        <v>0</v>
      </c>
      <c r="AR1424">
        <v>0</v>
      </c>
      <c r="AS1424">
        <v>0</v>
      </c>
      <c r="AT1424">
        <v>0</v>
      </c>
      <c r="AU1424">
        <v>0</v>
      </c>
      <c r="AV1424">
        <v>2022</v>
      </c>
    </row>
    <row r="1425" spans="1:48" x14ac:dyDescent="0.25">
      <c r="A1425" t="str">
        <f t="shared" si="22"/>
        <v>460321413</v>
      </c>
      <c r="B1425">
        <v>2022</v>
      </c>
      <c r="C1425">
        <v>1</v>
      </c>
      <c r="D1425" t="s">
        <v>183</v>
      </c>
      <c r="E1425" t="s">
        <v>70</v>
      </c>
      <c r="F1425" t="s">
        <v>4</v>
      </c>
      <c r="G1425" t="s">
        <v>1005</v>
      </c>
      <c r="H1425" t="s">
        <v>1006</v>
      </c>
      <c r="I1425" t="s">
        <v>1007</v>
      </c>
      <c r="J1425" t="s">
        <v>73</v>
      </c>
      <c r="K1425" t="s">
        <v>1904</v>
      </c>
      <c r="L1425" s="10">
        <v>44588</v>
      </c>
      <c r="M1425" t="s">
        <v>1009</v>
      </c>
      <c r="N1425" t="s">
        <v>1010</v>
      </c>
      <c r="O1425" t="s">
        <v>83</v>
      </c>
      <c r="P1425">
        <v>0</v>
      </c>
      <c r="Q1425" t="s">
        <v>74</v>
      </c>
      <c r="R1425" t="s">
        <v>1020</v>
      </c>
      <c r="S1425" t="s">
        <v>1021</v>
      </c>
      <c r="T1425">
        <v>1</v>
      </c>
      <c r="U1425">
        <v>830</v>
      </c>
      <c r="V1425">
        <v>0</v>
      </c>
      <c r="W1425">
        <v>0</v>
      </c>
      <c r="X1425">
        <v>874.02449590751894</v>
      </c>
      <c r="Y1425">
        <v>0</v>
      </c>
      <c r="Z1425">
        <v>0</v>
      </c>
      <c r="AA1425" t="s">
        <v>85</v>
      </c>
      <c r="AB1425" t="s">
        <v>86</v>
      </c>
      <c r="AC1425" t="s">
        <v>87</v>
      </c>
      <c r="AD1425" t="s">
        <v>111</v>
      </c>
      <c r="AE1425" t="s">
        <v>161</v>
      </c>
      <c r="AG1425" t="s">
        <v>74</v>
      </c>
      <c r="AH1425" t="s">
        <v>74</v>
      </c>
      <c r="AJ1425" t="s">
        <v>77</v>
      </c>
      <c r="AK1425">
        <v>102200223154</v>
      </c>
      <c r="AL1425" t="s">
        <v>207</v>
      </c>
      <c r="AM1425" t="s">
        <v>1020</v>
      </c>
      <c r="AN1425">
        <v>60</v>
      </c>
      <c r="AO1425">
        <v>8</v>
      </c>
      <c r="AP1425">
        <v>619.39</v>
      </c>
      <c r="AQ1425">
        <v>202.8</v>
      </c>
      <c r="AR1425">
        <v>830</v>
      </c>
      <c r="AS1425">
        <v>8</v>
      </c>
      <c r="AT1425">
        <v>0</v>
      </c>
      <c r="AU1425">
        <v>0</v>
      </c>
      <c r="AV1425">
        <v>2022</v>
      </c>
    </row>
    <row r="1426" spans="1:48" x14ac:dyDescent="0.25">
      <c r="A1426" t="str">
        <f t="shared" si="22"/>
        <v>465214457</v>
      </c>
      <c r="B1426">
        <v>2022</v>
      </c>
      <c r="C1426">
        <v>1</v>
      </c>
      <c r="D1426" t="s">
        <v>183</v>
      </c>
      <c r="E1426" t="s">
        <v>70</v>
      </c>
      <c r="F1426" t="s">
        <v>4</v>
      </c>
      <c r="G1426" t="s">
        <v>1005</v>
      </c>
      <c r="H1426" t="s">
        <v>1006</v>
      </c>
      <c r="I1426" t="s">
        <v>1007</v>
      </c>
      <c r="J1426" t="s">
        <v>73</v>
      </c>
      <c r="K1426" t="s">
        <v>1905</v>
      </c>
      <c r="L1426" s="10">
        <v>44568</v>
      </c>
      <c r="M1426" t="s">
        <v>1009</v>
      </c>
      <c r="N1426" t="s">
        <v>1010</v>
      </c>
      <c r="O1426" t="s">
        <v>83</v>
      </c>
      <c r="P1426">
        <v>0</v>
      </c>
      <c r="Q1426" t="s">
        <v>74</v>
      </c>
      <c r="R1426" t="s">
        <v>1061</v>
      </c>
      <c r="S1426" t="s">
        <v>1062</v>
      </c>
      <c r="T1426">
        <v>1</v>
      </c>
      <c r="U1426">
        <v>87</v>
      </c>
      <c r="V1426">
        <v>0</v>
      </c>
      <c r="W1426">
        <v>0</v>
      </c>
      <c r="X1426">
        <v>91.614615836089328</v>
      </c>
      <c r="Y1426">
        <v>0</v>
      </c>
      <c r="Z1426">
        <v>0</v>
      </c>
      <c r="AA1426" t="s">
        <v>85</v>
      </c>
      <c r="AB1426" t="s">
        <v>86</v>
      </c>
      <c r="AC1426" t="s">
        <v>132</v>
      </c>
      <c r="AD1426" t="s">
        <v>132</v>
      </c>
      <c r="AE1426" t="s">
        <v>191</v>
      </c>
      <c r="AG1426" t="s">
        <v>74</v>
      </c>
      <c r="AH1426" t="s">
        <v>74</v>
      </c>
      <c r="AJ1426" t="s">
        <v>77</v>
      </c>
      <c r="AK1426">
        <v>102200227202</v>
      </c>
      <c r="AL1426" t="s">
        <v>210</v>
      </c>
      <c r="AM1426" t="s">
        <v>1061</v>
      </c>
      <c r="AN1426">
        <v>10</v>
      </c>
      <c r="AO1426">
        <v>0</v>
      </c>
      <c r="AP1426">
        <v>53.09</v>
      </c>
      <c r="AQ1426">
        <v>33.799999999999997</v>
      </c>
      <c r="AR1426">
        <v>87</v>
      </c>
      <c r="AS1426">
        <v>0</v>
      </c>
      <c r="AT1426">
        <v>0</v>
      </c>
      <c r="AU1426">
        <v>0</v>
      </c>
      <c r="AV1426">
        <v>2022</v>
      </c>
    </row>
    <row r="1427" spans="1:48" x14ac:dyDescent="0.25">
      <c r="A1427" t="str">
        <f t="shared" si="22"/>
        <v>5810091441</v>
      </c>
      <c r="B1427">
        <v>2022</v>
      </c>
      <c r="C1427">
        <v>1</v>
      </c>
      <c r="D1427" t="s">
        <v>183</v>
      </c>
      <c r="E1427" t="s">
        <v>70</v>
      </c>
      <c r="F1427" t="s">
        <v>4</v>
      </c>
      <c r="G1427" t="s">
        <v>1005</v>
      </c>
      <c r="H1427" t="s">
        <v>1006</v>
      </c>
      <c r="I1427" t="s">
        <v>1007</v>
      </c>
      <c r="J1427" t="s">
        <v>73</v>
      </c>
      <c r="K1427" t="s">
        <v>1906</v>
      </c>
      <c r="L1427" s="10">
        <v>44565</v>
      </c>
      <c r="M1427" t="s">
        <v>1009</v>
      </c>
      <c r="N1427" t="s">
        <v>1010</v>
      </c>
      <c r="O1427" t="s">
        <v>83</v>
      </c>
      <c r="P1427">
        <v>0</v>
      </c>
      <c r="Q1427" t="s">
        <v>74</v>
      </c>
      <c r="R1427" t="s">
        <v>1054</v>
      </c>
      <c r="S1427" t="s">
        <v>1055</v>
      </c>
      <c r="T1427">
        <v>1</v>
      </c>
      <c r="U1427">
        <v>354</v>
      </c>
      <c r="V1427">
        <v>0</v>
      </c>
      <c r="W1427">
        <v>0</v>
      </c>
      <c r="X1427">
        <v>372.77671271236346</v>
      </c>
      <c r="Y1427">
        <v>0</v>
      </c>
      <c r="Z1427">
        <v>0</v>
      </c>
      <c r="AA1427" t="s">
        <v>85</v>
      </c>
      <c r="AB1427" t="s">
        <v>86</v>
      </c>
      <c r="AC1427" t="s">
        <v>87</v>
      </c>
      <c r="AD1427" t="s">
        <v>279</v>
      </c>
      <c r="AE1427" t="s">
        <v>1112</v>
      </c>
      <c r="AG1427" t="s">
        <v>74</v>
      </c>
      <c r="AH1427" t="s">
        <v>74</v>
      </c>
      <c r="AJ1427" t="s">
        <v>77</v>
      </c>
      <c r="AK1427">
        <v>102200226520</v>
      </c>
      <c r="AL1427" t="s">
        <v>213</v>
      </c>
      <c r="AM1427" t="s">
        <v>1054</v>
      </c>
      <c r="AN1427">
        <v>25</v>
      </c>
      <c r="AO1427">
        <v>11.2</v>
      </c>
      <c r="AP1427">
        <v>258.08</v>
      </c>
      <c r="AQ1427">
        <v>84.5</v>
      </c>
      <c r="AR1427">
        <v>354</v>
      </c>
      <c r="AS1427">
        <v>11.2</v>
      </c>
      <c r="AT1427">
        <v>0</v>
      </c>
      <c r="AU1427">
        <v>0</v>
      </c>
      <c r="AV1427">
        <v>2022</v>
      </c>
    </row>
    <row r="1428" spans="1:48" x14ac:dyDescent="0.25">
      <c r="A1428" t="str">
        <f t="shared" si="22"/>
        <v>5810091441</v>
      </c>
      <c r="B1428">
        <v>2022</v>
      </c>
      <c r="C1428">
        <v>1</v>
      </c>
      <c r="D1428" t="s">
        <v>183</v>
      </c>
      <c r="E1428" t="s">
        <v>70</v>
      </c>
      <c r="F1428" t="s">
        <v>4</v>
      </c>
      <c r="G1428" t="s">
        <v>1005</v>
      </c>
      <c r="H1428" t="s">
        <v>1006</v>
      </c>
      <c r="I1428" t="s">
        <v>1007</v>
      </c>
      <c r="J1428" t="s">
        <v>73</v>
      </c>
      <c r="K1428" t="s">
        <v>1906</v>
      </c>
      <c r="L1428" s="10">
        <v>44565</v>
      </c>
      <c r="M1428" t="s">
        <v>1009</v>
      </c>
      <c r="N1428" t="s">
        <v>1010</v>
      </c>
      <c r="O1428" t="s">
        <v>83</v>
      </c>
      <c r="P1428">
        <v>0</v>
      </c>
      <c r="Q1428" t="s">
        <v>74</v>
      </c>
      <c r="R1428" t="s">
        <v>1014</v>
      </c>
      <c r="S1428" t="s">
        <v>1015</v>
      </c>
      <c r="T1428">
        <v>1</v>
      </c>
      <c r="U1428">
        <v>210</v>
      </c>
      <c r="V1428">
        <v>0</v>
      </c>
      <c r="W1428">
        <v>0</v>
      </c>
      <c r="X1428">
        <v>221.13872788021561</v>
      </c>
      <c r="Y1428">
        <v>0</v>
      </c>
      <c r="Z1428">
        <v>0</v>
      </c>
      <c r="AA1428" t="s">
        <v>85</v>
      </c>
      <c r="AB1428" t="s">
        <v>86</v>
      </c>
      <c r="AC1428" t="s">
        <v>87</v>
      </c>
      <c r="AD1428" t="s">
        <v>279</v>
      </c>
      <c r="AE1428" t="s">
        <v>1112</v>
      </c>
      <c r="AG1428" t="s">
        <v>74</v>
      </c>
      <c r="AH1428" t="s">
        <v>74</v>
      </c>
      <c r="AJ1428" t="s">
        <v>77</v>
      </c>
      <c r="AK1428">
        <v>102200226520</v>
      </c>
      <c r="AL1428" t="s">
        <v>213</v>
      </c>
      <c r="AM1428" t="s">
        <v>1014</v>
      </c>
      <c r="AN1428">
        <v>15</v>
      </c>
      <c r="AO1428">
        <v>4</v>
      </c>
      <c r="AP1428">
        <v>154.85</v>
      </c>
      <c r="AQ1428">
        <v>50.7</v>
      </c>
      <c r="AR1428">
        <v>210</v>
      </c>
      <c r="AS1428">
        <v>4</v>
      </c>
      <c r="AT1428">
        <v>0</v>
      </c>
      <c r="AU1428">
        <v>0</v>
      </c>
      <c r="AV1428">
        <v>2022</v>
      </c>
    </row>
    <row r="1429" spans="1:48" x14ac:dyDescent="0.25">
      <c r="A1429" t="str">
        <f t="shared" si="22"/>
        <v>5810091441</v>
      </c>
      <c r="B1429">
        <v>2022</v>
      </c>
      <c r="C1429">
        <v>1</v>
      </c>
      <c r="D1429" t="s">
        <v>183</v>
      </c>
      <c r="E1429" t="s">
        <v>70</v>
      </c>
      <c r="F1429" t="s">
        <v>4</v>
      </c>
      <c r="G1429" t="s">
        <v>1005</v>
      </c>
      <c r="H1429" t="s">
        <v>1006</v>
      </c>
      <c r="I1429" t="s">
        <v>1007</v>
      </c>
      <c r="J1429" t="s">
        <v>73</v>
      </c>
      <c r="K1429" t="s">
        <v>1906</v>
      </c>
      <c r="L1429" s="10">
        <v>44572</v>
      </c>
      <c r="M1429" t="s">
        <v>1009</v>
      </c>
      <c r="N1429" t="s">
        <v>1010</v>
      </c>
      <c r="O1429" t="s">
        <v>83</v>
      </c>
      <c r="P1429">
        <v>0</v>
      </c>
      <c r="Q1429" t="s">
        <v>74</v>
      </c>
      <c r="R1429" t="s">
        <v>1054</v>
      </c>
      <c r="S1429" t="s">
        <v>1055</v>
      </c>
      <c r="T1429">
        <v>1</v>
      </c>
      <c r="U1429">
        <v>354</v>
      </c>
      <c r="V1429">
        <v>0</v>
      </c>
      <c r="W1429">
        <v>0</v>
      </c>
      <c r="X1429">
        <v>372.77671271236346</v>
      </c>
      <c r="Y1429">
        <v>0</v>
      </c>
      <c r="Z1429">
        <v>0</v>
      </c>
      <c r="AA1429" t="s">
        <v>85</v>
      </c>
      <c r="AB1429" t="s">
        <v>86</v>
      </c>
      <c r="AC1429" t="s">
        <v>87</v>
      </c>
      <c r="AD1429" t="s">
        <v>279</v>
      </c>
      <c r="AE1429" t="s">
        <v>1112</v>
      </c>
      <c r="AG1429" t="s">
        <v>74</v>
      </c>
      <c r="AH1429" t="s">
        <v>74</v>
      </c>
      <c r="AJ1429" t="s">
        <v>77</v>
      </c>
      <c r="AK1429">
        <v>102200226520</v>
      </c>
      <c r="AL1429" t="s">
        <v>213</v>
      </c>
      <c r="AM1429" t="s">
        <v>1054</v>
      </c>
      <c r="AN1429">
        <v>25</v>
      </c>
      <c r="AO1429">
        <v>11.2</v>
      </c>
      <c r="AP1429">
        <v>258.08</v>
      </c>
      <c r="AQ1429">
        <v>84.5</v>
      </c>
      <c r="AR1429">
        <v>354</v>
      </c>
      <c r="AS1429">
        <v>11.2</v>
      </c>
      <c r="AT1429">
        <v>0</v>
      </c>
      <c r="AU1429">
        <v>0</v>
      </c>
      <c r="AV1429">
        <v>2022</v>
      </c>
    </row>
    <row r="1430" spans="1:48" x14ac:dyDescent="0.25">
      <c r="A1430" t="str">
        <f t="shared" si="22"/>
        <v>5810091441</v>
      </c>
      <c r="B1430">
        <v>2022</v>
      </c>
      <c r="C1430">
        <v>1</v>
      </c>
      <c r="D1430" t="s">
        <v>183</v>
      </c>
      <c r="E1430" t="s">
        <v>70</v>
      </c>
      <c r="F1430" t="s">
        <v>4</v>
      </c>
      <c r="G1430" t="s">
        <v>1005</v>
      </c>
      <c r="H1430" t="s">
        <v>1006</v>
      </c>
      <c r="I1430" t="s">
        <v>1007</v>
      </c>
      <c r="J1430" t="s">
        <v>73</v>
      </c>
      <c r="K1430" t="s">
        <v>1906</v>
      </c>
      <c r="L1430" s="10">
        <v>44572</v>
      </c>
      <c r="M1430" t="s">
        <v>1009</v>
      </c>
      <c r="N1430" t="s">
        <v>1010</v>
      </c>
      <c r="O1430" t="s">
        <v>83</v>
      </c>
      <c r="P1430">
        <v>0</v>
      </c>
      <c r="Q1430" t="s">
        <v>74</v>
      </c>
      <c r="R1430" t="s">
        <v>1014</v>
      </c>
      <c r="S1430" t="s">
        <v>1015</v>
      </c>
      <c r="T1430">
        <v>1</v>
      </c>
      <c r="U1430">
        <v>210</v>
      </c>
      <c r="V1430">
        <v>0</v>
      </c>
      <c r="W1430">
        <v>0</v>
      </c>
      <c r="X1430">
        <v>221.13872788021561</v>
      </c>
      <c r="Y1430">
        <v>0</v>
      </c>
      <c r="Z1430">
        <v>0</v>
      </c>
      <c r="AA1430" t="s">
        <v>85</v>
      </c>
      <c r="AB1430" t="s">
        <v>86</v>
      </c>
      <c r="AC1430" t="s">
        <v>87</v>
      </c>
      <c r="AD1430" t="s">
        <v>279</v>
      </c>
      <c r="AE1430" t="s">
        <v>1112</v>
      </c>
      <c r="AG1430" t="s">
        <v>74</v>
      </c>
      <c r="AH1430" t="s">
        <v>74</v>
      </c>
      <c r="AJ1430" t="s">
        <v>77</v>
      </c>
      <c r="AK1430">
        <v>102200226520</v>
      </c>
      <c r="AL1430" t="s">
        <v>213</v>
      </c>
      <c r="AM1430" t="s">
        <v>1014</v>
      </c>
      <c r="AN1430">
        <v>15</v>
      </c>
      <c r="AO1430">
        <v>4</v>
      </c>
      <c r="AP1430">
        <v>154.85</v>
      </c>
      <c r="AQ1430">
        <v>50.7</v>
      </c>
      <c r="AR1430">
        <v>210</v>
      </c>
      <c r="AS1430">
        <v>4</v>
      </c>
      <c r="AT1430">
        <v>0</v>
      </c>
      <c r="AU1430">
        <v>0</v>
      </c>
      <c r="AV1430">
        <v>2022</v>
      </c>
    </row>
    <row r="1431" spans="1:48" x14ac:dyDescent="0.25">
      <c r="A1431" t="str">
        <f t="shared" si="22"/>
        <v>5810091441</v>
      </c>
      <c r="B1431">
        <v>2022</v>
      </c>
      <c r="C1431">
        <v>1</v>
      </c>
      <c r="D1431" t="s">
        <v>183</v>
      </c>
      <c r="E1431" t="s">
        <v>70</v>
      </c>
      <c r="F1431" t="s">
        <v>4</v>
      </c>
      <c r="G1431" t="s">
        <v>1005</v>
      </c>
      <c r="H1431" t="s">
        <v>1006</v>
      </c>
      <c r="I1431" t="s">
        <v>1007</v>
      </c>
      <c r="J1431" t="s">
        <v>73</v>
      </c>
      <c r="K1431" t="s">
        <v>1906</v>
      </c>
      <c r="L1431" s="10">
        <v>44580</v>
      </c>
      <c r="M1431" t="s">
        <v>1009</v>
      </c>
      <c r="N1431" t="s">
        <v>1010</v>
      </c>
      <c r="O1431" t="s">
        <v>83</v>
      </c>
      <c r="P1431">
        <v>0</v>
      </c>
      <c r="Q1431" t="s">
        <v>74</v>
      </c>
      <c r="R1431" t="s">
        <v>1054</v>
      </c>
      <c r="S1431" t="s">
        <v>1055</v>
      </c>
      <c r="T1431">
        <v>1</v>
      </c>
      <c r="U1431">
        <v>354</v>
      </c>
      <c r="V1431">
        <v>0</v>
      </c>
      <c r="W1431">
        <v>0</v>
      </c>
      <c r="X1431">
        <v>372.77671271236346</v>
      </c>
      <c r="Y1431">
        <v>0</v>
      </c>
      <c r="Z1431">
        <v>0</v>
      </c>
      <c r="AA1431" t="s">
        <v>85</v>
      </c>
      <c r="AB1431" t="s">
        <v>86</v>
      </c>
      <c r="AC1431" t="s">
        <v>87</v>
      </c>
      <c r="AD1431" t="s">
        <v>279</v>
      </c>
      <c r="AE1431" t="s">
        <v>1112</v>
      </c>
      <c r="AG1431" t="s">
        <v>74</v>
      </c>
      <c r="AH1431" t="s">
        <v>74</v>
      </c>
      <c r="AJ1431" t="s">
        <v>77</v>
      </c>
      <c r="AK1431">
        <v>102200226520</v>
      </c>
      <c r="AL1431" t="s">
        <v>213</v>
      </c>
      <c r="AM1431" t="s">
        <v>1054</v>
      </c>
      <c r="AN1431">
        <v>25</v>
      </c>
      <c r="AO1431">
        <v>11.2</v>
      </c>
      <c r="AP1431">
        <v>258.08</v>
      </c>
      <c r="AQ1431">
        <v>84.5</v>
      </c>
      <c r="AR1431">
        <v>354</v>
      </c>
      <c r="AS1431">
        <v>11.2</v>
      </c>
      <c r="AT1431">
        <v>0</v>
      </c>
      <c r="AU1431">
        <v>0</v>
      </c>
      <c r="AV1431">
        <v>2022</v>
      </c>
    </row>
    <row r="1432" spans="1:48" x14ac:dyDescent="0.25">
      <c r="A1432" t="str">
        <f t="shared" si="22"/>
        <v>5810091441</v>
      </c>
      <c r="B1432">
        <v>2022</v>
      </c>
      <c r="C1432">
        <v>1</v>
      </c>
      <c r="D1432" t="s">
        <v>183</v>
      </c>
      <c r="E1432" t="s">
        <v>70</v>
      </c>
      <c r="F1432" t="s">
        <v>4</v>
      </c>
      <c r="G1432" t="s">
        <v>1005</v>
      </c>
      <c r="H1432" t="s">
        <v>1006</v>
      </c>
      <c r="I1432" t="s">
        <v>1007</v>
      </c>
      <c r="J1432" t="s">
        <v>73</v>
      </c>
      <c r="K1432" t="s">
        <v>1906</v>
      </c>
      <c r="L1432" s="10">
        <v>44580</v>
      </c>
      <c r="M1432" t="s">
        <v>1009</v>
      </c>
      <c r="N1432" t="s">
        <v>1010</v>
      </c>
      <c r="O1432" t="s">
        <v>83</v>
      </c>
      <c r="P1432">
        <v>0</v>
      </c>
      <c r="Q1432" t="s">
        <v>74</v>
      </c>
      <c r="R1432" t="s">
        <v>1014</v>
      </c>
      <c r="S1432" t="s">
        <v>1015</v>
      </c>
      <c r="T1432">
        <v>1</v>
      </c>
      <c r="U1432">
        <v>210</v>
      </c>
      <c r="V1432">
        <v>0</v>
      </c>
      <c r="W1432">
        <v>0</v>
      </c>
      <c r="X1432">
        <v>221.13872788021561</v>
      </c>
      <c r="Y1432">
        <v>0</v>
      </c>
      <c r="Z1432">
        <v>0</v>
      </c>
      <c r="AA1432" t="s">
        <v>85</v>
      </c>
      <c r="AB1432" t="s">
        <v>86</v>
      </c>
      <c r="AC1432" t="s">
        <v>87</v>
      </c>
      <c r="AD1432" t="s">
        <v>279</v>
      </c>
      <c r="AE1432" t="s">
        <v>1112</v>
      </c>
      <c r="AG1432" t="s">
        <v>74</v>
      </c>
      <c r="AH1432" t="s">
        <v>74</v>
      </c>
      <c r="AJ1432" t="s">
        <v>77</v>
      </c>
      <c r="AK1432">
        <v>102200226520</v>
      </c>
      <c r="AL1432" t="s">
        <v>213</v>
      </c>
      <c r="AM1432" t="s">
        <v>1014</v>
      </c>
      <c r="AN1432">
        <v>15</v>
      </c>
      <c r="AO1432">
        <v>4</v>
      </c>
      <c r="AP1432">
        <v>154.85</v>
      </c>
      <c r="AQ1432">
        <v>50.7</v>
      </c>
      <c r="AR1432">
        <v>210</v>
      </c>
      <c r="AS1432">
        <v>4</v>
      </c>
      <c r="AT1432">
        <v>0</v>
      </c>
      <c r="AU1432">
        <v>0</v>
      </c>
      <c r="AV1432">
        <v>2022</v>
      </c>
    </row>
    <row r="1433" spans="1:48" x14ac:dyDescent="0.25">
      <c r="A1433" t="str">
        <f t="shared" si="22"/>
        <v>5810091441</v>
      </c>
      <c r="B1433">
        <v>2022</v>
      </c>
      <c r="C1433">
        <v>1</v>
      </c>
      <c r="D1433" t="s">
        <v>183</v>
      </c>
      <c r="E1433" t="s">
        <v>70</v>
      </c>
      <c r="F1433" t="s">
        <v>4</v>
      </c>
      <c r="G1433" t="s">
        <v>1005</v>
      </c>
      <c r="H1433" t="s">
        <v>1006</v>
      </c>
      <c r="I1433" t="s">
        <v>1007</v>
      </c>
      <c r="J1433" t="s">
        <v>73</v>
      </c>
      <c r="K1433" t="s">
        <v>1906</v>
      </c>
      <c r="L1433" s="10">
        <v>44586</v>
      </c>
      <c r="M1433" t="s">
        <v>1009</v>
      </c>
      <c r="N1433" t="s">
        <v>1010</v>
      </c>
      <c r="O1433" t="s">
        <v>83</v>
      </c>
      <c r="P1433">
        <v>0</v>
      </c>
      <c r="Q1433" t="s">
        <v>74</v>
      </c>
      <c r="R1433" t="s">
        <v>1054</v>
      </c>
      <c r="S1433" t="s">
        <v>1055</v>
      </c>
      <c r="T1433">
        <v>1</v>
      </c>
      <c r="U1433">
        <v>354</v>
      </c>
      <c r="V1433">
        <v>0</v>
      </c>
      <c r="W1433">
        <v>0</v>
      </c>
      <c r="X1433">
        <v>372.77671271236346</v>
      </c>
      <c r="Y1433">
        <v>0</v>
      </c>
      <c r="Z1433">
        <v>0</v>
      </c>
      <c r="AA1433" t="s">
        <v>85</v>
      </c>
      <c r="AB1433" t="s">
        <v>86</v>
      </c>
      <c r="AC1433" t="s">
        <v>87</v>
      </c>
      <c r="AD1433" t="s">
        <v>279</v>
      </c>
      <c r="AE1433" t="s">
        <v>1112</v>
      </c>
      <c r="AG1433" t="s">
        <v>74</v>
      </c>
      <c r="AH1433" t="s">
        <v>74</v>
      </c>
      <c r="AJ1433" t="s">
        <v>77</v>
      </c>
      <c r="AK1433">
        <v>102200226520</v>
      </c>
      <c r="AL1433" t="s">
        <v>213</v>
      </c>
      <c r="AM1433" t="s">
        <v>1054</v>
      </c>
      <c r="AN1433">
        <v>25</v>
      </c>
      <c r="AO1433">
        <v>11.2</v>
      </c>
      <c r="AP1433">
        <v>258.08</v>
      </c>
      <c r="AQ1433">
        <v>84.5</v>
      </c>
      <c r="AR1433">
        <v>354</v>
      </c>
      <c r="AS1433">
        <v>11.2</v>
      </c>
      <c r="AT1433">
        <v>0</v>
      </c>
      <c r="AU1433">
        <v>0</v>
      </c>
      <c r="AV1433">
        <v>2022</v>
      </c>
    </row>
    <row r="1434" spans="1:48" x14ac:dyDescent="0.25">
      <c r="A1434" t="str">
        <f t="shared" si="22"/>
        <v>5810091441</v>
      </c>
      <c r="B1434">
        <v>2022</v>
      </c>
      <c r="C1434">
        <v>1</v>
      </c>
      <c r="D1434" t="s">
        <v>183</v>
      </c>
      <c r="E1434" t="s">
        <v>70</v>
      </c>
      <c r="F1434" t="s">
        <v>4</v>
      </c>
      <c r="G1434" t="s">
        <v>1005</v>
      </c>
      <c r="H1434" t="s">
        <v>1006</v>
      </c>
      <c r="I1434" t="s">
        <v>1007</v>
      </c>
      <c r="J1434" t="s">
        <v>73</v>
      </c>
      <c r="K1434" t="s">
        <v>1906</v>
      </c>
      <c r="L1434" s="10">
        <v>44586</v>
      </c>
      <c r="M1434" t="s">
        <v>1009</v>
      </c>
      <c r="N1434" t="s">
        <v>1010</v>
      </c>
      <c r="O1434" t="s">
        <v>83</v>
      </c>
      <c r="P1434">
        <v>0</v>
      </c>
      <c r="Q1434" t="s">
        <v>74</v>
      </c>
      <c r="R1434" t="s">
        <v>1014</v>
      </c>
      <c r="S1434" t="s">
        <v>1015</v>
      </c>
      <c r="T1434">
        <v>1</v>
      </c>
      <c r="U1434">
        <v>210</v>
      </c>
      <c r="V1434">
        <v>0</v>
      </c>
      <c r="W1434">
        <v>0</v>
      </c>
      <c r="X1434">
        <v>221.13872788021561</v>
      </c>
      <c r="Y1434">
        <v>0</v>
      </c>
      <c r="Z1434">
        <v>0</v>
      </c>
      <c r="AA1434" t="s">
        <v>85</v>
      </c>
      <c r="AB1434" t="s">
        <v>86</v>
      </c>
      <c r="AC1434" t="s">
        <v>87</v>
      </c>
      <c r="AD1434" t="s">
        <v>279</v>
      </c>
      <c r="AE1434" t="s">
        <v>1112</v>
      </c>
      <c r="AG1434" t="s">
        <v>74</v>
      </c>
      <c r="AH1434" t="s">
        <v>74</v>
      </c>
      <c r="AJ1434" t="s">
        <v>77</v>
      </c>
      <c r="AK1434">
        <v>102200226520</v>
      </c>
      <c r="AL1434" t="s">
        <v>213</v>
      </c>
      <c r="AM1434" t="s">
        <v>1014</v>
      </c>
      <c r="AN1434">
        <v>15</v>
      </c>
      <c r="AO1434">
        <v>4</v>
      </c>
      <c r="AP1434">
        <v>154.85</v>
      </c>
      <c r="AQ1434">
        <v>50.7</v>
      </c>
      <c r="AR1434">
        <v>210</v>
      </c>
      <c r="AS1434">
        <v>4</v>
      </c>
      <c r="AT1434">
        <v>0</v>
      </c>
      <c r="AU1434">
        <v>0</v>
      </c>
      <c r="AV1434">
        <v>2022</v>
      </c>
    </row>
    <row r="1435" spans="1:48" x14ac:dyDescent="0.25">
      <c r="A1435" t="str">
        <f t="shared" si="22"/>
        <v>6201221301</v>
      </c>
      <c r="B1435">
        <v>2022</v>
      </c>
      <c r="C1435">
        <v>1</v>
      </c>
      <c r="D1435" t="s">
        <v>183</v>
      </c>
      <c r="E1435" t="s">
        <v>70</v>
      </c>
      <c r="F1435" t="s">
        <v>4</v>
      </c>
      <c r="G1435" t="s">
        <v>1005</v>
      </c>
      <c r="H1435" t="s">
        <v>1006</v>
      </c>
      <c r="I1435" t="s">
        <v>1007</v>
      </c>
      <c r="J1435" t="s">
        <v>73</v>
      </c>
      <c r="K1435" t="s">
        <v>1907</v>
      </c>
      <c r="L1435" s="10">
        <v>44566</v>
      </c>
      <c r="M1435" t="s">
        <v>1009</v>
      </c>
      <c r="N1435" t="s">
        <v>1010</v>
      </c>
      <c r="O1435" t="s">
        <v>83</v>
      </c>
      <c r="P1435">
        <v>0</v>
      </c>
      <c r="Q1435" t="s">
        <v>74</v>
      </c>
      <c r="R1435" t="s">
        <v>1014</v>
      </c>
      <c r="S1435" t="s">
        <v>1015</v>
      </c>
      <c r="T1435">
        <v>1</v>
      </c>
      <c r="U1435">
        <v>210</v>
      </c>
      <c r="V1435">
        <v>0</v>
      </c>
      <c r="W1435">
        <v>0</v>
      </c>
      <c r="X1435">
        <v>221.13872788021561</v>
      </c>
      <c r="Y1435">
        <v>0</v>
      </c>
      <c r="Z1435">
        <v>0</v>
      </c>
      <c r="AA1435" t="s">
        <v>85</v>
      </c>
      <c r="AB1435" t="s">
        <v>86</v>
      </c>
      <c r="AC1435" t="s">
        <v>132</v>
      </c>
      <c r="AD1435" t="s">
        <v>235</v>
      </c>
      <c r="AE1435" t="s">
        <v>840</v>
      </c>
      <c r="AG1435" t="s">
        <v>74</v>
      </c>
      <c r="AH1435" t="s">
        <v>74</v>
      </c>
      <c r="AJ1435" t="s">
        <v>77</v>
      </c>
      <c r="AK1435">
        <v>102200227008</v>
      </c>
      <c r="AL1435" t="s">
        <v>1474</v>
      </c>
      <c r="AM1435" t="s">
        <v>1014</v>
      </c>
      <c r="AN1435">
        <v>15</v>
      </c>
      <c r="AO1435">
        <v>4</v>
      </c>
      <c r="AP1435">
        <v>154.85</v>
      </c>
      <c r="AQ1435">
        <v>50.7</v>
      </c>
      <c r="AR1435">
        <v>210</v>
      </c>
      <c r="AS1435">
        <v>4</v>
      </c>
      <c r="AT1435">
        <v>0</v>
      </c>
      <c r="AU1435">
        <v>0</v>
      </c>
      <c r="AV1435">
        <v>2022</v>
      </c>
    </row>
    <row r="1436" spans="1:48" x14ac:dyDescent="0.25">
      <c r="A1436" t="str">
        <f t="shared" si="22"/>
        <v>6605010753</v>
      </c>
      <c r="B1436">
        <v>2022</v>
      </c>
      <c r="C1436">
        <v>1</v>
      </c>
      <c r="D1436" t="s">
        <v>183</v>
      </c>
      <c r="E1436" t="s">
        <v>70</v>
      </c>
      <c r="F1436" t="s">
        <v>4</v>
      </c>
      <c r="G1436" t="s">
        <v>1005</v>
      </c>
      <c r="H1436" t="s">
        <v>1006</v>
      </c>
      <c r="I1436" t="s">
        <v>1007</v>
      </c>
      <c r="J1436" t="s">
        <v>73</v>
      </c>
      <c r="K1436" t="s">
        <v>1908</v>
      </c>
      <c r="L1436" s="10">
        <v>44587</v>
      </c>
      <c r="M1436" t="s">
        <v>1009</v>
      </c>
      <c r="N1436" t="s">
        <v>1010</v>
      </c>
      <c r="O1436" t="s">
        <v>83</v>
      </c>
      <c r="P1436">
        <v>0</v>
      </c>
      <c r="Q1436" t="s">
        <v>74</v>
      </c>
      <c r="R1436" t="s">
        <v>1026</v>
      </c>
      <c r="S1436" t="s">
        <v>1027</v>
      </c>
      <c r="T1436">
        <v>1</v>
      </c>
      <c r="U1436">
        <v>42</v>
      </c>
      <c r="V1436">
        <v>0</v>
      </c>
      <c r="W1436">
        <v>0</v>
      </c>
      <c r="X1436">
        <v>44.22774557604312</v>
      </c>
      <c r="Y1436">
        <v>0</v>
      </c>
      <c r="Z1436">
        <v>0</v>
      </c>
      <c r="AA1436" t="s">
        <v>85</v>
      </c>
      <c r="AB1436" t="s">
        <v>86</v>
      </c>
      <c r="AC1436" t="s">
        <v>87</v>
      </c>
      <c r="AD1436" t="s">
        <v>121</v>
      </c>
      <c r="AE1436" t="s">
        <v>224</v>
      </c>
      <c r="AG1436" t="s">
        <v>74</v>
      </c>
      <c r="AH1436" t="s">
        <v>74</v>
      </c>
      <c r="AJ1436" t="s">
        <v>77</v>
      </c>
      <c r="AK1436">
        <v>102200223308</v>
      </c>
      <c r="AL1436" t="s">
        <v>1215</v>
      </c>
      <c r="AM1436" t="s">
        <v>1026</v>
      </c>
      <c r="AN1436">
        <v>5</v>
      </c>
      <c r="AO1436">
        <v>8.9600000000000009</v>
      </c>
      <c r="AP1436">
        <v>15.81</v>
      </c>
      <c r="AQ1436">
        <v>16.899999999999999</v>
      </c>
      <c r="AR1436">
        <v>42</v>
      </c>
      <c r="AS1436">
        <v>8.9600000000000009</v>
      </c>
      <c r="AT1436">
        <v>0</v>
      </c>
      <c r="AU1436">
        <v>0</v>
      </c>
      <c r="AV1436">
        <v>2022</v>
      </c>
    </row>
    <row r="1437" spans="1:48" x14ac:dyDescent="0.25">
      <c r="A1437" t="str">
        <f t="shared" si="22"/>
        <v>6801261401</v>
      </c>
      <c r="B1437">
        <v>2022</v>
      </c>
      <c r="C1437">
        <v>1</v>
      </c>
      <c r="D1437" t="s">
        <v>183</v>
      </c>
      <c r="E1437" t="s">
        <v>70</v>
      </c>
      <c r="F1437" t="s">
        <v>4</v>
      </c>
      <c r="G1437" t="s">
        <v>1005</v>
      </c>
      <c r="H1437" t="s">
        <v>1006</v>
      </c>
      <c r="I1437" t="s">
        <v>1007</v>
      </c>
      <c r="J1437" t="s">
        <v>73</v>
      </c>
      <c r="K1437" t="s">
        <v>1059</v>
      </c>
      <c r="L1437" s="10">
        <v>44573</v>
      </c>
      <c r="M1437" t="s">
        <v>1009</v>
      </c>
      <c r="N1437" t="s">
        <v>1010</v>
      </c>
      <c r="O1437" t="s">
        <v>83</v>
      </c>
      <c r="P1437">
        <v>0</v>
      </c>
      <c r="Q1437" t="s">
        <v>74</v>
      </c>
      <c r="R1437" t="s">
        <v>1014</v>
      </c>
      <c r="S1437" t="s">
        <v>1015</v>
      </c>
      <c r="T1437">
        <v>1</v>
      </c>
      <c r="U1437">
        <v>210</v>
      </c>
      <c r="V1437">
        <v>0</v>
      </c>
      <c r="W1437">
        <v>0</v>
      </c>
      <c r="X1437">
        <v>221.13872788021561</v>
      </c>
      <c r="Y1437">
        <v>0</v>
      </c>
      <c r="Z1437">
        <v>0</v>
      </c>
      <c r="AA1437" t="s">
        <v>85</v>
      </c>
      <c r="AB1437" t="s">
        <v>86</v>
      </c>
      <c r="AC1437" t="s">
        <v>87</v>
      </c>
      <c r="AD1437" t="s">
        <v>204</v>
      </c>
      <c r="AE1437" t="s">
        <v>205</v>
      </c>
      <c r="AG1437" t="s">
        <v>74</v>
      </c>
      <c r="AH1437" t="s">
        <v>74</v>
      </c>
      <c r="AJ1437" t="s">
        <v>77</v>
      </c>
      <c r="AK1437">
        <v>102200226292</v>
      </c>
      <c r="AL1437" t="s">
        <v>138</v>
      </c>
      <c r="AM1437" t="s">
        <v>1014</v>
      </c>
      <c r="AN1437">
        <v>15</v>
      </c>
      <c r="AO1437">
        <v>4</v>
      </c>
      <c r="AP1437">
        <v>154.85</v>
      </c>
      <c r="AQ1437">
        <v>50.7</v>
      </c>
      <c r="AR1437">
        <v>210</v>
      </c>
      <c r="AS1437">
        <v>4</v>
      </c>
      <c r="AT1437">
        <v>0</v>
      </c>
      <c r="AU1437">
        <v>0</v>
      </c>
      <c r="AV1437">
        <v>2022</v>
      </c>
    </row>
    <row r="1438" spans="1:48" x14ac:dyDescent="0.25">
      <c r="A1438" t="str">
        <f t="shared" si="22"/>
        <v>7006025785</v>
      </c>
      <c r="B1438">
        <v>2022</v>
      </c>
      <c r="C1438">
        <v>1</v>
      </c>
      <c r="D1438" t="s">
        <v>183</v>
      </c>
      <c r="E1438" t="s">
        <v>70</v>
      </c>
      <c r="F1438" t="s">
        <v>4</v>
      </c>
      <c r="G1438" t="s">
        <v>1005</v>
      </c>
      <c r="H1438" t="s">
        <v>1006</v>
      </c>
      <c r="I1438" t="s">
        <v>1007</v>
      </c>
      <c r="J1438" t="s">
        <v>73</v>
      </c>
      <c r="K1438" t="s">
        <v>1909</v>
      </c>
      <c r="L1438" s="10">
        <v>44564</v>
      </c>
      <c r="M1438" t="s">
        <v>1009</v>
      </c>
      <c r="N1438" t="s">
        <v>1010</v>
      </c>
      <c r="O1438" t="s">
        <v>83</v>
      </c>
      <c r="P1438">
        <v>0</v>
      </c>
      <c r="Q1438" t="s">
        <v>74</v>
      </c>
      <c r="R1438" t="s">
        <v>1014</v>
      </c>
      <c r="S1438" t="s">
        <v>1015</v>
      </c>
      <c r="T1438">
        <v>1</v>
      </c>
      <c r="U1438">
        <v>210</v>
      </c>
      <c r="V1438">
        <v>0</v>
      </c>
      <c r="W1438">
        <v>0</v>
      </c>
      <c r="X1438">
        <v>221.13872788021561</v>
      </c>
      <c r="Y1438">
        <v>0</v>
      </c>
      <c r="Z1438">
        <v>0</v>
      </c>
      <c r="AA1438" t="s">
        <v>85</v>
      </c>
      <c r="AB1438" t="s">
        <v>86</v>
      </c>
      <c r="AC1438" t="s">
        <v>187</v>
      </c>
      <c r="AD1438" t="s">
        <v>187</v>
      </c>
      <c r="AE1438" t="s">
        <v>1884</v>
      </c>
      <c r="AG1438" t="s">
        <v>74</v>
      </c>
      <c r="AH1438" t="s">
        <v>74</v>
      </c>
      <c r="AJ1438" t="s">
        <v>77</v>
      </c>
      <c r="AK1438">
        <v>102200226670</v>
      </c>
      <c r="AL1438" t="s">
        <v>260</v>
      </c>
      <c r="AM1438" t="s">
        <v>1014</v>
      </c>
      <c r="AN1438">
        <v>15</v>
      </c>
      <c r="AO1438">
        <v>4</v>
      </c>
      <c r="AP1438">
        <v>154.85</v>
      </c>
      <c r="AQ1438">
        <v>50.7</v>
      </c>
      <c r="AR1438">
        <v>210</v>
      </c>
      <c r="AS1438">
        <v>4</v>
      </c>
      <c r="AT1438">
        <v>0</v>
      </c>
      <c r="AU1438">
        <v>0</v>
      </c>
      <c r="AV1438">
        <v>2022</v>
      </c>
    </row>
    <row r="1439" spans="1:48" x14ac:dyDescent="0.25">
      <c r="A1439" t="str">
        <f t="shared" si="22"/>
        <v>6211100302</v>
      </c>
      <c r="B1439">
        <v>2022</v>
      </c>
      <c r="C1439">
        <v>1</v>
      </c>
      <c r="D1439" t="s">
        <v>247</v>
      </c>
      <c r="E1439" t="s">
        <v>70</v>
      </c>
      <c r="F1439" t="s">
        <v>4</v>
      </c>
      <c r="G1439" t="s">
        <v>1005</v>
      </c>
      <c r="H1439" t="s">
        <v>1006</v>
      </c>
      <c r="I1439" t="s">
        <v>1007</v>
      </c>
      <c r="J1439" t="s">
        <v>73</v>
      </c>
      <c r="K1439" t="s">
        <v>1910</v>
      </c>
      <c r="L1439" s="10">
        <v>44565</v>
      </c>
      <c r="M1439" t="s">
        <v>1009</v>
      </c>
      <c r="N1439" t="s">
        <v>1010</v>
      </c>
      <c r="O1439" t="s">
        <v>83</v>
      </c>
      <c r="P1439">
        <v>0</v>
      </c>
      <c r="Q1439" t="s">
        <v>74</v>
      </c>
      <c r="R1439" t="s">
        <v>1014</v>
      </c>
      <c r="S1439" t="s">
        <v>1015</v>
      </c>
      <c r="T1439">
        <v>1</v>
      </c>
      <c r="U1439">
        <v>210</v>
      </c>
      <c r="V1439">
        <v>0</v>
      </c>
      <c r="W1439">
        <v>0</v>
      </c>
      <c r="X1439">
        <v>258.34554572563798</v>
      </c>
      <c r="Y1439">
        <v>0</v>
      </c>
      <c r="Z1439">
        <v>0</v>
      </c>
      <c r="AA1439" t="s">
        <v>85</v>
      </c>
      <c r="AB1439" t="s">
        <v>86</v>
      </c>
      <c r="AC1439" t="s">
        <v>87</v>
      </c>
      <c r="AD1439" t="s">
        <v>111</v>
      </c>
      <c r="AE1439" t="s">
        <v>161</v>
      </c>
      <c r="AG1439" t="s">
        <v>74</v>
      </c>
      <c r="AH1439" t="s">
        <v>74</v>
      </c>
      <c r="AJ1439" t="s">
        <v>77</v>
      </c>
      <c r="AK1439">
        <v>102200285292</v>
      </c>
      <c r="AL1439" t="s">
        <v>207</v>
      </c>
      <c r="AM1439" t="s">
        <v>1014</v>
      </c>
      <c r="AN1439">
        <v>15</v>
      </c>
      <c r="AO1439">
        <v>4</v>
      </c>
      <c r="AP1439">
        <v>154.85</v>
      </c>
      <c r="AQ1439">
        <v>50.7</v>
      </c>
      <c r="AR1439">
        <v>210</v>
      </c>
      <c r="AS1439">
        <v>4</v>
      </c>
      <c r="AT1439">
        <v>0</v>
      </c>
      <c r="AU1439">
        <v>0</v>
      </c>
      <c r="AV1439">
        <v>2022</v>
      </c>
    </row>
    <row r="1440" spans="1:48" x14ac:dyDescent="0.25">
      <c r="A1440" t="str">
        <f t="shared" si="22"/>
        <v>340712485</v>
      </c>
      <c r="B1440">
        <v>2022</v>
      </c>
      <c r="C1440">
        <v>1</v>
      </c>
      <c r="D1440" t="s">
        <v>253</v>
      </c>
      <c r="E1440" t="s">
        <v>70</v>
      </c>
      <c r="F1440" t="s">
        <v>4</v>
      </c>
      <c r="G1440" t="s">
        <v>1005</v>
      </c>
      <c r="H1440" t="s">
        <v>1006</v>
      </c>
      <c r="I1440" t="s">
        <v>1007</v>
      </c>
      <c r="J1440" t="s">
        <v>73</v>
      </c>
      <c r="K1440" t="s">
        <v>1911</v>
      </c>
      <c r="L1440" s="10">
        <v>44580</v>
      </c>
      <c r="M1440" t="s">
        <v>1009</v>
      </c>
      <c r="N1440" t="s">
        <v>1010</v>
      </c>
      <c r="O1440" t="s">
        <v>83</v>
      </c>
      <c r="P1440">
        <v>0</v>
      </c>
      <c r="Q1440" t="s">
        <v>74</v>
      </c>
      <c r="R1440" t="s">
        <v>1038</v>
      </c>
      <c r="S1440" t="s">
        <v>1039</v>
      </c>
      <c r="T1440">
        <v>1</v>
      </c>
      <c r="U1440">
        <v>0</v>
      </c>
      <c r="V1440">
        <v>0</v>
      </c>
      <c r="W1440">
        <v>0</v>
      </c>
      <c r="X1440">
        <v>0</v>
      </c>
      <c r="Y1440">
        <v>0</v>
      </c>
      <c r="Z1440">
        <v>0</v>
      </c>
      <c r="AA1440" t="s">
        <v>85</v>
      </c>
      <c r="AB1440" t="s">
        <v>328</v>
      </c>
      <c r="AC1440" t="s">
        <v>329</v>
      </c>
      <c r="AD1440" t="s">
        <v>329</v>
      </c>
      <c r="AE1440" t="s">
        <v>474</v>
      </c>
      <c r="AG1440" t="s">
        <v>74</v>
      </c>
      <c r="AH1440" t="s">
        <v>74</v>
      </c>
      <c r="AJ1440" t="s">
        <v>77</v>
      </c>
      <c r="AK1440">
        <v>102200314494</v>
      </c>
      <c r="AL1440" t="s">
        <v>260</v>
      </c>
      <c r="AM1440" t="s">
        <v>1038</v>
      </c>
      <c r="AN1440">
        <v>0</v>
      </c>
      <c r="AO1440">
        <v>0</v>
      </c>
      <c r="AP1440">
        <v>0</v>
      </c>
      <c r="AQ1440">
        <v>0</v>
      </c>
      <c r="AR1440">
        <v>0</v>
      </c>
      <c r="AS1440">
        <v>0</v>
      </c>
      <c r="AT1440">
        <v>0</v>
      </c>
      <c r="AU1440">
        <v>0</v>
      </c>
      <c r="AV1440">
        <v>2022</v>
      </c>
    </row>
    <row r="1441" spans="1:48" x14ac:dyDescent="0.25">
      <c r="A1441" t="str">
        <f t="shared" si="22"/>
        <v>391124452</v>
      </c>
      <c r="B1441">
        <v>2022</v>
      </c>
      <c r="C1441">
        <v>1</v>
      </c>
      <c r="D1441" t="s">
        <v>253</v>
      </c>
      <c r="E1441" t="s">
        <v>70</v>
      </c>
      <c r="F1441" t="s">
        <v>4</v>
      </c>
      <c r="G1441" t="s">
        <v>1005</v>
      </c>
      <c r="H1441" t="s">
        <v>1006</v>
      </c>
      <c r="I1441" t="s">
        <v>1007</v>
      </c>
      <c r="J1441" t="s">
        <v>73</v>
      </c>
      <c r="K1441" t="s">
        <v>1912</v>
      </c>
      <c r="L1441" s="10">
        <v>44573</v>
      </c>
      <c r="M1441" t="s">
        <v>1009</v>
      </c>
      <c r="N1441" t="s">
        <v>1010</v>
      </c>
      <c r="O1441" t="s">
        <v>83</v>
      </c>
      <c r="P1441">
        <v>0</v>
      </c>
      <c r="Q1441" t="s">
        <v>74</v>
      </c>
      <c r="R1441" t="s">
        <v>1014</v>
      </c>
      <c r="S1441" t="s">
        <v>1015</v>
      </c>
      <c r="T1441">
        <v>1</v>
      </c>
      <c r="U1441">
        <v>210</v>
      </c>
      <c r="V1441">
        <v>0</v>
      </c>
      <c r="W1441">
        <v>0</v>
      </c>
      <c r="X1441">
        <v>225.622099533978</v>
      </c>
      <c r="Y1441">
        <v>0</v>
      </c>
      <c r="Z1441">
        <v>0</v>
      </c>
      <c r="AA1441" t="s">
        <v>85</v>
      </c>
      <c r="AB1441" t="s">
        <v>86</v>
      </c>
      <c r="AC1441" t="s">
        <v>87</v>
      </c>
      <c r="AD1441" t="s">
        <v>144</v>
      </c>
      <c r="AE1441" t="s">
        <v>145</v>
      </c>
      <c r="AG1441" t="s">
        <v>74</v>
      </c>
      <c r="AH1441" t="s">
        <v>74</v>
      </c>
      <c r="AJ1441" t="s">
        <v>77</v>
      </c>
      <c r="AK1441">
        <v>102200314724</v>
      </c>
      <c r="AL1441" t="s">
        <v>285</v>
      </c>
      <c r="AM1441" t="s">
        <v>1014</v>
      </c>
      <c r="AN1441">
        <v>15</v>
      </c>
      <c r="AO1441">
        <v>4</v>
      </c>
      <c r="AP1441">
        <v>154.85</v>
      </c>
      <c r="AQ1441">
        <v>50.7</v>
      </c>
      <c r="AR1441">
        <v>210</v>
      </c>
      <c r="AS1441">
        <v>4</v>
      </c>
      <c r="AT1441">
        <v>0</v>
      </c>
      <c r="AU1441">
        <v>0</v>
      </c>
      <c r="AV1441">
        <v>2022</v>
      </c>
    </row>
    <row r="1442" spans="1:48" x14ac:dyDescent="0.25">
      <c r="A1442" t="str">
        <f t="shared" si="22"/>
        <v>490826027</v>
      </c>
      <c r="B1442">
        <v>2022</v>
      </c>
      <c r="C1442">
        <v>1</v>
      </c>
      <c r="D1442" t="s">
        <v>253</v>
      </c>
      <c r="E1442" t="s">
        <v>70</v>
      </c>
      <c r="F1442" t="s">
        <v>4</v>
      </c>
      <c r="G1442" t="s">
        <v>1005</v>
      </c>
      <c r="H1442" t="s">
        <v>1006</v>
      </c>
      <c r="I1442" t="s">
        <v>1007</v>
      </c>
      <c r="J1442" t="s">
        <v>73</v>
      </c>
      <c r="K1442" t="s">
        <v>1913</v>
      </c>
      <c r="L1442" s="10">
        <v>44578</v>
      </c>
      <c r="M1442" t="s">
        <v>1009</v>
      </c>
      <c r="N1442" t="s">
        <v>1010</v>
      </c>
      <c r="O1442" t="s">
        <v>83</v>
      </c>
      <c r="P1442">
        <v>0</v>
      </c>
      <c r="Q1442" t="s">
        <v>74</v>
      </c>
      <c r="R1442" t="s">
        <v>1014</v>
      </c>
      <c r="S1442" t="s">
        <v>1015</v>
      </c>
      <c r="T1442">
        <v>1</v>
      </c>
      <c r="U1442">
        <v>210</v>
      </c>
      <c r="V1442">
        <v>0</v>
      </c>
      <c r="W1442">
        <v>0</v>
      </c>
      <c r="X1442">
        <v>225.622099533978</v>
      </c>
      <c r="Y1442">
        <v>0</v>
      </c>
      <c r="Z1442">
        <v>0</v>
      </c>
      <c r="AA1442" t="s">
        <v>85</v>
      </c>
      <c r="AB1442" t="s">
        <v>86</v>
      </c>
      <c r="AC1442" t="s">
        <v>94</v>
      </c>
      <c r="AD1442" t="s">
        <v>403</v>
      </c>
      <c r="AE1442" t="s">
        <v>404</v>
      </c>
      <c r="AG1442" t="s">
        <v>74</v>
      </c>
      <c r="AH1442" t="s">
        <v>74</v>
      </c>
      <c r="AJ1442" t="s">
        <v>77</v>
      </c>
      <c r="AK1442">
        <v>102200315186</v>
      </c>
      <c r="AL1442" t="s">
        <v>1914</v>
      </c>
      <c r="AM1442" t="s">
        <v>1014</v>
      </c>
      <c r="AN1442">
        <v>15</v>
      </c>
      <c r="AO1442">
        <v>4</v>
      </c>
      <c r="AP1442">
        <v>154.85</v>
      </c>
      <c r="AQ1442">
        <v>50.7</v>
      </c>
      <c r="AR1442">
        <v>210</v>
      </c>
      <c r="AS1442">
        <v>4</v>
      </c>
      <c r="AT1442">
        <v>0</v>
      </c>
      <c r="AU1442">
        <v>0</v>
      </c>
      <c r="AV1442">
        <v>2022</v>
      </c>
    </row>
    <row r="1443" spans="1:48" x14ac:dyDescent="0.25">
      <c r="A1443" t="str">
        <f t="shared" si="22"/>
        <v>490826027</v>
      </c>
      <c r="B1443">
        <v>2022</v>
      </c>
      <c r="C1443">
        <v>1</v>
      </c>
      <c r="D1443" t="s">
        <v>253</v>
      </c>
      <c r="E1443" t="s">
        <v>70</v>
      </c>
      <c r="F1443" t="s">
        <v>4</v>
      </c>
      <c r="G1443" t="s">
        <v>1005</v>
      </c>
      <c r="H1443" t="s">
        <v>1006</v>
      </c>
      <c r="I1443" t="s">
        <v>1007</v>
      </c>
      <c r="J1443" t="s">
        <v>73</v>
      </c>
      <c r="K1443" t="s">
        <v>1913</v>
      </c>
      <c r="L1443" s="10">
        <v>44592</v>
      </c>
      <c r="M1443" t="s">
        <v>1009</v>
      </c>
      <c r="N1443" t="s">
        <v>1010</v>
      </c>
      <c r="O1443" t="s">
        <v>83</v>
      </c>
      <c r="P1443">
        <v>0</v>
      </c>
      <c r="Q1443" t="s">
        <v>74</v>
      </c>
      <c r="R1443" t="s">
        <v>1014</v>
      </c>
      <c r="S1443" t="s">
        <v>1015</v>
      </c>
      <c r="T1443">
        <v>1</v>
      </c>
      <c r="U1443">
        <v>210</v>
      </c>
      <c r="V1443">
        <v>0</v>
      </c>
      <c r="W1443">
        <v>0</v>
      </c>
      <c r="X1443">
        <v>225.622099533978</v>
      </c>
      <c r="Y1443">
        <v>0</v>
      </c>
      <c r="Z1443">
        <v>0</v>
      </c>
      <c r="AA1443" t="s">
        <v>85</v>
      </c>
      <c r="AB1443" t="s">
        <v>86</v>
      </c>
      <c r="AC1443" t="s">
        <v>94</v>
      </c>
      <c r="AD1443" t="s">
        <v>403</v>
      </c>
      <c r="AE1443" t="s">
        <v>404</v>
      </c>
      <c r="AG1443" t="s">
        <v>74</v>
      </c>
      <c r="AH1443" t="s">
        <v>74</v>
      </c>
      <c r="AJ1443" t="s">
        <v>77</v>
      </c>
      <c r="AK1443">
        <v>102200801270</v>
      </c>
      <c r="AL1443" t="s">
        <v>1914</v>
      </c>
      <c r="AM1443" t="s">
        <v>1014</v>
      </c>
      <c r="AN1443">
        <v>15</v>
      </c>
      <c r="AO1443">
        <v>4</v>
      </c>
      <c r="AP1443">
        <v>154.85</v>
      </c>
      <c r="AQ1443">
        <v>50.7</v>
      </c>
      <c r="AR1443">
        <v>210</v>
      </c>
      <c r="AS1443">
        <v>4</v>
      </c>
      <c r="AT1443">
        <v>0</v>
      </c>
      <c r="AU1443">
        <v>0</v>
      </c>
      <c r="AV1443">
        <v>2022</v>
      </c>
    </row>
    <row r="1444" spans="1:48" x14ac:dyDescent="0.25">
      <c r="A1444" t="str">
        <f t="shared" si="22"/>
        <v>530525347</v>
      </c>
      <c r="B1444">
        <v>2022</v>
      </c>
      <c r="C1444">
        <v>1</v>
      </c>
      <c r="D1444" t="s">
        <v>253</v>
      </c>
      <c r="E1444" t="s">
        <v>70</v>
      </c>
      <c r="F1444" t="s">
        <v>4</v>
      </c>
      <c r="G1444" t="s">
        <v>1005</v>
      </c>
      <c r="H1444" t="s">
        <v>1006</v>
      </c>
      <c r="I1444" t="s">
        <v>1007</v>
      </c>
      <c r="J1444" t="s">
        <v>73</v>
      </c>
      <c r="K1444" t="s">
        <v>1915</v>
      </c>
      <c r="L1444" s="10">
        <v>44572</v>
      </c>
      <c r="M1444" t="s">
        <v>1009</v>
      </c>
      <c r="N1444" t="s">
        <v>1010</v>
      </c>
      <c r="O1444" t="s">
        <v>83</v>
      </c>
      <c r="P1444">
        <v>0</v>
      </c>
      <c r="Q1444" t="s">
        <v>74</v>
      </c>
      <c r="R1444" t="s">
        <v>1011</v>
      </c>
      <c r="S1444" t="s">
        <v>1012</v>
      </c>
      <c r="T1444">
        <v>1</v>
      </c>
      <c r="U1444">
        <v>419</v>
      </c>
      <c r="V1444">
        <v>0</v>
      </c>
      <c r="W1444">
        <v>0</v>
      </c>
      <c r="X1444">
        <v>450.16980811779422</v>
      </c>
      <c r="Y1444">
        <v>0</v>
      </c>
      <c r="Z1444">
        <v>0</v>
      </c>
      <c r="AA1444" t="s">
        <v>85</v>
      </c>
      <c r="AB1444" t="s">
        <v>86</v>
      </c>
      <c r="AC1444" t="s">
        <v>87</v>
      </c>
      <c r="AD1444" t="s">
        <v>111</v>
      </c>
      <c r="AE1444" t="s">
        <v>161</v>
      </c>
      <c r="AG1444" t="s">
        <v>74</v>
      </c>
      <c r="AH1444" t="s">
        <v>74</v>
      </c>
      <c r="AJ1444" t="s">
        <v>77</v>
      </c>
      <c r="AK1444">
        <v>102200314830</v>
      </c>
      <c r="AL1444" t="s">
        <v>1916</v>
      </c>
      <c r="AM1444" t="s">
        <v>1011</v>
      </c>
      <c r="AN1444">
        <v>30</v>
      </c>
      <c r="AO1444">
        <v>8</v>
      </c>
      <c r="AP1444">
        <v>309.7</v>
      </c>
      <c r="AQ1444">
        <v>101.4</v>
      </c>
      <c r="AR1444">
        <v>419</v>
      </c>
      <c r="AS1444">
        <v>8</v>
      </c>
      <c r="AT1444">
        <v>0</v>
      </c>
      <c r="AU1444">
        <v>0</v>
      </c>
      <c r="AV1444">
        <v>2022</v>
      </c>
    </row>
    <row r="1445" spans="1:48" x14ac:dyDescent="0.25">
      <c r="A1445" t="str">
        <f t="shared" si="22"/>
        <v>530525347</v>
      </c>
      <c r="B1445">
        <v>2022</v>
      </c>
      <c r="C1445">
        <v>1</v>
      </c>
      <c r="D1445" t="s">
        <v>253</v>
      </c>
      <c r="E1445" t="s">
        <v>70</v>
      </c>
      <c r="F1445" t="s">
        <v>4</v>
      </c>
      <c r="G1445" t="s">
        <v>1005</v>
      </c>
      <c r="H1445" t="s">
        <v>1006</v>
      </c>
      <c r="I1445" t="s">
        <v>1007</v>
      </c>
      <c r="J1445" t="s">
        <v>73</v>
      </c>
      <c r="K1445" t="s">
        <v>1915</v>
      </c>
      <c r="L1445" s="10">
        <v>44587</v>
      </c>
      <c r="M1445" t="s">
        <v>1009</v>
      </c>
      <c r="N1445" t="s">
        <v>1010</v>
      </c>
      <c r="O1445" t="s">
        <v>83</v>
      </c>
      <c r="P1445">
        <v>0</v>
      </c>
      <c r="Q1445" t="s">
        <v>74</v>
      </c>
      <c r="R1445" t="s">
        <v>1014</v>
      </c>
      <c r="S1445" t="s">
        <v>1015</v>
      </c>
      <c r="T1445">
        <v>1</v>
      </c>
      <c r="U1445">
        <v>210</v>
      </c>
      <c r="V1445">
        <v>0</v>
      </c>
      <c r="W1445">
        <v>0</v>
      </c>
      <c r="X1445">
        <v>225.622099533978</v>
      </c>
      <c r="Y1445">
        <v>0</v>
      </c>
      <c r="Z1445">
        <v>0</v>
      </c>
      <c r="AA1445" t="s">
        <v>85</v>
      </c>
      <c r="AB1445" t="s">
        <v>86</v>
      </c>
      <c r="AC1445" t="s">
        <v>87</v>
      </c>
      <c r="AD1445" t="s">
        <v>111</v>
      </c>
      <c r="AE1445" t="s">
        <v>161</v>
      </c>
      <c r="AG1445" t="s">
        <v>74</v>
      </c>
      <c r="AH1445" t="s">
        <v>74</v>
      </c>
      <c r="AJ1445" t="s">
        <v>77</v>
      </c>
      <c r="AK1445">
        <v>102200314830</v>
      </c>
      <c r="AL1445" t="s">
        <v>1916</v>
      </c>
      <c r="AM1445" t="s">
        <v>1014</v>
      </c>
      <c r="AN1445">
        <v>15</v>
      </c>
      <c r="AO1445">
        <v>4</v>
      </c>
      <c r="AP1445">
        <v>154.85</v>
      </c>
      <c r="AQ1445">
        <v>50.7</v>
      </c>
      <c r="AR1445">
        <v>210</v>
      </c>
      <c r="AS1445">
        <v>4</v>
      </c>
      <c r="AT1445">
        <v>0</v>
      </c>
      <c r="AU1445">
        <v>0</v>
      </c>
      <c r="AV1445">
        <v>2022</v>
      </c>
    </row>
    <row r="1446" spans="1:48" x14ac:dyDescent="0.25">
      <c r="A1446" t="str">
        <f t="shared" si="22"/>
        <v>5760091194</v>
      </c>
      <c r="B1446">
        <v>2022</v>
      </c>
      <c r="C1446">
        <v>1</v>
      </c>
      <c r="D1446" t="s">
        <v>253</v>
      </c>
      <c r="E1446" t="s">
        <v>70</v>
      </c>
      <c r="F1446" t="s">
        <v>4</v>
      </c>
      <c r="G1446" t="s">
        <v>1005</v>
      </c>
      <c r="H1446" t="s">
        <v>1006</v>
      </c>
      <c r="I1446" t="s">
        <v>1007</v>
      </c>
      <c r="J1446" t="s">
        <v>73</v>
      </c>
      <c r="K1446" t="s">
        <v>1917</v>
      </c>
      <c r="L1446" s="10">
        <v>44566</v>
      </c>
      <c r="M1446" t="s">
        <v>1009</v>
      </c>
      <c r="N1446" t="s">
        <v>1010</v>
      </c>
      <c r="O1446" t="s">
        <v>83</v>
      </c>
      <c r="P1446">
        <v>0</v>
      </c>
      <c r="Q1446" t="s">
        <v>74</v>
      </c>
      <c r="R1446" t="s">
        <v>1054</v>
      </c>
      <c r="S1446" t="s">
        <v>1055</v>
      </c>
      <c r="T1446">
        <v>1</v>
      </c>
      <c r="U1446">
        <v>354</v>
      </c>
      <c r="V1446">
        <v>0</v>
      </c>
      <c r="W1446">
        <v>0</v>
      </c>
      <c r="X1446">
        <v>380.33439635727723</v>
      </c>
      <c r="Y1446">
        <v>0</v>
      </c>
      <c r="Z1446">
        <v>0</v>
      </c>
      <c r="AA1446" t="s">
        <v>85</v>
      </c>
      <c r="AB1446" t="s">
        <v>86</v>
      </c>
      <c r="AC1446" t="s">
        <v>87</v>
      </c>
      <c r="AD1446" t="s">
        <v>275</v>
      </c>
      <c r="AE1446" t="s">
        <v>287</v>
      </c>
      <c r="AG1446" t="s">
        <v>74</v>
      </c>
      <c r="AH1446" t="s">
        <v>74</v>
      </c>
      <c r="AJ1446" t="s">
        <v>77</v>
      </c>
      <c r="AK1446">
        <v>102208004180</v>
      </c>
      <c r="AL1446" t="s">
        <v>282</v>
      </c>
      <c r="AM1446" t="s">
        <v>1054</v>
      </c>
      <c r="AN1446">
        <v>25</v>
      </c>
      <c r="AO1446">
        <v>11.2</v>
      </c>
      <c r="AP1446">
        <v>258.08</v>
      </c>
      <c r="AQ1446">
        <v>84.5</v>
      </c>
      <c r="AR1446">
        <v>354</v>
      </c>
      <c r="AS1446">
        <v>11.2</v>
      </c>
      <c r="AT1446">
        <v>0</v>
      </c>
      <c r="AU1446">
        <v>0</v>
      </c>
      <c r="AV1446">
        <v>2022</v>
      </c>
    </row>
    <row r="1447" spans="1:48" x14ac:dyDescent="0.25">
      <c r="A1447" t="str">
        <f t="shared" si="22"/>
        <v>5760091194</v>
      </c>
      <c r="B1447">
        <v>2022</v>
      </c>
      <c r="C1447">
        <v>1</v>
      </c>
      <c r="D1447" t="s">
        <v>253</v>
      </c>
      <c r="E1447" t="s">
        <v>70</v>
      </c>
      <c r="F1447" t="s">
        <v>4</v>
      </c>
      <c r="G1447" t="s">
        <v>1005</v>
      </c>
      <c r="H1447" t="s">
        <v>1006</v>
      </c>
      <c r="I1447" t="s">
        <v>1007</v>
      </c>
      <c r="J1447" t="s">
        <v>73</v>
      </c>
      <c r="K1447" t="s">
        <v>1917</v>
      </c>
      <c r="L1447" s="10">
        <v>44566</v>
      </c>
      <c r="M1447" t="s">
        <v>1009</v>
      </c>
      <c r="N1447" t="s">
        <v>1010</v>
      </c>
      <c r="O1447" t="s">
        <v>83</v>
      </c>
      <c r="P1447">
        <v>0</v>
      </c>
      <c r="Q1447" t="s">
        <v>74</v>
      </c>
      <c r="R1447" t="s">
        <v>1092</v>
      </c>
      <c r="S1447" t="s">
        <v>1093</v>
      </c>
      <c r="T1447">
        <v>1</v>
      </c>
      <c r="U1447">
        <v>99</v>
      </c>
      <c r="V1447">
        <v>0</v>
      </c>
      <c r="W1447">
        <v>0</v>
      </c>
      <c r="X1447">
        <v>106.36470406601821</v>
      </c>
      <c r="Y1447">
        <v>0</v>
      </c>
      <c r="Z1447">
        <v>0</v>
      </c>
      <c r="AA1447" t="s">
        <v>85</v>
      </c>
      <c r="AB1447" t="s">
        <v>86</v>
      </c>
      <c r="AC1447" t="s">
        <v>87</v>
      </c>
      <c r="AD1447" t="s">
        <v>275</v>
      </c>
      <c r="AE1447" t="s">
        <v>287</v>
      </c>
      <c r="AG1447" t="s">
        <v>74</v>
      </c>
      <c r="AH1447" t="s">
        <v>74</v>
      </c>
      <c r="AJ1447" t="s">
        <v>77</v>
      </c>
      <c r="AK1447">
        <v>102208004180</v>
      </c>
      <c r="AL1447" t="s">
        <v>282</v>
      </c>
      <c r="AM1447" t="s">
        <v>1092</v>
      </c>
      <c r="AN1447">
        <v>10</v>
      </c>
      <c r="AO1447">
        <v>11.93</v>
      </c>
      <c r="AP1447">
        <v>53.09</v>
      </c>
      <c r="AQ1447">
        <v>33.799999999999997</v>
      </c>
      <c r="AR1447">
        <v>99</v>
      </c>
      <c r="AS1447">
        <v>11.93</v>
      </c>
      <c r="AT1447">
        <v>0</v>
      </c>
      <c r="AU1447">
        <v>0</v>
      </c>
      <c r="AV1447">
        <v>2022</v>
      </c>
    </row>
    <row r="1448" spans="1:48" x14ac:dyDescent="0.25">
      <c r="A1448" t="str">
        <f t="shared" si="22"/>
        <v>5760091194</v>
      </c>
      <c r="B1448">
        <v>2022</v>
      </c>
      <c r="C1448">
        <v>1</v>
      </c>
      <c r="D1448" t="s">
        <v>253</v>
      </c>
      <c r="E1448" t="s">
        <v>70</v>
      </c>
      <c r="F1448" t="s">
        <v>4</v>
      </c>
      <c r="G1448" t="s">
        <v>1005</v>
      </c>
      <c r="H1448" t="s">
        <v>1006</v>
      </c>
      <c r="I1448" t="s">
        <v>1007</v>
      </c>
      <c r="J1448" t="s">
        <v>73</v>
      </c>
      <c r="K1448" t="s">
        <v>1917</v>
      </c>
      <c r="L1448" s="10">
        <v>44566</v>
      </c>
      <c r="M1448" t="s">
        <v>1009</v>
      </c>
      <c r="N1448" t="s">
        <v>1010</v>
      </c>
      <c r="O1448" t="s">
        <v>83</v>
      </c>
      <c r="P1448">
        <v>0</v>
      </c>
      <c r="Q1448" t="s">
        <v>74</v>
      </c>
      <c r="R1448" t="s">
        <v>1014</v>
      </c>
      <c r="S1448" t="s">
        <v>1015</v>
      </c>
      <c r="T1448">
        <v>1</v>
      </c>
      <c r="U1448">
        <v>210</v>
      </c>
      <c r="V1448">
        <v>0</v>
      </c>
      <c r="W1448">
        <v>0</v>
      </c>
      <c r="X1448">
        <v>225.622099533978</v>
      </c>
      <c r="Y1448">
        <v>0</v>
      </c>
      <c r="Z1448">
        <v>0</v>
      </c>
      <c r="AA1448" t="s">
        <v>85</v>
      </c>
      <c r="AB1448" t="s">
        <v>86</v>
      </c>
      <c r="AC1448" t="s">
        <v>87</v>
      </c>
      <c r="AD1448" t="s">
        <v>275</v>
      </c>
      <c r="AE1448" t="s">
        <v>287</v>
      </c>
      <c r="AG1448" t="s">
        <v>74</v>
      </c>
      <c r="AH1448" t="s">
        <v>74</v>
      </c>
      <c r="AJ1448" t="s">
        <v>77</v>
      </c>
      <c r="AK1448">
        <v>102208004180</v>
      </c>
      <c r="AL1448" t="s">
        <v>282</v>
      </c>
      <c r="AM1448" t="s">
        <v>1014</v>
      </c>
      <c r="AN1448">
        <v>15</v>
      </c>
      <c r="AO1448">
        <v>4</v>
      </c>
      <c r="AP1448">
        <v>154.85</v>
      </c>
      <c r="AQ1448">
        <v>50.7</v>
      </c>
      <c r="AR1448">
        <v>210</v>
      </c>
      <c r="AS1448">
        <v>4</v>
      </c>
      <c r="AT1448">
        <v>0</v>
      </c>
      <c r="AU1448">
        <v>0</v>
      </c>
      <c r="AV1448">
        <v>2022</v>
      </c>
    </row>
    <row r="1449" spans="1:48" x14ac:dyDescent="0.25">
      <c r="A1449" t="str">
        <f t="shared" si="22"/>
        <v>5760091194</v>
      </c>
      <c r="B1449">
        <v>2022</v>
      </c>
      <c r="C1449">
        <v>1</v>
      </c>
      <c r="D1449" t="s">
        <v>253</v>
      </c>
      <c r="E1449" t="s">
        <v>70</v>
      </c>
      <c r="F1449" t="s">
        <v>4</v>
      </c>
      <c r="G1449" t="s">
        <v>1005</v>
      </c>
      <c r="H1449" t="s">
        <v>1006</v>
      </c>
      <c r="I1449" t="s">
        <v>1007</v>
      </c>
      <c r="J1449" t="s">
        <v>73</v>
      </c>
      <c r="K1449" t="s">
        <v>1917</v>
      </c>
      <c r="L1449" s="10">
        <v>44573</v>
      </c>
      <c r="M1449" t="s">
        <v>1009</v>
      </c>
      <c r="N1449" t="s">
        <v>1010</v>
      </c>
      <c r="O1449" t="s">
        <v>83</v>
      </c>
      <c r="P1449">
        <v>0</v>
      </c>
      <c r="Q1449" t="s">
        <v>74</v>
      </c>
      <c r="R1449" t="s">
        <v>1054</v>
      </c>
      <c r="S1449" t="s">
        <v>1055</v>
      </c>
      <c r="T1449">
        <v>1</v>
      </c>
      <c r="U1449">
        <v>354</v>
      </c>
      <c r="V1449">
        <v>0</v>
      </c>
      <c r="W1449">
        <v>0</v>
      </c>
      <c r="X1449">
        <v>380.33439635727723</v>
      </c>
      <c r="Y1449">
        <v>0</v>
      </c>
      <c r="Z1449">
        <v>0</v>
      </c>
      <c r="AA1449" t="s">
        <v>85</v>
      </c>
      <c r="AB1449" t="s">
        <v>86</v>
      </c>
      <c r="AC1449" t="s">
        <v>87</v>
      </c>
      <c r="AD1449" t="s">
        <v>275</v>
      </c>
      <c r="AE1449" t="s">
        <v>287</v>
      </c>
      <c r="AG1449" t="s">
        <v>74</v>
      </c>
      <c r="AH1449" t="s">
        <v>74</v>
      </c>
      <c r="AJ1449" t="s">
        <v>77</v>
      </c>
      <c r="AK1449">
        <v>102208004180</v>
      </c>
      <c r="AL1449" t="s">
        <v>282</v>
      </c>
      <c r="AM1449" t="s">
        <v>1054</v>
      </c>
      <c r="AN1449">
        <v>25</v>
      </c>
      <c r="AO1449">
        <v>11.2</v>
      </c>
      <c r="AP1449">
        <v>258.08</v>
      </c>
      <c r="AQ1449">
        <v>84.5</v>
      </c>
      <c r="AR1449">
        <v>354</v>
      </c>
      <c r="AS1449">
        <v>11.2</v>
      </c>
      <c r="AT1449">
        <v>0</v>
      </c>
      <c r="AU1449">
        <v>0</v>
      </c>
      <c r="AV1449">
        <v>2022</v>
      </c>
    </row>
    <row r="1450" spans="1:48" x14ac:dyDescent="0.25">
      <c r="A1450" t="str">
        <f t="shared" si="22"/>
        <v>5760091194</v>
      </c>
      <c r="B1450">
        <v>2022</v>
      </c>
      <c r="C1450">
        <v>1</v>
      </c>
      <c r="D1450" t="s">
        <v>253</v>
      </c>
      <c r="E1450" t="s">
        <v>70</v>
      </c>
      <c r="F1450" t="s">
        <v>4</v>
      </c>
      <c r="G1450" t="s">
        <v>1005</v>
      </c>
      <c r="H1450" t="s">
        <v>1006</v>
      </c>
      <c r="I1450" t="s">
        <v>1007</v>
      </c>
      <c r="J1450" t="s">
        <v>73</v>
      </c>
      <c r="K1450" t="s">
        <v>1917</v>
      </c>
      <c r="L1450" s="10">
        <v>44573</v>
      </c>
      <c r="M1450" t="s">
        <v>1009</v>
      </c>
      <c r="N1450" t="s">
        <v>1010</v>
      </c>
      <c r="O1450" t="s">
        <v>83</v>
      </c>
      <c r="P1450">
        <v>0</v>
      </c>
      <c r="Q1450" t="s">
        <v>74</v>
      </c>
      <c r="R1450" t="s">
        <v>1092</v>
      </c>
      <c r="S1450" t="s">
        <v>1093</v>
      </c>
      <c r="T1450">
        <v>1</v>
      </c>
      <c r="U1450">
        <v>99</v>
      </c>
      <c r="V1450">
        <v>0</v>
      </c>
      <c r="W1450">
        <v>0</v>
      </c>
      <c r="X1450">
        <v>106.36470406601821</v>
      </c>
      <c r="Y1450">
        <v>0</v>
      </c>
      <c r="Z1450">
        <v>0</v>
      </c>
      <c r="AA1450" t="s">
        <v>85</v>
      </c>
      <c r="AB1450" t="s">
        <v>86</v>
      </c>
      <c r="AC1450" t="s">
        <v>87</v>
      </c>
      <c r="AD1450" t="s">
        <v>275</v>
      </c>
      <c r="AE1450" t="s">
        <v>287</v>
      </c>
      <c r="AG1450" t="s">
        <v>74</v>
      </c>
      <c r="AH1450" t="s">
        <v>74</v>
      </c>
      <c r="AJ1450" t="s">
        <v>77</v>
      </c>
      <c r="AK1450">
        <v>102208004180</v>
      </c>
      <c r="AL1450" t="s">
        <v>282</v>
      </c>
      <c r="AM1450" t="s">
        <v>1092</v>
      </c>
      <c r="AN1450">
        <v>10</v>
      </c>
      <c r="AO1450">
        <v>11.93</v>
      </c>
      <c r="AP1450">
        <v>53.09</v>
      </c>
      <c r="AQ1450">
        <v>33.799999999999997</v>
      </c>
      <c r="AR1450">
        <v>99</v>
      </c>
      <c r="AS1450">
        <v>11.93</v>
      </c>
      <c r="AT1450">
        <v>0</v>
      </c>
      <c r="AU1450">
        <v>0</v>
      </c>
      <c r="AV1450">
        <v>2022</v>
      </c>
    </row>
    <row r="1451" spans="1:48" x14ac:dyDescent="0.25">
      <c r="A1451" t="str">
        <f t="shared" si="22"/>
        <v>5760091194</v>
      </c>
      <c r="B1451">
        <v>2022</v>
      </c>
      <c r="C1451">
        <v>1</v>
      </c>
      <c r="D1451" t="s">
        <v>253</v>
      </c>
      <c r="E1451" t="s">
        <v>70</v>
      </c>
      <c r="F1451" t="s">
        <v>4</v>
      </c>
      <c r="G1451" t="s">
        <v>1005</v>
      </c>
      <c r="H1451" t="s">
        <v>1006</v>
      </c>
      <c r="I1451" t="s">
        <v>1007</v>
      </c>
      <c r="J1451" t="s">
        <v>73</v>
      </c>
      <c r="K1451" t="s">
        <v>1917</v>
      </c>
      <c r="L1451" s="10">
        <v>44573</v>
      </c>
      <c r="M1451" t="s">
        <v>1009</v>
      </c>
      <c r="N1451" t="s">
        <v>1010</v>
      </c>
      <c r="O1451" t="s">
        <v>83</v>
      </c>
      <c r="P1451">
        <v>0</v>
      </c>
      <c r="Q1451" t="s">
        <v>74</v>
      </c>
      <c r="R1451" t="s">
        <v>1014</v>
      </c>
      <c r="S1451" t="s">
        <v>1015</v>
      </c>
      <c r="T1451">
        <v>1</v>
      </c>
      <c r="U1451">
        <v>210</v>
      </c>
      <c r="V1451">
        <v>0</v>
      </c>
      <c r="W1451">
        <v>0</v>
      </c>
      <c r="X1451">
        <v>225.622099533978</v>
      </c>
      <c r="Y1451">
        <v>0</v>
      </c>
      <c r="Z1451">
        <v>0</v>
      </c>
      <c r="AA1451" t="s">
        <v>85</v>
      </c>
      <c r="AB1451" t="s">
        <v>86</v>
      </c>
      <c r="AC1451" t="s">
        <v>87</v>
      </c>
      <c r="AD1451" t="s">
        <v>275</v>
      </c>
      <c r="AE1451" t="s">
        <v>287</v>
      </c>
      <c r="AG1451" t="s">
        <v>74</v>
      </c>
      <c r="AH1451" t="s">
        <v>74</v>
      </c>
      <c r="AJ1451" t="s">
        <v>77</v>
      </c>
      <c r="AK1451">
        <v>102208004180</v>
      </c>
      <c r="AL1451" t="s">
        <v>282</v>
      </c>
      <c r="AM1451" t="s">
        <v>1014</v>
      </c>
      <c r="AN1451">
        <v>15</v>
      </c>
      <c r="AO1451">
        <v>4</v>
      </c>
      <c r="AP1451">
        <v>154.85</v>
      </c>
      <c r="AQ1451">
        <v>50.7</v>
      </c>
      <c r="AR1451">
        <v>210</v>
      </c>
      <c r="AS1451">
        <v>4</v>
      </c>
      <c r="AT1451">
        <v>0</v>
      </c>
      <c r="AU1451">
        <v>0</v>
      </c>
      <c r="AV1451">
        <v>2022</v>
      </c>
    </row>
    <row r="1452" spans="1:48" x14ac:dyDescent="0.25">
      <c r="A1452" t="str">
        <f t="shared" si="22"/>
        <v>6510190841</v>
      </c>
      <c r="B1452">
        <v>2022</v>
      </c>
      <c r="C1452">
        <v>1</v>
      </c>
      <c r="D1452" t="s">
        <v>253</v>
      </c>
      <c r="E1452" t="s">
        <v>70</v>
      </c>
      <c r="F1452" t="s">
        <v>4</v>
      </c>
      <c r="G1452" t="s">
        <v>1005</v>
      </c>
      <c r="H1452" t="s">
        <v>1006</v>
      </c>
      <c r="I1452" t="s">
        <v>1007</v>
      </c>
      <c r="J1452" t="s">
        <v>73</v>
      </c>
      <c r="K1452" t="s">
        <v>1918</v>
      </c>
      <c r="L1452" s="10">
        <v>44572</v>
      </c>
      <c r="M1452" t="s">
        <v>1009</v>
      </c>
      <c r="N1452" t="s">
        <v>1010</v>
      </c>
      <c r="O1452" t="s">
        <v>83</v>
      </c>
      <c r="P1452">
        <v>0</v>
      </c>
      <c r="Q1452" t="s">
        <v>74</v>
      </c>
      <c r="R1452" t="s">
        <v>1014</v>
      </c>
      <c r="S1452" t="s">
        <v>1015</v>
      </c>
      <c r="T1452">
        <v>1</v>
      </c>
      <c r="U1452">
        <v>210</v>
      </c>
      <c r="V1452">
        <v>0</v>
      </c>
      <c r="W1452">
        <v>0</v>
      </c>
      <c r="X1452">
        <v>225.622099533978</v>
      </c>
      <c r="Y1452">
        <v>0</v>
      </c>
      <c r="Z1452">
        <v>0</v>
      </c>
      <c r="AA1452" t="s">
        <v>85</v>
      </c>
      <c r="AB1452" t="s">
        <v>86</v>
      </c>
      <c r="AC1452" t="s">
        <v>87</v>
      </c>
      <c r="AD1452" t="s">
        <v>88</v>
      </c>
      <c r="AE1452" t="s">
        <v>89</v>
      </c>
      <c r="AG1452" t="s">
        <v>74</v>
      </c>
      <c r="AH1452" t="s">
        <v>74</v>
      </c>
      <c r="AJ1452" t="s">
        <v>77</v>
      </c>
      <c r="AK1452">
        <v>102200314802</v>
      </c>
      <c r="AL1452" t="s">
        <v>1919</v>
      </c>
      <c r="AM1452" t="s">
        <v>1014</v>
      </c>
      <c r="AN1452">
        <v>15</v>
      </c>
      <c r="AO1452">
        <v>4</v>
      </c>
      <c r="AP1452">
        <v>154.85</v>
      </c>
      <c r="AQ1452">
        <v>50.7</v>
      </c>
      <c r="AR1452">
        <v>210</v>
      </c>
      <c r="AS1452">
        <v>4</v>
      </c>
      <c r="AT1452">
        <v>0</v>
      </c>
      <c r="AU1452">
        <v>0</v>
      </c>
      <c r="AV1452">
        <v>2022</v>
      </c>
    </row>
    <row r="1453" spans="1:48" x14ac:dyDescent="0.25">
      <c r="A1453" t="str">
        <f t="shared" si="22"/>
        <v>6510190841</v>
      </c>
      <c r="B1453">
        <v>2022</v>
      </c>
      <c r="C1453">
        <v>1</v>
      </c>
      <c r="D1453" t="s">
        <v>253</v>
      </c>
      <c r="E1453" t="s">
        <v>70</v>
      </c>
      <c r="F1453" t="s">
        <v>4</v>
      </c>
      <c r="G1453" t="s">
        <v>1005</v>
      </c>
      <c r="H1453" t="s">
        <v>1006</v>
      </c>
      <c r="I1453" t="s">
        <v>1007</v>
      </c>
      <c r="J1453" t="s">
        <v>73</v>
      </c>
      <c r="K1453" t="s">
        <v>1918</v>
      </c>
      <c r="L1453" s="10">
        <v>44580</v>
      </c>
      <c r="M1453" t="s">
        <v>1009</v>
      </c>
      <c r="N1453" t="s">
        <v>1010</v>
      </c>
      <c r="O1453" t="s">
        <v>83</v>
      </c>
      <c r="P1453">
        <v>0</v>
      </c>
      <c r="Q1453" t="s">
        <v>74</v>
      </c>
      <c r="R1453" t="s">
        <v>1014</v>
      </c>
      <c r="S1453" t="s">
        <v>1015</v>
      </c>
      <c r="T1453">
        <v>1</v>
      </c>
      <c r="U1453">
        <v>210</v>
      </c>
      <c r="V1453">
        <v>0</v>
      </c>
      <c r="W1453">
        <v>0</v>
      </c>
      <c r="X1453">
        <v>225.622099533978</v>
      </c>
      <c r="Y1453">
        <v>0</v>
      </c>
      <c r="Z1453">
        <v>0</v>
      </c>
      <c r="AA1453" t="s">
        <v>85</v>
      </c>
      <c r="AB1453" t="s">
        <v>86</v>
      </c>
      <c r="AC1453" t="s">
        <v>87</v>
      </c>
      <c r="AD1453" t="s">
        <v>88</v>
      </c>
      <c r="AE1453" t="s">
        <v>89</v>
      </c>
      <c r="AG1453" t="s">
        <v>74</v>
      </c>
      <c r="AH1453" t="s">
        <v>74</v>
      </c>
      <c r="AJ1453" t="s">
        <v>77</v>
      </c>
      <c r="AK1453">
        <v>102200314802</v>
      </c>
      <c r="AL1453" t="s">
        <v>1919</v>
      </c>
      <c r="AM1453" t="s">
        <v>1014</v>
      </c>
      <c r="AN1453">
        <v>15</v>
      </c>
      <c r="AO1453">
        <v>4</v>
      </c>
      <c r="AP1453">
        <v>154.85</v>
      </c>
      <c r="AQ1453">
        <v>50.7</v>
      </c>
      <c r="AR1453">
        <v>210</v>
      </c>
      <c r="AS1453">
        <v>4</v>
      </c>
      <c r="AT1453">
        <v>0</v>
      </c>
      <c r="AU1453">
        <v>0</v>
      </c>
      <c r="AV1453">
        <v>2022</v>
      </c>
    </row>
    <row r="1454" spans="1:48" x14ac:dyDescent="0.25">
      <c r="A1454" t="str">
        <f t="shared" si="22"/>
        <v>8256225692</v>
      </c>
      <c r="B1454">
        <v>2022</v>
      </c>
      <c r="C1454">
        <v>1</v>
      </c>
      <c r="D1454" t="s">
        <v>253</v>
      </c>
      <c r="E1454" t="s">
        <v>70</v>
      </c>
      <c r="F1454" t="s">
        <v>4</v>
      </c>
      <c r="G1454" t="s">
        <v>1005</v>
      </c>
      <c r="H1454" t="s">
        <v>1006</v>
      </c>
      <c r="I1454" t="s">
        <v>1007</v>
      </c>
      <c r="J1454" t="s">
        <v>73</v>
      </c>
      <c r="K1454" t="s">
        <v>1422</v>
      </c>
      <c r="L1454" s="10">
        <v>44568</v>
      </c>
      <c r="M1454" t="s">
        <v>1009</v>
      </c>
      <c r="N1454" t="s">
        <v>1010</v>
      </c>
      <c r="O1454" t="s">
        <v>83</v>
      </c>
      <c r="P1454">
        <v>0</v>
      </c>
      <c r="Q1454" t="s">
        <v>74</v>
      </c>
      <c r="R1454" t="s">
        <v>1020</v>
      </c>
      <c r="S1454" t="s">
        <v>1021</v>
      </c>
      <c r="T1454">
        <v>1</v>
      </c>
      <c r="U1454">
        <v>830</v>
      </c>
      <c r="V1454">
        <v>0</v>
      </c>
      <c r="W1454">
        <v>0</v>
      </c>
      <c r="X1454">
        <v>891.74448863429416</v>
      </c>
      <c r="Y1454">
        <v>0</v>
      </c>
      <c r="Z1454">
        <v>0</v>
      </c>
      <c r="AA1454" t="s">
        <v>85</v>
      </c>
      <c r="AB1454" t="s">
        <v>86</v>
      </c>
      <c r="AC1454" t="s">
        <v>87</v>
      </c>
      <c r="AD1454" t="s">
        <v>479</v>
      </c>
      <c r="AE1454" t="s">
        <v>480</v>
      </c>
      <c r="AG1454" t="s">
        <v>74</v>
      </c>
      <c r="AH1454" t="s">
        <v>74</v>
      </c>
      <c r="AJ1454" t="s">
        <v>77</v>
      </c>
      <c r="AK1454">
        <v>102200313696</v>
      </c>
      <c r="AL1454" t="s">
        <v>291</v>
      </c>
      <c r="AM1454" t="s">
        <v>1020</v>
      </c>
      <c r="AN1454">
        <v>60</v>
      </c>
      <c r="AO1454">
        <v>8</v>
      </c>
      <c r="AP1454">
        <v>619.39</v>
      </c>
      <c r="AQ1454">
        <v>202.8</v>
      </c>
      <c r="AR1454">
        <v>830</v>
      </c>
      <c r="AS1454">
        <v>8</v>
      </c>
      <c r="AT1454">
        <v>0</v>
      </c>
      <c r="AU1454">
        <v>0</v>
      </c>
      <c r="AV1454">
        <v>2022</v>
      </c>
    </row>
    <row r="1455" spans="1:48" x14ac:dyDescent="0.25">
      <c r="A1455" t="str">
        <f t="shared" si="22"/>
        <v>8256225692</v>
      </c>
      <c r="B1455">
        <v>2022</v>
      </c>
      <c r="C1455">
        <v>1</v>
      </c>
      <c r="D1455" t="s">
        <v>253</v>
      </c>
      <c r="E1455" t="s">
        <v>70</v>
      </c>
      <c r="F1455" t="s">
        <v>4</v>
      </c>
      <c r="G1455" t="s">
        <v>1005</v>
      </c>
      <c r="H1455" t="s">
        <v>1006</v>
      </c>
      <c r="I1455" t="s">
        <v>1007</v>
      </c>
      <c r="J1455" t="s">
        <v>73</v>
      </c>
      <c r="K1455" t="s">
        <v>1422</v>
      </c>
      <c r="L1455" s="10">
        <v>44582</v>
      </c>
      <c r="M1455" t="s">
        <v>1009</v>
      </c>
      <c r="N1455" t="s">
        <v>1010</v>
      </c>
      <c r="O1455" t="s">
        <v>83</v>
      </c>
      <c r="P1455">
        <v>0</v>
      </c>
      <c r="Q1455" t="s">
        <v>74</v>
      </c>
      <c r="R1455" t="s">
        <v>1014</v>
      </c>
      <c r="S1455" t="s">
        <v>1015</v>
      </c>
      <c r="T1455">
        <v>1</v>
      </c>
      <c r="U1455">
        <v>210</v>
      </c>
      <c r="V1455">
        <v>0</v>
      </c>
      <c r="W1455">
        <v>0</v>
      </c>
      <c r="X1455">
        <v>225.622099533978</v>
      </c>
      <c r="Y1455">
        <v>0</v>
      </c>
      <c r="Z1455">
        <v>0</v>
      </c>
      <c r="AA1455" t="s">
        <v>85</v>
      </c>
      <c r="AB1455" t="s">
        <v>86</v>
      </c>
      <c r="AC1455" t="s">
        <v>87</v>
      </c>
      <c r="AD1455" t="s">
        <v>479</v>
      </c>
      <c r="AE1455" t="s">
        <v>480</v>
      </c>
      <c r="AG1455" t="s">
        <v>74</v>
      </c>
      <c r="AH1455" t="s">
        <v>74</v>
      </c>
      <c r="AJ1455" t="s">
        <v>77</v>
      </c>
      <c r="AK1455">
        <v>102200313696</v>
      </c>
      <c r="AL1455" t="s">
        <v>291</v>
      </c>
      <c r="AM1455" t="s">
        <v>1014</v>
      </c>
      <c r="AN1455">
        <v>15</v>
      </c>
      <c r="AO1455">
        <v>4</v>
      </c>
      <c r="AP1455">
        <v>154.85</v>
      </c>
      <c r="AQ1455">
        <v>50.7</v>
      </c>
      <c r="AR1455">
        <v>210</v>
      </c>
      <c r="AS1455">
        <v>4</v>
      </c>
      <c r="AT1455">
        <v>0</v>
      </c>
      <c r="AU1455">
        <v>0</v>
      </c>
      <c r="AV1455">
        <v>2022</v>
      </c>
    </row>
    <row r="1456" spans="1:48" x14ac:dyDescent="0.25">
      <c r="A1456" t="str">
        <f t="shared" si="22"/>
        <v>8256225692</v>
      </c>
      <c r="B1456">
        <v>2022</v>
      </c>
      <c r="C1456">
        <v>1</v>
      </c>
      <c r="D1456" t="s">
        <v>253</v>
      </c>
      <c r="E1456" t="s">
        <v>70</v>
      </c>
      <c r="F1456" t="s">
        <v>4</v>
      </c>
      <c r="G1456" t="s">
        <v>1005</v>
      </c>
      <c r="H1456" t="s">
        <v>1006</v>
      </c>
      <c r="I1456" t="s">
        <v>1007</v>
      </c>
      <c r="J1456" t="s">
        <v>73</v>
      </c>
      <c r="K1456" t="s">
        <v>1422</v>
      </c>
      <c r="L1456" s="10">
        <v>44589</v>
      </c>
      <c r="M1456" t="s">
        <v>1009</v>
      </c>
      <c r="N1456" t="s">
        <v>1010</v>
      </c>
      <c r="O1456" t="s">
        <v>83</v>
      </c>
      <c r="P1456">
        <v>0</v>
      </c>
      <c r="Q1456" t="s">
        <v>74</v>
      </c>
      <c r="R1456" t="s">
        <v>1014</v>
      </c>
      <c r="S1456" t="s">
        <v>1015</v>
      </c>
      <c r="T1456">
        <v>1</v>
      </c>
      <c r="U1456">
        <v>210</v>
      </c>
      <c r="V1456">
        <v>0</v>
      </c>
      <c r="W1456">
        <v>0</v>
      </c>
      <c r="X1456">
        <v>225.622099533978</v>
      </c>
      <c r="Y1456">
        <v>0</v>
      </c>
      <c r="Z1456">
        <v>0</v>
      </c>
      <c r="AA1456" t="s">
        <v>85</v>
      </c>
      <c r="AB1456" t="s">
        <v>86</v>
      </c>
      <c r="AC1456" t="s">
        <v>87</v>
      </c>
      <c r="AD1456" t="s">
        <v>479</v>
      </c>
      <c r="AE1456" t="s">
        <v>480</v>
      </c>
      <c r="AG1456" t="s">
        <v>74</v>
      </c>
      <c r="AH1456" t="s">
        <v>74</v>
      </c>
      <c r="AJ1456" t="s">
        <v>77</v>
      </c>
      <c r="AK1456">
        <v>102200313696</v>
      </c>
      <c r="AL1456" t="s">
        <v>291</v>
      </c>
      <c r="AM1456" t="s">
        <v>1014</v>
      </c>
      <c r="AN1456">
        <v>15</v>
      </c>
      <c r="AO1456">
        <v>4</v>
      </c>
      <c r="AP1456">
        <v>154.85</v>
      </c>
      <c r="AQ1456">
        <v>50.7</v>
      </c>
      <c r="AR1456">
        <v>210</v>
      </c>
      <c r="AS1456">
        <v>4</v>
      </c>
      <c r="AT1456">
        <v>0</v>
      </c>
      <c r="AU1456">
        <v>0</v>
      </c>
      <c r="AV1456">
        <v>2022</v>
      </c>
    </row>
    <row r="1457" spans="1:48" x14ac:dyDescent="0.25">
      <c r="A1457" t="str">
        <f t="shared" si="22"/>
        <v>330616465</v>
      </c>
      <c r="B1457">
        <v>2022</v>
      </c>
      <c r="C1457">
        <v>2</v>
      </c>
      <c r="D1457" t="s">
        <v>69</v>
      </c>
      <c r="E1457" t="s">
        <v>70</v>
      </c>
      <c r="F1457" t="s">
        <v>4</v>
      </c>
      <c r="G1457" t="s">
        <v>1005</v>
      </c>
      <c r="H1457" t="s">
        <v>1006</v>
      </c>
      <c r="I1457" t="s">
        <v>1007</v>
      </c>
      <c r="J1457" t="s">
        <v>73</v>
      </c>
      <c r="K1457" t="s">
        <v>1920</v>
      </c>
      <c r="L1457" s="10">
        <v>44601</v>
      </c>
      <c r="M1457" t="s">
        <v>1009</v>
      </c>
      <c r="N1457" t="s">
        <v>1010</v>
      </c>
      <c r="O1457" t="s">
        <v>83</v>
      </c>
      <c r="P1457">
        <v>0</v>
      </c>
      <c r="Q1457" t="s">
        <v>74</v>
      </c>
      <c r="R1457" t="s">
        <v>1014</v>
      </c>
      <c r="S1457" t="s">
        <v>1015</v>
      </c>
      <c r="T1457">
        <v>1</v>
      </c>
      <c r="U1457">
        <v>210</v>
      </c>
      <c r="V1457">
        <v>0</v>
      </c>
      <c r="W1457">
        <v>0</v>
      </c>
      <c r="X1457">
        <v>256.40288829555124</v>
      </c>
      <c r="Y1457">
        <v>0</v>
      </c>
      <c r="Z1457">
        <v>0</v>
      </c>
      <c r="AA1457" t="s">
        <v>85</v>
      </c>
      <c r="AB1457" t="s">
        <v>86</v>
      </c>
      <c r="AC1457" t="s">
        <v>87</v>
      </c>
      <c r="AD1457" t="s">
        <v>88</v>
      </c>
      <c r="AE1457" t="s">
        <v>89</v>
      </c>
      <c r="AG1457" t="s">
        <v>74</v>
      </c>
      <c r="AH1457" t="s">
        <v>74</v>
      </c>
      <c r="AJ1457" t="s">
        <v>77</v>
      </c>
      <c r="AK1457">
        <v>102200573318</v>
      </c>
      <c r="AL1457" t="s">
        <v>1921</v>
      </c>
      <c r="AM1457" t="s">
        <v>1014</v>
      </c>
      <c r="AN1457">
        <v>15</v>
      </c>
      <c r="AO1457">
        <v>4</v>
      </c>
      <c r="AP1457">
        <v>154.85</v>
      </c>
      <c r="AQ1457">
        <v>50.7</v>
      </c>
      <c r="AR1457">
        <v>210</v>
      </c>
      <c r="AS1457">
        <v>4</v>
      </c>
      <c r="AT1457">
        <v>0</v>
      </c>
      <c r="AU1457">
        <v>0</v>
      </c>
      <c r="AV1457">
        <v>2022</v>
      </c>
    </row>
    <row r="1458" spans="1:48" x14ac:dyDescent="0.25">
      <c r="A1458" t="str">
        <f t="shared" si="22"/>
        <v>385211450</v>
      </c>
      <c r="B1458">
        <v>2022</v>
      </c>
      <c r="C1458">
        <v>2</v>
      </c>
      <c r="D1458" t="s">
        <v>69</v>
      </c>
      <c r="E1458" t="s">
        <v>70</v>
      </c>
      <c r="F1458" t="s">
        <v>4</v>
      </c>
      <c r="G1458" t="s">
        <v>1005</v>
      </c>
      <c r="H1458" t="s">
        <v>1006</v>
      </c>
      <c r="I1458" t="s">
        <v>1007</v>
      </c>
      <c r="J1458" t="s">
        <v>73</v>
      </c>
      <c r="K1458" t="s">
        <v>1888</v>
      </c>
      <c r="L1458" s="10">
        <v>44599</v>
      </c>
      <c r="M1458" t="s">
        <v>1009</v>
      </c>
      <c r="N1458" t="s">
        <v>1010</v>
      </c>
      <c r="O1458" t="s">
        <v>83</v>
      </c>
      <c r="P1458">
        <v>0</v>
      </c>
      <c r="Q1458" t="s">
        <v>74</v>
      </c>
      <c r="R1458" t="s">
        <v>1014</v>
      </c>
      <c r="S1458" t="s">
        <v>1015</v>
      </c>
      <c r="T1458">
        <v>1</v>
      </c>
      <c r="U1458">
        <v>210</v>
      </c>
      <c r="V1458">
        <v>0</v>
      </c>
      <c r="W1458">
        <v>0</v>
      </c>
      <c r="X1458">
        <v>256.40288829555124</v>
      </c>
      <c r="Y1458">
        <v>0</v>
      </c>
      <c r="Z1458">
        <v>0</v>
      </c>
      <c r="AA1458" t="s">
        <v>85</v>
      </c>
      <c r="AB1458" t="s">
        <v>86</v>
      </c>
      <c r="AC1458" t="s">
        <v>87</v>
      </c>
      <c r="AD1458" t="s">
        <v>111</v>
      </c>
      <c r="AE1458" t="s">
        <v>161</v>
      </c>
      <c r="AG1458" t="s">
        <v>74</v>
      </c>
      <c r="AH1458" t="s">
        <v>74</v>
      </c>
      <c r="AJ1458" t="s">
        <v>77</v>
      </c>
      <c r="AK1458">
        <v>102200572314</v>
      </c>
      <c r="AL1458" t="s">
        <v>207</v>
      </c>
      <c r="AM1458" t="s">
        <v>1014</v>
      </c>
      <c r="AN1458">
        <v>15</v>
      </c>
      <c r="AO1458">
        <v>4</v>
      </c>
      <c r="AP1458">
        <v>154.85</v>
      </c>
      <c r="AQ1458">
        <v>50.7</v>
      </c>
      <c r="AR1458">
        <v>210</v>
      </c>
      <c r="AS1458">
        <v>4</v>
      </c>
      <c r="AT1458">
        <v>0</v>
      </c>
      <c r="AU1458">
        <v>0</v>
      </c>
      <c r="AV1458">
        <v>2022</v>
      </c>
    </row>
    <row r="1459" spans="1:48" x14ac:dyDescent="0.25">
      <c r="A1459" t="str">
        <f t="shared" si="22"/>
        <v>386030421</v>
      </c>
      <c r="B1459">
        <v>2022</v>
      </c>
      <c r="C1459">
        <v>2</v>
      </c>
      <c r="D1459" t="s">
        <v>69</v>
      </c>
      <c r="E1459" t="s">
        <v>70</v>
      </c>
      <c r="F1459" t="s">
        <v>4</v>
      </c>
      <c r="G1459" t="s">
        <v>1005</v>
      </c>
      <c r="H1459" t="s">
        <v>1006</v>
      </c>
      <c r="I1459" t="s">
        <v>1007</v>
      </c>
      <c r="J1459" t="s">
        <v>73</v>
      </c>
      <c r="K1459" t="s">
        <v>1922</v>
      </c>
      <c r="L1459" s="10">
        <v>44596</v>
      </c>
      <c r="M1459" t="s">
        <v>1009</v>
      </c>
      <c r="N1459" t="s">
        <v>1010</v>
      </c>
      <c r="O1459" t="s">
        <v>83</v>
      </c>
      <c r="P1459">
        <v>0</v>
      </c>
      <c r="Q1459" t="s">
        <v>74</v>
      </c>
      <c r="R1459" t="s">
        <v>1014</v>
      </c>
      <c r="S1459" t="s">
        <v>1015</v>
      </c>
      <c r="T1459">
        <v>1</v>
      </c>
      <c r="U1459">
        <v>210</v>
      </c>
      <c r="V1459">
        <v>0</v>
      </c>
      <c r="W1459">
        <v>0</v>
      </c>
      <c r="X1459">
        <v>256.40288829555124</v>
      </c>
      <c r="Y1459">
        <v>0</v>
      </c>
      <c r="Z1459">
        <v>0</v>
      </c>
      <c r="AA1459" t="s">
        <v>85</v>
      </c>
      <c r="AB1459" t="s">
        <v>86</v>
      </c>
      <c r="AC1459" t="s">
        <v>87</v>
      </c>
      <c r="AD1459" t="s">
        <v>111</v>
      </c>
      <c r="AE1459" t="s">
        <v>161</v>
      </c>
      <c r="AG1459" t="s">
        <v>74</v>
      </c>
      <c r="AH1459" t="s">
        <v>74</v>
      </c>
      <c r="AJ1459" t="s">
        <v>77</v>
      </c>
      <c r="AK1459">
        <v>102200541826</v>
      </c>
      <c r="AL1459" t="s">
        <v>285</v>
      </c>
      <c r="AM1459" t="s">
        <v>1014</v>
      </c>
      <c r="AN1459">
        <v>15</v>
      </c>
      <c r="AO1459">
        <v>4</v>
      </c>
      <c r="AP1459">
        <v>154.85</v>
      </c>
      <c r="AQ1459">
        <v>50.7</v>
      </c>
      <c r="AR1459">
        <v>210</v>
      </c>
      <c r="AS1459">
        <v>4</v>
      </c>
      <c r="AT1459">
        <v>0</v>
      </c>
      <c r="AU1459">
        <v>0</v>
      </c>
      <c r="AV1459">
        <v>2022</v>
      </c>
    </row>
    <row r="1460" spans="1:48" x14ac:dyDescent="0.25">
      <c r="A1460" t="str">
        <f t="shared" si="22"/>
        <v>441103715</v>
      </c>
      <c r="B1460">
        <v>2022</v>
      </c>
      <c r="C1460">
        <v>2</v>
      </c>
      <c r="D1460" t="s">
        <v>69</v>
      </c>
      <c r="E1460" t="s">
        <v>70</v>
      </c>
      <c r="F1460" t="s">
        <v>4</v>
      </c>
      <c r="G1460" t="s">
        <v>1005</v>
      </c>
      <c r="H1460" t="s">
        <v>1006</v>
      </c>
      <c r="I1460" t="s">
        <v>1007</v>
      </c>
      <c r="J1460" t="s">
        <v>73</v>
      </c>
      <c r="K1460" t="s">
        <v>1923</v>
      </c>
      <c r="L1460" s="10">
        <v>44608</v>
      </c>
      <c r="M1460" t="s">
        <v>1009</v>
      </c>
      <c r="N1460" t="s">
        <v>1010</v>
      </c>
      <c r="O1460" t="s">
        <v>83</v>
      </c>
      <c r="P1460">
        <v>0</v>
      </c>
      <c r="Q1460" t="s">
        <v>74</v>
      </c>
      <c r="R1460" t="s">
        <v>1026</v>
      </c>
      <c r="S1460" t="s">
        <v>1027</v>
      </c>
      <c r="T1460">
        <v>1</v>
      </c>
      <c r="U1460">
        <v>42</v>
      </c>
      <c r="V1460">
        <v>0</v>
      </c>
      <c r="W1460">
        <v>0</v>
      </c>
      <c r="X1460">
        <v>51.280577659110243</v>
      </c>
      <c r="Y1460">
        <v>0</v>
      </c>
      <c r="Z1460">
        <v>0</v>
      </c>
      <c r="AA1460" t="s">
        <v>85</v>
      </c>
      <c r="AB1460" t="s">
        <v>86</v>
      </c>
      <c r="AC1460" t="s">
        <v>132</v>
      </c>
      <c r="AD1460" t="s">
        <v>132</v>
      </c>
      <c r="AE1460" t="s">
        <v>1924</v>
      </c>
      <c r="AG1460" t="s">
        <v>74</v>
      </c>
      <c r="AH1460" t="s">
        <v>74</v>
      </c>
      <c r="AJ1460" t="s">
        <v>77</v>
      </c>
      <c r="AK1460">
        <v>102200572236</v>
      </c>
      <c r="AL1460" t="s">
        <v>680</v>
      </c>
      <c r="AM1460" t="s">
        <v>1026</v>
      </c>
      <c r="AN1460">
        <v>5</v>
      </c>
      <c r="AO1460">
        <v>8.9600000000000009</v>
      </c>
      <c r="AP1460">
        <v>15.81</v>
      </c>
      <c r="AQ1460">
        <v>16.899999999999999</v>
      </c>
      <c r="AR1460">
        <v>42</v>
      </c>
      <c r="AS1460">
        <v>8.9600000000000009</v>
      </c>
      <c r="AT1460">
        <v>0</v>
      </c>
      <c r="AU1460">
        <v>0</v>
      </c>
      <c r="AV1460">
        <v>2022</v>
      </c>
    </row>
    <row r="1461" spans="1:48" x14ac:dyDescent="0.25">
      <c r="A1461" t="str">
        <f t="shared" si="22"/>
        <v>441103715</v>
      </c>
      <c r="B1461">
        <v>2022</v>
      </c>
      <c r="C1461">
        <v>2</v>
      </c>
      <c r="D1461" t="s">
        <v>69</v>
      </c>
      <c r="E1461" t="s">
        <v>70</v>
      </c>
      <c r="F1461" t="s">
        <v>4</v>
      </c>
      <c r="G1461" t="s">
        <v>1005</v>
      </c>
      <c r="H1461" t="s">
        <v>1006</v>
      </c>
      <c r="I1461" t="s">
        <v>1007</v>
      </c>
      <c r="J1461" t="s">
        <v>73</v>
      </c>
      <c r="K1461" t="s">
        <v>1923</v>
      </c>
      <c r="L1461" s="10">
        <v>44608</v>
      </c>
      <c r="M1461" t="s">
        <v>1009</v>
      </c>
      <c r="N1461" t="s">
        <v>1010</v>
      </c>
      <c r="O1461" t="s">
        <v>83</v>
      </c>
      <c r="P1461">
        <v>0</v>
      </c>
      <c r="Q1461" t="s">
        <v>74</v>
      </c>
      <c r="R1461" t="s">
        <v>1054</v>
      </c>
      <c r="S1461" t="s">
        <v>1055</v>
      </c>
      <c r="T1461">
        <v>1</v>
      </c>
      <c r="U1461">
        <v>354</v>
      </c>
      <c r="V1461">
        <v>0</v>
      </c>
      <c r="W1461">
        <v>0</v>
      </c>
      <c r="X1461">
        <v>432.22201169821494</v>
      </c>
      <c r="Y1461">
        <v>0</v>
      </c>
      <c r="Z1461">
        <v>0</v>
      </c>
      <c r="AA1461" t="s">
        <v>85</v>
      </c>
      <c r="AB1461" t="s">
        <v>86</v>
      </c>
      <c r="AC1461" t="s">
        <v>132</v>
      </c>
      <c r="AD1461" t="s">
        <v>132</v>
      </c>
      <c r="AE1461" t="s">
        <v>1924</v>
      </c>
      <c r="AG1461" t="s">
        <v>74</v>
      </c>
      <c r="AH1461" t="s">
        <v>74</v>
      </c>
      <c r="AJ1461" t="s">
        <v>77</v>
      </c>
      <c r="AK1461">
        <v>102200572236</v>
      </c>
      <c r="AL1461" t="s">
        <v>680</v>
      </c>
      <c r="AM1461" t="s">
        <v>1054</v>
      </c>
      <c r="AN1461">
        <v>25</v>
      </c>
      <c r="AO1461">
        <v>11.2</v>
      </c>
      <c r="AP1461">
        <v>258.08</v>
      </c>
      <c r="AQ1461">
        <v>84.5</v>
      </c>
      <c r="AR1461">
        <v>354</v>
      </c>
      <c r="AS1461">
        <v>11.2</v>
      </c>
      <c r="AT1461">
        <v>0</v>
      </c>
      <c r="AU1461">
        <v>0</v>
      </c>
      <c r="AV1461">
        <v>2022</v>
      </c>
    </row>
    <row r="1462" spans="1:48" x14ac:dyDescent="0.25">
      <c r="A1462" t="str">
        <f t="shared" si="22"/>
        <v>441103715</v>
      </c>
      <c r="B1462">
        <v>2022</v>
      </c>
      <c r="C1462">
        <v>2</v>
      </c>
      <c r="D1462" t="s">
        <v>69</v>
      </c>
      <c r="E1462" t="s">
        <v>70</v>
      </c>
      <c r="F1462" t="s">
        <v>4</v>
      </c>
      <c r="G1462" t="s">
        <v>1005</v>
      </c>
      <c r="H1462" t="s">
        <v>1006</v>
      </c>
      <c r="I1462" t="s">
        <v>1007</v>
      </c>
      <c r="J1462" t="s">
        <v>73</v>
      </c>
      <c r="K1462" t="s">
        <v>1923</v>
      </c>
      <c r="L1462" s="10">
        <v>44608</v>
      </c>
      <c r="M1462" t="s">
        <v>1009</v>
      </c>
      <c r="N1462" t="s">
        <v>1010</v>
      </c>
      <c r="O1462" t="s">
        <v>83</v>
      </c>
      <c r="P1462">
        <v>0</v>
      </c>
      <c r="Q1462" t="s">
        <v>74</v>
      </c>
      <c r="R1462" t="s">
        <v>1092</v>
      </c>
      <c r="S1462" t="s">
        <v>1093</v>
      </c>
      <c r="T1462">
        <v>1</v>
      </c>
      <c r="U1462">
        <v>99</v>
      </c>
      <c r="V1462">
        <v>0</v>
      </c>
      <c r="W1462">
        <v>0</v>
      </c>
      <c r="X1462">
        <v>120.87564733933128</v>
      </c>
      <c r="Y1462">
        <v>0</v>
      </c>
      <c r="Z1462">
        <v>0</v>
      </c>
      <c r="AA1462" t="s">
        <v>85</v>
      </c>
      <c r="AB1462" t="s">
        <v>86</v>
      </c>
      <c r="AC1462" t="s">
        <v>132</v>
      </c>
      <c r="AD1462" t="s">
        <v>132</v>
      </c>
      <c r="AE1462" t="s">
        <v>1924</v>
      </c>
      <c r="AG1462" t="s">
        <v>74</v>
      </c>
      <c r="AH1462" t="s">
        <v>74</v>
      </c>
      <c r="AJ1462" t="s">
        <v>77</v>
      </c>
      <c r="AK1462">
        <v>102200572236</v>
      </c>
      <c r="AL1462" t="s">
        <v>680</v>
      </c>
      <c r="AM1462" t="s">
        <v>1092</v>
      </c>
      <c r="AN1462">
        <v>10</v>
      </c>
      <c r="AO1462">
        <v>11.93</v>
      </c>
      <c r="AP1462">
        <v>53.09</v>
      </c>
      <c r="AQ1462">
        <v>33.799999999999997</v>
      </c>
      <c r="AR1462">
        <v>99</v>
      </c>
      <c r="AS1462">
        <v>11.93</v>
      </c>
      <c r="AT1462">
        <v>0</v>
      </c>
      <c r="AU1462">
        <v>0</v>
      </c>
      <c r="AV1462">
        <v>2022</v>
      </c>
    </row>
    <row r="1463" spans="1:48" x14ac:dyDescent="0.25">
      <c r="A1463" t="str">
        <f t="shared" si="22"/>
        <v>460522472</v>
      </c>
      <c r="B1463">
        <v>2022</v>
      </c>
      <c r="C1463">
        <v>2</v>
      </c>
      <c r="D1463" t="s">
        <v>69</v>
      </c>
      <c r="E1463" t="s">
        <v>70</v>
      </c>
      <c r="F1463" t="s">
        <v>4</v>
      </c>
      <c r="G1463" t="s">
        <v>1005</v>
      </c>
      <c r="H1463" t="s">
        <v>1006</v>
      </c>
      <c r="I1463" t="s">
        <v>1007</v>
      </c>
      <c r="J1463" t="s">
        <v>73</v>
      </c>
      <c r="K1463" t="s">
        <v>1891</v>
      </c>
      <c r="L1463" s="10">
        <v>44600</v>
      </c>
      <c r="M1463" t="s">
        <v>1009</v>
      </c>
      <c r="N1463" t="s">
        <v>1010</v>
      </c>
      <c r="O1463" t="s">
        <v>83</v>
      </c>
      <c r="P1463">
        <v>0</v>
      </c>
      <c r="Q1463" t="s">
        <v>74</v>
      </c>
      <c r="R1463" t="s">
        <v>1028</v>
      </c>
      <c r="S1463" t="s">
        <v>1029</v>
      </c>
      <c r="T1463">
        <v>1</v>
      </c>
      <c r="U1463">
        <v>36</v>
      </c>
      <c r="V1463">
        <v>0</v>
      </c>
      <c r="W1463">
        <v>0</v>
      </c>
      <c r="X1463">
        <v>43.954780850665927</v>
      </c>
      <c r="Y1463">
        <v>0</v>
      </c>
      <c r="Z1463">
        <v>0</v>
      </c>
      <c r="AA1463" t="s">
        <v>85</v>
      </c>
      <c r="AE1463" t="s">
        <v>220</v>
      </c>
      <c r="AG1463" t="s">
        <v>74</v>
      </c>
      <c r="AH1463" t="s">
        <v>74</v>
      </c>
      <c r="AJ1463" t="s">
        <v>77</v>
      </c>
      <c r="AK1463">
        <v>102200572262</v>
      </c>
      <c r="AL1463" t="s">
        <v>260</v>
      </c>
      <c r="AM1463" t="s">
        <v>1028</v>
      </c>
      <c r="AN1463">
        <v>5</v>
      </c>
      <c r="AO1463">
        <v>3.66</v>
      </c>
      <c r="AP1463">
        <v>15.81</v>
      </c>
      <c r="AQ1463">
        <v>16.899999999999999</v>
      </c>
      <c r="AR1463">
        <v>36</v>
      </c>
      <c r="AS1463">
        <v>3.6587999999999998</v>
      </c>
      <c r="AT1463">
        <v>0</v>
      </c>
      <c r="AU1463">
        <v>0</v>
      </c>
      <c r="AV1463">
        <v>2022</v>
      </c>
    </row>
    <row r="1464" spans="1:48" x14ac:dyDescent="0.25">
      <c r="A1464" t="str">
        <f t="shared" si="22"/>
        <v>460522472</v>
      </c>
      <c r="B1464">
        <v>2022</v>
      </c>
      <c r="C1464">
        <v>2</v>
      </c>
      <c r="D1464" t="s">
        <v>69</v>
      </c>
      <c r="E1464" t="s">
        <v>70</v>
      </c>
      <c r="F1464" t="s">
        <v>4</v>
      </c>
      <c r="G1464" t="s">
        <v>1005</v>
      </c>
      <c r="H1464" t="s">
        <v>1006</v>
      </c>
      <c r="I1464" t="s">
        <v>1007</v>
      </c>
      <c r="J1464" t="s">
        <v>73</v>
      </c>
      <c r="K1464" t="s">
        <v>1891</v>
      </c>
      <c r="L1464" s="10">
        <v>44600</v>
      </c>
      <c r="M1464" t="s">
        <v>1009</v>
      </c>
      <c r="N1464" t="s">
        <v>1010</v>
      </c>
      <c r="O1464" t="s">
        <v>83</v>
      </c>
      <c r="P1464">
        <v>0</v>
      </c>
      <c r="Q1464" t="s">
        <v>74</v>
      </c>
      <c r="R1464" t="s">
        <v>1038</v>
      </c>
      <c r="S1464" t="s">
        <v>1039</v>
      </c>
      <c r="T1464">
        <v>1</v>
      </c>
      <c r="U1464">
        <v>0</v>
      </c>
      <c r="V1464">
        <v>0</v>
      </c>
      <c r="W1464">
        <v>0</v>
      </c>
      <c r="X1464">
        <v>0</v>
      </c>
      <c r="Y1464">
        <v>0</v>
      </c>
      <c r="Z1464">
        <v>0</v>
      </c>
      <c r="AA1464" t="s">
        <v>85</v>
      </c>
      <c r="AE1464" t="s">
        <v>220</v>
      </c>
      <c r="AG1464" t="s">
        <v>74</v>
      </c>
      <c r="AH1464" t="s">
        <v>74</v>
      </c>
      <c r="AJ1464" t="s">
        <v>77</v>
      </c>
      <c r="AK1464">
        <v>102200572262</v>
      </c>
      <c r="AL1464" t="s">
        <v>260</v>
      </c>
      <c r="AM1464" t="s">
        <v>1038</v>
      </c>
      <c r="AN1464">
        <v>0</v>
      </c>
      <c r="AO1464">
        <v>0</v>
      </c>
      <c r="AP1464">
        <v>0</v>
      </c>
      <c r="AQ1464">
        <v>0</v>
      </c>
      <c r="AR1464">
        <v>0</v>
      </c>
      <c r="AS1464">
        <v>0</v>
      </c>
      <c r="AT1464">
        <v>0</v>
      </c>
      <c r="AU1464">
        <v>0</v>
      </c>
      <c r="AV1464">
        <v>2022</v>
      </c>
    </row>
    <row r="1465" spans="1:48" x14ac:dyDescent="0.25">
      <c r="A1465" t="str">
        <f t="shared" si="22"/>
        <v>460522472</v>
      </c>
      <c r="B1465">
        <v>2022</v>
      </c>
      <c r="C1465">
        <v>2</v>
      </c>
      <c r="D1465" t="s">
        <v>69</v>
      </c>
      <c r="E1465" t="s">
        <v>70</v>
      </c>
      <c r="F1465" t="s">
        <v>4</v>
      </c>
      <c r="G1465" t="s">
        <v>1005</v>
      </c>
      <c r="H1465" t="s">
        <v>1006</v>
      </c>
      <c r="I1465" t="s">
        <v>1007</v>
      </c>
      <c r="J1465" t="s">
        <v>73</v>
      </c>
      <c r="K1465" t="s">
        <v>1891</v>
      </c>
      <c r="L1465" s="10">
        <v>44600</v>
      </c>
      <c r="M1465" t="s">
        <v>1009</v>
      </c>
      <c r="N1465" t="s">
        <v>1010</v>
      </c>
      <c r="O1465" t="s">
        <v>83</v>
      </c>
      <c r="P1465">
        <v>1</v>
      </c>
      <c r="Q1465" t="s">
        <v>74</v>
      </c>
      <c r="R1465" t="s">
        <v>1925</v>
      </c>
      <c r="S1465" t="s">
        <v>1926</v>
      </c>
      <c r="T1465">
        <v>1</v>
      </c>
      <c r="U1465">
        <v>0</v>
      </c>
      <c r="V1465">
        <v>4107.07</v>
      </c>
      <c r="W1465">
        <v>0</v>
      </c>
      <c r="X1465">
        <v>4107.07</v>
      </c>
      <c r="Y1465">
        <v>0</v>
      </c>
      <c r="Z1465">
        <v>0</v>
      </c>
      <c r="AA1465" t="s">
        <v>85</v>
      </c>
      <c r="AE1465" t="s">
        <v>220</v>
      </c>
      <c r="AG1465" t="s">
        <v>74</v>
      </c>
      <c r="AH1465" t="s">
        <v>74</v>
      </c>
      <c r="AJ1465" t="s">
        <v>77</v>
      </c>
      <c r="AK1465">
        <v>102200572262</v>
      </c>
      <c r="AL1465" t="s">
        <v>260</v>
      </c>
    </row>
    <row r="1466" spans="1:48" x14ac:dyDescent="0.25">
      <c r="A1466" t="str">
        <f t="shared" si="22"/>
        <v>465701438</v>
      </c>
      <c r="B1466">
        <v>2022</v>
      </c>
      <c r="C1466">
        <v>2</v>
      </c>
      <c r="D1466" t="s">
        <v>69</v>
      </c>
      <c r="E1466" t="s">
        <v>70</v>
      </c>
      <c r="F1466" t="s">
        <v>4</v>
      </c>
      <c r="G1466" t="s">
        <v>1005</v>
      </c>
      <c r="H1466" t="s">
        <v>1006</v>
      </c>
      <c r="I1466" t="s">
        <v>1007</v>
      </c>
      <c r="J1466" t="s">
        <v>73</v>
      </c>
      <c r="K1466" t="s">
        <v>1892</v>
      </c>
      <c r="L1466" s="10">
        <v>44607</v>
      </c>
      <c r="M1466" t="s">
        <v>1009</v>
      </c>
      <c r="N1466" t="s">
        <v>1010</v>
      </c>
      <c r="O1466" t="s">
        <v>83</v>
      </c>
      <c r="P1466">
        <v>0</v>
      </c>
      <c r="Q1466" t="s">
        <v>74</v>
      </c>
      <c r="R1466" t="s">
        <v>1014</v>
      </c>
      <c r="S1466" t="s">
        <v>1015</v>
      </c>
      <c r="T1466">
        <v>1</v>
      </c>
      <c r="U1466">
        <v>210</v>
      </c>
      <c r="V1466">
        <v>0</v>
      </c>
      <c r="W1466">
        <v>0</v>
      </c>
      <c r="X1466">
        <v>256.40288829555124</v>
      </c>
      <c r="Y1466">
        <v>0</v>
      </c>
      <c r="Z1466">
        <v>0</v>
      </c>
      <c r="AA1466" t="s">
        <v>85</v>
      </c>
      <c r="AB1466" t="s">
        <v>86</v>
      </c>
      <c r="AC1466" t="s">
        <v>164</v>
      </c>
      <c r="AD1466" t="s">
        <v>275</v>
      </c>
      <c r="AE1466" t="s">
        <v>276</v>
      </c>
      <c r="AG1466" t="s">
        <v>74</v>
      </c>
      <c r="AH1466" t="s">
        <v>74</v>
      </c>
      <c r="AJ1466" t="s">
        <v>77</v>
      </c>
      <c r="AK1466">
        <v>102200572562</v>
      </c>
      <c r="AL1466" t="s">
        <v>207</v>
      </c>
      <c r="AM1466" t="s">
        <v>1014</v>
      </c>
      <c r="AN1466">
        <v>15</v>
      </c>
      <c r="AO1466">
        <v>4</v>
      </c>
      <c r="AP1466">
        <v>154.85</v>
      </c>
      <c r="AQ1466">
        <v>50.7</v>
      </c>
      <c r="AR1466">
        <v>210</v>
      </c>
      <c r="AS1466">
        <v>4</v>
      </c>
      <c r="AT1466">
        <v>0</v>
      </c>
      <c r="AU1466">
        <v>0</v>
      </c>
      <c r="AV1466">
        <v>2022</v>
      </c>
    </row>
    <row r="1467" spans="1:48" x14ac:dyDescent="0.25">
      <c r="A1467" t="str">
        <f t="shared" si="22"/>
        <v>510201018</v>
      </c>
      <c r="B1467">
        <v>2022</v>
      </c>
      <c r="C1467">
        <v>2</v>
      </c>
      <c r="D1467" t="s">
        <v>69</v>
      </c>
      <c r="E1467" t="s">
        <v>70</v>
      </c>
      <c r="F1467" t="s">
        <v>4</v>
      </c>
      <c r="G1467" t="s">
        <v>1005</v>
      </c>
      <c r="H1467" t="s">
        <v>1006</v>
      </c>
      <c r="I1467" t="s">
        <v>1007</v>
      </c>
      <c r="J1467" t="s">
        <v>73</v>
      </c>
      <c r="K1467" t="s">
        <v>1222</v>
      </c>
      <c r="L1467" s="10">
        <v>44613</v>
      </c>
      <c r="M1467" t="s">
        <v>1009</v>
      </c>
      <c r="N1467" t="s">
        <v>1010</v>
      </c>
      <c r="O1467" t="s">
        <v>83</v>
      </c>
      <c r="P1467">
        <v>0</v>
      </c>
      <c r="Q1467" t="s">
        <v>74</v>
      </c>
      <c r="R1467" t="s">
        <v>1014</v>
      </c>
      <c r="S1467" t="s">
        <v>1015</v>
      </c>
      <c r="T1467">
        <v>1</v>
      </c>
      <c r="U1467">
        <v>210</v>
      </c>
      <c r="V1467">
        <v>0</v>
      </c>
      <c r="W1467">
        <v>0</v>
      </c>
      <c r="X1467">
        <v>256.40288829555124</v>
      </c>
      <c r="Y1467">
        <v>0</v>
      </c>
      <c r="Z1467">
        <v>0</v>
      </c>
      <c r="AA1467" t="s">
        <v>85</v>
      </c>
      <c r="AB1467" t="s">
        <v>1223</v>
      </c>
      <c r="AC1467" t="s">
        <v>1224</v>
      </c>
      <c r="AD1467" t="s">
        <v>1224</v>
      </c>
      <c r="AE1467" t="s">
        <v>1225</v>
      </c>
      <c r="AG1467" t="s">
        <v>74</v>
      </c>
      <c r="AH1467" t="s">
        <v>74</v>
      </c>
      <c r="AJ1467" t="s">
        <v>77</v>
      </c>
      <c r="AK1467">
        <v>102200572874</v>
      </c>
      <c r="AL1467" t="s">
        <v>1083</v>
      </c>
      <c r="AM1467" t="s">
        <v>1014</v>
      </c>
      <c r="AN1467">
        <v>15</v>
      </c>
      <c r="AO1467">
        <v>4</v>
      </c>
      <c r="AP1467">
        <v>154.85</v>
      </c>
      <c r="AQ1467">
        <v>50.7</v>
      </c>
      <c r="AR1467">
        <v>210</v>
      </c>
      <c r="AS1467">
        <v>4</v>
      </c>
      <c r="AT1467">
        <v>0</v>
      </c>
      <c r="AU1467">
        <v>0</v>
      </c>
      <c r="AV1467">
        <v>2022</v>
      </c>
    </row>
    <row r="1468" spans="1:48" x14ac:dyDescent="0.25">
      <c r="A1468" t="str">
        <f t="shared" si="22"/>
        <v>510201018</v>
      </c>
      <c r="B1468">
        <v>2022</v>
      </c>
      <c r="C1468">
        <v>2</v>
      </c>
      <c r="D1468" t="s">
        <v>69</v>
      </c>
      <c r="E1468" t="s">
        <v>70</v>
      </c>
      <c r="F1468" t="s">
        <v>4</v>
      </c>
      <c r="G1468" t="s">
        <v>1005</v>
      </c>
      <c r="H1468" t="s">
        <v>1006</v>
      </c>
      <c r="I1468" t="s">
        <v>1007</v>
      </c>
      <c r="J1468" t="s">
        <v>73</v>
      </c>
      <c r="K1468" t="s">
        <v>1222</v>
      </c>
      <c r="L1468" s="10">
        <v>44617</v>
      </c>
      <c r="M1468" t="s">
        <v>1009</v>
      </c>
      <c r="N1468" t="s">
        <v>1010</v>
      </c>
      <c r="O1468" t="s">
        <v>83</v>
      </c>
      <c r="P1468">
        <v>0</v>
      </c>
      <c r="Q1468" t="s">
        <v>74</v>
      </c>
      <c r="R1468" t="s">
        <v>1014</v>
      </c>
      <c r="S1468" t="s">
        <v>1015</v>
      </c>
      <c r="T1468">
        <v>1</v>
      </c>
      <c r="U1468">
        <v>210</v>
      </c>
      <c r="V1468">
        <v>0</v>
      </c>
      <c r="W1468">
        <v>0</v>
      </c>
      <c r="X1468">
        <v>256.40288829555124</v>
      </c>
      <c r="Y1468">
        <v>0</v>
      </c>
      <c r="Z1468">
        <v>0</v>
      </c>
      <c r="AA1468" t="s">
        <v>85</v>
      </c>
      <c r="AB1468" t="s">
        <v>1223</v>
      </c>
      <c r="AC1468" t="s">
        <v>1224</v>
      </c>
      <c r="AD1468" t="s">
        <v>1224</v>
      </c>
      <c r="AE1468" t="s">
        <v>1225</v>
      </c>
      <c r="AG1468" t="s">
        <v>74</v>
      </c>
      <c r="AH1468" t="s">
        <v>74</v>
      </c>
      <c r="AJ1468" t="s">
        <v>77</v>
      </c>
      <c r="AK1468">
        <v>102200572874</v>
      </c>
      <c r="AL1468" t="s">
        <v>1083</v>
      </c>
      <c r="AM1468" t="s">
        <v>1014</v>
      </c>
      <c r="AN1468">
        <v>15</v>
      </c>
      <c r="AO1468">
        <v>4</v>
      </c>
      <c r="AP1468">
        <v>154.85</v>
      </c>
      <c r="AQ1468">
        <v>50.7</v>
      </c>
      <c r="AR1468">
        <v>210</v>
      </c>
      <c r="AS1468">
        <v>4</v>
      </c>
      <c r="AT1468">
        <v>0</v>
      </c>
      <c r="AU1468">
        <v>0</v>
      </c>
      <c r="AV1468">
        <v>2022</v>
      </c>
    </row>
    <row r="1469" spans="1:48" x14ac:dyDescent="0.25">
      <c r="A1469" t="str">
        <f t="shared" si="22"/>
        <v>5501071532</v>
      </c>
      <c r="B1469">
        <v>2022</v>
      </c>
      <c r="C1469">
        <v>2</v>
      </c>
      <c r="D1469" t="s">
        <v>69</v>
      </c>
      <c r="E1469" t="s">
        <v>70</v>
      </c>
      <c r="F1469" t="s">
        <v>4</v>
      </c>
      <c r="G1469" t="s">
        <v>1005</v>
      </c>
      <c r="H1469" t="s">
        <v>1006</v>
      </c>
      <c r="I1469" t="s">
        <v>1007</v>
      </c>
      <c r="J1469" t="s">
        <v>73</v>
      </c>
      <c r="K1469" t="s">
        <v>1927</v>
      </c>
      <c r="L1469" s="10">
        <v>44607</v>
      </c>
      <c r="M1469" t="s">
        <v>1009</v>
      </c>
      <c r="N1469" t="s">
        <v>1010</v>
      </c>
      <c r="O1469" t="s">
        <v>83</v>
      </c>
      <c r="P1469">
        <v>0</v>
      </c>
      <c r="Q1469" t="s">
        <v>74</v>
      </c>
      <c r="R1469" t="s">
        <v>1038</v>
      </c>
      <c r="S1469" t="s">
        <v>1039</v>
      </c>
      <c r="T1469">
        <v>1</v>
      </c>
      <c r="U1469">
        <v>0</v>
      </c>
      <c r="V1469">
        <v>0</v>
      </c>
      <c r="W1469">
        <v>0</v>
      </c>
      <c r="X1469">
        <v>0</v>
      </c>
      <c r="Y1469">
        <v>0</v>
      </c>
      <c r="Z1469">
        <v>0</v>
      </c>
      <c r="AA1469" t="s">
        <v>85</v>
      </c>
      <c r="AB1469" t="s">
        <v>86</v>
      </c>
      <c r="AC1469" t="s">
        <v>132</v>
      </c>
      <c r="AD1469" t="s">
        <v>132</v>
      </c>
      <c r="AE1469" t="s">
        <v>133</v>
      </c>
      <c r="AG1469" t="s">
        <v>74</v>
      </c>
      <c r="AH1469" t="s">
        <v>74</v>
      </c>
      <c r="AJ1469" t="s">
        <v>77</v>
      </c>
      <c r="AK1469">
        <v>102200540088</v>
      </c>
      <c r="AL1469" t="s">
        <v>931</v>
      </c>
      <c r="AM1469" t="s">
        <v>1038</v>
      </c>
      <c r="AN1469">
        <v>0</v>
      </c>
      <c r="AO1469">
        <v>0</v>
      </c>
      <c r="AP1469">
        <v>0</v>
      </c>
      <c r="AQ1469">
        <v>0</v>
      </c>
      <c r="AR1469">
        <v>0</v>
      </c>
      <c r="AS1469">
        <v>0</v>
      </c>
      <c r="AT1469">
        <v>0</v>
      </c>
      <c r="AU1469">
        <v>0</v>
      </c>
      <c r="AV1469">
        <v>2022</v>
      </c>
    </row>
    <row r="1470" spans="1:48" x14ac:dyDescent="0.25">
      <c r="A1470" t="str">
        <f t="shared" si="22"/>
        <v>5503251413</v>
      </c>
      <c r="B1470">
        <v>2022</v>
      </c>
      <c r="C1470">
        <v>2</v>
      </c>
      <c r="D1470" t="s">
        <v>69</v>
      </c>
      <c r="E1470" t="s">
        <v>70</v>
      </c>
      <c r="F1470" t="s">
        <v>4</v>
      </c>
      <c r="G1470" t="s">
        <v>1005</v>
      </c>
      <c r="H1470" t="s">
        <v>1006</v>
      </c>
      <c r="I1470" t="s">
        <v>1007</v>
      </c>
      <c r="J1470" t="s">
        <v>73</v>
      </c>
      <c r="K1470" t="s">
        <v>1928</v>
      </c>
      <c r="L1470" s="10">
        <v>44620</v>
      </c>
      <c r="M1470" t="s">
        <v>1009</v>
      </c>
      <c r="N1470" t="s">
        <v>1010</v>
      </c>
      <c r="O1470" t="s">
        <v>83</v>
      </c>
      <c r="P1470">
        <v>0</v>
      </c>
      <c r="Q1470" t="s">
        <v>74</v>
      </c>
      <c r="R1470" t="s">
        <v>1014</v>
      </c>
      <c r="S1470" t="s">
        <v>1015</v>
      </c>
      <c r="T1470">
        <v>1</v>
      </c>
      <c r="U1470">
        <v>210</v>
      </c>
      <c r="V1470">
        <v>0</v>
      </c>
      <c r="W1470">
        <v>0</v>
      </c>
      <c r="X1470">
        <v>256.40288829555124</v>
      </c>
      <c r="Y1470">
        <v>0</v>
      </c>
      <c r="Z1470">
        <v>0</v>
      </c>
      <c r="AA1470" t="s">
        <v>85</v>
      </c>
      <c r="AB1470" t="s">
        <v>86</v>
      </c>
      <c r="AC1470" t="s">
        <v>94</v>
      </c>
      <c r="AD1470" t="s">
        <v>366</v>
      </c>
      <c r="AE1470" t="s">
        <v>367</v>
      </c>
      <c r="AG1470" t="s">
        <v>74</v>
      </c>
      <c r="AH1470" t="s">
        <v>74</v>
      </c>
      <c r="AJ1470" t="s">
        <v>77</v>
      </c>
      <c r="AK1470">
        <v>102200990442</v>
      </c>
      <c r="AL1470" t="s">
        <v>596</v>
      </c>
      <c r="AM1470" t="s">
        <v>1014</v>
      </c>
      <c r="AN1470">
        <v>15</v>
      </c>
      <c r="AO1470">
        <v>4</v>
      </c>
      <c r="AP1470">
        <v>154.85</v>
      </c>
      <c r="AQ1470">
        <v>50.7</v>
      </c>
      <c r="AR1470">
        <v>210</v>
      </c>
      <c r="AS1470">
        <v>4</v>
      </c>
      <c r="AT1470">
        <v>0</v>
      </c>
      <c r="AU1470">
        <v>0</v>
      </c>
      <c r="AV1470">
        <v>2022</v>
      </c>
    </row>
    <row r="1471" spans="1:48" x14ac:dyDescent="0.25">
      <c r="A1471" t="str">
        <f t="shared" si="22"/>
        <v>5556252889</v>
      </c>
      <c r="B1471">
        <v>2022</v>
      </c>
      <c r="C1471">
        <v>2</v>
      </c>
      <c r="D1471" t="s">
        <v>69</v>
      </c>
      <c r="E1471" t="s">
        <v>70</v>
      </c>
      <c r="F1471" t="s">
        <v>4</v>
      </c>
      <c r="G1471" t="s">
        <v>1005</v>
      </c>
      <c r="H1471" t="s">
        <v>1006</v>
      </c>
      <c r="I1471" t="s">
        <v>1007</v>
      </c>
      <c r="J1471" t="s">
        <v>73</v>
      </c>
      <c r="K1471" t="s">
        <v>1044</v>
      </c>
      <c r="L1471" s="10">
        <v>44617</v>
      </c>
      <c r="M1471" t="s">
        <v>1009</v>
      </c>
      <c r="N1471" t="s">
        <v>1010</v>
      </c>
      <c r="O1471" t="s">
        <v>83</v>
      </c>
      <c r="P1471">
        <v>0</v>
      </c>
      <c r="Q1471" t="s">
        <v>74</v>
      </c>
      <c r="R1471" t="s">
        <v>1020</v>
      </c>
      <c r="S1471" t="s">
        <v>1021</v>
      </c>
      <c r="T1471">
        <v>1</v>
      </c>
      <c r="U1471">
        <v>830</v>
      </c>
      <c r="V1471">
        <v>0</v>
      </c>
      <c r="W1471">
        <v>0</v>
      </c>
      <c r="X1471">
        <v>1013.4018918347978</v>
      </c>
      <c r="Y1471">
        <v>0</v>
      </c>
      <c r="Z1471">
        <v>0</v>
      </c>
      <c r="AA1471" t="s">
        <v>85</v>
      </c>
      <c r="AB1471" t="s">
        <v>86</v>
      </c>
      <c r="AC1471" t="s">
        <v>164</v>
      </c>
      <c r="AD1471" t="s">
        <v>1045</v>
      </c>
      <c r="AE1471" t="s">
        <v>1046</v>
      </c>
      <c r="AG1471" t="s">
        <v>74</v>
      </c>
      <c r="AH1471" t="s">
        <v>74</v>
      </c>
      <c r="AJ1471" t="s">
        <v>77</v>
      </c>
      <c r="AK1471">
        <v>102200540354</v>
      </c>
      <c r="AL1471" t="s">
        <v>207</v>
      </c>
      <c r="AM1471" t="s">
        <v>1020</v>
      </c>
      <c r="AN1471">
        <v>60</v>
      </c>
      <c r="AO1471">
        <v>8</v>
      </c>
      <c r="AP1471">
        <v>619.39</v>
      </c>
      <c r="AQ1471">
        <v>202.8</v>
      </c>
      <c r="AR1471">
        <v>830</v>
      </c>
      <c r="AS1471">
        <v>8</v>
      </c>
      <c r="AT1471">
        <v>0</v>
      </c>
      <c r="AU1471">
        <v>0</v>
      </c>
      <c r="AV1471">
        <v>2022</v>
      </c>
    </row>
    <row r="1472" spans="1:48" x14ac:dyDescent="0.25">
      <c r="A1472" t="str">
        <f t="shared" si="22"/>
        <v>5653031890</v>
      </c>
      <c r="B1472">
        <v>2022</v>
      </c>
      <c r="C1472">
        <v>2</v>
      </c>
      <c r="D1472" t="s">
        <v>69</v>
      </c>
      <c r="E1472" t="s">
        <v>70</v>
      </c>
      <c r="F1472" t="s">
        <v>4</v>
      </c>
      <c r="G1472" t="s">
        <v>1005</v>
      </c>
      <c r="H1472" t="s">
        <v>1006</v>
      </c>
      <c r="I1472" t="s">
        <v>1007</v>
      </c>
      <c r="J1472" t="s">
        <v>73</v>
      </c>
      <c r="K1472" t="s">
        <v>1897</v>
      </c>
      <c r="L1472" s="10">
        <v>44601</v>
      </c>
      <c r="M1472" t="s">
        <v>1009</v>
      </c>
      <c r="N1472" t="s">
        <v>1010</v>
      </c>
      <c r="O1472" t="s">
        <v>83</v>
      </c>
      <c r="P1472">
        <v>0</v>
      </c>
      <c r="Q1472" t="s">
        <v>74</v>
      </c>
      <c r="R1472" t="s">
        <v>1035</v>
      </c>
      <c r="S1472" t="s">
        <v>1036</v>
      </c>
      <c r="T1472">
        <v>1</v>
      </c>
      <c r="U1472">
        <v>43</v>
      </c>
      <c r="V1472">
        <v>0</v>
      </c>
      <c r="W1472">
        <v>0</v>
      </c>
      <c r="X1472">
        <v>52.501543793850963</v>
      </c>
      <c r="Y1472">
        <v>0</v>
      </c>
      <c r="Z1472">
        <v>0</v>
      </c>
      <c r="AA1472" t="s">
        <v>85</v>
      </c>
      <c r="AB1472" t="s">
        <v>86</v>
      </c>
      <c r="AC1472" t="s">
        <v>94</v>
      </c>
      <c r="AD1472" t="s">
        <v>366</v>
      </c>
      <c r="AE1472" t="s">
        <v>367</v>
      </c>
      <c r="AG1472" t="s">
        <v>74</v>
      </c>
      <c r="AH1472" t="s">
        <v>74</v>
      </c>
      <c r="AJ1472" t="s">
        <v>77</v>
      </c>
      <c r="AK1472">
        <v>102200572246</v>
      </c>
      <c r="AL1472" t="s">
        <v>297</v>
      </c>
      <c r="AM1472" t="s">
        <v>1035</v>
      </c>
      <c r="AN1472">
        <v>5</v>
      </c>
      <c r="AO1472">
        <v>0</v>
      </c>
      <c r="AP1472">
        <v>26.55</v>
      </c>
      <c r="AQ1472">
        <v>16.899999999999999</v>
      </c>
      <c r="AR1472">
        <v>43</v>
      </c>
      <c r="AS1472">
        <v>0</v>
      </c>
      <c r="AT1472">
        <v>0</v>
      </c>
      <c r="AU1472">
        <v>0</v>
      </c>
      <c r="AV1472">
        <v>2022</v>
      </c>
    </row>
    <row r="1473" spans="1:48" x14ac:dyDescent="0.25">
      <c r="A1473" t="str">
        <f t="shared" si="22"/>
        <v>5705030782</v>
      </c>
      <c r="B1473">
        <v>2022</v>
      </c>
      <c r="C1473">
        <v>2</v>
      </c>
      <c r="D1473" t="s">
        <v>69</v>
      </c>
      <c r="E1473" t="s">
        <v>70</v>
      </c>
      <c r="F1473" t="s">
        <v>4</v>
      </c>
      <c r="G1473" t="s">
        <v>1005</v>
      </c>
      <c r="H1473" t="s">
        <v>1006</v>
      </c>
      <c r="I1473" t="s">
        <v>1007</v>
      </c>
      <c r="J1473" t="s">
        <v>73</v>
      </c>
      <c r="K1473" t="s">
        <v>1898</v>
      </c>
      <c r="L1473" s="10">
        <v>44596</v>
      </c>
      <c r="M1473" t="s">
        <v>1009</v>
      </c>
      <c r="N1473" t="s">
        <v>1010</v>
      </c>
      <c r="O1473" t="s">
        <v>83</v>
      </c>
      <c r="P1473">
        <v>0</v>
      </c>
      <c r="Q1473" t="s">
        <v>74</v>
      </c>
      <c r="R1473" t="s">
        <v>1061</v>
      </c>
      <c r="S1473" t="s">
        <v>1062</v>
      </c>
      <c r="T1473">
        <v>1</v>
      </c>
      <c r="U1473">
        <v>87</v>
      </c>
      <c r="V1473">
        <v>0</v>
      </c>
      <c r="W1473">
        <v>0</v>
      </c>
      <c r="X1473">
        <v>106.22405372244265</v>
      </c>
      <c r="Y1473">
        <v>0</v>
      </c>
      <c r="Z1473">
        <v>0</v>
      </c>
      <c r="AA1473" t="s">
        <v>85</v>
      </c>
      <c r="AE1473" t="s">
        <v>220</v>
      </c>
      <c r="AG1473" t="s">
        <v>74</v>
      </c>
      <c r="AH1473" t="s">
        <v>74</v>
      </c>
      <c r="AJ1473" t="s">
        <v>77</v>
      </c>
      <c r="AK1473">
        <v>102200573422</v>
      </c>
      <c r="AL1473" t="s">
        <v>1899</v>
      </c>
      <c r="AM1473" t="s">
        <v>1061</v>
      </c>
      <c r="AN1473">
        <v>10</v>
      </c>
      <c r="AO1473">
        <v>0</v>
      </c>
      <c r="AP1473">
        <v>53.09</v>
      </c>
      <c r="AQ1473">
        <v>33.799999999999997</v>
      </c>
      <c r="AR1473">
        <v>87</v>
      </c>
      <c r="AS1473">
        <v>0</v>
      </c>
      <c r="AT1473">
        <v>0</v>
      </c>
      <c r="AU1473">
        <v>0</v>
      </c>
      <c r="AV1473">
        <v>2022</v>
      </c>
    </row>
    <row r="1474" spans="1:48" x14ac:dyDescent="0.25">
      <c r="A1474" t="str">
        <f t="shared" si="22"/>
        <v>5803230290</v>
      </c>
      <c r="B1474">
        <v>2022</v>
      </c>
      <c r="C1474">
        <v>2</v>
      </c>
      <c r="D1474" t="s">
        <v>69</v>
      </c>
      <c r="E1474" t="s">
        <v>70</v>
      </c>
      <c r="F1474" t="s">
        <v>4</v>
      </c>
      <c r="G1474" t="s">
        <v>1005</v>
      </c>
      <c r="H1474" t="s">
        <v>1006</v>
      </c>
      <c r="I1474" t="s">
        <v>1007</v>
      </c>
      <c r="J1474" t="s">
        <v>73</v>
      </c>
      <c r="K1474" t="s">
        <v>1900</v>
      </c>
      <c r="L1474" s="10">
        <v>44620</v>
      </c>
      <c r="M1474" t="s">
        <v>1009</v>
      </c>
      <c r="N1474" t="s">
        <v>1010</v>
      </c>
      <c r="O1474" t="s">
        <v>83</v>
      </c>
      <c r="P1474">
        <v>0</v>
      </c>
      <c r="Q1474" t="s">
        <v>74</v>
      </c>
      <c r="R1474" t="s">
        <v>1028</v>
      </c>
      <c r="S1474" t="s">
        <v>1029</v>
      </c>
      <c r="T1474">
        <v>1</v>
      </c>
      <c r="U1474">
        <v>36</v>
      </c>
      <c r="V1474">
        <v>0</v>
      </c>
      <c r="W1474">
        <v>0</v>
      </c>
      <c r="X1474">
        <v>43.954780850665927</v>
      </c>
      <c r="Y1474">
        <v>0</v>
      </c>
      <c r="Z1474">
        <v>0</v>
      </c>
      <c r="AA1474" t="s">
        <v>85</v>
      </c>
      <c r="AB1474" t="s">
        <v>86</v>
      </c>
      <c r="AC1474" t="s">
        <v>87</v>
      </c>
      <c r="AD1474" t="s">
        <v>121</v>
      </c>
      <c r="AE1474" t="s">
        <v>568</v>
      </c>
      <c r="AG1474" t="s">
        <v>74</v>
      </c>
      <c r="AH1474" t="s">
        <v>74</v>
      </c>
      <c r="AJ1474" t="s">
        <v>77</v>
      </c>
      <c r="AK1474">
        <v>102200990578</v>
      </c>
      <c r="AL1474" t="s">
        <v>1418</v>
      </c>
      <c r="AM1474" t="s">
        <v>1028</v>
      </c>
      <c r="AN1474">
        <v>5</v>
      </c>
      <c r="AO1474">
        <v>3.66</v>
      </c>
      <c r="AP1474">
        <v>15.81</v>
      </c>
      <c r="AQ1474">
        <v>16.899999999999999</v>
      </c>
      <c r="AR1474">
        <v>36</v>
      </c>
      <c r="AS1474">
        <v>3.6587999999999998</v>
      </c>
      <c r="AT1474">
        <v>0</v>
      </c>
      <c r="AU1474">
        <v>0</v>
      </c>
      <c r="AV1474">
        <v>2022</v>
      </c>
    </row>
    <row r="1475" spans="1:48" x14ac:dyDescent="0.25">
      <c r="A1475" t="str">
        <f t="shared" si="22"/>
        <v>5803230290</v>
      </c>
      <c r="B1475">
        <v>2022</v>
      </c>
      <c r="C1475">
        <v>2</v>
      </c>
      <c r="D1475" t="s">
        <v>69</v>
      </c>
      <c r="E1475" t="s">
        <v>70</v>
      </c>
      <c r="F1475" t="s">
        <v>4</v>
      </c>
      <c r="G1475" t="s">
        <v>1005</v>
      </c>
      <c r="H1475" t="s">
        <v>1006</v>
      </c>
      <c r="I1475" t="s">
        <v>1007</v>
      </c>
      <c r="J1475" t="s">
        <v>73</v>
      </c>
      <c r="K1475" t="s">
        <v>1900</v>
      </c>
      <c r="L1475" s="10">
        <v>44620</v>
      </c>
      <c r="M1475" t="s">
        <v>1009</v>
      </c>
      <c r="N1475" t="s">
        <v>1010</v>
      </c>
      <c r="O1475" t="s">
        <v>83</v>
      </c>
      <c r="P1475">
        <v>1</v>
      </c>
      <c r="Q1475" t="s">
        <v>74</v>
      </c>
      <c r="R1475" t="s">
        <v>1030</v>
      </c>
      <c r="S1475" t="s">
        <v>1031</v>
      </c>
      <c r="T1475">
        <v>1</v>
      </c>
      <c r="U1475">
        <v>0</v>
      </c>
      <c r="V1475">
        <v>6706.38</v>
      </c>
      <c r="W1475">
        <v>0</v>
      </c>
      <c r="X1475">
        <v>6706.38</v>
      </c>
      <c r="Y1475">
        <v>0</v>
      </c>
      <c r="Z1475">
        <v>0</v>
      </c>
      <c r="AA1475" t="s">
        <v>85</v>
      </c>
      <c r="AB1475" t="s">
        <v>86</v>
      </c>
      <c r="AC1475" t="s">
        <v>87</v>
      </c>
      <c r="AD1475" t="s">
        <v>121</v>
      </c>
      <c r="AE1475" t="s">
        <v>568</v>
      </c>
      <c r="AG1475" t="s">
        <v>74</v>
      </c>
      <c r="AH1475" t="s">
        <v>74</v>
      </c>
      <c r="AJ1475" t="s">
        <v>77</v>
      </c>
      <c r="AK1475">
        <v>102200990578</v>
      </c>
      <c r="AL1475" t="s">
        <v>1418</v>
      </c>
    </row>
    <row r="1476" spans="1:48" x14ac:dyDescent="0.25">
      <c r="A1476" t="str">
        <f t="shared" ref="A1476:A1539" si="23">CONCATENATE(K1476)</f>
        <v>5807010209</v>
      </c>
      <c r="B1476">
        <v>2022</v>
      </c>
      <c r="C1476">
        <v>2</v>
      </c>
      <c r="D1476" t="s">
        <v>69</v>
      </c>
      <c r="E1476" t="s">
        <v>70</v>
      </c>
      <c r="F1476" t="s">
        <v>4</v>
      </c>
      <c r="G1476" t="s">
        <v>1005</v>
      </c>
      <c r="H1476" t="s">
        <v>1006</v>
      </c>
      <c r="I1476" t="s">
        <v>1007</v>
      </c>
      <c r="J1476" t="s">
        <v>73</v>
      </c>
      <c r="K1476" t="s">
        <v>1929</v>
      </c>
      <c r="L1476" s="10">
        <v>44593</v>
      </c>
      <c r="M1476" t="s">
        <v>1009</v>
      </c>
      <c r="N1476" t="s">
        <v>1010</v>
      </c>
      <c r="O1476" t="s">
        <v>83</v>
      </c>
      <c r="P1476">
        <v>0</v>
      </c>
      <c r="Q1476" t="s">
        <v>74</v>
      </c>
      <c r="R1476" t="s">
        <v>1014</v>
      </c>
      <c r="S1476" t="s">
        <v>1015</v>
      </c>
      <c r="T1476">
        <v>1</v>
      </c>
      <c r="U1476">
        <v>210</v>
      </c>
      <c r="V1476">
        <v>0</v>
      </c>
      <c r="W1476">
        <v>0</v>
      </c>
      <c r="X1476">
        <v>256.40288829555124</v>
      </c>
      <c r="Y1476">
        <v>0</v>
      </c>
      <c r="Z1476">
        <v>0</v>
      </c>
      <c r="AA1476" t="s">
        <v>85</v>
      </c>
      <c r="AB1476" t="s">
        <v>86</v>
      </c>
      <c r="AC1476" t="s">
        <v>187</v>
      </c>
      <c r="AD1476" t="s">
        <v>187</v>
      </c>
      <c r="AE1476" t="s">
        <v>1930</v>
      </c>
      <c r="AG1476" t="s">
        <v>74</v>
      </c>
      <c r="AH1476" t="s">
        <v>74</v>
      </c>
      <c r="AJ1476" t="s">
        <v>77</v>
      </c>
      <c r="AK1476">
        <v>102200541540</v>
      </c>
      <c r="AL1476" t="s">
        <v>415</v>
      </c>
      <c r="AM1476" t="s">
        <v>1014</v>
      </c>
      <c r="AN1476">
        <v>15</v>
      </c>
      <c r="AO1476">
        <v>4</v>
      </c>
      <c r="AP1476">
        <v>154.85</v>
      </c>
      <c r="AQ1476">
        <v>50.7</v>
      </c>
      <c r="AR1476">
        <v>210</v>
      </c>
      <c r="AS1476">
        <v>4</v>
      </c>
      <c r="AT1476">
        <v>0</v>
      </c>
      <c r="AU1476">
        <v>0</v>
      </c>
      <c r="AV1476">
        <v>2022</v>
      </c>
    </row>
    <row r="1477" spans="1:48" x14ac:dyDescent="0.25">
      <c r="A1477" t="str">
        <f t="shared" si="23"/>
        <v>460131472</v>
      </c>
      <c r="B1477">
        <v>2022</v>
      </c>
      <c r="C1477">
        <v>2</v>
      </c>
      <c r="D1477" t="s">
        <v>159</v>
      </c>
      <c r="E1477" t="s">
        <v>70</v>
      </c>
      <c r="F1477" t="s">
        <v>4</v>
      </c>
      <c r="G1477" t="s">
        <v>1005</v>
      </c>
      <c r="H1477" t="s">
        <v>1006</v>
      </c>
      <c r="I1477" t="s">
        <v>1007</v>
      </c>
      <c r="J1477" t="s">
        <v>73</v>
      </c>
      <c r="K1477" t="s">
        <v>1931</v>
      </c>
      <c r="L1477" s="10">
        <v>44620</v>
      </c>
      <c r="M1477" t="s">
        <v>1009</v>
      </c>
      <c r="N1477" t="s">
        <v>1010</v>
      </c>
      <c r="O1477" t="s">
        <v>83</v>
      </c>
      <c r="P1477">
        <v>0</v>
      </c>
      <c r="Q1477" t="s">
        <v>74</v>
      </c>
      <c r="R1477" t="s">
        <v>1061</v>
      </c>
      <c r="S1477" t="s">
        <v>1062</v>
      </c>
      <c r="T1477">
        <v>1</v>
      </c>
      <c r="U1477">
        <v>87</v>
      </c>
      <c r="V1477">
        <v>0</v>
      </c>
      <c r="W1477">
        <v>0</v>
      </c>
      <c r="X1477">
        <v>105.43900737270781</v>
      </c>
      <c r="Y1477">
        <v>0</v>
      </c>
      <c r="Z1477">
        <v>0</v>
      </c>
      <c r="AA1477" t="s">
        <v>85</v>
      </c>
      <c r="AB1477" t="s">
        <v>86</v>
      </c>
      <c r="AC1477" t="s">
        <v>94</v>
      </c>
      <c r="AD1477" t="s">
        <v>366</v>
      </c>
      <c r="AE1477" t="s">
        <v>367</v>
      </c>
      <c r="AG1477" t="s">
        <v>74</v>
      </c>
      <c r="AH1477" t="s">
        <v>74</v>
      </c>
      <c r="AJ1477" t="s">
        <v>77</v>
      </c>
      <c r="AK1477">
        <v>102201052332</v>
      </c>
      <c r="AL1477" t="s">
        <v>709</v>
      </c>
      <c r="AM1477" t="s">
        <v>1061</v>
      </c>
      <c r="AN1477">
        <v>10</v>
      </c>
      <c r="AO1477">
        <v>0</v>
      </c>
      <c r="AP1477">
        <v>53.09</v>
      </c>
      <c r="AQ1477">
        <v>33.799999999999997</v>
      </c>
      <c r="AR1477">
        <v>87</v>
      </c>
      <c r="AS1477">
        <v>0</v>
      </c>
      <c r="AT1477">
        <v>0</v>
      </c>
      <c r="AU1477">
        <v>0</v>
      </c>
      <c r="AV1477">
        <v>2022</v>
      </c>
    </row>
    <row r="1478" spans="1:48" x14ac:dyDescent="0.25">
      <c r="A1478" t="str">
        <f t="shared" si="23"/>
        <v>460218406</v>
      </c>
      <c r="B1478">
        <v>2022</v>
      </c>
      <c r="C1478">
        <v>2</v>
      </c>
      <c r="D1478" t="s">
        <v>159</v>
      </c>
      <c r="E1478" t="s">
        <v>70</v>
      </c>
      <c r="F1478" t="s">
        <v>4</v>
      </c>
      <c r="G1478" t="s">
        <v>1005</v>
      </c>
      <c r="H1478" t="s">
        <v>1006</v>
      </c>
      <c r="I1478" t="s">
        <v>1007</v>
      </c>
      <c r="J1478" t="s">
        <v>73</v>
      </c>
      <c r="K1478" t="s">
        <v>1244</v>
      </c>
      <c r="L1478" s="10">
        <v>44607</v>
      </c>
      <c r="M1478" t="s">
        <v>1009</v>
      </c>
      <c r="N1478" t="s">
        <v>1010</v>
      </c>
      <c r="O1478" t="s">
        <v>83</v>
      </c>
      <c r="P1478">
        <v>0</v>
      </c>
      <c r="Q1478" t="s">
        <v>74</v>
      </c>
      <c r="R1478" t="s">
        <v>1011</v>
      </c>
      <c r="S1478" t="s">
        <v>1012</v>
      </c>
      <c r="T1478">
        <v>1</v>
      </c>
      <c r="U1478">
        <v>419</v>
      </c>
      <c r="V1478">
        <v>0</v>
      </c>
      <c r="W1478">
        <v>0</v>
      </c>
      <c r="X1478">
        <v>507.80395504786867</v>
      </c>
      <c r="Y1478">
        <v>0</v>
      </c>
      <c r="Z1478">
        <v>0</v>
      </c>
      <c r="AA1478" t="s">
        <v>85</v>
      </c>
      <c r="AB1478" t="s">
        <v>86</v>
      </c>
      <c r="AC1478" t="s">
        <v>87</v>
      </c>
      <c r="AD1478" t="s">
        <v>111</v>
      </c>
      <c r="AE1478" t="s">
        <v>112</v>
      </c>
      <c r="AG1478" t="s">
        <v>74</v>
      </c>
      <c r="AH1478" t="s">
        <v>74</v>
      </c>
      <c r="AJ1478" t="s">
        <v>77</v>
      </c>
      <c r="AK1478">
        <v>102200611170</v>
      </c>
      <c r="AL1478" t="s">
        <v>282</v>
      </c>
      <c r="AM1478" t="s">
        <v>1011</v>
      </c>
      <c r="AN1478">
        <v>30</v>
      </c>
      <c r="AO1478">
        <v>8</v>
      </c>
      <c r="AP1478">
        <v>309.7</v>
      </c>
      <c r="AQ1478">
        <v>101.4</v>
      </c>
      <c r="AR1478">
        <v>419</v>
      </c>
      <c r="AS1478">
        <v>8</v>
      </c>
      <c r="AT1478">
        <v>0</v>
      </c>
      <c r="AU1478">
        <v>0</v>
      </c>
      <c r="AV1478">
        <v>2022</v>
      </c>
    </row>
    <row r="1479" spans="1:48" x14ac:dyDescent="0.25">
      <c r="A1479" t="str">
        <f t="shared" si="23"/>
        <v>465502409</v>
      </c>
      <c r="B1479">
        <v>2022</v>
      </c>
      <c r="C1479">
        <v>2</v>
      </c>
      <c r="D1479" t="s">
        <v>159</v>
      </c>
      <c r="E1479" t="s">
        <v>70</v>
      </c>
      <c r="F1479" t="s">
        <v>4</v>
      </c>
      <c r="G1479" t="s">
        <v>1005</v>
      </c>
      <c r="H1479" t="s">
        <v>1006</v>
      </c>
      <c r="I1479" t="s">
        <v>1007</v>
      </c>
      <c r="J1479" t="s">
        <v>73</v>
      </c>
      <c r="K1479" t="s">
        <v>1901</v>
      </c>
      <c r="L1479" s="10">
        <v>44607</v>
      </c>
      <c r="M1479" t="s">
        <v>1009</v>
      </c>
      <c r="N1479" t="s">
        <v>1010</v>
      </c>
      <c r="O1479" t="s">
        <v>83</v>
      </c>
      <c r="P1479">
        <v>0</v>
      </c>
      <c r="Q1479" t="s">
        <v>74</v>
      </c>
      <c r="R1479" t="s">
        <v>1014</v>
      </c>
      <c r="S1479" t="s">
        <v>1015</v>
      </c>
      <c r="T1479">
        <v>1</v>
      </c>
      <c r="U1479">
        <v>210</v>
      </c>
      <c r="V1479">
        <v>0</v>
      </c>
      <c r="W1479">
        <v>0</v>
      </c>
      <c r="X1479">
        <v>254.50794883067402</v>
      </c>
      <c r="Y1479">
        <v>0</v>
      </c>
      <c r="Z1479">
        <v>0</v>
      </c>
      <c r="AA1479" t="s">
        <v>85</v>
      </c>
      <c r="AB1479" t="s">
        <v>86</v>
      </c>
      <c r="AC1479" t="s">
        <v>87</v>
      </c>
      <c r="AD1479" t="s">
        <v>111</v>
      </c>
      <c r="AE1479" t="s">
        <v>161</v>
      </c>
      <c r="AG1479" t="s">
        <v>74</v>
      </c>
      <c r="AH1479" t="s">
        <v>74</v>
      </c>
      <c r="AJ1479" t="s">
        <v>77</v>
      </c>
      <c r="AK1479">
        <v>102200611402</v>
      </c>
      <c r="AL1479" t="s">
        <v>118</v>
      </c>
      <c r="AM1479" t="s">
        <v>1014</v>
      </c>
      <c r="AN1479">
        <v>15</v>
      </c>
      <c r="AO1479">
        <v>4</v>
      </c>
      <c r="AP1479">
        <v>154.85</v>
      </c>
      <c r="AQ1479">
        <v>50.7</v>
      </c>
      <c r="AR1479">
        <v>210</v>
      </c>
      <c r="AS1479">
        <v>4</v>
      </c>
      <c r="AT1479">
        <v>0</v>
      </c>
      <c r="AU1479">
        <v>0</v>
      </c>
      <c r="AV1479">
        <v>2022</v>
      </c>
    </row>
    <row r="1480" spans="1:48" x14ac:dyDescent="0.25">
      <c r="A1480" t="str">
        <f t="shared" si="23"/>
        <v>5558040807</v>
      </c>
      <c r="B1480">
        <v>2022</v>
      </c>
      <c r="C1480">
        <v>2</v>
      </c>
      <c r="D1480" t="s">
        <v>159</v>
      </c>
      <c r="E1480" t="s">
        <v>70</v>
      </c>
      <c r="F1480" t="s">
        <v>4</v>
      </c>
      <c r="G1480" t="s">
        <v>1005</v>
      </c>
      <c r="H1480" t="s">
        <v>1006</v>
      </c>
      <c r="I1480" t="s">
        <v>1007</v>
      </c>
      <c r="J1480" t="s">
        <v>73</v>
      </c>
      <c r="K1480" t="s">
        <v>1932</v>
      </c>
      <c r="L1480" s="10">
        <v>44599</v>
      </c>
      <c r="M1480" t="s">
        <v>1009</v>
      </c>
      <c r="N1480" t="s">
        <v>1010</v>
      </c>
      <c r="O1480" t="s">
        <v>83</v>
      </c>
      <c r="P1480">
        <v>0</v>
      </c>
      <c r="Q1480" t="s">
        <v>74</v>
      </c>
      <c r="R1480" t="s">
        <v>1014</v>
      </c>
      <c r="S1480" t="s">
        <v>1015</v>
      </c>
      <c r="T1480">
        <v>1</v>
      </c>
      <c r="U1480">
        <v>210</v>
      </c>
      <c r="V1480">
        <v>0</v>
      </c>
      <c r="W1480">
        <v>0</v>
      </c>
      <c r="X1480">
        <v>254.50794883067402</v>
      </c>
      <c r="Y1480">
        <v>0</v>
      </c>
      <c r="Z1480">
        <v>0</v>
      </c>
      <c r="AA1480" t="s">
        <v>85</v>
      </c>
      <c r="AB1480" t="s">
        <v>86</v>
      </c>
      <c r="AC1480" t="s">
        <v>87</v>
      </c>
      <c r="AD1480" t="s">
        <v>479</v>
      </c>
      <c r="AE1480" t="s">
        <v>529</v>
      </c>
      <c r="AG1480" t="s">
        <v>74</v>
      </c>
      <c r="AH1480" t="s">
        <v>74</v>
      </c>
      <c r="AJ1480" t="s">
        <v>77</v>
      </c>
      <c r="AK1480">
        <v>102200613024</v>
      </c>
      <c r="AL1480" t="s">
        <v>1933</v>
      </c>
      <c r="AM1480" t="s">
        <v>1014</v>
      </c>
      <c r="AN1480">
        <v>15</v>
      </c>
      <c r="AO1480">
        <v>4</v>
      </c>
      <c r="AP1480">
        <v>154.85</v>
      </c>
      <c r="AQ1480">
        <v>50.7</v>
      </c>
      <c r="AR1480">
        <v>210</v>
      </c>
      <c r="AS1480">
        <v>4</v>
      </c>
      <c r="AT1480">
        <v>0</v>
      </c>
      <c r="AU1480">
        <v>0</v>
      </c>
      <c r="AV1480">
        <v>2022</v>
      </c>
    </row>
    <row r="1481" spans="1:48" x14ac:dyDescent="0.25">
      <c r="A1481" t="str">
        <f t="shared" si="23"/>
        <v>450112414</v>
      </c>
      <c r="B1481">
        <v>2022</v>
      </c>
      <c r="C1481">
        <v>2</v>
      </c>
      <c r="D1481" t="s">
        <v>183</v>
      </c>
      <c r="E1481" t="s">
        <v>70</v>
      </c>
      <c r="F1481" t="s">
        <v>4</v>
      </c>
      <c r="G1481" t="s">
        <v>1005</v>
      </c>
      <c r="H1481" t="s">
        <v>1006</v>
      </c>
      <c r="I1481" t="s">
        <v>1007</v>
      </c>
      <c r="J1481" t="s">
        <v>73</v>
      </c>
      <c r="K1481" t="s">
        <v>1902</v>
      </c>
      <c r="L1481" s="10">
        <v>44595</v>
      </c>
      <c r="M1481" t="s">
        <v>1009</v>
      </c>
      <c r="N1481" t="s">
        <v>1010</v>
      </c>
      <c r="O1481" t="s">
        <v>83</v>
      </c>
      <c r="P1481">
        <v>0</v>
      </c>
      <c r="Q1481" t="s">
        <v>74</v>
      </c>
      <c r="R1481" t="s">
        <v>1035</v>
      </c>
      <c r="S1481" t="s">
        <v>1036</v>
      </c>
      <c r="T1481">
        <v>1</v>
      </c>
      <c r="U1481">
        <v>43</v>
      </c>
      <c r="V1481">
        <v>0</v>
      </c>
      <c r="W1481">
        <v>0</v>
      </c>
      <c r="X1481">
        <v>45.280787137377487</v>
      </c>
      <c r="Y1481">
        <v>0</v>
      </c>
      <c r="Z1481">
        <v>0</v>
      </c>
      <c r="AA1481" t="s">
        <v>85</v>
      </c>
      <c r="AB1481" t="s">
        <v>86</v>
      </c>
      <c r="AC1481" t="s">
        <v>87</v>
      </c>
      <c r="AD1481" t="s">
        <v>479</v>
      </c>
      <c r="AE1481" t="s">
        <v>1043</v>
      </c>
      <c r="AG1481" t="s">
        <v>74</v>
      </c>
      <c r="AH1481" t="s">
        <v>74</v>
      </c>
      <c r="AJ1481" t="s">
        <v>77</v>
      </c>
      <c r="AK1481">
        <v>102200723016</v>
      </c>
      <c r="AL1481" t="s">
        <v>1903</v>
      </c>
      <c r="AM1481" t="s">
        <v>1035</v>
      </c>
      <c r="AN1481">
        <v>5</v>
      </c>
      <c r="AO1481">
        <v>0</v>
      </c>
      <c r="AP1481">
        <v>26.55</v>
      </c>
      <c r="AQ1481">
        <v>16.899999999999999</v>
      </c>
      <c r="AR1481">
        <v>43</v>
      </c>
      <c r="AS1481">
        <v>0</v>
      </c>
      <c r="AT1481">
        <v>0</v>
      </c>
      <c r="AU1481">
        <v>0</v>
      </c>
      <c r="AV1481">
        <v>2022</v>
      </c>
    </row>
    <row r="1482" spans="1:48" x14ac:dyDescent="0.25">
      <c r="A1482" t="str">
        <f t="shared" si="23"/>
        <v>460321413</v>
      </c>
      <c r="B1482">
        <v>2022</v>
      </c>
      <c r="C1482">
        <v>2</v>
      </c>
      <c r="D1482" t="s">
        <v>183</v>
      </c>
      <c r="E1482" t="s">
        <v>70</v>
      </c>
      <c r="F1482" t="s">
        <v>4</v>
      </c>
      <c r="G1482" t="s">
        <v>1005</v>
      </c>
      <c r="H1482" t="s">
        <v>1006</v>
      </c>
      <c r="I1482" t="s">
        <v>1007</v>
      </c>
      <c r="J1482" t="s">
        <v>73</v>
      </c>
      <c r="K1482" t="s">
        <v>1904</v>
      </c>
      <c r="L1482" s="10">
        <v>44602</v>
      </c>
      <c r="M1482" t="s">
        <v>1009</v>
      </c>
      <c r="N1482" t="s">
        <v>1010</v>
      </c>
      <c r="O1482" t="s">
        <v>83</v>
      </c>
      <c r="P1482">
        <v>0</v>
      </c>
      <c r="Q1482" t="s">
        <v>74</v>
      </c>
      <c r="R1482" t="s">
        <v>1934</v>
      </c>
      <c r="S1482" t="s">
        <v>1935</v>
      </c>
      <c r="T1482">
        <v>1</v>
      </c>
      <c r="U1482">
        <v>261</v>
      </c>
      <c r="V1482">
        <v>0</v>
      </c>
      <c r="W1482">
        <v>0</v>
      </c>
      <c r="X1482">
        <v>274.84384750826797</v>
      </c>
      <c r="Y1482">
        <v>0</v>
      </c>
      <c r="Z1482">
        <v>0</v>
      </c>
      <c r="AA1482" t="s">
        <v>85</v>
      </c>
      <c r="AB1482" t="s">
        <v>86</v>
      </c>
      <c r="AC1482" t="s">
        <v>87</v>
      </c>
      <c r="AD1482" t="s">
        <v>111</v>
      </c>
      <c r="AE1482" t="s">
        <v>161</v>
      </c>
      <c r="AG1482" t="s">
        <v>74</v>
      </c>
      <c r="AH1482" t="s">
        <v>74</v>
      </c>
      <c r="AJ1482" t="s">
        <v>77</v>
      </c>
      <c r="AK1482">
        <v>102200709552</v>
      </c>
      <c r="AL1482" t="s">
        <v>207</v>
      </c>
      <c r="AM1482" t="s">
        <v>1934</v>
      </c>
      <c r="AN1482">
        <v>30</v>
      </c>
      <c r="AO1482">
        <v>0</v>
      </c>
      <c r="AP1482">
        <v>159.27000000000001</v>
      </c>
      <c r="AQ1482">
        <v>101.4</v>
      </c>
      <c r="AR1482">
        <v>261</v>
      </c>
      <c r="AS1482">
        <v>0</v>
      </c>
      <c r="AT1482">
        <v>0</v>
      </c>
      <c r="AU1482">
        <v>0</v>
      </c>
      <c r="AV1482">
        <v>2022</v>
      </c>
    </row>
    <row r="1483" spans="1:48" x14ac:dyDescent="0.25">
      <c r="A1483" t="str">
        <f t="shared" si="23"/>
        <v>460321413</v>
      </c>
      <c r="B1483">
        <v>2022</v>
      </c>
      <c r="C1483">
        <v>2</v>
      </c>
      <c r="D1483" t="s">
        <v>183</v>
      </c>
      <c r="E1483" t="s">
        <v>70</v>
      </c>
      <c r="F1483" t="s">
        <v>4</v>
      </c>
      <c r="G1483" t="s">
        <v>1005</v>
      </c>
      <c r="H1483" t="s">
        <v>1006</v>
      </c>
      <c r="I1483" t="s">
        <v>1007</v>
      </c>
      <c r="J1483" t="s">
        <v>73</v>
      </c>
      <c r="K1483" t="s">
        <v>1904</v>
      </c>
      <c r="L1483" s="10">
        <v>44602</v>
      </c>
      <c r="M1483" t="s">
        <v>1009</v>
      </c>
      <c r="N1483" t="s">
        <v>1010</v>
      </c>
      <c r="O1483" t="s">
        <v>83</v>
      </c>
      <c r="P1483">
        <v>0</v>
      </c>
      <c r="Q1483" t="s">
        <v>74</v>
      </c>
      <c r="R1483" t="s">
        <v>1011</v>
      </c>
      <c r="S1483" t="s">
        <v>1012</v>
      </c>
      <c r="T1483">
        <v>1</v>
      </c>
      <c r="U1483">
        <v>419</v>
      </c>
      <c r="V1483">
        <v>0</v>
      </c>
      <c r="W1483">
        <v>0</v>
      </c>
      <c r="X1483">
        <v>441.22441419909688</v>
      </c>
      <c r="Y1483">
        <v>0</v>
      </c>
      <c r="Z1483">
        <v>0</v>
      </c>
      <c r="AA1483" t="s">
        <v>85</v>
      </c>
      <c r="AB1483" t="s">
        <v>86</v>
      </c>
      <c r="AC1483" t="s">
        <v>87</v>
      </c>
      <c r="AD1483" t="s">
        <v>111</v>
      </c>
      <c r="AE1483" t="s">
        <v>161</v>
      </c>
      <c r="AG1483" t="s">
        <v>74</v>
      </c>
      <c r="AH1483" t="s">
        <v>74</v>
      </c>
      <c r="AJ1483" t="s">
        <v>77</v>
      </c>
      <c r="AK1483">
        <v>102200709552</v>
      </c>
      <c r="AL1483" t="s">
        <v>207</v>
      </c>
      <c r="AM1483" t="s">
        <v>1011</v>
      </c>
      <c r="AN1483">
        <v>30</v>
      </c>
      <c r="AO1483">
        <v>8</v>
      </c>
      <c r="AP1483">
        <v>309.7</v>
      </c>
      <c r="AQ1483">
        <v>101.4</v>
      </c>
      <c r="AR1483">
        <v>419</v>
      </c>
      <c r="AS1483">
        <v>8</v>
      </c>
      <c r="AT1483">
        <v>0</v>
      </c>
      <c r="AU1483">
        <v>0</v>
      </c>
      <c r="AV1483">
        <v>2022</v>
      </c>
    </row>
    <row r="1484" spans="1:48" x14ac:dyDescent="0.25">
      <c r="A1484" t="str">
        <f t="shared" si="23"/>
        <v>460321413</v>
      </c>
      <c r="B1484">
        <v>2022</v>
      </c>
      <c r="C1484">
        <v>2</v>
      </c>
      <c r="D1484" t="s">
        <v>183</v>
      </c>
      <c r="E1484" t="s">
        <v>70</v>
      </c>
      <c r="F1484" t="s">
        <v>4</v>
      </c>
      <c r="G1484" t="s">
        <v>1005</v>
      </c>
      <c r="H1484" t="s">
        <v>1006</v>
      </c>
      <c r="I1484" t="s">
        <v>1007</v>
      </c>
      <c r="J1484" t="s">
        <v>73</v>
      </c>
      <c r="K1484" t="s">
        <v>1904</v>
      </c>
      <c r="L1484" s="10">
        <v>44609</v>
      </c>
      <c r="M1484" t="s">
        <v>1009</v>
      </c>
      <c r="N1484" t="s">
        <v>1010</v>
      </c>
      <c r="O1484" t="s">
        <v>83</v>
      </c>
      <c r="P1484">
        <v>0</v>
      </c>
      <c r="Q1484" t="s">
        <v>74</v>
      </c>
      <c r="R1484" t="s">
        <v>1038</v>
      </c>
      <c r="S1484" t="s">
        <v>1039</v>
      </c>
      <c r="T1484">
        <v>1</v>
      </c>
      <c r="U1484">
        <v>0</v>
      </c>
      <c r="V1484">
        <v>0</v>
      </c>
      <c r="W1484">
        <v>0</v>
      </c>
      <c r="X1484">
        <v>0</v>
      </c>
      <c r="Y1484">
        <v>0</v>
      </c>
      <c r="Z1484">
        <v>0</v>
      </c>
      <c r="AA1484" t="s">
        <v>85</v>
      </c>
      <c r="AB1484" t="s">
        <v>86</v>
      </c>
      <c r="AC1484" t="s">
        <v>87</v>
      </c>
      <c r="AD1484" t="s">
        <v>111</v>
      </c>
      <c r="AE1484" t="s">
        <v>161</v>
      </c>
      <c r="AG1484" t="s">
        <v>74</v>
      </c>
      <c r="AH1484" t="s">
        <v>74</v>
      </c>
      <c r="AJ1484" t="s">
        <v>77</v>
      </c>
      <c r="AK1484">
        <v>102200709552</v>
      </c>
      <c r="AL1484" t="s">
        <v>207</v>
      </c>
      <c r="AM1484" t="s">
        <v>1038</v>
      </c>
      <c r="AN1484">
        <v>0</v>
      </c>
      <c r="AO1484">
        <v>0</v>
      </c>
      <c r="AP1484">
        <v>0</v>
      </c>
      <c r="AQ1484">
        <v>0</v>
      </c>
      <c r="AR1484">
        <v>0</v>
      </c>
      <c r="AS1484">
        <v>0</v>
      </c>
      <c r="AT1484">
        <v>0</v>
      </c>
      <c r="AU1484">
        <v>0</v>
      </c>
      <c r="AV1484">
        <v>2022</v>
      </c>
    </row>
    <row r="1485" spans="1:48" x14ac:dyDescent="0.25">
      <c r="A1485" t="str">
        <f t="shared" si="23"/>
        <v>475313425</v>
      </c>
      <c r="B1485">
        <v>2022</v>
      </c>
      <c r="C1485">
        <v>2</v>
      </c>
      <c r="D1485" t="s">
        <v>183</v>
      </c>
      <c r="E1485" t="s">
        <v>70</v>
      </c>
      <c r="F1485" t="s">
        <v>4</v>
      </c>
      <c r="G1485" t="s">
        <v>1005</v>
      </c>
      <c r="H1485" t="s">
        <v>1006</v>
      </c>
      <c r="I1485" t="s">
        <v>1007</v>
      </c>
      <c r="J1485" t="s">
        <v>73</v>
      </c>
      <c r="K1485" t="s">
        <v>1936</v>
      </c>
      <c r="L1485" s="10">
        <v>44603</v>
      </c>
      <c r="M1485" t="s">
        <v>1009</v>
      </c>
      <c r="N1485" t="s">
        <v>1010</v>
      </c>
      <c r="O1485" t="s">
        <v>83</v>
      </c>
      <c r="P1485">
        <v>0</v>
      </c>
      <c r="Q1485" t="s">
        <v>74</v>
      </c>
      <c r="R1485" t="s">
        <v>1071</v>
      </c>
      <c r="S1485" t="s">
        <v>1072</v>
      </c>
      <c r="T1485">
        <v>1</v>
      </c>
      <c r="U1485">
        <v>69</v>
      </c>
      <c r="V1485">
        <v>0</v>
      </c>
      <c r="W1485">
        <v>0</v>
      </c>
      <c r="X1485">
        <v>72.65986773207085</v>
      </c>
      <c r="Y1485">
        <v>0</v>
      </c>
      <c r="Z1485">
        <v>0</v>
      </c>
      <c r="AA1485" t="s">
        <v>85</v>
      </c>
      <c r="AB1485" t="s">
        <v>86</v>
      </c>
      <c r="AC1485" t="s">
        <v>87</v>
      </c>
      <c r="AD1485" t="s">
        <v>605</v>
      </c>
      <c r="AE1485" t="s">
        <v>606</v>
      </c>
      <c r="AG1485" t="s">
        <v>74</v>
      </c>
      <c r="AH1485" t="s">
        <v>74</v>
      </c>
      <c r="AJ1485" t="s">
        <v>77</v>
      </c>
      <c r="AK1485">
        <v>102200723202</v>
      </c>
      <c r="AL1485" t="s">
        <v>1937</v>
      </c>
      <c r="AM1485" t="s">
        <v>1071</v>
      </c>
      <c r="AN1485">
        <v>10</v>
      </c>
      <c r="AO1485">
        <v>3.66</v>
      </c>
      <c r="AP1485">
        <v>31.62</v>
      </c>
      <c r="AQ1485">
        <v>33.799999999999997</v>
      </c>
      <c r="AR1485">
        <v>69</v>
      </c>
      <c r="AS1485">
        <v>3.6587999999999998</v>
      </c>
      <c r="AT1485">
        <v>0</v>
      </c>
      <c r="AU1485">
        <v>0</v>
      </c>
      <c r="AV1485">
        <v>2022</v>
      </c>
    </row>
    <row r="1486" spans="1:48" x14ac:dyDescent="0.25">
      <c r="A1486" t="str">
        <f t="shared" si="23"/>
        <v>475313425</v>
      </c>
      <c r="B1486">
        <v>2022</v>
      </c>
      <c r="C1486">
        <v>2</v>
      </c>
      <c r="D1486" t="s">
        <v>183</v>
      </c>
      <c r="E1486" t="s">
        <v>70</v>
      </c>
      <c r="F1486" t="s">
        <v>4</v>
      </c>
      <c r="G1486" t="s">
        <v>1005</v>
      </c>
      <c r="H1486" t="s">
        <v>1006</v>
      </c>
      <c r="I1486" t="s">
        <v>1007</v>
      </c>
      <c r="J1486" t="s">
        <v>73</v>
      </c>
      <c r="K1486" t="s">
        <v>1936</v>
      </c>
      <c r="L1486" s="10">
        <v>44603</v>
      </c>
      <c r="M1486" t="s">
        <v>1009</v>
      </c>
      <c r="N1486" t="s">
        <v>1010</v>
      </c>
      <c r="O1486" t="s">
        <v>83</v>
      </c>
      <c r="P1486">
        <v>0</v>
      </c>
      <c r="Q1486" t="s">
        <v>74</v>
      </c>
      <c r="R1486" t="s">
        <v>1074</v>
      </c>
      <c r="S1486" t="s">
        <v>1075</v>
      </c>
      <c r="T1486">
        <v>1</v>
      </c>
      <c r="U1486">
        <v>148</v>
      </c>
      <c r="V1486">
        <v>0</v>
      </c>
      <c r="W1486">
        <v>0</v>
      </c>
      <c r="X1486">
        <v>155.85015107748529</v>
      </c>
      <c r="Y1486">
        <v>0</v>
      </c>
      <c r="Z1486">
        <v>0</v>
      </c>
      <c r="AA1486" t="s">
        <v>85</v>
      </c>
      <c r="AB1486" t="s">
        <v>86</v>
      </c>
      <c r="AC1486" t="s">
        <v>87</v>
      </c>
      <c r="AD1486" t="s">
        <v>605</v>
      </c>
      <c r="AE1486" t="s">
        <v>606</v>
      </c>
      <c r="AG1486" t="s">
        <v>74</v>
      </c>
      <c r="AH1486" t="s">
        <v>74</v>
      </c>
      <c r="AJ1486" t="s">
        <v>77</v>
      </c>
      <c r="AK1486">
        <v>102200723202</v>
      </c>
      <c r="AL1486" t="s">
        <v>1937</v>
      </c>
      <c r="AM1486" t="s">
        <v>1074</v>
      </c>
      <c r="AN1486">
        <v>30</v>
      </c>
      <c r="AO1486">
        <v>15.17</v>
      </c>
      <c r="AP1486">
        <v>31.62</v>
      </c>
      <c r="AQ1486">
        <v>101.4</v>
      </c>
      <c r="AR1486">
        <v>148</v>
      </c>
      <c r="AS1486">
        <v>15.166</v>
      </c>
      <c r="AT1486">
        <v>0</v>
      </c>
      <c r="AU1486">
        <v>0</v>
      </c>
      <c r="AV1486">
        <v>2022</v>
      </c>
    </row>
    <row r="1487" spans="1:48" x14ac:dyDescent="0.25">
      <c r="A1487" t="str">
        <f t="shared" si="23"/>
        <v>475313425</v>
      </c>
      <c r="B1487">
        <v>2022</v>
      </c>
      <c r="C1487">
        <v>2</v>
      </c>
      <c r="D1487" t="s">
        <v>183</v>
      </c>
      <c r="E1487" t="s">
        <v>70</v>
      </c>
      <c r="F1487" t="s">
        <v>4</v>
      </c>
      <c r="G1487" t="s">
        <v>1005</v>
      </c>
      <c r="H1487" t="s">
        <v>1006</v>
      </c>
      <c r="I1487" t="s">
        <v>1007</v>
      </c>
      <c r="J1487" t="s">
        <v>73</v>
      </c>
      <c r="K1487" t="s">
        <v>1936</v>
      </c>
      <c r="L1487" s="10">
        <v>44603</v>
      </c>
      <c r="M1487" t="s">
        <v>1009</v>
      </c>
      <c r="N1487" t="s">
        <v>1010</v>
      </c>
      <c r="O1487" t="s">
        <v>83</v>
      </c>
      <c r="P1487">
        <v>0</v>
      </c>
      <c r="Q1487" t="s">
        <v>74</v>
      </c>
      <c r="R1487" t="s">
        <v>1934</v>
      </c>
      <c r="S1487" t="s">
        <v>1935</v>
      </c>
      <c r="T1487">
        <v>1</v>
      </c>
      <c r="U1487">
        <v>261</v>
      </c>
      <c r="V1487">
        <v>0</v>
      </c>
      <c r="W1487">
        <v>0</v>
      </c>
      <c r="X1487">
        <v>274.84384750826797</v>
      </c>
      <c r="Y1487">
        <v>0</v>
      </c>
      <c r="Z1487">
        <v>0</v>
      </c>
      <c r="AA1487" t="s">
        <v>85</v>
      </c>
      <c r="AB1487" t="s">
        <v>86</v>
      </c>
      <c r="AC1487" t="s">
        <v>87</v>
      </c>
      <c r="AD1487" t="s">
        <v>605</v>
      </c>
      <c r="AE1487" t="s">
        <v>606</v>
      </c>
      <c r="AG1487" t="s">
        <v>74</v>
      </c>
      <c r="AH1487" t="s">
        <v>74</v>
      </c>
      <c r="AJ1487" t="s">
        <v>77</v>
      </c>
      <c r="AK1487">
        <v>102200723202</v>
      </c>
      <c r="AL1487" t="s">
        <v>1937</v>
      </c>
      <c r="AM1487" t="s">
        <v>1934</v>
      </c>
      <c r="AN1487">
        <v>30</v>
      </c>
      <c r="AO1487">
        <v>0</v>
      </c>
      <c r="AP1487">
        <v>159.27000000000001</v>
      </c>
      <c r="AQ1487">
        <v>101.4</v>
      </c>
      <c r="AR1487">
        <v>261</v>
      </c>
      <c r="AS1487">
        <v>0</v>
      </c>
      <c r="AT1487">
        <v>0</v>
      </c>
      <c r="AU1487">
        <v>0</v>
      </c>
      <c r="AV1487">
        <v>2022</v>
      </c>
    </row>
    <row r="1488" spans="1:48" x14ac:dyDescent="0.25">
      <c r="A1488" t="str">
        <f t="shared" si="23"/>
        <v>475313425</v>
      </c>
      <c r="B1488">
        <v>2022</v>
      </c>
      <c r="C1488">
        <v>2</v>
      </c>
      <c r="D1488" t="s">
        <v>183</v>
      </c>
      <c r="E1488" t="s">
        <v>70</v>
      </c>
      <c r="F1488" t="s">
        <v>4</v>
      </c>
      <c r="G1488" t="s">
        <v>1005</v>
      </c>
      <c r="H1488" t="s">
        <v>1006</v>
      </c>
      <c r="I1488" t="s">
        <v>1007</v>
      </c>
      <c r="J1488" t="s">
        <v>73</v>
      </c>
      <c r="K1488" t="s">
        <v>1936</v>
      </c>
      <c r="L1488" s="10">
        <v>44603</v>
      </c>
      <c r="M1488" t="s">
        <v>1009</v>
      </c>
      <c r="N1488" t="s">
        <v>1010</v>
      </c>
      <c r="O1488" t="s">
        <v>83</v>
      </c>
      <c r="P1488">
        <v>0</v>
      </c>
      <c r="Q1488" t="s">
        <v>74</v>
      </c>
      <c r="R1488" t="s">
        <v>1938</v>
      </c>
      <c r="S1488" t="s">
        <v>1939</v>
      </c>
      <c r="T1488">
        <v>1</v>
      </c>
      <c r="U1488">
        <v>419</v>
      </c>
      <c r="V1488">
        <v>0</v>
      </c>
      <c r="W1488">
        <v>0</v>
      </c>
      <c r="X1488">
        <v>441.22441419909688</v>
      </c>
      <c r="Y1488">
        <v>0</v>
      </c>
      <c r="Z1488">
        <v>0</v>
      </c>
      <c r="AA1488" t="s">
        <v>85</v>
      </c>
      <c r="AB1488" t="s">
        <v>86</v>
      </c>
      <c r="AC1488" t="s">
        <v>87</v>
      </c>
      <c r="AD1488" t="s">
        <v>605</v>
      </c>
      <c r="AE1488" t="s">
        <v>606</v>
      </c>
      <c r="AG1488" t="s">
        <v>74</v>
      </c>
      <c r="AH1488" t="s">
        <v>74</v>
      </c>
      <c r="AJ1488" t="s">
        <v>77</v>
      </c>
      <c r="AK1488">
        <v>102200723202</v>
      </c>
      <c r="AL1488" t="s">
        <v>1937</v>
      </c>
      <c r="AM1488" t="s">
        <v>1938</v>
      </c>
      <c r="AN1488">
        <v>30</v>
      </c>
      <c r="AO1488">
        <v>8</v>
      </c>
      <c r="AP1488">
        <v>309.7</v>
      </c>
      <c r="AQ1488">
        <v>101.4</v>
      </c>
      <c r="AR1488">
        <v>419</v>
      </c>
      <c r="AS1488">
        <v>8</v>
      </c>
      <c r="AT1488">
        <v>0</v>
      </c>
      <c r="AU1488">
        <v>0</v>
      </c>
      <c r="AV1488">
        <v>2022</v>
      </c>
    </row>
    <row r="1489" spans="1:48" x14ac:dyDescent="0.25">
      <c r="A1489" t="str">
        <f t="shared" si="23"/>
        <v>475313425</v>
      </c>
      <c r="B1489">
        <v>2022</v>
      </c>
      <c r="C1489">
        <v>2</v>
      </c>
      <c r="D1489" t="s">
        <v>183</v>
      </c>
      <c r="E1489" t="s">
        <v>70</v>
      </c>
      <c r="F1489" t="s">
        <v>4</v>
      </c>
      <c r="G1489" t="s">
        <v>1005</v>
      </c>
      <c r="H1489" t="s">
        <v>1006</v>
      </c>
      <c r="I1489" t="s">
        <v>1007</v>
      </c>
      <c r="J1489" t="s">
        <v>73</v>
      </c>
      <c r="K1489" t="s">
        <v>1936</v>
      </c>
      <c r="L1489" s="10">
        <v>44603</v>
      </c>
      <c r="M1489" t="s">
        <v>1009</v>
      </c>
      <c r="N1489" t="s">
        <v>1010</v>
      </c>
      <c r="O1489" t="s">
        <v>83</v>
      </c>
      <c r="P1489">
        <v>1</v>
      </c>
      <c r="Q1489" t="s">
        <v>74</v>
      </c>
      <c r="R1489" t="s">
        <v>1142</v>
      </c>
      <c r="S1489" t="s">
        <v>1077</v>
      </c>
      <c r="T1489">
        <v>0.05</v>
      </c>
      <c r="U1489">
        <v>0</v>
      </c>
      <c r="V1489">
        <v>12.17</v>
      </c>
      <c r="W1489">
        <v>0</v>
      </c>
      <c r="X1489">
        <v>12.17</v>
      </c>
      <c r="Y1489">
        <v>0</v>
      </c>
      <c r="Z1489">
        <v>0</v>
      </c>
      <c r="AA1489" t="s">
        <v>85</v>
      </c>
      <c r="AB1489" t="s">
        <v>86</v>
      </c>
      <c r="AC1489" t="s">
        <v>87</v>
      </c>
      <c r="AD1489" t="s">
        <v>605</v>
      </c>
      <c r="AE1489" t="s">
        <v>606</v>
      </c>
      <c r="AG1489" t="s">
        <v>74</v>
      </c>
      <c r="AH1489" t="s">
        <v>74</v>
      </c>
      <c r="AJ1489" t="s">
        <v>77</v>
      </c>
      <c r="AK1489">
        <v>102200723202</v>
      </c>
      <c r="AL1489" t="s">
        <v>1937</v>
      </c>
    </row>
    <row r="1490" spans="1:48" x14ac:dyDescent="0.25">
      <c r="A1490" t="str">
        <f t="shared" si="23"/>
        <v>475313425</v>
      </c>
      <c r="B1490">
        <v>2022</v>
      </c>
      <c r="C1490">
        <v>2</v>
      </c>
      <c r="D1490" t="s">
        <v>183</v>
      </c>
      <c r="E1490" t="s">
        <v>70</v>
      </c>
      <c r="F1490" t="s">
        <v>4</v>
      </c>
      <c r="G1490" t="s">
        <v>1005</v>
      </c>
      <c r="H1490" t="s">
        <v>1006</v>
      </c>
      <c r="I1490" t="s">
        <v>1007</v>
      </c>
      <c r="J1490" t="s">
        <v>73</v>
      </c>
      <c r="K1490" t="s">
        <v>1936</v>
      </c>
      <c r="L1490" s="10">
        <v>44603</v>
      </c>
      <c r="M1490" t="s">
        <v>1009</v>
      </c>
      <c r="N1490" t="s">
        <v>1010</v>
      </c>
      <c r="O1490" t="s">
        <v>83</v>
      </c>
      <c r="P1490">
        <v>1</v>
      </c>
      <c r="Q1490" t="s">
        <v>74</v>
      </c>
      <c r="R1490" t="s">
        <v>1078</v>
      </c>
      <c r="S1490" t="s">
        <v>1079</v>
      </c>
      <c r="T1490">
        <v>0.05</v>
      </c>
      <c r="U1490">
        <v>0</v>
      </c>
      <c r="V1490">
        <v>14.31</v>
      </c>
      <c r="W1490">
        <v>0</v>
      </c>
      <c r="X1490">
        <v>14.31</v>
      </c>
      <c r="Y1490">
        <v>0</v>
      </c>
      <c r="Z1490">
        <v>0</v>
      </c>
      <c r="AA1490" t="s">
        <v>85</v>
      </c>
      <c r="AB1490" t="s">
        <v>86</v>
      </c>
      <c r="AC1490" t="s">
        <v>87</v>
      </c>
      <c r="AD1490" t="s">
        <v>605</v>
      </c>
      <c r="AE1490" t="s">
        <v>606</v>
      </c>
      <c r="AG1490" t="s">
        <v>74</v>
      </c>
      <c r="AH1490" t="s">
        <v>74</v>
      </c>
      <c r="AJ1490" t="s">
        <v>77</v>
      </c>
      <c r="AK1490">
        <v>102200723202</v>
      </c>
      <c r="AL1490" t="s">
        <v>1937</v>
      </c>
    </row>
    <row r="1491" spans="1:48" x14ac:dyDescent="0.25">
      <c r="A1491" t="str">
        <f t="shared" si="23"/>
        <v>510625319</v>
      </c>
      <c r="B1491">
        <v>2022</v>
      </c>
      <c r="C1491">
        <v>2</v>
      </c>
      <c r="D1491" t="s">
        <v>183</v>
      </c>
      <c r="E1491" t="s">
        <v>70</v>
      </c>
      <c r="F1491" t="s">
        <v>4</v>
      </c>
      <c r="G1491" t="s">
        <v>1005</v>
      </c>
      <c r="H1491" t="s">
        <v>1006</v>
      </c>
      <c r="I1491" t="s">
        <v>1007</v>
      </c>
      <c r="J1491" t="s">
        <v>73</v>
      </c>
      <c r="K1491" t="s">
        <v>1940</v>
      </c>
      <c r="L1491" s="10">
        <v>44593</v>
      </c>
      <c r="M1491" t="s">
        <v>1009</v>
      </c>
      <c r="N1491" t="s">
        <v>1010</v>
      </c>
      <c r="O1491" t="s">
        <v>83</v>
      </c>
      <c r="P1491">
        <v>0</v>
      </c>
      <c r="Q1491" t="s">
        <v>74</v>
      </c>
      <c r="R1491" t="s">
        <v>1014</v>
      </c>
      <c r="S1491" t="s">
        <v>1015</v>
      </c>
      <c r="T1491">
        <v>1</v>
      </c>
      <c r="U1491">
        <v>210</v>
      </c>
      <c r="V1491">
        <v>0</v>
      </c>
      <c r="W1491">
        <v>0</v>
      </c>
      <c r="X1491">
        <v>221.13872788021561</v>
      </c>
      <c r="Y1491">
        <v>0</v>
      </c>
      <c r="Z1491">
        <v>0</v>
      </c>
      <c r="AA1491" t="s">
        <v>85</v>
      </c>
      <c r="AB1491" t="s">
        <v>86</v>
      </c>
      <c r="AC1491" t="s">
        <v>87</v>
      </c>
      <c r="AD1491" t="s">
        <v>605</v>
      </c>
      <c r="AE1491" t="s">
        <v>606</v>
      </c>
      <c r="AG1491" t="s">
        <v>74</v>
      </c>
      <c r="AH1491" t="s">
        <v>74</v>
      </c>
      <c r="AJ1491" t="s">
        <v>77</v>
      </c>
      <c r="AK1491">
        <v>102200723322</v>
      </c>
      <c r="AL1491" t="s">
        <v>596</v>
      </c>
      <c r="AM1491" t="s">
        <v>1014</v>
      </c>
      <c r="AN1491">
        <v>15</v>
      </c>
      <c r="AO1491">
        <v>4</v>
      </c>
      <c r="AP1491">
        <v>154.85</v>
      </c>
      <c r="AQ1491">
        <v>50.7</v>
      </c>
      <c r="AR1491">
        <v>210</v>
      </c>
      <c r="AS1491">
        <v>4</v>
      </c>
      <c r="AT1491">
        <v>0</v>
      </c>
      <c r="AU1491">
        <v>0</v>
      </c>
      <c r="AV1491">
        <v>2022</v>
      </c>
    </row>
    <row r="1492" spans="1:48" x14ac:dyDescent="0.25">
      <c r="A1492" t="str">
        <f t="shared" si="23"/>
        <v>510625319</v>
      </c>
      <c r="B1492">
        <v>2022</v>
      </c>
      <c r="C1492">
        <v>2</v>
      </c>
      <c r="D1492" t="s">
        <v>183</v>
      </c>
      <c r="E1492" t="s">
        <v>70</v>
      </c>
      <c r="F1492" t="s">
        <v>4</v>
      </c>
      <c r="G1492" t="s">
        <v>1005</v>
      </c>
      <c r="H1492" t="s">
        <v>1006</v>
      </c>
      <c r="I1492" t="s">
        <v>1007</v>
      </c>
      <c r="J1492" t="s">
        <v>73</v>
      </c>
      <c r="K1492" t="s">
        <v>1940</v>
      </c>
      <c r="L1492" s="10">
        <v>44600</v>
      </c>
      <c r="M1492" t="s">
        <v>1009</v>
      </c>
      <c r="N1492" t="s">
        <v>1010</v>
      </c>
      <c r="O1492" t="s">
        <v>83</v>
      </c>
      <c r="P1492">
        <v>0</v>
      </c>
      <c r="Q1492" t="s">
        <v>74</v>
      </c>
      <c r="R1492" t="s">
        <v>1061</v>
      </c>
      <c r="S1492" t="s">
        <v>1062</v>
      </c>
      <c r="T1492">
        <v>1</v>
      </c>
      <c r="U1492">
        <v>87</v>
      </c>
      <c r="V1492">
        <v>0</v>
      </c>
      <c r="W1492">
        <v>0</v>
      </c>
      <c r="X1492">
        <v>91.614615836089328</v>
      </c>
      <c r="Y1492">
        <v>0</v>
      </c>
      <c r="Z1492">
        <v>0</v>
      </c>
      <c r="AA1492" t="s">
        <v>85</v>
      </c>
      <c r="AB1492" t="s">
        <v>86</v>
      </c>
      <c r="AC1492" t="s">
        <v>87</v>
      </c>
      <c r="AD1492" t="s">
        <v>605</v>
      </c>
      <c r="AE1492" t="s">
        <v>606</v>
      </c>
      <c r="AG1492" t="s">
        <v>74</v>
      </c>
      <c r="AH1492" t="s">
        <v>74</v>
      </c>
      <c r="AJ1492" t="s">
        <v>77</v>
      </c>
      <c r="AK1492">
        <v>102200723322</v>
      </c>
      <c r="AL1492" t="s">
        <v>596</v>
      </c>
      <c r="AM1492" t="s">
        <v>1061</v>
      </c>
      <c r="AN1492">
        <v>10</v>
      </c>
      <c r="AO1492">
        <v>0</v>
      </c>
      <c r="AP1492">
        <v>53.09</v>
      </c>
      <c r="AQ1492">
        <v>33.799999999999997</v>
      </c>
      <c r="AR1492">
        <v>87</v>
      </c>
      <c r="AS1492">
        <v>0</v>
      </c>
      <c r="AT1492">
        <v>0</v>
      </c>
      <c r="AU1492">
        <v>0</v>
      </c>
      <c r="AV1492">
        <v>2022</v>
      </c>
    </row>
    <row r="1493" spans="1:48" x14ac:dyDescent="0.25">
      <c r="A1493" t="str">
        <f t="shared" si="23"/>
        <v>515329053</v>
      </c>
      <c r="B1493">
        <v>2022</v>
      </c>
      <c r="C1493">
        <v>2</v>
      </c>
      <c r="D1493" t="s">
        <v>183</v>
      </c>
      <c r="E1493" t="s">
        <v>70</v>
      </c>
      <c r="F1493" t="s">
        <v>4</v>
      </c>
      <c r="G1493" t="s">
        <v>1005</v>
      </c>
      <c r="H1493" t="s">
        <v>1006</v>
      </c>
      <c r="I1493" t="s">
        <v>1007</v>
      </c>
      <c r="J1493" t="s">
        <v>73</v>
      </c>
      <c r="K1493" t="s">
        <v>1941</v>
      </c>
      <c r="L1493" s="10">
        <v>44593</v>
      </c>
      <c r="M1493" t="s">
        <v>1009</v>
      </c>
      <c r="N1493" t="s">
        <v>1010</v>
      </c>
      <c r="O1493" t="s">
        <v>83</v>
      </c>
      <c r="P1493">
        <v>0</v>
      </c>
      <c r="Q1493" t="s">
        <v>74</v>
      </c>
      <c r="R1493" t="s">
        <v>1011</v>
      </c>
      <c r="S1493" t="s">
        <v>1012</v>
      </c>
      <c r="T1493">
        <v>1</v>
      </c>
      <c r="U1493">
        <v>419</v>
      </c>
      <c r="V1493">
        <v>0</v>
      </c>
      <c r="W1493">
        <v>0</v>
      </c>
      <c r="X1493">
        <v>441.22441419909688</v>
      </c>
      <c r="Y1493">
        <v>0</v>
      </c>
      <c r="Z1493">
        <v>0</v>
      </c>
      <c r="AA1493" t="s">
        <v>85</v>
      </c>
      <c r="AB1493" t="s">
        <v>86</v>
      </c>
      <c r="AC1493" t="s">
        <v>87</v>
      </c>
      <c r="AD1493" t="s">
        <v>111</v>
      </c>
      <c r="AE1493" t="s">
        <v>161</v>
      </c>
      <c r="AG1493" t="s">
        <v>74</v>
      </c>
      <c r="AH1493" t="s">
        <v>74</v>
      </c>
      <c r="AJ1493" t="s">
        <v>77</v>
      </c>
      <c r="AK1493">
        <v>102200723330</v>
      </c>
      <c r="AL1493" t="s">
        <v>238</v>
      </c>
      <c r="AM1493" t="s">
        <v>1011</v>
      </c>
      <c r="AN1493">
        <v>30</v>
      </c>
      <c r="AO1493">
        <v>8</v>
      </c>
      <c r="AP1493">
        <v>309.7</v>
      </c>
      <c r="AQ1493">
        <v>101.4</v>
      </c>
      <c r="AR1493">
        <v>419</v>
      </c>
      <c r="AS1493">
        <v>8</v>
      </c>
      <c r="AT1493">
        <v>0</v>
      </c>
      <c r="AU1493">
        <v>0</v>
      </c>
      <c r="AV1493">
        <v>2022</v>
      </c>
    </row>
    <row r="1494" spans="1:48" x14ac:dyDescent="0.25">
      <c r="A1494" t="str">
        <f t="shared" si="23"/>
        <v>5810091441</v>
      </c>
      <c r="B1494">
        <v>2022</v>
      </c>
      <c r="C1494">
        <v>2</v>
      </c>
      <c r="D1494" t="s">
        <v>183</v>
      </c>
      <c r="E1494" t="s">
        <v>70</v>
      </c>
      <c r="F1494" t="s">
        <v>4</v>
      </c>
      <c r="G1494" t="s">
        <v>1005</v>
      </c>
      <c r="H1494" t="s">
        <v>1006</v>
      </c>
      <c r="I1494" t="s">
        <v>1007</v>
      </c>
      <c r="J1494" t="s">
        <v>73</v>
      </c>
      <c r="K1494" t="s">
        <v>1906</v>
      </c>
      <c r="L1494" s="10">
        <v>44607</v>
      </c>
      <c r="M1494" t="s">
        <v>1009</v>
      </c>
      <c r="N1494" t="s">
        <v>1010</v>
      </c>
      <c r="O1494" t="s">
        <v>83</v>
      </c>
      <c r="P1494">
        <v>0</v>
      </c>
      <c r="Q1494" t="s">
        <v>74</v>
      </c>
      <c r="R1494" t="s">
        <v>1054</v>
      </c>
      <c r="S1494" t="s">
        <v>1055</v>
      </c>
      <c r="T1494">
        <v>1</v>
      </c>
      <c r="U1494">
        <v>354</v>
      </c>
      <c r="V1494">
        <v>0</v>
      </c>
      <c r="W1494">
        <v>0</v>
      </c>
      <c r="X1494">
        <v>372.77671271236346</v>
      </c>
      <c r="Y1494">
        <v>0</v>
      </c>
      <c r="Z1494">
        <v>0</v>
      </c>
      <c r="AA1494" t="s">
        <v>85</v>
      </c>
      <c r="AB1494" t="s">
        <v>86</v>
      </c>
      <c r="AC1494" t="s">
        <v>87</v>
      </c>
      <c r="AD1494" t="s">
        <v>279</v>
      </c>
      <c r="AE1494" t="s">
        <v>1112</v>
      </c>
      <c r="AG1494" t="s">
        <v>74</v>
      </c>
      <c r="AH1494" t="s">
        <v>74</v>
      </c>
      <c r="AJ1494" t="s">
        <v>77</v>
      </c>
      <c r="AK1494">
        <v>102200709704</v>
      </c>
      <c r="AL1494" t="s">
        <v>213</v>
      </c>
      <c r="AM1494" t="s">
        <v>1054</v>
      </c>
      <c r="AN1494">
        <v>25</v>
      </c>
      <c r="AO1494">
        <v>11.2</v>
      </c>
      <c r="AP1494">
        <v>258.08</v>
      </c>
      <c r="AQ1494">
        <v>84.5</v>
      </c>
      <c r="AR1494">
        <v>354</v>
      </c>
      <c r="AS1494">
        <v>11.2</v>
      </c>
      <c r="AT1494">
        <v>0</v>
      </c>
      <c r="AU1494">
        <v>0</v>
      </c>
      <c r="AV1494">
        <v>2022</v>
      </c>
    </row>
    <row r="1495" spans="1:48" x14ac:dyDescent="0.25">
      <c r="A1495" t="str">
        <f t="shared" si="23"/>
        <v>5810091441</v>
      </c>
      <c r="B1495">
        <v>2022</v>
      </c>
      <c r="C1495">
        <v>2</v>
      </c>
      <c r="D1495" t="s">
        <v>183</v>
      </c>
      <c r="E1495" t="s">
        <v>70</v>
      </c>
      <c r="F1495" t="s">
        <v>4</v>
      </c>
      <c r="G1495" t="s">
        <v>1005</v>
      </c>
      <c r="H1495" t="s">
        <v>1006</v>
      </c>
      <c r="I1495" t="s">
        <v>1007</v>
      </c>
      <c r="J1495" t="s">
        <v>73</v>
      </c>
      <c r="K1495" t="s">
        <v>1906</v>
      </c>
      <c r="L1495" s="10">
        <v>44607</v>
      </c>
      <c r="M1495" t="s">
        <v>1009</v>
      </c>
      <c r="N1495" t="s">
        <v>1010</v>
      </c>
      <c r="O1495" t="s">
        <v>83</v>
      </c>
      <c r="P1495">
        <v>0</v>
      </c>
      <c r="Q1495" t="s">
        <v>74</v>
      </c>
      <c r="R1495" t="s">
        <v>1014</v>
      </c>
      <c r="S1495" t="s">
        <v>1015</v>
      </c>
      <c r="T1495">
        <v>1</v>
      </c>
      <c r="U1495">
        <v>210</v>
      </c>
      <c r="V1495">
        <v>0</v>
      </c>
      <c r="W1495">
        <v>0</v>
      </c>
      <c r="X1495">
        <v>221.13872788021561</v>
      </c>
      <c r="Y1495">
        <v>0</v>
      </c>
      <c r="Z1495">
        <v>0</v>
      </c>
      <c r="AA1495" t="s">
        <v>85</v>
      </c>
      <c r="AB1495" t="s">
        <v>86</v>
      </c>
      <c r="AC1495" t="s">
        <v>87</v>
      </c>
      <c r="AD1495" t="s">
        <v>279</v>
      </c>
      <c r="AE1495" t="s">
        <v>1112</v>
      </c>
      <c r="AG1495" t="s">
        <v>74</v>
      </c>
      <c r="AH1495" t="s">
        <v>74</v>
      </c>
      <c r="AJ1495" t="s">
        <v>77</v>
      </c>
      <c r="AK1495">
        <v>102200709704</v>
      </c>
      <c r="AL1495" t="s">
        <v>213</v>
      </c>
      <c r="AM1495" t="s">
        <v>1014</v>
      </c>
      <c r="AN1495">
        <v>15</v>
      </c>
      <c r="AO1495">
        <v>4</v>
      </c>
      <c r="AP1495">
        <v>154.85</v>
      </c>
      <c r="AQ1495">
        <v>50.7</v>
      </c>
      <c r="AR1495">
        <v>210</v>
      </c>
      <c r="AS1495">
        <v>4</v>
      </c>
      <c r="AT1495">
        <v>0</v>
      </c>
      <c r="AU1495">
        <v>0</v>
      </c>
      <c r="AV1495">
        <v>2022</v>
      </c>
    </row>
    <row r="1496" spans="1:48" x14ac:dyDescent="0.25">
      <c r="A1496" t="str">
        <f t="shared" si="23"/>
        <v>5810091441</v>
      </c>
      <c r="B1496">
        <v>2022</v>
      </c>
      <c r="C1496">
        <v>2</v>
      </c>
      <c r="D1496" t="s">
        <v>183</v>
      </c>
      <c r="E1496" t="s">
        <v>70</v>
      </c>
      <c r="F1496" t="s">
        <v>4</v>
      </c>
      <c r="G1496" t="s">
        <v>1005</v>
      </c>
      <c r="H1496" t="s">
        <v>1006</v>
      </c>
      <c r="I1496" t="s">
        <v>1007</v>
      </c>
      <c r="J1496" t="s">
        <v>73</v>
      </c>
      <c r="K1496" t="s">
        <v>1906</v>
      </c>
      <c r="L1496" s="10">
        <v>44615</v>
      </c>
      <c r="M1496" t="s">
        <v>1009</v>
      </c>
      <c r="N1496" t="s">
        <v>1010</v>
      </c>
      <c r="O1496" t="s">
        <v>83</v>
      </c>
      <c r="P1496">
        <v>0</v>
      </c>
      <c r="Q1496" t="s">
        <v>74</v>
      </c>
      <c r="R1496" t="s">
        <v>1054</v>
      </c>
      <c r="S1496" t="s">
        <v>1055</v>
      </c>
      <c r="T1496">
        <v>1</v>
      </c>
      <c r="U1496">
        <v>354</v>
      </c>
      <c r="V1496">
        <v>0</v>
      </c>
      <c r="W1496">
        <v>0</v>
      </c>
      <c r="X1496">
        <v>372.77671271236346</v>
      </c>
      <c r="Y1496">
        <v>0</v>
      </c>
      <c r="Z1496">
        <v>0</v>
      </c>
      <c r="AA1496" t="s">
        <v>85</v>
      </c>
      <c r="AB1496" t="s">
        <v>86</v>
      </c>
      <c r="AC1496" t="s">
        <v>87</v>
      </c>
      <c r="AD1496" t="s">
        <v>279</v>
      </c>
      <c r="AE1496" t="s">
        <v>1112</v>
      </c>
      <c r="AG1496" t="s">
        <v>74</v>
      </c>
      <c r="AH1496" t="s">
        <v>74</v>
      </c>
      <c r="AJ1496" t="s">
        <v>77</v>
      </c>
      <c r="AK1496">
        <v>102200709704</v>
      </c>
      <c r="AL1496" t="s">
        <v>213</v>
      </c>
      <c r="AM1496" t="s">
        <v>1054</v>
      </c>
      <c r="AN1496">
        <v>25</v>
      </c>
      <c r="AO1496">
        <v>11.2</v>
      </c>
      <c r="AP1496">
        <v>258.08</v>
      </c>
      <c r="AQ1496">
        <v>84.5</v>
      </c>
      <c r="AR1496">
        <v>354</v>
      </c>
      <c r="AS1496">
        <v>11.2</v>
      </c>
      <c r="AT1496">
        <v>0</v>
      </c>
      <c r="AU1496">
        <v>0</v>
      </c>
      <c r="AV1496">
        <v>2022</v>
      </c>
    </row>
    <row r="1497" spans="1:48" x14ac:dyDescent="0.25">
      <c r="A1497" t="str">
        <f t="shared" si="23"/>
        <v>5810091441</v>
      </c>
      <c r="B1497">
        <v>2022</v>
      </c>
      <c r="C1497">
        <v>2</v>
      </c>
      <c r="D1497" t="s">
        <v>183</v>
      </c>
      <c r="E1497" t="s">
        <v>70</v>
      </c>
      <c r="F1497" t="s">
        <v>4</v>
      </c>
      <c r="G1497" t="s">
        <v>1005</v>
      </c>
      <c r="H1497" t="s">
        <v>1006</v>
      </c>
      <c r="I1497" t="s">
        <v>1007</v>
      </c>
      <c r="J1497" t="s">
        <v>73</v>
      </c>
      <c r="K1497" t="s">
        <v>1906</v>
      </c>
      <c r="L1497" s="10">
        <v>44615</v>
      </c>
      <c r="M1497" t="s">
        <v>1009</v>
      </c>
      <c r="N1497" t="s">
        <v>1010</v>
      </c>
      <c r="O1497" t="s">
        <v>83</v>
      </c>
      <c r="P1497">
        <v>0</v>
      </c>
      <c r="Q1497" t="s">
        <v>74</v>
      </c>
      <c r="R1497" t="s">
        <v>1014</v>
      </c>
      <c r="S1497" t="s">
        <v>1015</v>
      </c>
      <c r="T1497">
        <v>1</v>
      </c>
      <c r="U1497">
        <v>210</v>
      </c>
      <c r="V1497">
        <v>0</v>
      </c>
      <c r="W1497">
        <v>0</v>
      </c>
      <c r="X1497">
        <v>221.13872788021561</v>
      </c>
      <c r="Y1497">
        <v>0</v>
      </c>
      <c r="Z1497">
        <v>0</v>
      </c>
      <c r="AA1497" t="s">
        <v>85</v>
      </c>
      <c r="AB1497" t="s">
        <v>86</v>
      </c>
      <c r="AC1497" t="s">
        <v>87</v>
      </c>
      <c r="AD1497" t="s">
        <v>279</v>
      </c>
      <c r="AE1497" t="s">
        <v>1112</v>
      </c>
      <c r="AG1497" t="s">
        <v>74</v>
      </c>
      <c r="AH1497" t="s">
        <v>74</v>
      </c>
      <c r="AJ1497" t="s">
        <v>77</v>
      </c>
      <c r="AK1497">
        <v>102200709704</v>
      </c>
      <c r="AL1497" t="s">
        <v>213</v>
      </c>
      <c r="AM1497" t="s">
        <v>1014</v>
      </c>
      <c r="AN1497">
        <v>15</v>
      </c>
      <c r="AO1497">
        <v>4</v>
      </c>
      <c r="AP1497">
        <v>154.85</v>
      </c>
      <c r="AQ1497">
        <v>50.7</v>
      </c>
      <c r="AR1497">
        <v>210</v>
      </c>
      <c r="AS1497">
        <v>4</v>
      </c>
      <c r="AT1497">
        <v>0</v>
      </c>
      <c r="AU1497">
        <v>0</v>
      </c>
      <c r="AV1497">
        <v>2022</v>
      </c>
    </row>
    <row r="1498" spans="1:48" x14ac:dyDescent="0.25">
      <c r="A1498" t="str">
        <f t="shared" si="23"/>
        <v>6201221301</v>
      </c>
      <c r="B1498">
        <v>2022</v>
      </c>
      <c r="C1498">
        <v>2</v>
      </c>
      <c r="D1498" t="s">
        <v>183</v>
      </c>
      <c r="E1498" t="s">
        <v>70</v>
      </c>
      <c r="F1498" t="s">
        <v>4</v>
      </c>
      <c r="G1498" t="s">
        <v>1005</v>
      </c>
      <c r="H1498" t="s">
        <v>1006</v>
      </c>
      <c r="I1498" t="s">
        <v>1007</v>
      </c>
      <c r="J1498" t="s">
        <v>73</v>
      </c>
      <c r="K1498" t="s">
        <v>1907</v>
      </c>
      <c r="L1498" s="10">
        <v>44595</v>
      </c>
      <c r="M1498" t="s">
        <v>1009</v>
      </c>
      <c r="N1498" t="s">
        <v>1010</v>
      </c>
      <c r="O1498" t="s">
        <v>83</v>
      </c>
      <c r="P1498">
        <v>0</v>
      </c>
      <c r="Q1498" t="s">
        <v>74</v>
      </c>
      <c r="R1498" t="s">
        <v>1035</v>
      </c>
      <c r="S1498" t="s">
        <v>1036</v>
      </c>
      <c r="T1498">
        <v>1</v>
      </c>
      <c r="U1498">
        <v>43</v>
      </c>
      <c r="V1498">
        <v>0</v>
      </c>
      <c r="W1498">
        <v>0</v>
      </c>
      <c r="X1498">
        <v>45.280787137377487</v>
      </c>
      <c r="Y1498">
        <v>0</v>
      </c>
      <c r="Z1498">
        <v>0</v>
      </c>
      <c r="AA1498" t="s">
        <v>85</v>
      </c>
      <c r="AB1498" t="s">
        <v>86</v>
      </c>
      <c r="AC1498" t="s">
        <v>132</v>
      </c>
      <c r="AD1498" t="s">
        <v>235</v>
      </c>
      <c r="AE1498" t="s">
        <v>840</v>
      </c>
      <c r="AG1498" t="s">
        <v>74</v>
      </c>
      <c r="AH1498" t="s">
        <v>74</v>
      </c>
      <c r="AJ1498" t="s">
        <v>77</v>
      </c>
      <c r="AK1498">
        <v>102200723546</v>
      </c>
      <c r="AL1498" t="s">
        <v>1474</v>
      </c>
      <c r="AM1498" t="s">
        <v>1035</v>
      </c>
      <c r="AN1498">
        <v>5</v>
      </c>
      <c r="AO1498">
        <v>0</v>
      </c>
      <c r="AP1498">
        <v>26.55</v>
      </c>
      <c r="AQ1498">
        <v>16.899999999999999</v>
      </c>
      <c r="AR1498">
        <v>43</v>
      </c>
      <c r="AS1498">
        <v>0</v>
      </c>
      <c r="AT1498">
        <v>0</v>
      </c>
      <c r="AU1498">
        <v>0</v>
      </c>
      <c r="AV1498">
        <v>2022</v>
      </c>
    </row>
    <row r="1499" spans="1:48" x14ac:dyDescent="0.25">
      <c r="A1499" t="str">
        <f t="shared" si="23"/>
        <v>6211160725</v>
      </c>
      <c r="B1499">
        <v>2022</v>
      </c>
      <c r="C1499">
        <v>2</v>
      </c>
      <c r="D1499" t="s">
        <v>183</v>
      </c>
      <c r="E1499" t="s">
        <v>70</v>
      </c>
      <c r="F1499" t="s">
        <v>4</v>
      </c>
      <c r="G1499" t="s">
        <v>1005</v>
      </c>
      <c r="H1499" t="s">
        <v>1006</v>
      </c>
      <c r="I1499" t="s">
        <v>1007</v>
      </c>
      <c r="J1499" t="s">
        <v>73</v>
      </c>
      <c r="K1499" t="s">
        <v>1397</v>
      </c>
      <c r="L1499" s="10">
        <v>44610</v>
      </c>
      <c r="M1499" t="s">
        <v>1009</v>
      </c>
      <c r="N1499" t="s">
        <v>1010</v>
      </c>
      <c r="O1499" t="s">
        <v>83</v>
      </c>
      <c r="P1499">
        <v>0</v>
      </c>
      <c r="Q1499" t="s">
        <v>74</v>
      </c>
      <c r="R1499" t="s">
        <v>1020</v>
      </c>
      <c r="S1499" t="s">
        <v>1021</v>
      </c>
      <c r="T1499">
        <v>1</v>
      </c>
      <c r="U1499">
        <v>830</v>
      </c>
      <c r="V1499">
        <v>0</v>
      </c>
      <c r="W1499">
        <v>0</v>
      </c>
      <c r="X1499">
        <v>874.02449590751894</v>
      </c>
      <c r="Y1499">
        <v>0</v>
      </c>
      <c r="Z1499">
        <v>0</v>
      </c>
      <c r="AA1499" t="s">
        <v>85</v>
      </c>
      <c r="AB1499" t="s">
        <v>86</v>
      </c>
      <c r="AC1499" t="s">
        <v>87</v>
      </c>
      <c r="AD1499" t="s">
        <v>204</v>
      </c>
      <c r="AE1499" t="s">
        <v>205</v>
      </c>
      <c r="AG1499" t="s">
        <v>74</v>
      </c>
      <c r="AH1499" t="s">
        <v>74</v>
      </c>
      <c r="AJ1499" t="s">
        <v>77</v>
      </c>
      <c r="AK1499">
        <v>102200723246</v>
      </c>
      <c r="AL1499" t="s">
        <v>1942</v>
      </c>
      <c r="AM1499" t="s">
        <v>1020</v>
      </c>
      <c r="AN1499">
        <v>60</v>
      </c>
      <c r="AO1499">
        <v>8</v>
      </c>
      <c r="AP1499">
        <v>619.39</v>
      </c>
      <c r="AQ1499">
        <v>202.8</v>
      </c>
      <c r="AR1499">
        <v>830</v>
      </c>
      <c r="AS1499">
        <v>8</v>
      </c>
      <c r="AT1499">
        <v>0</v>
      </c>
      <c r="AU1499">
        <v>0</v>
      </c>
      <c r="AV1499">
        <v>2022</v>
      </c>
    </row>
    <row r="1500" spans="1:48" x14ac:dyDescent="0.25">
      <c r="A1500" t="str">
        <f t="shared" si="23"/>
        <v>7253284401</v>
      </c>
      <c r="B1500">
        <v>2022</v>
      </c>
      <c r="C1500">
        <v>2</v>
      </c>
      <c r="D1500" t="s">
        <v>183</v>
      </c>
      <c r="E1500" t="s">
        <v>70</v>
      </c>
      <c r="F1500" t="s">
        <v>4</v>
      </c>
      <c r="G1500" t="s">
        <v>1005</v>
      </c>
      <c r="H1500" t="s">
        <v>1006</v>
      </c>
      <c r="I1500" t="s">
        <v>1007</v>
      </c>
      <c r="J1500" t="s">
        <v>73</v>
      </c>
      <c r="K1500" t="s">
        <v>1943</v>
      </c>
      <c r="L1500" s="10">
        <v>44620</v>
      </c>
      <c r="M1500" t="s">
        <v>1009</v>
      </c>
      <c r="N1500" t="s">
        <v>1010</v>
      </c>
      <c r="O1500" t="s">
        <v>83</v>
      </c>
      <c r="P1500">
        <v>0</v>
      </c>
      <c r="Q1500" t="s">
        <v>74</v>
      </c>
      <c r="R1500" t="s">
        <v>1061</v>
      </c>
      <c r="S1500" t="s">
        <v>1062</v>
      </c>
      <c r="T1500">
        <v>1</v>
      </c>
      <c r="U1500">
        <v>87</v>
      </c>
      <c r="V1500">
        <v>0</v>
      </c>
      <c r="W1500">
        <v>0</v>
      </c>
      <c r="X1500">
        <v>91.614615836089328</v>
      </c>
      <c r="Y1500">
        <v>0</v>
      </c>
      <c r="Z1500">
        <v>0</v>
      </c>
      <c r="AA1500" t="s">
        <v>85</v>
      </c>
      <c r="AB1500" t="s">
        <v>86</v>
      </c>
      <c r="AC1500" t="s">
        <v>94</v>
      </c>
      <c r="AD1500" t="s">
        <v>366</v>
      </c>
      <c r="AE1500" t="s">
        <v>367</v>
      </c>
      <c r="AG1500" t="s">
        <v>74</v>
      </c>
      <c r="AH1500" t="s">
        <v>74</v>
      </c>
      <c r="AJ1500" t="s">
        <v>77</v>
      </c>
      <c r="AK1500">
        <v>102201144524</v>
      </c>
      <c r="AL1500" t="s">
        <v>207</v>
      </c>
      <c r="AM1500" t="s">
        <v>1061</v>
      </c>
      <c r="AN1500">
        <v>10</v>
      </c>
      <c r="AO1500">
        <v>0</v>
      </c>
      <c r="AP1500">
        <v>53.09</v>
      </c>
      <c r="AQ1500">
        <v>33.799999999999997</v>
      </c>
      <c r="AR1500">
        <v>87</v>
      </c>
      <c r="AS1500">
        <v>0</v>
      </c>
      <c r="AT1500">
        <v>0</v>
      </c>
      <c r="AU1500">
        <v>0</v>
      </c>
      <c r="AV1500">
        <v>2022</v>
      </c>
    </row>
    <row r="1501" spans="1:48" x14ac:dyDescent="0.25">
      <c r="A1501" t="str">
        <f t="shared" si="23"/>
        <v>5658151147</v>
      </c>
      <c r="B1501">
        <v>2022</v>
      </c>
      <c r="C1501">
        <v>2</v>
      </c>
      <c r="D1501" t="s">
        <v>247</v>
      </c>
      <c r="E1501" t="s">
        <v>70</v>
      </c>
      <c r="F1501" t="s">
        <v>4</v>
      </c>
      <c r="G1501" t="s">
        <v>1005</v>
      </c>
      <c r="H1501" t="s">
        <v>1006</v>
      </c>
      <c r="I1501" t="s">
        <v>1007</v>
      </c>
      <c r="J1501" t="s">
        <v>73</v>
      </c>
      <c r="K1501" t="s">
        <v>1944</v>
      </c>
      <c r="L1501" s="10">
        <v>44609</v>
      </c>
      <c r="M1501" t="s">
        <v>1009</v>
      </c>
      <c r="N1501" t="s">
        <v>1010</v>
      </c>
      <c r="O1501" t="s">
        <v>83</v>
      </c>
      <c r="P1501">
        <v>0</v>
      </c>
      <c r="Q1501" t="s">
        <v>74</v>
      </c>
      <c r="R1501" t="s">
        <v>1038</v>
      </c>
      <c r="S1501" t="s">
        <v>1039</v>
      </c>
      <c r="T1501">
        <v>1</v>
      </c>
      <c r="U1501">
        <v>0</v>
      </c>
      <c r="V1501">
        <v>0</v>
      </c>
      <c r="W1501">
        <v>0</v>
      </c>
      <c r="X1501">
        <v>0</v>
      </c>
      <c r="Y1501">
        <v>0</v>
      </c>
      <c r="Z1501">
        <v>0</v>
      </c>
      <c r="AA1501" t="s">
        <v>85</v>
      </c>
      <c r="AB1501" t="s">
        <v>86</v>
      </c>
      <c r="AC1501" t="s">
        <v>87</v>
      </c>
      <c r="AD1501" t="s">
        <v>111</v>
      </c>
      <c r="AE1501" t="s">
        <v>112</v>
      </c>
      <c r="AG1501" t="s">
        <v>74</v>
      </c>
      <c r="AH1501" t="s">
        <v>74</v>
      </c>
      <c r="AJ1501" t="s">
        <v>77</v>
      </c>
      <c r="AK1501">
        <v>102200755438</v>
      </c>
      <c r="AL1501" t="s">
        <v>1945</v>
      </c>
      <c r="AM1501" t="s">
        <v>1038</v>
      </c>
      <c r="AN1501">
        <v>0</v>
      </c>
      <c r="AO1501">
        <v>0</v>
      </c>
      <c r="AP1501">
        <v>0</v>
      </c>
      <c r="AQ1501">
        <v>0</v>
      </c>
      <c r="AR1501">
        <v>0</v>
      </c>
      <c r="AS1501">
        <v>0</v>
      </c>
      <c r="AT1501">
        <v>0</v>
      </c>
      <c r="AU1501">
        <v>0</v>
      </c>
      <c r="AV1501">
        <v>2022</v>
      </c>
    </row>
    <row r="1502" spans="1:48" x14ac:dyDescent="0.25">
      <c r="A1502" t="str">
        <f t="shared" si="23"/>
        <v>5658151147</v>
      </c>
      <c r="B1502">
        <v>2022</v>
      </c>
      <c r="C1502">
        <v>2</v>
      </c>
      <c r="D1502" t="s">
        <v>247</v>
      </c>
      <c r="E1502" t="s">
        <v>70</v>
      </c>
      <c r="F1502" t="s">
        <v>4</v>
      </c>
      <c r="G1502" t="s">
        <v>1005</v>
      </c>
      <c r="H1502" t="s">
        <v>1006</v>
      </c>
      <c r="I1502" t="s">
        <v>1007</v>
      </c>
      <c r="J1502" t="s">
        <v>73</v>
      </c>
      <c r="K1502" t="s">
        <v>1944</v>
      </c>
      <c r="L1502" s="10">
        <v>44609</v>
      </c>
      <c r="M1502" t="s">
        <v>1009</v>
      </c>
      <c r="N1502" t="s">
        <v>1010</v>
      </c>
      <c r="O1502" t="s">
        <v>83</v>
      </c>
      <c r="P1502">
        <v>0</v>
      </c>
      <c r="Q1502" t="s">
        <v>74</v>
      </c>
      <c r="R1502" t="s">
        <v>1020</v>
      </c>
      <c r="S1502" t="s">
        <v>1021</v>
      </c>
      <c r="T1502">
        <v>1</v>
      </c>
      <c r="U1502">
        <v>830</v>
      </c>
      <c r="V1502">
        <v>0</v>
      </c>
      <c r="W1502">
        <v>0</v>
      </c>
      <c r="X1502">
        <v>1021.080014058474</v>
      </c>
      <c r="Y1502">
        <v>0</v>
      </c>
      <c r="Z1502">
        <v>0</v>
      </c>
      <c r="AA1502" t="s">
        <v>85</v>
      </c>
      <c r="AB1502" t="s">
        <v>86</v>
      </c>
      <c r="AC1502" t="s">
        <v>87</v>
      </c>
      <c r="AD1502" t="s">
        <v>111</v>
      </c>
      <c r="AE1502" t="s">
        <v>112</v>
      </c>
      <c r="AG1502" t="s">
        <v>74</v>
      </c>
      <c r="AH1502" t="s">
        <v>74</v>
      </c>
      <c r="AJ1502" t="s">
        <v>77</v>
      </c>
      <c r="AK1502">
        <v>102200755438</v>
      </c>
      <c r="AL1502" t="s">
        <v>1945</v>
      </c>
      <c r="AM1502" t="s">
        <v>1020</v>
      </c>
      <c r="AN1502">
        <v>60</v>
      </c>
      <c r="AO1502">
        <v>8</v>
      </c>
      <c r="AP1502">
        <v>619.39</v>
      </c>
      <c r="AQ1502">
        <v>202.8</v>
      </c>
      <c r="AR1502">
        <v>830</v>
      </c>
      <c r="AS1502">
        <v>8</v>
      </c>
      <c r="AT1502">
        <v>0</v>
      </c>
      <c r="AU1502">
        <v>0</v>
      </c>
      <c r="AV1502">
        <v>2022</v>
      </c>
    </row>
    <row r="1503" spans="1:48" x14ac:dyDescent="0.25">
      <c r="A1503" t="str">
        <f t="shared" si="23"/>
        <v>391124452</v>
      </c>
      <c r="B1503">
        <v>2022</v>
      </c>
      <c r="C1503">
        <v>2</v>
      </c>
      <c r="D1503" t="s">
        <v>253</v>
      </c>
      <c r="E1503" t="s">
        <v>70</v>
      </c>
      <c r="F1503" t="s">
        <v>4</v>
      </c>
      <c r="G1503" t="s">
        <v>1005</v>
      </c>
      <c r="H1503" t="s">
        <v>1006</v>
      </c>
      <c r="I1503" t="s">
        <v>1007</v>
      </c>
      <c r="J1503" t="s">
        <v>73</v>
      </c>
      <c r="K1503" t="s">
        <v>1912</v>
      </c>
      <c r="L1503" s="10">
        <v>44594</v>
      </c>
      <c r="M1503" t="s">
        <v>1009</v>
      </c>
      <c r="N1503" t="s">
        <v>1010</v>
      </c>
      <c r="O1503" t="s">
        <v>83</v>
      </c>
      <c r="P1503">
        <v>0</v>
      </c>
      <c r="Q1503" t="s">
        <v>74</v>
      </c>
      <c r="R1503" t="s">
        <v>1167</v>
      </c>
      <c r="S1503" t="s">
        <v>1168</v>
      </c>
      <c r="T1503">
        <v>1</v>
      </c>
      <c r="U1503">
        <v>164</v>
      </c>
      <c r="V1503">
        <v>0</v>
      </c>
      <c r="W1503">
        <v>0</v>
      </c>
      <c r="X1503">
        <v>176.20011582653521</v>
      </c>
      <c r="Y1503">
        <v>0</v>
      </c>
      <c r="Z1503">
        <v>0</v>
      </c>
      <c r="AA1503" t="s">
        <v>85</v>
      </c>
      <c r="AB1503" t="s">
        <v>86</v>
      </c>
      <c r="AC1503" t="s">
        <v>87</v>
      </c>
      <c r="AD1503" t="s">
        <v>144</v>
      </c>
      <c r="AE1503" t="s">
        <v>145</v>
      </c>
      <c r="AG1503" t="s">
        <v>74</v>
      </c>
      <c r="AH1503" t="s">
        <v>74</v>
      </c>
      <c r="AJ1503" t="s">
        <v>77</v>
      </c>
      <c r="AK1503">
        <v>102200801330</v>
      </c>
      <c r="AL1503" t="s">
        <v>285</v>
      </c>
      <c r="AM1503" t="s">
        <v>1167</v>
      </c>
      <c r="AN1503">
        <v>30</v>
      </c>
      <c r="AO1503">
        <v>30.55</v>
      </c>
      <c r="AP1503">
        <v>31.62</v>
      </c>
      <c r="AQ1503">
        <v>101.4</v>
      </c>
      <c r="AR1503">
        <v>164</v>
      </c>
      <c r="AS1503">
        <v>30.547999999999998</v>
      </c>
      <c r="AT1503">
        <v>0</v>
      </c>
      <c r="AU1503">
        <v>0</v>
      </c>
      <c r="AV1503">
        <v>2022</v>
      </c>
    </row>
    <row r="1504" spans="1:48" x14ac:dyDescent="0.25">
      <c r="A1504" t="str">
        <f t="shared" si="23"/>
        <v>391124452</v>
      </c>
      <c r="B1504">
        <v>2022</v>
      </c>
      <c r="C1504">
        <v>2</v>
      </c>
      <c r="D1504" t="s">
        <v>253</v>
      </c>
      <c r="E1504" t="s">
        <v>70</v>
      </c>
      <c r="F1504" t="s">
        <v>4</v>
      </c>
      <c r="G1504" t="s">
        <v>1005</v>
      </c>
      <c r="H1504" t="s">
        <v>1006</v>
      </c>
      <c r="I1504" t="s">
        <v>1007</v>
      </c>
      <c r="J1504" t="s">
        <v>73</v>
      </c>
      <c r="K1504" t="s">
        <v>1912</v>
      </c>
      <c r="L1504" s="10">
        <v>44594</v>
      </c>
      <c r="M1504" t="s">
        <v>1009</v>
      </c>
      <c r="N1504" t="s">
        <v>1010</v>
      </c>
      <c r="O1504" t="s">
        <v>83</v>
      </c>
      <c r="P1504">
        <v>0</v>
      </c>
      <c r="Q1504" t="s">
        <v>74</v>
      </c>
      <c r="R1504" t="s">
        <v>1014</v>
      </c>
      <c r="S1504" t="s">
        <v>1015</v>
      </c>
      <c r="T1504">
        <v>1</v>
      </c>
      <c r="U1504">
        <v>210</v>
      </c>
      <c r="V1504">
        <v>0</v>
      </c>
      <c r="W1504">
        <v>0</v>
      </c>
      <c r="X1504">
        <v>225.622099533978</v>
      </c>
      <c r="Y1504">
        <v>0</v>
      </c>
      <c r="Z1504">
        <v>0</v>
      </c>
      <c r="AA1504" t="s">
        <v>85</v>
      </c>
      <c r="AB1504" t="s">
        <v>86</v>
      </c>
      <c r="AC1504" t="s">
        <v>87</v>
      </c>
      <c r="AD1504" t="s">
        <v>144</v>
      </c>
      <c r="AE1504" t="s">
        <v>145</v>
      </c>
      <c r="AG1504" t="s">
        <v>74</v>
      </c>
      <c r="AH1504" t="s">
        <v>74</v>
      </c>
      <c r="AJ1504" t="s">
        <v>77</v>
      </c>
      <c r="AK1504">
        <v>102200801330</v>
      </c>
      <c r="AL1504" t="s">
        <v>285</v>
      </c>
      <c r="AM1504" t="s">
        <v>1014</v>
      </c>
      <c r="AN1504">
        <v>15</v>
      </c>
      <c r="AO1504">
        <v>4</v>
      </c>
      <c r="AP1504">
        <v>154.85</v>
      </c>
      <c r="AQ1504">
        <v>50.7</v>
      </c>
      <c r="AR1504">
        <v>210</v>
      </c>
      <c r="AS1504">
        <v>4</v>
      </c>
      <c r="AT1504">
        <v>0</v>
      </c>
      <c r="AU1504">
        <v>0</v>
      </c>
      <c r="AV1504">
        <v>2022</v>
      </c>
    </row>
    <row r="1505" spans="1:48" x14ac:dyDescent="0.25">
      <c r="A1505" t="str">
        <f t="shared" si="23"/>
        <v>391124452</v>
      </c>
      <c r="B1505">
        <v>2022</v>
      </c>
      <c r="C1505">
        <v>2</v>
      </c>
      <c r="D1505" t="s">
        <v>253</v>
      </c>
      <c r="E1505" t="s">
        <v>70</v>
      </c>
      <c r="F1505" t="s">
        <v>4</v>
      </c>
      <c r="G1505" t="s">
        <v>1005</v>
      </c>
      <c r="H1505" t="s">
        <v>1006</v>
      </c>
      <c r="I1505" t="s">
        <v>1007</v>
      </c>
      <c r="J1505" t="s">
        <v>73</v>
      </c>
      <c r="K1505" t="s">
        <v>1912</v>
      </c>
      <c r="L1505" s="10">
        <v>44594</v>
      </c>
      <c r="M1505" t="s">
        <v>1009</v>
      </c>
      <c r="N1505" t="s">
        <v>1010</v>
      </c>
      <c r="O1505" t="s">
        <v>83</v>
      </c>
      <c r="P1505">
        <v>1</v>
      </c>
      <c r="Q1505" t="s">
        <v>74</v>
      </c>
      <c r="R1505" t="s">
        <v>1090</v>
      </c>
      <c r="S1505" t="s">
        <v>1091</v>
      </c>
      <c r="T1505">
        <v>0.1</v>
      </c>
      <c r="U1505">
        <v>0</v>
      </c>
      <c r="V1505">
        <v>42.37</v>
      </c>
      <c r="W1505">
        <v>0</v>
      </c>
      <c r="X1505">
        <v>42.37</v>
      </c>
      <c r="Y1505">
        <v>0</v>
      </c>
      <c r="Z1505">
        <v>0</v>
      </c>
      <c r="AA1505" t="s">
        <v>85</v>
      </c>
      <c r="AB1505" t="s">
        <v>86</v>
      </c>
      <c r="AC1505" t="s">
        <v>87</v>
      </c>
      <c r="AD1505" t="s">
        <v>144</v>
      </c>
      <c r="AE1505" t="s">
        <v>145</v>
      </c>
      <c r="AG1505" t="s">
        <v>74</v>
      </c>
      <c r="AH1505" t="s">
        <v>74</v>
      </c>
      <c r="AJ1505" t="s">
        <v>77</v>
      </c>
      <c r="AK1505">
        <v>102200801330</v>
      </c>
      <c r="AL1505" t="s">
        <v>285</v>
      </c>
    </row>
    <row r="1506" spans="1:48" x14ac:dyDescent="0.25">
      <c r="A1506" t="str">
        <f t="shared" si="23"/>
        <v>480702307</v>
      </c>
      <c r="B1506">
        <v>2022</v>
      </c>
      <c r="C1506">
        <v>2</v>
      </c>
      <c r="D1506" t="s">
        <v>253</v>
      </c>
      <c r="E1506" t="s">
        <v>70</v>
      </c>
      <c r="F1506" t="s">
        <v>4</v>
      </c>
      <c r="G1506" t="s">
        <v>1005</v>
      </c>
      <c r="H1506" t="s">
        <v>1006</v>
      </c>
      <c r="I1506" t="s">
        <v>1007</v>
      </c>
      <c r="J1506" t="s">
        <v>73</v>
      </c>
      <c r="K1506" t="s">
        <v>1946</v>
      </c>
      <c r="L1506" s="10">
        <v>44613</v>
      </c>
      <c r="M1506" t="s">
        <v>1009</v>
      </c>
      <c r="N1506" t="s">
        <v>1010</v>
      </c>
      <c r="O1506" t="s">
        <v>83</v>
      </c>
      <c r="P1506">
        <v>0</v>
      </c>
      <c r="Q1506" t="s">
        <v>74</v>
      </c>
      <c r="R1506" t="s">
        <v>1014</v>
      </c>
      <c r="S1506" t="s">
        <v>1015</v>
      </c>
      <c r="T1506">
        <v>1</v>
      </c>
      <c r="U1506">
        <v>210</v>
      </c>
      <c r="V1506">
        <v>0</v>
      </c>
      <c r="W1506">
        <v>0</v>
      </c>
      <c r="X1506">
        <v>225.622099533978</v>
      </c>
      <c r="Y1506">
        <v>0</v>
      </c>
      <c r="Z1506">
        <v>0</v>
      </c>
      <c r="AA1506" t="s">
        <v>85</v>
      </c>
      <c r="AB1506" t="s">
        <v>328</v>
      </c>
      <c r="AC1506" t="s">
        <v>329</v>
      </c>
      <c r="AD1506" t="s">
        <v>329</v>
      </c>
      <c r="AE1506" t="s">
        <v>474</v>
      </c>
      <c r="AG1506" t="s">
        <v>74</v>
      </c>
      <c r="AH1506" t="s">
        <v>74</v>
      </c>
      <c r="AJ1506" t="s">
        <v>77</v>
      </c>
      <c r="AK1506">
        <v>102200802102</v>
      </c>
      <c r="AL1506" t="s">
        <v>1914</v>
      </c>
      <c r="AM1506" t="s">
        <v>1014</v>
      </c>
      <c r="AN1506">
        <v>15</v>
      </c>
      <c r="AO1506">
        <v>4</v>
      </c>
      <c r="AP1506">
        <v>154.85</v>
      </c>
      <c r="AQ1506">
        <v>50.7</v>
      </c>
      <c r="AR1506">
        <v>210</v>
      </c>
      <c r="AS1506">
        <v>4</v>
      </c>
      <c r="AT1506">
        <v>0</v>
      </c>
      <c r="AU1506">
        <v>0</v>
      </c>
      <c r="AV1506">
        <v>2022</v>
      </c>
    </row>
    <row r="1507" spans="1:48" x14ac:dyDescent="0.25">
      <c r="A1507" t="str">
        <f t="shared" si="23"/>
        <v>490826027</v>
      </c>
      <c r="B1507">
        <v>2022</v>
      </c>
      <c r="C1507">
        <v>2</v>
      </c>
      <c r="D1507" t="s">
        <v>253</v>
      </c>
      <c r="E1507" t="s">
        <v>70</v>
      </c>
      <c r="F1507" t="s">
        <v>4</v>
      </c>
      <c r="G1507" t="s">
        <v>1005</v>
      </c>
      <c r="H1507" t="s">
        <v>1006</v>
      </c>
      <c r="I1507" t="s">
        <v>1007</v>
      </c>
      <c r="J1507" t="s">
        <v>73</v>
      </c>
      <c r="K1507" t="s">
        <v>1913</v>
      </c>
      <c r="L1507" s="10">
        <v>44620</v>
      </c>
      <c r="M1507" t="s">
        <v>1009</v>
      </c>
      <c r="N1507" t="s">
        <v>1010</v>
      </c>
      <c r="O1507" t="s">
        <v>83</v>
      </c>
      <c r="P1507">
        <v>0</v>
      </c>
      <c r="Q1507" t="s">
        <v>74</v>
      </c>
      <c r="R1507" t="s">
        <v>1061</v>
      </c>
      <c r="S1507" t="s">
        <v>1062</v>
      </c>
      <c r="T1507">
        <v>1</v>
      </c>
      <c r="U1507">
        <v>87</v>
      </c>
      <c r="V1507">
        <v>0</v>
      </c>
      <c r="W1507">
        <v>0</v>
      </c>
      <c r="X1507">
        <v>93.472012664076615</v>
      </c>
      <c r="Y1507">
        <v>0</v>
      </c>
      <c r="Z1507">
        <v>0</v>
      </c>
      <c r="AA1507" t="s">
        <v>85</v>
      </c>
      <c r="AB1507" t="s">
        <v>86</v>
      </c>
      <c r="AC1507" t="s">
        <v>94</v>
      </c>
      <c r="AD1507" t="s">
        <v>403</v>
      </c>
      <c r="AE1507" t="s">
        <v>404</v>
      </c>
      <c r="AG1507" t="s">
        <v>74</v>
      </c>
      <c r="AH1507" t="s">
        <v>74</v>
      </c>
      <c r="AJ1507" t="s">
        <v>77</v>
      </c>
      <c r="AK1507">
        <v>102201249776</v>
      </c>
      <c r="AL1507" t="s">
        <v>1914</v>
      </c>
      <c r="AM1507" t="s">
        <v>1061</v>
      </c>
      <c r="AN1507">
        <v>10</v>
      </c>
      <c r="AO1507">
        <v>0</v>
      </c>
      <c r="AP1507">
        <v>53.09</v>
      </c>
      <c r="AQ1507">
        <v>33.799999999999997</v>
      </c>
      <c r="AR1507">
        <v>87</v>
      </c>
      <c r="AS1507">
        <v>0</v>
      </c>
      <c r="AT1507">
        <v>0</v>
      </c>
      <c r="AU1507">
        <v>0</v>
      </c>
      <c r="AV1507">
        <v>2022</v>
      </c>
    </row>
    <row r="1508" spans="1:48" x14ac:dyDescent="0.25">
      <c r="A1508" t="str">
        <f t="shared" si="23"/>
        <v>530525347</v>
      </c>
      <c r="B1508">
        <v>2022</v>
      </c>
      <c r="C1508">
        <v>2</v>
      </c>
      <c r="D1508" t="s">
        <v>253</v>
      </c>
      <c r="E1508" t="s">
        <v>70</v>
      </c>
      <c r="F1508" t="s">
        <v>4</v>
      </c>
      <c r="G1508" t="s">
        <v>1005</v>
      </c>
      <c r="H1508" t="s">
        <v>1006</v>
      </c>
      <c r="I1508" t="s">
        <v>1007</v>
      </c>
      <c r="J1508" t="s">
        <v>73</v>
      </c>
      <c r="K1508" t="s">
        <v>1915</v>
      </c>
      <c r="L1508" s="10">
        <v>44607</v>
      </c>
      <c r="M1508" t="s">
        <v>1009</v>
      </c>
      <c r="N1508" t="s">
        <v>1010</v>
      </c>
      <c r="O1508" t="s">
        <v>83</v>
      </c>
      <c r="P1508">
        <v>0</v>
      </c>
      <c r="Q1508" t="s">
        <v>74</v>
      </c>
      <c r="R1508" t="s">
        <v>1028</v>
      </c>
      <c r="S1508" t="s">
        <v>1029</v>
      </c>
      <c r="T1508">
        <v>1</v>
      </c>
      <c r="U1508">
        <v>36</v>
      </c>
      <c r="V1508">
        <v>0</v>
      </c>
      <c r="W1508">
        <v>0</v>
      </c>
      <c r="X1508">
        <v>38.678074205824807</v>
      </c>
      <c r="Y1508">
        <v>0</v>
      </c>
      <c r="Z1508">
        <v>0</v>
      </c>
      <c r="AA1508" t="s">
        <v>85</v>
      </c>
      <c r="AB1508" t="s">
        <v>86</v>
      </c>
      <c r="AC1508" t="s">
        <v>87</v>
      </c>
      <c r="AD1508" t="s">
        <v>111</v>
      </c>
      <c r="AE1508" t="s">
        <v>161</v>
      </c>
      <c r="AG1508" t="s">
        <v>74</v>
      </c>
      <c r="AH1508" t="s">
        <v>74</v>
      </c>
      <c r="AJ1508" t="s">
        <v>77</v>
      </c>
      <c r="AK1508">
        <v>102200802470</v>
      </c>
      <c r="AL1508" t="s">
        <v>1916</v>
      </c>
      <c r="AM1508" t="s">
        <v>1028</v>
      </c>
      <c r="AN1508">
        <v>5</v>
      </c>
      <c r="AO1508">
        <v>3.66</v>
      </c>
      <c r="AP1508">
        <v>15.81</v>
      </c>
      <c r="AQ1508">
        <v>16.899999999999999</v>
      </c>
      <c r="AR1508">
        <v>36</v>
      </c>
      <c r="AS1508">
        <v>3.6587999999999998</v>
      </c>
      <c r="AT1508">
        <v>0</v>
      </c>
      <c r="AU1508">
        <v>0</v>
      </c>
      <c r="AV1508">
        <v>2022</v>
      </c>
    </row>
    <row r="1509" spans="1:48" x14ac:dyDescent="0.25">
      <c r="A1509" t="str">
        <f t="shared" si="23"/>
        <v>530525347</v>
      </c>
      <c r="B1509">
        <v>2022</v>
      </c>
      <c r="C1509">
        <v>2</v>
      </c>
      <c r="D1509" t="s">
        <v>253</v>
      </c>
      <c r="E1509" t="s">
        <v>70</v>
      </c>
      <c r="F1509" t="s">
        <v>4</v>
      </c>
      <c r="G1509" t="s">
        <v>1005</v>
      </c>
      <c r="H1509" t="s">
        <v>1006</v>
      </c>
      <c r="I1509" t="s">
        <v>1007</v>
      </c>
      <c r="J1509" t="s">
        <v>73</v>
      </c>
      <c r="K1509" t="s">
        <v>1915</v>
      </c>
      <c r="L1509" s="10">
        <v>44607</v>
      </c>
      <c r="M1509" t="s">
        <v>1009</v>
      </c>
      <c r="N1509" t="s">
        <v>1010</v>
      </c>
      <c r="O1509" t="s">
        <v>83</v>
      </c>
      <c r="P1509">
        <v>0</v>
      </c>
      <c r="Q1509" t="s">
        <v>74</v>
      </c>
      <c r="R1509" t="s">
        <v>1014</v>
      </c>
      <c r="S1509" t="s">
        <v>1015</v>
      </c>
      <c r="T1509">
        <v>1</v>
      </c>
      <c r="U1509">
        <v>210</v>
      </c>
      <c r="V1509">
        <v>0</v>
      </c>
      <c r="W1509">
        <v>0</v>
      </c>
      <c r="X1509">
        <v>225.622099533978</v>
      </c>
      <c r="Y1509">
        <v>0</v>
      </c>
      <c r="Z1509">
        <v>0</v>
      </c>
      <c r="AA1509" t="s">
        <v>85</v>
      </c>
      <c r="AB1509" t="s">
        <v>86</v>
      </c>
      <c r="AC1509" t="s">
        <v>87</v>
      </c>
      <c r="AD1509" t="s">
        <v>111</v>
      </c>
      <c r="AE1509" t="s">
        <v>161</v>
      </c>
      <c r="AG1509" t="s">
        <v>74</v>
      </c>
      <c r="AH1509" t="s">
        <v>74</v>
      </c>
      <c r="AJ1509" t="s">
        <v>77</v>
      </c>
      <c r="AK1509">
        <v>102200802470</v>
      </c>
      <c r="AL1509" t="s">
        <v>1916</v>
      </c>
      <c r="AM1509" t="s">
        <v>1014</v>
      </c>
      <c r="AN1509">
        <v>15</v>
      </c>
      <c r="AO1509">
        <v>4</v>
      </c>
      <c r="AP1509">
        <v>154.85</v>
      </c>
      <c r="AQ1509">
        <v>50.7</v>
      </c>
      <c r="AR1509">
        <v>210</v>
      </c>
      <c r="AS1509">
        <v>4</v>
      </c>
      <c r="AT1509">
        <v>0</v>
      </c>
      <c r="AU1509">
        <v>0</v>
      </c>
      <c r="AV1509">
        <v>2022</v>
      </c>
    </row>
    <row r="1510" spans="1:48" x14ac:dyDescent="0.25">
      <c r="A1510" t="str">
        <f t="shared" si="23"/>
        <v>530525347</v>
      </c>
      <c r="B1510">
        <v>2022</v>
      </c>
      <c r="C1510">
        <v>2</v>
      </c>
      <c r="D1510" t="s">
        <v>253</v>
      </c>
      <c r="E1510" t="s">
        <v>70</v>
      </c>
      <c r="F1510" t="s">
        <v>4</v>
      </c>
      <c r="G1510" t="s">
        <v>1005</v>
      </c>
      <c r="H1510" t="s">
        <v>1006</v>
      </c>
      <c r="I1510" t="s">
        <v>1007</v>
      </c>
      <c r="J1510" t="s">
        <v>73</v>
      </c>
      <c r="K1510" t="s">
        <v>1915</v>
      </c>
      <c r="L1510" s="10">
        <v>44607</v>
      </c>
      <c r="M1510" t="s">
        <v>1009</v>
      </c>
      <c r="N1510" t="s">
        <v>1010</v>
      </c>
      <c r="O1510" t="s">
        <v>83</v>
      </c>
      <c r="P1510">
        <v>1</v>
      </c>
      <c r="Q1510" t="s">
        <v>74</v>
      </c>
      <c r="R1510" t="s">
        <v>1103</v>
      </c>
      <c r="S1510" t="s">
        <v>1104</v>
      </c>
      <c r="T1510">
        <v>0.1</v>
      </c>
      <c r="U1510">
        <v>0</v>
      </c>
      <c r="V1510">
        <v>6.14</v>
      </c>
      <c r="W1510">
        <v>0</v>
      </c>
      <c r="X1510">
        <v>6.14</v>
      </c>
      <c r="Y1510">
        <v>0</v>
      </c>
      <c r="Z1510">
        <v>0</v>
      </c>
      <c r="AA1510" t="s">
        <v>85</v>
      </c>
      <c r="AB1510" t="s">
        <v>86</v>
      </c>
      <c r="AC1510" t="s">
        <v>87</v>
      </c>
      <c r="AD1510" t="s">
        <v>111</v>
      </c>
      <c r="AE1510" t="s">
        <v>161</v>
      </c>
      <c r="AG1510" t="s">
        <v>74</v>
      </c>
      <c r="AH1510" t="s">
        <v>74</v>
      </c>
      <c r="AJ1510" t="s">
        <v>77</v>
      </c>
      <c r="AK1510">
        <v>102200802470</v>
      </c>
      <c r="AL1510" t="s">
        <v>1916</v>
      </c>
    </row>
    <row r="1511" spans="1:48" x14ac:dyDescent="0.25">
      <c r="A1511" t="str">
        <f t="shared" si="23"/>
        <v>530525347</v>
      </c>
      <c r="B1511">
        <v>2022</v>
      </c>
      <c r="C1511">
        <v>2</v>
      </c>
      <c r="D1511" t="s">
        <v>253</v>
      </c>
      <c r="E1511" t="s">
        <v>70</v>
      </c>
      <c r="F1511" t="s">
        <v>4</v>
      </c>
      <c r="G1511" t="s">
        <v>1005</v>
      </c>
      <c r="H1511" t="s">
        <v>1006</v>
      </c>
      <c r="I1511" t="s">
        <v>1007</v>
      </c>
      <c r="J1511" t="s">
        <v>73</v>
      </c>
      <c r="K1511" t="s">
        <v>1915</v>
      </c>
      <c r="L1511" s="10">
        <v>44613</v>
      </c>
      <c r="M1511" t="s">
        <v>1009</v>
      </c>
      <c r="N1511" t="s">
        <v>1010</v>
      </c>
      <c r="O1511" t="s">
        <v>83</v>
      </c>
      <c r="P1511">
        <v>0</v>
      </c>
      <c r="Q1511" t="s">
        <v>74</v>
      </c>
      <c r="R1511" t="s">
        <v>1038</v>
      </c>
      <c r="S1511" t="s">
        <v>1039</v>
      </c>
      <c r="T1511">
        <v>1</v>
      </c>
      <c r="U1511">
        <v>0</v>
      </c>
      <c r="V1511">
        <v>0</v>
      </c>
      <c r="W1511">
        <v>0</v>
      </c>
      <c r="X1511">
        <v>0</v>
      </c>
      <c r="Y1511">
        <v>0</v>
      </c>
      <c r="Z1511">
        <v>0</v>
      </c>
      <c r="AA1511" t="s">
        <v>85</v>
      </c>
      <c r="AB1511" t="s">
        <v>86</v>
      </c>
      <c r="AC1511" t="s">
        <v>87</v>
      </c>
      <c r="AD1511" t="s">
        <v>111</v>
      </c>
      <c r="AE1511" t="s">
        <v>161</v>
      </c>
      <c r="AG1511" t="s">
        <v>74</v>
      </c>
      <c r="AH1511" t="s">
        <v>74</v>
      </c>
      <c r="AJ1511" t="s">
        <v>77</v>
      </c>
      <c r="AK1511">
        <v>102200802470</v>
      </c>
      <c r="AL1511" t="s">
        <v>1916</v>
      </c>
      <c r="AM1511" t="s">
        <v>1038</v>
      </c>
      <c r="AN1511">
        <v>0</v>
      </c>
      <c r="AO1511">
        <v>0</v>
      </c>
      <c r="AP1511">
        <v>0</v>
      </c>
      <c r="AQ1511">
        <v>0</v>
      </c>
      <c r="AR1511">
        <v>0</v>
      </c>
      <c r="AS1511">
        <v>0</v>
      </c>
      <c r="AT1511">
        <v>0</v>
      </c>
      <c r="AU1511">
        <v>0</v>
      </c>
      <c r="AV1511">
        <v>2022</v>
      </c>
    </row>
    <row r="1512" spans="1:48" x14ac:dyDescent="0.25">
      <c r="A1512" t="str">
        <f t="shared" si="23"/>
        <v>5760091194</v>
      </c>
      <c r="B1512">
        <v>2022</v>
      </c>
      <c r="C1512">
        <v>2</v>
      </c>
      <c r="D1512" t="s">
        <v>253</v>
      </c>
      <c r="E1512" t="s">
        <v>70</v>
      </c>
      <c r="F1512" t="s">
        <v>4</v>
      </c>
      <c r="G1512" t="s">
        <v>1005</v>
      </c>
      <c r="H1512" t="s">
        <v>1006</v>
      </c>
      <c r="I1512" t="s">
        <v>1007</v>
      </c>
      <c r="J1512" t="s">
        <v>73</v>
      </c>
      <c r="K1512" t="s">
        <v>1917</v>
      </c>
      <c r="L1512" s="10">
        <v>44594</v>
      </c>
      <c r="M1512" t="s">
        <v>1009</v>
      </c>
      <c r="N1512" t="s">
        <v>1010</v>
      </c>
      <c r="O1512" t="s">
        <v>83</v>
      </c>
      <c r="P1512">
        <v>0</v>
      </c>
      <c r="Q1512" t="s">
        <v>74</v>
      </c>
      <c r="R1512" t="s">
        <v>1054</v>
      </c>
      <c r="S1512" t="s">
        <v>1055</v>
      </c>
      <c r="T1512">
        <v>1</v>
      </c>
      <c r="U1512">
        <v>354</v>
      </c>
      <c r="V1512">
        <v>0</v>
      </c>
      <c r="W1512">
        <v>0</v>
      </c>
      <c r="X1512">
        <v>380.33439635727723</v>
      </c>
      <c r="Y1512">
        <v>0</v>
      </c>
      <c r="Z1512">
        <v>0</v>
      </c>
      <c r="AA1512" t="s">
        <v>85</v>
      </c>
      <c r="AB1512" t="s">
        <v>86</v>
      </c>
      <c r="AC1512" t="s">
        <v>87</v>
      </c>
      <c r="AD1512" t="s">
        <v>275</v>
      </c>
      <c r="AE1512" t="s">
        <v>287</v>
      </c>
      <c r="AG1512" t="s">
        <v>74</v>
      </c>
      <c r="AH1512" t="s">
        <v>74</v>
      </c>
      <c r="AJ1512" t="s">
        <v>77</v>
      </c>
      <c r="AK1512">
        <v>102200801404</v>
      </c>
      <c r="AL1512" t="s">
        <v>282</v>
      </c>
      <c r="AM1512" t="s">
        <v>1054</v>
      </c>
      <c r="AN1512">
        <v>25</v>
      </c>
      <c r="AO1512">
        <v>11.2</v>
      </c>
      <c r="AP1512">
        <v>258.08</v>
      </c>
      <c r="AQ1512">
        <v>84.5</v>
      </c>
      <c r="AR1512">
        <v>354</v>
      </c>
      <c r="AS1512">
        <v>11.2</v>
      </c>
      <c r="AT1512">
        <v>0</v>
      </c>
      <c r="AU1512">
        <v>0</v>
      </c>
      <c r="AV1512">
        <v>2022</v>
      </c>
    </row>
    <row r="1513" spans="1:48" x14ac:dyDescent="0.25">
      <c r="A1513" t="str">
        <f t="shared" si="23"/>
        <v>5760091194</v>
      </c>
      <c r="B1513">
        <v>2022</v>
      </c>
      <c r="C1513">
        <v>2</v>
      </c>
      <c r="D1513" t="s">
        <v>253</v>
      </c>
      <c r="E1513" t="s">
        <v>70</v>
      </c>
      <c r="F1513" t="s">
        <v>4</v>
      </c>
      <c r="G1513" t="s">
        <v>1005</v>
      </c>
      <c r="H1513" t="s">
        <v>1006</v>
      </c>
      <c r="I1513" t="s">
        <v>1007</v>
      </c>
      <c r="J1513" t="s">
        <v>73</v>
      </c>
      <c r="K1513" t="s">
        <v>1917</v>
      </c>
      <c r="L1513" s="10">
        <v>44594</v>
      </c>
      <c r="M1513" t="s">
        <v>1009</v>
      </c>
      <c r="N1513" t="s">
        <v>1010</v>
      </c>
      <c r="O1513" t="s">
        <v>83</v>
      </c>
      <c r="P1513">
        <v>0</v>
      </c>
      <c r="Q1513" t="s">
        <v>74</v>
      </c>
      <c r="R1513" t="s">
        <v>1014</v>
      </c>
      <c r="S1513" t="s">
        <v>1015</v>
      </c>
      <c r="T1513">
        <v>1</v>
      </c>
      <c r="U1513">
        <v>210</v>
      </c>
      <c r="V1513">
        <v>0</v>
      </c>
      <c r="W1513">
        <v>0</v>
      </c>
      <c r="X1513">
        <v>225.622099533978</v>
      </c>
      <c r="Y1513">
        <v>0</v>
      </c>
      <c r="Z1513">
        <v>0</v>
      </c>
      <c r="AA1513" t="s">
        <v>85</v>
      </c>
      <c r="AB1513" t="s">
        <v>86</v>
      </c>
      <c r="AC1513" t="s">
        <v>87</v>
      </c>
      <c r="AD1513" t="s">
        <v>275</v>
      </c>
      <c r="AE1513" t="s">
        <v>287</v>
      </c>
      <c r="AG1513" t="s">
        <v>74</v>
      </c>
      <c r="AH1513" t="s">
        <v>74</v>
      </c>
      <c r="AJ1513" t="s">
        <v>77</v>
      </c>
      <c r="AK1513">
        <v>102200801404</v>
      </c>
      <c r="AL1513" t="s">
        <v>282</v>
      </c>
      <c r="AM1513" t="s">
        <v>1014</v>
      </c>
      <c r="AN1513">
        <v>15</v>
      </c>
      <c r="AO1513">
        <v>4</v>
      </c>
      <c r="AP1513">
        <v>154.85</v>
      </c>
      <c r="AQ1513">
        <v>50.7</v>
      </c>
      <c r="AR1513">
        <v>210</v>
      </c>
      <c r="AS1513">
        <v>4</v>
      </c>
      <c r="AT1513">
        <v>0</v>
      </c>
      <c r="AU1513">
        <v>0</v>
      </c>
      <c r="AV1513">
        <v>2022</v>
      </c>
    </row>
    <row r="1514" spans="1:48" x14ac:dyDescent="0.25">
      <c r="A1514" t="str">
        <f t="shared" si="23"/>
        <v>5760091194</v>
      </c>
      <c r="B1514">
        <v>2022</v>
      </c>
      <c r="C1514">
        <v>2</v>
      </c>
      <c r="D1514" t="s">
        <v>253</v>
      </c>
      <c r="E1514" t="s">
        <v>70</v>
      </c>
      <c r="F1514" t="s">
        <v>4</v>
      </c>
      <c r="G1514" t="s">
        <v>1005</v>
      </c>
      <c r="H1514" t="s">
        <v>1006</v>
      </c>
      <c r="I1514" t="s">
        <v>1007</v>
      </c>
      <c r="J1514" t="s">
        <v>73</v>
      </c>
      <c r="K1514" t="s">
        <v>1917</v>
      </c>
      <c r="L1514" s="10">
        <v>44601</v>
      </c>
      <c r="M1514" t="s">
        <v>1009</v>
      </c>
      <c r="N1514" t="s">
        <v>1010</v>
      </c>
      <c r="O1514" t="s">
        <v>83</v>
      </c>
      <c r="P1514">
        <v>0</v>
      </c>
      <c r="Q1514" t="s">
        <v>74</v>
      </c>
      <c r="R1514" t="s">
        <v>1054</v>
      </c>
      <c r="S1514" t="s">
        <v>1055</v>
      </c>
      <c r="T1514">
        <v>1</v>
      </c>
      <c r="U1514">
        <v>354</v>
      </c>
      <c r="V1514">
        <v>0</v>
      </c>
      <c r="W1514">
        <v>0</v>
      </c>
      <c r="X1514">
        <v>380.33439635727723</v>
      </c>
      <c r="Y1514">
        <v>0</v>
      </c>
      <c r="Z1514">
        <v>0</v>
      </c>
      <c r="AA1514" t="s">
        <v>85</v>
      </c>
      <c r="AB1514" t="s">
        <v>86</v>
      </c>
      <c r="AC1514" t="s">
        <v>87</v>
      </c>
      <c r="AD1514" t="s">
        <v>275</v>
      </c>
      <c r="AE1514" t="s">
        <v>287</v>
      </c>
      <c r="AG1514" t="s">
        <v>74</v>
      </c>
      <c r="AH1514" t="s">
        <v>74</v>
      </c>
      <c r="AJ1514" t="s">
        <v>77</v>
      </c>
      <c r="AK1514">
        <v>102200801404</v>
      </c>
      <c r="AL1514" t="s">
        <v>282</v>
      </c>
      <c r="AM1514" t="s">
        <v>1054</v>
      </c>
      <c r="AN1514">
        <v>25</v>
      </c>
      <c r="AO1514">
        <v>11.2</v>
      </c>
      <c r="AP1514">
        <v>258.08</v>
      </c>
      <c r="AQ1514">
        <v>84.5</v>
      </c>
      <c r="AR1514">
        <v>354</v>
      </c>
      <c r="AS1514">
        <v>11.2</v>
      </c>
      <c r="AT1514">
        <v>0</v>
      </c>
      <c r="AU1514">
        <v>0</v>
      </c>
      <c r="AV1514">
        <v>2022</v>
      </c>
    </row>
    <row r="1515" spans="1:48" x14ac:dyDescent="0.25">
      <c r="A1515" t="str">
        <f t="shared" si="23"/>
        <v>5760091194</v>
      </c>
      <c r="B1515">
        <v>2022</v>
      </c>
      <c r="C1515">
        <v>2</v>
      </c>
      <c r="D1515" t="s">
        <v>253</v>
      </c>
      <c r="E1515" t="s">
        <v>70</v>
      </c>
      <c r="F1515" t="s">
        <v>4</v>
      </c>
      <c r="G1515" t="s">
        <v>1005</v>
      </c>
      <c r="H1515" t="s">
        <v>1006</v>
      </c>
      <c r="I1515" t="s">
        <v>1007</v>
      </c>
      <c r="J1515" t="s">
        <v>73</v>
      </c>
      <c r="K1515" t="s">
        <v>1917</v>
      </c>
      <c r="L1515" s="10">
        <v>44601</v>
      </c>
      <c r="M1515" t="s">
        <v>1009</v>
      </c>
      <c r="N1515" t="s">
        <v>1010</v>
      </c>
      <c r="O1515" t="s">
        <v>83</v>
      </c>
      <c r="P1515">
        <v>0</v>
      </c>
      <c r="Q1515" t="s">
        <v>74</v>
      </c>
      <c r="R1515" t="s">
        <v>1092</v>
      </c>
      <c r="S1515" t="s">
        <v>1093</v>
      </c>
      <c r="T1515">
        <v>1</v>
      </c>
      <c r="U1515">
        <v>99</v>
      </c>
      <c r="V1515">
        <v>0</v>
      </c>
      <c r="W1515">
        <v>0</v>
      </c>
      <c r="X1515">
        <v>106.36470406601821</v>
      </c>
      <c r="Y1515">
        <v>0</v>
      </c>
      <c r="Z1515">
        <v>0</v>
      </c>
      <c r="AA1515" t="s">
        <v>85</v>
      </c>
      <c r="AB1515" t="s">
        <v>86</v>
      </c>
      <c r="AC1515" t="s">
        <v>87</v>
      </c>
      <c r="AD1515" t="s">
        <v>275</v>
      </c>
      <c r="AE1515" t="s">
        <v>287</v>
      </c>
      <c r="AG1515" t="s">
        <v>74</v>
      </c>
      <c r="AH1515" t="s">
        <v>74</v>
      </c>
      <c r="AJ1515" t="s">
        <v>77</v>
      </c>
      <c r="AK1515">
        <v>102200801404</v>
      </c>
      <c r="AL1515" t="s">
        <v>282</v>
      </c>
      <c r="AM1515" t="s">
        <v>1092</v>
      </c>
      <c r="AN1515">
        <v>10</v>
      </c>
      <c r="AO1515">
        <v>11.93</v>
      </c>
      <c r="AP1515">
        <v>53.09</v>
      </c>
      <c r="AQ1515">
        <v>33.799999999999997</v>
      </c>
      <c r="AR1515">
        <v>99</v>
      </c>
      <c r="AS1515">
        <v>11.93</v>
      </c>
      <c r="AT1515">
        <v>0</v>
      </c>
      <c r="AU1515">
        <v>0</v>
      </c>
      <c r="AV1515">
        <v>2022</v>
      </c>
    </row>
    <row r="1516" spans="1:48" x14ac:dyDescent="0.25">
      <c r="A1516" t="str">
        <f t="shared" si="23"/>
        <v>5760091194</v>
      </c>
      <c r="B1516">
        <v>2022</v>
      </c>
      <c r="C1516">
        <v>2</v>
      </c>
      <c r="D1516" t="s">
        <v>253</v>
      </c>
      <c r="E1516" t="s">
        <v>70</v>
      </c>
      <c r="F1516" t="s">
        <v>4</v>
      </c>
      <c r="G1516" t="s">
        <v>1005</v>
      </c>
      <c r="H1516" t="s">
        <v>1006</v>
      </c>
      <c r="I1516" t="s">
        <v>1007</v>
      </c>
      <c r="J1516" t="s">
        <v>73</v>
      </c>
      <c r="K1516" t="s">
        <v>1917</v>
      </c>
      <c r="L1516" s="10">
        <v>44601</v>
      </c>
      <c r="M1516" t="s">
        <v>1009</v>
      </c>
      <c r="N1516" t="s">
        <v>1010</v>
      </c>
      <c r="O1516" t="s">
        <v>83</v>
      </c>
      <c r="P1516">
        <v>0</v>
      </c>
      <c r="Q1516" t="s">
        <v>74</v>
      </c>
      <c r="R1516" t="s">
        <v>1014</v>
      </c>
      <c r="S1516" t="s">
        <v>1015</v>
      </c>
      <c r="T1516">
        <v>1</v>
      </c>
      <c r="U1516">
        <v>210</v>
      </c>
      <c r="V1516">
        <v>0</v>
      </c>
      <c r="W1516">
        <v>0</v>
      </c>
      <c r="X1516">
        <v>225.622099533978</v>
      </c>
      <c r="Y1516">
        <v>0</v>
      </c>
      <c r="Z1516">
        <v>0</v>
      </c>
      <c r="AA1516" t="s">
        <v>85</v>
      </c>
      <c r="AB1516" t="s">
        <v>86</v>
      </c>
      <c r="AC1516" t="s">
        <v>87</v>
      </c>
      <c r="AD1516" t="s">
        <v>275</v>
      </c>
      <c r="AE1516" t="s">
        <v>287</v>
      </c>
      <c r="AG1516" t="s">
        <v>74</v>
      </c>
      <c r="AH1516" t="s">
        <v>74</v>
      </c>
      <c r="AJ1516" t="s">
        <v>77</v>
      </c>
      <c r="AK1516">
        <v>102200801404</v>
      </c>
      <c r="AL1516" t="s">
        <v>282</v>
      </c>
      <c r="AM1516" t="s">
        <v>1014</v>
      </c>
      <c r="AN1516">
        <v>15</v>
      </c>
      <c r="AO1516">
        <v>4</v>
      </c>
      <c r="AP1516">
        <v>154.85</v>
      </c>
      <c r="AQ1516">
        <v>50.7</v>
      </c>
      <c r="AR1516">
        <v>210</v>
      </c>
      <c r="AS1516">
        <v>4</v>
      </c>
      <c r="AT1516">
        <v>0</v>
      </c>
      <c r="AU1516">
        <v>0</v>
      </c>
      <c r="AV1516">
        <v>2022</v>
      </c>
    </row>
    <row r="1517" spans="1:48" x14ac:dyDescent="0.25">
      <c r="A1517" t="str">
        <f t="shared" si="23"/>
        <v>5760091194</v>
      </c>
      <c r="B1517">
        <v>2022</v>
      </c>
      <c r="C1517">
        <v>2</v>
      </c>
      <c r="D1517" t="s">
        <v>253</v>
      </c>
      <c r="E1517" t="s">
        <v>70</v>
      </c>
      <c r="F1517" t="s">
        <v>4</v>
      </c>
      <c r="G1517" t="s">
        <v>1005</v>
      </c>
      <c r="H1517" t="s">
        <v>1006</v>
      </c>
      <c r="I1517" t="s">
        <v>1007</v>
      </c>
      <c r="J1517" t="s">
        <v>73</v>
      </c>
      <c r="K1517" t="s">
        <v>1917</v>
      </c>
      <c r="L1517" s="10">
        <v>44608</v>
      </c>
      <c r="M1517" t="s">
        <v>1009</v>
      </c>
      <c r="N1517" t="s">
        <v>1010</v>
      </c>
      <c r="O1517" t="s">
        <v>83</v>
      </c>
      <c r="P1517">
        <v>0</v>
      </c>
      <c r="Q1517" t="s">
        <v>74</v>
      </c>
      <c r="R1517" t="s">
        <v>1054</v>
      </c>
      <c r="S1517" t="s">
        <v>1055</v>
      </c>
      <c r="T1517">
        <v>1</v>
      </c>
      <c r="U1517">
        <v>354</v>
      </c>
      <c r="V1517">
        <v>0</v>
      </c>
      <c r="W1517">
        <v>0</v>
      </c>
      <c r="X1517">
        <v>380.33439635727723</v>
      </c>
      <c r="Y1517">
        <v>0</v>
      </c>
      <c r="Z1517">
        <v>0</v>
      </c>
      <c r="AA1517" t="s">
        <v>85</v>
      </c>
      <c r="AB1517" t="s">
        <v>86</v>
      </c>
      <c r="AC1517" t="s">
        <v>87</v>
      </c>
      <c r="AD1517" t="s">
        <v>275</v>
      </c>
      <c r="AE1517" t="s">
        <v>287</v>
      </c>
      <c r="AG1517" t="s">
        <v>74</v>
      </c>
      <c r="AH1517" t="s">
        <v>74</v>
      </c>
      <c r="AJ1517" t="s">
        <v>77</v>
      </c>
      <c r="AK1517">
        <v>102200801404</v>
      </c>
      <c r="AL1517" t="s">
        <v>282</v>
      </c>
      <c r="AM1517" t="s">
        <v>1054</v>
      </c>
      <c r="AN1517">
        <v>25</v>
      </c>
      <c r="AO1517">
        <v>11.2</v>
      </c>
      <c r="AP1517">
        <v>258.08</v>
      </c>
      <c r="AQ1517">
        <v>84.5</v>
      </c>
      <c r="AR1517">
        <v>354</v>
      </c>
      <c r="AS1517">
        <v>11.2</v>
      </c>
      <c r="AT1517">
        <v>0</v>
      </c>
      <c r="AU1517">
        <v>0</v>
      </c>
      <c r="AV1517">
        <v>2022</v>
      </c>
    </row>
    <row r="1518" spans="1:48" x14ac:dyDescent="0.25">
      <c r="A1518" t="str">
        <f t="shared" si="23"/>
        <v>5760091194</v>
      </c>
      <c r="B1518">
        <v>2022</v>
      </c>
      <c r="C1518">
        <v>2</v>
      </c>
      <c r="D1518" t="s">
        <v>253</v>
      </c>
      <c r="E1518" t="s">
        <v>70</v>
      </c>
      <c r="F1518" t="s">
        <v>4</v>
      </c>
      <c r="G1518" t="s">
        <v>1005</v>
      </c>
      <c r="H1518" t="s">
        <v>1006</v>
      </c>
      <c r="I1518" t="s">
        <v>1007</v>
      </c>
      <c r="J1518" t="s">
        <v>73</v>
      </c>
      <c r="K1518" t="s">
        <v>1917</v>
      </c>
      <c r="L1518" s="10">
        <v>44608</v>
      </c>
      <c r="M1518" t="s">
        <v>1009</v>
      </c>
      <c r="N1518" t="s">
        <v>1010</v>
      </c>
      <c r="O1518" t="s">
        <v>83</v>
      </c>
      <c r="P1518">
        <v>0</v>
      </c>
      <c r="Q1518" t="s">
        <v>74</v>
      </c>
      <c r="R1518" t="s">
        <v>1092</v>
      </c>
      <c r="S1518" t="s">
        <v>1093</v>
      </c>
      <c r="T1518">
        <v>1</v>
      </c>
      <c r="U1518">
        <v>99</v>
      </c>
      <c r="V1518">
        <v>0</v>
      </c>
      <c r="W1518">
        <v>0</v>
      </c>
      <c r="X1518">
        <v>106.36470406601821</v>
      </c>
      <c r="Y1518">
        <v>0</v>
      </c>
      <c r="Z1518">
        <v>0</v>
      </c>
      <c r="AA1518" t="s">
        <v>85</v>
      </c>
      <c r="AB1518" t="s">
        <v>86</v>
      </c>
      <c r="AC1518" t="s">
        <v>87</v>
      </c>
      <c r="AD1518" t="s">
        <v>275</v>
      </c>
      <c r="AE1518" t="s">
        <v>287</v>
      </c>
      <c r="AG1518" t="s">
        <v>74</v>
      </c>
      <c r="AH1518" t="s">
        <v>74</v>
      </c>
      <c r="AJ1518" t="s">
        <v>77</v>
      </c>
      <c r="AK1518">
        <v>102200801404</v>
      </c>
      <c r="AL1518" t="s">
        <v>282</v>
      </c>
      <c r="AM1518" t="s">
        <v>1092</v>
      </c>
      <c r="AN1518">
        <v>10</v>
      </c>
      <c r="AO1518">
        <v>11.93</v>
      </c>
      <c r="AP1518">
        <v>53.09</v>
      </c>
      <c r="AQ1518">
        <v>33.799999999999997</v>
      </c>
      <c r="AR1518">
        <v>99</v>
      </c>
      <c r="AS1518">
        <v>11.93</v>
      </c>
      <c r="AT1518">
        <v>0</v>
      </c>
      <c r="AU1518">
        <v>0</v>
      </c>
      <c r="AV1518">
        <v>2022</v>
      </c>
    </row>
    <row r="1519" spans="1:48" x14ac:dyDescent="0.25">
      <c r="A1519" t="str">
        <f t="shared" si="23"/>
        <v>5760091194</v>
      </c>
      <c r="B1519">
        <v>2022</v>
      </c>
      <c r="C1519">
        <v>2</v>
      </c>
      <c r="D1519" t="s">
        <v>253</v>
      </c>
      <c r="E1519" t="s">
        <v>70</v>
      </c>
      <c r="F1519" t="s">
        <v>4</v>
      </c>
      <c r="G1519" t="s">
        <v>1005</v>
      </c>
      <c r="H1519" t="s">
        <v>1006</v>
      </c>
      <c r="I1519" t="s">
        <v>1007</v>
      </c>
      <c r="J1519" t="s">
        <v>73</v>
      </c>
      <c r="K1519" t="s">
        <v>1917</v>
      </c>
      <c r="L1519" s="10">
        <v>44608</v>
      </c>
      <c r="M1519" t="s">
        <v>1009</v>
      </c>
      <c r="N1519" t="s">
        <v>1010</v>
      </c>
      <c r="O1519" t="s">
        <v>83</v>
      </c>
      <c r="P1519">
        <v>0</v>
      </c>
      <c r="Q1519" t="s">
        <v>74</v>
      </c>
      <c r="R1519" t="s">
        <v>1014</v>
      </c>
      <c r="S1519" t="s">
        <v>1015</v>
      </c>
      <c r="T1519">
        <v>1</v>
      </c>
      <c r="U1519">
        <v>210</v>
      </c>
      <c r="V1519">
        <v>0</v>
      </c>
      <c r="W1519">
        <v>0</v>
      </c>
      <c r="X1519">
        <v>225.622099533978</v>
      </c>
      <c r="Y1519">
        <v>0</v>
      </c>
      <c r="Z1519">
        <v>0</v>
      </c>
      <c r="AA1519" t="s">
        <v>85</v>
      </c>
      <c r="AB1519" t="s">
        <v>86</v>
      </c>
      <c r="AC1519" t="s">
        <v>87</v>
      </c>
      <c r="AD1519" t="s">
        <v>275</v>
      </c>
      <c r="AE1519" t="s">
        <v>287</v>
      </c>
      <c r="AG1519" t="s">
        <v>74</v>
      </c>
      <c r="AH1519" t="s">
        <v>74</v>
      </c>
      <c r="AJ1519" t="s">
        <v>77</v>
      </c>
      <c r="AK1519">
        <v>102200801404</v>
      </c>
      <c r="AL1519" t="s">
        <v>282</v>
      </c>
      <c r="AM1519" t="s">
        <v>1014</v>
      </c>
      <c r="AN1519">
        <v>15</v>
      </c>
      <c r="AO1519">
        <v>4</v>
      </c>
      <c r="AP1519">
        <v>154.85</v>
      </c>
      <c r="AQ1519">
        <v>50.7</v>
      </c>
      <c r="AR1519">
        <v>210</v>
      </c>
      <c r="AS1519">
        <v>4</v>
      </c>
      <c r="AT1519">
        <v>0</v>
      </c>
      <c r="AU1519">
        <v>0</v>
      </c>
      <c r="AV1519">
        <v>2022</v>
      </c>
    </row>
    <row r="1520" spans="1:48" x14ac:dyDescent="0.25">
      <c r="A1520" t="str">
        <f t="shared" si="23"/>
        <v>5760091194</v>
      </c>
      <c r="B1520">
        <v>2022</v>
      </c>
      <c r="C1520">
        <v>2</v>
      </c>
      <c r="D1520" t="s">
        <v>253</v>
      </c>
      <c r="E1520" t="s">
        <v>70</v>
      </c>
      <c r="F1520" t="s">
        <v>4</v>
      </c>
      <c r="G1520" t="s">
        <v>1005</v>
      </c>
      <c r="H1520" t="s">
        <v>1006</v>
      </c>
      <c r="I1520" t="s">
        <v>1007</v>
      </c>
      <c r="J1520" t="s">
        <v>73</v>
      </c>
      <c r="K1520" t="s">
        <v>1917</v>
      </c>
      <c r="L1520" s="10">
        <v>44615</v>
      </c>
      <c r="M1520" t="s">
        <v>1009</v>
      </c>
      <c r="N1520" t="s">
        <v>1010</v>
      </c>
      <c r="O1520" t="s">
        <v>83</v>
      </c>
      <c r="P1520">
        <v>0</v>
      </c>
      <c r="Q1520" t="s">
        <v>74</v>
      </c>
      <c r="R1520" t="s">
        <v>1054</v>
      </c>
      <c r="S1520" t="s">
        <v>1055</v>
      </c>
      <c r="T1520">
        <v>1</v>
      </c>
      <c r="U1520">
        <v>354</v>
      </c>
      <c r="V1520">
        <v>0</v>
      </c>
      <c r="W1520">
        <v>0</v>
      </c>
      <c r="X1520">
        <v>380.33439635727723</v>
      </c>
      <c r="Y1520">
        <v>0</v>
      </c>
      <c r="Z1520">
        <v>0</v>
      </c>
      <c r="AA1520" t="s">
        <v>85</v>
      </c>
      <c r="AB1520" t="s">
        <v>86</v>
      </c>
      <c r="AC1520" t="s">
        <v>87</v>
      </c>
      <c r="AD1520" t="s">
        <v>275</v>
      </c>
      <c r="AE1520" t="s">
        <v>287</v>
      </c>
      <c r="AG1520" t="s">
        <v>74</v>
      </c>
      <c r="AH1520" t="s">
        <v>74</v>
      </c>
      <c r="AJ1520" t="s">
        <v>77</v>
      </c>
      <c r="AK1520">
        <v>102200801404</v>
      </c>
      <c r="AL1520" t="s">
        <v>282</v>
      </c>
      <c r="AM1520" t="s">
        <v>1054</v>
      </c>
      <c r="AN1520">
        <v>25</v>
      </c>
      <c r="AO1520">
        <v>11.2</v>
      </c>
      <c r="AP1520">
        <v>258.08</v>
      </c>
      <c r="AQ1520">
        <v>84.5</v>
      </c>
      <c r="AR1520">
        <v>354</v>
      </c>
      <c r="AS1520">
        <v>11.2</v>
      </c>
      <c r="AT1520">
        <v>0</v>
      </c>
      <c r="AU1520">
        <v>0</v>
      </c>
      <c r="AV1520">
        <v>2022</v>
      </c>
    </row>
    <row r="1521" spans="1:48" x14ac:dyDescent="0.25">
      <c r="A1521" t="str">
        <f t="shared" si="23"/>
        <v>5760091194</v>
      </c>
      <c r="B1521">
        <v>2022</v>
      </c>
      <c r="C1521">
        <v>2</v>
      </c>
      <c r="D1521" t="s">
        <v>253</v>
      </c>
      <c r="E1521" t="s">
        <v>70</v>
      </c>
      <c r="F1521" t="s">
        <v>4</v>
      </c>
      <c r="G1521" t="s">
        <v>1005</v>
      </c>
      <c r="H1521" t="s">
        <v>1006</v>
      </c>
      <c r="I1521" t="s">
        <v>1007</v>
      </c>
      <c r="J1521" t="s">
        <v>73</v>
      </c>
      <c r="K1521" t="s">
        <v>1917</v>
      </c>
      <c r="L1521" s="10">
        <v>44615</v>
      </c>
      <c r="M1521" t="s">
        <v>1009</v>
      </c>
      <c r="N1521" t="s">
        <v>1010</v>
      </c>
      <c r="O1521" t="s">
        <v>83</v>
      </c>
      <c r="P1521">
        <v>0</v>
      </c>
      <c r="Q1521" t="s">
        <v>74</v>
      </c>
      <c r="R1521" t="s">
        <v>1014</v>
      </c>
      <c r="S1521" t="s">
        <v>1015</v>
      </c>
      <c r="T1521">
        <v>1</v>
      </c>
      <c r="U1521">
        <v>210</v>
      </c>
      <c r="V1521">
        <v>0</v>
      </c>
      <c r="W1521">
        <v>0</v>
      </c>
      <c r="X1521">
        <v>225.622099533978</v>
      </c>
      <c r="Y1521">
        <v>0</v>
      </c>
      <c r="Z1521">
        <v>0</v>
      </c>
      <c r="AA1521" t="s">
        <v>85</v>
      </c>
      <c r="AB1521" t="s">
        <v>86</v>
      </c>
      <c r="AC1521" t="s">
        <v>87</v>
      </c>
      <c r="AD1521" t="s">
        <v>275</v>
      </c>
      <c r="AE1521" t="s">
        <v>287</v>
      </c>
      <c r="AG1521" t="s">
        <v>74</v>
      </c>
      <c r="AH1521" t="s">
        <v>74</v>
      </c>
      <c r="AJ1521" t="s">
        <v>77</v>
      </c>
      <c r="AK1521">
        <v>102200801404</v>
      </c>
      <c r="AL1521" t="s">
        <v>282</v>
      </c>
      <c r="AM1521" t="s">
        <v>1014</v>
      </c>
      <c r="AN1521">
        <v>15</v>
      </c>
      <c r="AO1521">
        <v>4</v>
      </c>
      <c r="AP1521">
        <v>154.85</v>
      </c>
      <c r="AQ1521">
        <v>50.7</v>
      </c>
      <c r="AR1521">
        <v>210</v>
      </c>
      <c r="AS1521">
        <v>4</v>
      </c>
      <c r="AT1521">
        <v>0</v>
      </c>
      <c r="AU1521">
        <v>0</v>
      </c>
      <c r="AV1521">
        <v>2022</v>
      </c>
    </row>
    <row r="1522" spans="1:48" x14ac:dyDescent="0.25">
      <c r="A1522" t="str">
        <f t="shared" si="23"/>
        <v>6510190841</v>
      </c>
      <c r="B1522">
        <v>2022</v>
      </c>
      <c r="C1522">
        <v>2</v>
      </c>
      <c r="D1522" t="s">
        <v>253</v>
      </c>
      <c r="E1522" t="s">
        <v>70</v>
      </c>
      <c r="F1522" t="s">
        <v>4</v>
      </c>
      <c r="G1522" t="s">
        <v>1005</v>
      </c>
      <c r="H1522" t="s">
        <v>1006</v>
      </c>
      <c r="I1522" t="s">
        <v>1007</v>
      </c>
      <c r="J1522" t="s">
        <v>73</v>
      </c>
      <c r="K1522" t="s">
        <v>1918</v>
      </c>
      <c r="L1522" s="10">
        <v>44607</v>
      </c>
      <c r="M1522" t="s">
        <v>1009</v>
      </c>
      <c r="N1522" t="s">
        <v>1010</v>
      </c>
      <c r="O1522" t="s">
        <v>83</v>
      </c>
      <c r="P1522">
        <v>0</v>
      </c>
      <c r="Q1522" t="s">
        <v>74</v>
      </c>
      <c r="R1522" t="s">
        <v>1014</v>
      </c>
      <c r="S1522" t="s">
        <v>1015</v>
      </c>
      <c r="T1522">
        <v>1</v>
      </c>
      <c r="U1522">
        <v>210</v>
      </c>
      <c r="V1522">
        <v>0</v>
      </c>
      <c r="W1522">
        <v>0</v>
      </c>
      <c r="X1522">
        <v>225.622099533978</v>
      </c>
      <c r="Y1522">
        <v>0</v>
      </c>
      <c r="Z1522">
        <v>0</v>
      </c>
      <c r="AA1522" t="s">
        <v>85</v>
      </c>
      <c r="AB1522" t="s">
        <v>86</v>
      </c>
      <c r="AC1522" t="s">
        <v>87</v>
      </c>
      <c r="AD1522" t="s">
        <v>88</v>
      </c>
      <c r="AE1522" t="s">
        <v>89</v>
      </c>
      <c r="AG1522" t="s">
        <v>74</v>
      </c>
      <c r="AH1522" t="s">
        <v>74</v>
      </c>
      <c r="AJ1522" t="s">
        <v>77</v>
      </c>
      <c r="AK1522">
        <v>102200802016</v>
      </c>
      <c r="AL1522" t="s">
        <v>1919</v>
      </c>
      <c r="AM1522" t="s">
        <v>1014</v>
      </c>
      <c r="AN1522">
        <v>15</v>
      </c>
      <c r="AO1522">
        <v>4</v>
      </c>
      <c r="AP1522">
        <v>154.85</v>
      </c>
      <c r="AQ1522">
        <v>50.7</v>
      </c>
      <c r="AR1522">
        <v>210</v>
      </c>
      <c r="AS1522">
        <v>4</v>
      </c>
      <c r="AT1522">
        <v>0</v>
      </c>
      <c r="AU1522">
        <v>0</v>
      </c>
      <c r="AV1522">
        <v>2022</v>
      </c>
    </row>
    <row r="1523" spans="1:48" x14ac:dyDescent="0.25">
      <c r="A1523" t="str">
        <f t="shared" si="23"/>
        <v>7409225351</v>
      </c>
      <c r="B1523">
        <v>2022</v>
      </c>
      <c r="C1523">
        <v>2</v>
      </c>
      <c r="D1523" t="s">
        <v>253</v>
      </c>
      <c r="E1523" t="s">
        <v>70</v>
      </c>
      <c r="F1523" t="s">
        <v>4</v>
      </c>
      <c r="G1523" t="s">
        <v>1005</v>
      </c>
      <c r="H1523" t="s">
        <v>1006</v>
      </c>
      <c r="I1523" t="s">
        <v>1007</v>
      </c>
      <c r="J1523" t="s">
        <v>73</v>
      </c>
      <c r="K1523" t="s">
        <v>1436</v>
      </c>
      <c r="L1523" s="10">
        <v>44594</v>
      </c>
      <c r="M1523" t="s">
        <v>1009</v>
      </c>
      <c r="N1523" t="s">
        <v>1010</v>
      </c>
      <c r="O1523" t="s">
        <v>83</v>
      </c>
      <c r="P1523">
        <v>0</v>
      </c>
      <c r="Q1523" t="s">
        <v>74</v>
      </c>
      <c r="R1523" t="s">
        <v>1014</v>
      </c>
      <c r="S1523" t="s">
        <v>1015</v>
      </c>
      <c r="T1523">
        <v>1</v>
      </c>
      <c r="U1523">
        <v>210</v>
      </c>
      <c r="V1523">
        <v>0</v>
      </c>
      <c r="W1523">
        <v>0</v>
      </c>
      <c r="X1523">
        <v>225.622099533978</v>
      </c>
      <c r="Y1523">
        <v>0</v>
      </c>
      <c r="Z1523">
        <v>0</v>
      </c>
      <c r="AA1523" t="s">
        <v>85</v>
      </c>
      <c r="AB1523" t="s">
        <v>86</v>
      </c>
      <c r="AC1523" t="s">
        <v>87</v>
      </c>
      <c r="AD1523" t="s">
        <v>111</v>
      </c>
      <c r="AE1523" t="s">
        <v>161</v>
      </c>
      <c r="AG1523" t="s">
        <v>74</v>
      </c>
      <c r="AH1523" t="s">
        <v>74</v>
      </c>
      <c r="AJ1523" t="s">
        <v>77</v>
      </c>
      <c r="AK1523">
        <v>102208020048</v>
      </c>
      <c r="AL1523" t="s">
        <v>468</v>
      </c>
      <c r="AM1523" t="s">
        <v>1014</v>
      </c>
      <c r="AN1523">
        <v>15</v>
      </c>
      <c r="AO1523">
        <v>4</v>
      </c>
      <c r="AP1523">
        <v>154.85</v>
      </c>
      <c r="AQ1523">
        <v>50.7</v>
      </c>
      <c r="AR1523">
        <v>210</v>
      </c>
      <c r="AS1523">
        <v>4</v>
      </c>
      <c r="AT1523">
        <v>0</v>
      </c>
      <c r="AU1523">
        <v>0</v>
      </c>
      <c r="AV1523">
        <v>2022</v>
      </c>
    </row>
    <row r="1524" spans="1:48" x14ac:dyDescent="0.25">
      <c r="A1524" t="str">
        <f t="shared" si="23"/>
        <v>7409225351</v>
      </c>
      <c r="B1524">
        <v>2022</v>
      </c>
      <c r="C1524">
        <v>2</v>
      </c>
      <c r="D1524" t="s">
        <v>253</v>
      </c>
      <c r="E1524" t="s">
        <v>70</v>
      </c>
      <c r="F1524" t="s">
        <v>4</v>
      </c>
      <c r="G1524" t="s">
        <v>1005</v>
      </c>
      <c r="H1524" t="s">
        <v>1006</v>
      </c>
      <c r="I1524" t="s">
        <v>1007</v>
      </c>
      <c r="J1524" t="s">
        <v>73</v>
      </c>
      <c r="K1524" t="s">
        <v>1436</v>
      </c>
      <c r="L1524" s="10">
        <v>44601</v>
      </c>
      <c r="M1524" t="s">
        <v>1009</v>
      </c>
      <c r="N1524" t="s">
        <v>1010</v>
      </c>
      <c r="O1524" t="s">
        <v>83</v>
      </c>
      <c r="P1524">
        <v>0</v>
      </c>
      <c r="Q1524" t="s">
        <v>74</v>
      </c>
      <c r="R1524" t="s">
        <v>1014</v>
      </c>
      <c r="S1524" t="s">
        <v>1015</v>
      </c>
      <c r="T1524">
        <v>1</v>
      </c>
      <c r="U1524">
        <v>210</v>
      </c>
      <c r="V1524">
        <v>0</v>
      </c>
      <c r="W1524">
        <v>0</v>
      </c>
      <c r="X1524">
        <v>225.622099533978</v>
      </c>
      <c r="Y1524">
        <v>0</v>
      </c>
      <c r="Z1524">
        <v>0</v>
      </c>
      <c r="AA1524" t="s">
        <v>85</v>
      </c>
      <c r="AB1524" t="s">
        <v>86</v>
      </c>
      <c r="AC1524" t="s">
        <v>87</v>
      </c>
      <c r="AD1524" t="s">
        <v>111</v>
      </c>
      <c r="AE1524" t="s">
        <v>161</v>
      </c>
      <c r="AG1524" t="s">
        <v>74</v>
      </c>
      <c r="AH1524" t="s">
        <v>74</v>
      </c>
      <c r="AJ1524" t="s">
        <v>77</v>
      </c>
      <c r="AK1524">
        <v>102208020048</v>
      </c>
      <c r="AL1524" t="s">
        <v>468</v>
      </c>
      <c r="AM1524" t="s">
        <v>1014</v>
      </c>
      <c r="AN1524">
        <v>15</v>
      </c>
      <c r="AO1524">
        <v>4</v>
      </c>
      <c r="AP1524">
        <v>154.85</v>
      </c>
      <c r="AQ1524">
        <v>50.7</v>
      </c>
      <c r="AR1524">
        <v>210</v>
      </c>
      <c r="AS1524">
        <v>4</v>
      </c>
      <c r="AT1524">
        <v>0</v>
      </c>
      <c r="AU1524">
        <v>0</v>
      </c>
      <c r="AV1524">
        <v>2022</v>
      </c>
    </row>
    <row r="1525" spans="1:48" x14ac:dyDescent="0.25">
      <c r="A1525" t="str">
        <f t="shared" si="23"/>
        <v>8256225692</v>
      </c>
      <c r="B1525">
        <v>2022</v>
      </c>
      <c r="C1525">
        <v>2</v>
      </c>
      <c r="D1525" t="s">
        <v>253</v>
      </c>
      <c r="E1525" t="s">
        <v>70</v>
      </c>
      <c r="F1525" t="s">
        <v>4</v>
      </c>
      <c r="G1525" t="s">
        <v>1005</v>
      </c>
      <c r="H1525" t="s">
        <v>1006</v>
      </c>
      <c r="I1525" t="s">
        <v>1007</v>
      </c>
      <c r="J1525" t="s">
        <v>73</v>
      </c>
      <c r="K1525" t="s">
        <v>1422</v>
      </c>
      <c r="L1525" s="10">
        <v>44610</v>
      </c>
      <c r="M1525" t="s">
        <v>1009</v>
      </c>
      <c r="N1525" t="s">
        <v>1010</v>
      </c>
      <c r="O1525" t="s">
        <v>83</v>
      </c>
      <c r="P1525">
        <v>0</v>
      </c>
      <c r="Q1525" t="s">
        <v>74</v>
      </c>
      <c r="R1525" t="s">
        <v>1061</v>
      </c>
      <c r="S1525" t="s">
        <v>1062</v>
      </c>
      <c r="T1525">
        <v>1</v>
      </c>
      <c r="U1525">
        <v>87</v>
      </c>
      <c r="V1525">
        <v>0</v>
      </c>
      <c r="W1525">
        <v>0</v>
      </c>
      <c r="X1525">
        <v>93.472012664076615</v>
      </c>
      <c r="Y1525">
        <v>0</v>
      </c>
      <c r="Z1525">
        <v>0</v>
      </c>
      <c r="AA1525" t="s">
        <v>85</v>
      </c>
      <c r="AB1525" t="s">
        <v>86</v>
      </c>
      <c r="AC1525" t="s">
        <v>87</v>
      </c>
      <c r="AD1525" t="s">
        <v>479</v>
      </c>
      <c r="AE1525" t="s">
        <v>480</v>
      </c>
      <c r="AG1525" t="s">
        <v>74</v>
      </c>
      <c r="AH1525" t="s">
        <v>74</v>
      </c>
      <c r="AJ1525" t="s">
        <v>77</v>
      </c>
      <c r="AK1525">
        <v>102200802074</v>
      </c>
      <c r="AL1525" t="s">
        <v>291</v>
      </c>
      <c r="AM1525" t="s">
        <v>1061</v>
      </c>
      <c r="AN1525">
        <v>10</v>
      </c>
      <c r="AO1525">
        <v>0</v>
      </c>
      <c r="AP1525">
        <v>53.09</v>
      </c>
      <c r="AQ1525">
        <v>33.799999999999997</v>
      </c>
      <c r="AR1525">
        <v>87</v>
      </c>
      <c r="AS1525">
        <v>0</v>
      </c>
      <c r="AT1525">
        <v>0</v>
      </c>
      <c r="AU1525">
        <v>0</v>
      </c>
      <c r="AV1525">
        <v>2022</v>
      </c>
    </row>
    <row r="1526" spans="1:48" x14ac:dyDescent="0.25">
      <c r="A1526" t="str">
        <f t="shared" si="23"/>
        <v>8256225692</v>
      </c>
      <c r="B1526">
        <v>2022</v>
      </c>
      <c r="C1526">
        <v>2</v>
      </c>
      <c r="D1526" t="s">
        <v>253</v>
      </c>
      <c r="E1526" t="s">
        <v>70</v>
      </c>
      <c r="F1526" t="s">
        <v>4</v>
      </c>
      <c r="G1526" t="s">
        <v>1005</v>
      </c>
      <c r="H1526" t="s">
        <v>1006</v>
      </c>
      <c r="I1526" t="s">
        <v>1007</v>
      </c>
      <c r="J1526" t="s">
        <v>73</v>
      </c>
      <c r="K1526" t="s">
        <v>1422</v>
      </c>
      <c r="L1526" s="10">
        <v>44617</v>
      </c>
      <c r="M1526" t="s">
        <v>1009</v>
      </c>
      <c r="N1526" t="s">
        <v>1010</v>
      </c>
      <c r="O1526" t="s">
        <v>83</v>
      </c>
      <c r="P1526">
        <v>0</v>
      </c>
      <c r="Q1526" t="s">
        <v>74</v>
      </c>
      <c r="R1526" t="s">
        <v>1014</v>
      </c>
      <c r="S1526" t="s">
        <v>1015</v>
      </c>
      <c r="T1526">
        <v>1</v>
      </c>
      <c r="U1526">
        <v>210</v>
      </c>
      <c r="V1526">
        <v>0</v>
      </c>
      <c r="W1526">
        <v>0</v>
      </c>
      <c r="X1526">
        <v>225.622099533978</v>
      </c>
      <c r="Y1526">
        <v>0</v>
      </c>
      <c r="Z1526">
        <v>0</v>
      </c>
      <c r="AA1526" t="s">
        <v>85</v>
      </c>
      <c r="AB1526" t="s">
        <v>86</v>
      </c>
      <c r="AC1526" t="s">
        <v>87</v>
      </c>
      <c r="AD1526" t="s">
        <v>479</v>
      </c>
      <c r="AE1526" t="s">
        <v>480</v>
      </c>
      <c r="AG1526" t="s">
        <v>74</v>
      </c>
      <c r="AH1526" t="s">
        <v>74</v>
      </c>
      <c r="AJ1526" t="s">
        <v>77</v>
      </c>
      <c r="AK1526">
        <v>102200802074</v>
      </c>
      <c r="AL1526" t="s">
        <v>291</v>
      </c>
      <c r="AM1526" t="s">
        <v>1014</v>
      </c>
      <c r="AN1526">
        <v>15</v>
      </c>
      <c r="AO1526">
        <v>4</v>
      </c>
      <c r="AP1526">
        <v>154.85</v>
      </c>
      <c r="AQ1526">
        <v>50.7</v>
      </c>
      <c r="AR1526">
        <v>210</v>
      </c>
      <c r="AS1526">
        <v>4</v>
      </c>
      <c r="AT1526">
        <v>0</v>
      </c>
      <c r="AU1526">
        <v>0</v>
      </c>
      <c r="AV1526">
        <v>2022</v>
      </c>
    </row>
    <row r="1527" spans="1:48" x14ac:dyDescent="0.25">
      <c r="A1527" t="str">
        <f t="shared" si="23"/>
        <v>330616465</v>
      </c>
      <c r="B1527">
        <v>2022</v>
      </c>
      <c r="C1527">
        <v>3</v>
      </c>
      <c r="D1527" t="s">
        <v>69</v>
      </c>
      <c r="E1527" t="s">
        <v>70</v>
      </c>
      <c r="F1527" t="s">
        <v>4</v>
      </c>
      <c r="G1527" t="s">
        <v>1005</v>
      </c>
      <c r="H1527" t="s">
        <v>1006</v>
      </c>
      <c r="I1527" t="s">
        <v>1007</v>
      </c>
      <c r="J1527" t="s">
        <v>73</v>
      </c>
      <c r="K1527" t="s">
        <v>1920</v>
      </c>
      <c r="L1527" s="10">
        <v>44622</v>
      </c>
      <c r="M1527" t="s">
        <v>1009</v>
      </c>
      <c r="N1527" t="s">
        <v>1010</v>
      </c>
      <c r="O1527" t="s">
        <v>83</v>
      </c>
      <c r="P1527">
        <v>0</v>
      </c>
      <c r="Q1527" t="s">
        <v>74</v>
      </c>
      <c r="R1527" t="s">
        <v>1014</v>
      </c>
      <c r="S1527" t="s">
        <v>1015</v>
      </c>
      <c r="T1527">
        <v>1</v>
      </c>
      <c r="U1527">
        <v>210</v>
      </c>
      <c r="V1527">
        <v>0</v>
      </c>
      <c r="W1527">
        <v>0</v>
      </c>
      <c r="X1527">
        <v>256.40288829555124</v>
      </c>
      <c r="Y1527">
        <v>0</v>
      </c>
      <c r="Z1527">
        <v>0</v>
      </c>
      <c r="AA1527" t="s">
        <v>85</v>
      </c>
      <c r="AB1527" t="s">
        <v>86</v>
      </c>
      <c r="AC1527" t="s">
        <v>87</v>
      </c>
      <c r="AD1527" t="s">
        <v>88</v>
      </c>
      <c r="AE1527" t="s">
        <v>89</v>
      </c>
      <c r="AG1527" t="s">
        <v>74</v>
      </c>
      <c r="AH1527" t="s">
        <v>74</v>
      </c>
      <c r="AJ1527" t="s">
        <v>77</v>
      </c>
      <c r="AK1527">
        <v>102201002176</v>
      </c>
      <c r="AL1527" t="s">
        <v>1921</v>
      </c>
      <c r="AM1527" t="s">
        <v>1014</v>
      </c>
      <c r="AN1527">
        <v>15</v>
      </c>
      <c r="AO1527">
        <v>4</v>
      </c>
      <c r="AP1527">
        <v>154.85</v>
      </c>
      <c r="AQ1527">
        <v>50.7</v>
      </c>
      <c r="AR1527">
        <v>210</v>
      </c>
      <c r="AS1527">
        <v>4</v>
      </c>
      <c r="AT1527">
        <v>0</v>
      </c>
      <c r="AU1527">
        <v>0</v>
      </c>
      <c r="AV1527">
        <v>2022</v>
      </c>
    </row>
    <row r="1528" spans="1:48" x14ac:dyDescent="0.25">
      <c r="A1528" t="str">
        <f t="shared" si="23"/>
        <v>370908407</v>
      </c>
      <c r="B1528">
        <v>2022</v>
      </c>
      <c r="C1528">
        <v>3</v>
      </c>
      <c r="D1528" t="s">
        <v>69</v>
      </c>
      <c r="E1528" t="s">
        <v>70</v>
      </c>
      <c r="F1528" t="s">
        <v>4</v>
      </c>
      <c r="G1528" t="s">
        <v>1005</v>
      </c>
      <c r="H1528" t="s">
        <v>1006</v>
      </c>
      <c r="I1528" t="s">
        <v>1007</v>
      </c>
      <c r="J1528" t="s">
        <v>73</v>
      </c>
      <c r="K1528" t="s">
        <v>1581</v>
      </c>
      <c r="L1528" s="10">
        <v>44622</v>
      </c>
      <c r="M1528" t="s">
        <v>1009</v>
      </c>
      <c r="N1528" t="s">
        <v>1010</v>
      </c>
      <c r="O1528" t="s">
        <v>83</v>
      </c>
      <c r="P1528">
        <v>0</v>
      </c>
      <c r="Q1528" t="s">
        <v>74</v>
      </c>
      <c r="R1528" t="s">
        <v>1014</v>
      </c>
      <c r="S1528" t="s">
        <v>1015</v>
      </c>
      <c r="T1528">
        <v>1</v>
      </c>
      <c r="U1528">
        <v>210</v>
      </c>
      <c r="V1528">
        <v>0</v>
      </c>
      <c r="W1528">
        <v>0</v>
      </c>
      <c r="X1528">
        <v>256.40288829555124</v>
      </c>
      <c r="Y1528">
        <v>0</v>
      </c>
      <c r="Z1528">
        <v>0</v>
      </c>
      <c r="AA1528" t="s">
        <v>85</v>
      </c>
      <c r="AB1528" t="s">
        <v>86</v>
      </c>
      <c r="AC1528" t="s">
        <v>87</v>
      </c>
      <c r="AD1528" t="s">
        <v>111</v>
      </c>
      <c r="AE1528" t="s">
        <v>161</v>
      </c>
      <c r="AG1528" t="s">
        <v>74</v>
      </c>
      <c r="AH1528" t="s">
        <v>74</v>
      </c>
      <c r="AJ1528" t="s">
        <v>77</v>
      </c>
      <c r="AK1528">
        <v>102201001928</v>
      </c>
      <c r="AL1528" t="s">
        <v>360</v>
      </c>
      <c r="AM1528" t="s">
        <v>1014</v>
      </c>
      <c r="AN1528">
        <v>15</v>
      </c>
      <c r="AO1528">
        <v>4</v>
      </c>
      <c r="AP1528">
        <v>154.85</v>
      </c>
      <c r="AQ1528">
        <v>50.7</v>
      </c>
      <c r="AR1528">
        <v>210</v>
      </c>
      <c r="AS1528">
        <v>4</v>
      </c>
      <c r="AT1528">
        <v>0</v>
      </c>
      <c r="AU1528">
        <v>0</v>
      </c>
      <c r="AV1528">
        <v>2022</v>
      </c>
    </row>
    <row r="1529" spans="1:48" x14ac:dyDescent="0.25">
      <c r="A1529" t="str">
        <f t="shared" si="23"/>
        <v>386030421</v>
      </c>
      <c r="B1529">
        <v>2022</v>
      </c>
      <c r="C1529">
        <v>3</v>
      </c>
      <c r="D1529" t="s">
        <v>69</v>
      </c>
      <c r="E1529" t="s">
        <v>70</v>
      </c>
      <c r="F1529" t="s">
        <v>4</v>
      </c>
      <c r="G1529" t="s">
        <v>1005</v>
      </c>
      <c r="H1529" t="s">
        <v>1006</v>
      </c>
      <c r="I1529" t="s">
        <v>1007</v>
      </c>
      <c r="J1529" t="s">
        <v>73</v>
      </c>
      <c r="K1529" t="s">
        <v>1922</v>
      </c>
      <c r="L1529" s="10">
        <v>44635</v>
      </c>
      <c r="M1529" t="s">
        <v>1009</v>
      </c>
      <c r="N1529" t="s">
        <v>1010</v>
      </c>
      <c r="O1529" t="s">
        <v>83</v>
      </c>
      <c r="P1529">
        <v>0</v>
      </c>
      <c r="Q1529" t="s">
        <v>74</v>
      </c>
      <c r="R1529" t="s">
        <v>1026</v>
      </c>
      <c r="S1529" t="s">
        <v>1027</v>
      </c>
      <c r="T1529">
        <v>1</v>
      </c>
      <c r="U1529">
        <v>42</v>
      </c>
      <c r="V1529">
        <v>0</v>
      </c>
      <c r="W1529">
        <v>0</v>
      </c>
      <c r="X1529">
        <v>51.280577659110243</v>
      </c>
      <c r="Y1529">
        <v>0</v>
      </c>
      <c r="Z1529">
        <v>0</v>
      </c>
      <c r="AA1529" t="s">
        <v>85</v>
      </c>
      <c r="AB1529" t="s">
        <v>86</v>
      </c>
      <c r="AC1529" t="s">
        <v>87</v>
      </c>
      <c r="AD1529" t="s">
        <v>111</v>
      </c>
      <c r="AE1529" t="s">
        <v>161</v>
      </c>
      <c r="AG1529" t="s">
        <v>74</v>
      </c>
      <c r="AH1529" t="s">
        <v>74</v>
      </c>
      <c r="AJ1529" t="s">
        <v>77</v>
      </c>
      <c r="AK1529">
        <v>102200969826</v>
      </c>
      <c r="AL1529" t="s">
        <v>285</v>
      </c>
      <c r="AM1529" t="s">
        <v>1026</v>
      </c>
      <c r="AN1529">
        <v>5</v>
      </c>
      <c r="AO1529">
        <v>8.9600000000000009</v>
      </c>
      <c r="AP1529">
        <v>15.81</v>
      </c>
      <c r="AQ1529">
        <v>16.899999999999999</v>
      </c>
      <c r="AR1529">
        <v>42</v>
      </c>
      <c r="AS1529">
        <v>8.9600000000000009</v>
      </c>
      <c r="AT1529">
        <v>0</v>
      </c>
      <c r="AU1529">
        <v>0</v>
      </c>
      <c r="AV1529">
        <v>2022</v>
      </c>
    </row>
    <row r="1530" spans="1:48" x14ac:dyDescent="0.25">
      <c r="A1530" t="str">
        <f t="shared" si="23"/>
        <v>386030421</v>
      </c>
      <c r="B1530">
        <v>2022</v>
      </c>
      <c r="C1530">
        <v>3</v>
      </c>
      <c r="D1530" t="s">
        <v>69</v>
      </c>
      <c r="E1530" t="s">
        <v>70</v>
      </c>
      <c r="F1530" t="s">
        <v>4</v>
      </c>
      <c r="G1530" t="s">
        <v>1005</v>
      </c>
      <c r="H1530" t="s">
        <v>1006</v>
      </c>
      <c r="I1530" t="s">
        <v>1007</v>
      </c>
      <c r="J1530" t="s">
        <v>73</v>
      </c>
      <c r="K1530" t="s">
        <v>1922</v>
      </c>
      <c r="L1530" s="10">
        <v>44635</v>
      </c>
      <c r="M1530" t="s">
        <v>1009</v>
      </c>
      <c r="N1530" t="s">
        <v>1010</v>
      </c>
      <c r="O1530" t="s">
        <v>83</v>
      </c>
      <c r="P1530">
        <v>0</v>
      </c>
      <c r="Q1530" t="s">
        <v>74</v>
      </c>
      <c r="R1530" t="s">
        <v>1014</v>
      </c>
      <c r="S1530" t="s">
        <v>1015</v>
      </c>
      <c r="T1530">
        <v>1</v>
      </c>
      <c r="U1530">
        <v>210</v>
      </c>
      <c r="V1530">
        <v>0</v>
      </c>
      <c r="W1530">
        <v>0</v>
      </c>
      <c r="X1530">
        <v>256.40288829555124</v>
      </c>
      <c r="Y1530">
        <v>0</v>
      </c>
      <c r="Z1530">
        <v>0</v>
      </c>
      <c r="AA1530" t="s">
        <v>85</v>
      </c>
      <c r="AB1530" t="s">
        <v>86</v>
      </c>
      <c r="AC1530" t="s">
        <v>87</v>
      </c>
      <c r="AD1530" t="s">
        <v>111</v>
      </c>
      <c r="AE1530" t="s">
        <v>161</v>
      </c>
      <c r="AG1530" t="s">
        <v>74</v>
      </c>
      <c r="AH1530" t="s">
        <v>74</v>
      </c>
      <c r="AJ1530" t="s">
        <v>77</v>
      </c>
      <c r="AK1530">
        <v>102200969826</v>
      </c>
      <c r="AL1530" t="s">
        <v>285</v>
      </c>
      <c r="AM1530" t="s">
        <v>1014</v>
      </c>
      <c r="AN1530">
        <v>15</v>
      </c>
      <c r="AO1530">
        <v>4</v>
      </c>
      <c r="AP1530">
        <v>154.85</v>
      </c>
      <c r="AQ1530">
        <v>50.7</v>
      </c>
      <c r="AR1530">
        <v>210</v>
      </c>
      <c r="AS1530">
        <v>4</v>
      </c>
      <c r="AT1530">
        <v>0</v>
      </c>
      <c r="AU1530">
        <v>0</v>
      </c>
      <c r="AV1530">
        <v>2022</v>
      </c>
    </row>
    <row r="1531" spans="1:48" x14ac:dyDescent="0.25">
      <c r="A1531" t="str">
        <f t="shared" si="23"/>
        <v>400103451</v>
      </c>
      <c r="B1531">
        <v>2022</v>
      </c>
      <c r="C1531">
        <v>3</v>
      </c>
      <c r="D1531" t="s">
        <v>69</v>
      </c>
      <c r="E1531" t="s">
        <v>70</v>
      </c>
      <c r="F1531" t="s">
        <v>4</v>
      </c>
      <c r="G1531" t="s">
        <v>1005</v>
      </c>
      <c r="H1531" t="s">
        <v>1006</v>
      </c>
      <c r="I1531" t="s">
        <v>1007</v>
      </c>
      <c r="J1531" t="s">
        <v>73</v>
      </c>
      <c r="K1531" t="s">
        <v>1947</v>
      </c>
      <c r="L1531" s="10">
        <v>44637</v>
      </c>
      <c r="M1531" t="s">
        <v>1009</v>
      </c>
      <c r="N1531" t="s">
        <v>1010</v>
      </c>
      <c r="O1531" t="s">
        <v>83</v>
      </c>
      <c r="P1531">
        <v>0</v>
      </c>
      <c r="Q1531" t="s">
        <v>74</v>
      </c>
      <c r="R1531" t="s">
        <v>1026</v>
      </c>
      <c r="S1531" t="s">
        <v>1027</v>
      </c>
      <c r="T1531">
        <v>1</v>
      </c>
      <c r="U1531">
        <v>42</v>
      </c>
      <c r="V1531">
        <v>0</v>
      </c>
      <c r="W1531">
        <v>0</v>
      </c>
      <c r="X1531">
        <v>51.280577659110243</v>
      </c>
      <c r="Y1531">
        <v>0</v>
      </c>
      <c r="Z1531">
        <v>0</v>
      </c>
      <c r="AA1531" t="s">
        <v>85</v>
      </c>
      <c r="AB1531" t="s">
        <v>86</v>
      </c>
      <c r="AC1531" t="s">
        <v>164</v>
      </c>
      <c r="AD1531" t="s">
        <v>421</v>
      </c>
      <c r="AE1531" t="s">
        <v>1948</v>
      </c>
      <c r="AG1531" t="s">
        <v>74</v>
      </c>
      <c r="AH1531" t="s">
        <v>74</v>
      </c>
      <c r="AJ1531" t="s">
        <v>77</v>
      </c>
      <c r="AK1531">
        <v>102200970002</v>
      </c>
      <c r="AL1531" t="s">
        <v>596</v>
      </c>
      <c r="AM1531" t="s">
        <v>1026</v>
      </c>
      <c r="AN1531">
        <v>5</v>
      </c>
      <c r="AO1531">
        <v>8.9600000000000009</v>
      </c>
      <c r="AP1531">
        <v>15.81</v>
      </c>
      <c r="AQ1531">
        <v>16.899999999999999</v>
      </c>
      <c r="AR1531">
        <v>42</v>
      </c>
      <c r="AS1531">
        <v>8.9600000000000009</v>
      </c>
      <c r="AT1531">
        <v>0</v>
      </c>
      <c r="AU1531">
        <v>0</v>
      </c>
      <c r="AV1531">
        <v>2022</v>
      </c>
    </row>
    <row r="1532" spans="1:48" x14ac:dyDescent="0.25">
      <c r="A1532" t="str">
        <f t="shared" si="23"/>
        <v>400103451</v>
      </c>
      <c r="B1532">
        <v>2022</v>
      </c>
      <c r="C1532">
        <v>3</v>
      </c>
      <c r="D1532" t="s">
        <v>69</v>
      </c>
      <c r="E1532" t="s">
        <v>70</v>
      </c>
      <c r="F1532" t="s">
        <v>4</v>
      </c>
      <c r="G1532" t="s">
        <v>1005</v>
      </c>
      <c r="H1532" t="s">
        <v>1006</v>
      </c>
      <c r="I1532" t="s">
        <v>1007</v>
      </c>
      <c r="J1532" t="s">
        <v>73</v>
      </c>
      <c r="K1532" t="s">
        <v>1947</v>
      </c>
      <c r="L1532" s="10">
        <v>44637</v>
      </c>
      <c r="M1532" t="s">
        <v>1009</v>
      </c>
      <c r="N1532" t="s">
        <v>1010</v>
      </c>
      <c r="O1532" t="s">
        <v>83</v>
      </c>
      <c r="P1532">
        <v>0</v>
      </c>
      <c r="Q1532" t="s">
        <v>74</v>
      </c>
      <c r="R1532" t="s">
        <v>1011</v>
      </c>
      <c r="S1532" t="s">
        <v>1012</v>
      </c>
      <c r="T1532">
        <v>1</v>
      </c>
      <c r="U1532">
        <v>419</v>
      </c>
      <c r="V1532">
        <v>0</v>
      </c>
      <c r="W1532">
        <v>0</v>
      </c>
      <c r="X1532">
        <v>511.58481045636171</v>
      </c>
      <c r="Y1532">
        <v>0</v>
      </c>
      <c r="Z1532">
        <v>0</v>
      </c>
      <c r="AA1532" t="s">
        <v>85</v>
      </c>
      <c r="AB1532" t="s">
        <v>86</v>
      </c>
      <c r="AC1532" t="s">
        <v>164</v>
      </c>
      <c r="AD1532" t="s">
        <v>421</v>
      </c>
      <c r="AE1532" t="s">
        <v>1948</v>
      </c>
      <c r="AG1532" t="s">
        <v>74</v>
      </c>
      <c r="AH1532" t="s">
        <v>74</v>
      </c>
      <c r="AJ1532" t="s">
        <v>77</v>
      </c>
      <c r="AK1532">
        <v>102200970002</v>
      </c>
      <c r="AL1532" t="s">
        <v>596</v>
      </c>
      <c r="AM1532" t="s">
        <v>1011</v>
      </c>
      <c r="AN1532">
        <v>30</v>
      </c>
      <c r="AO1532">
        <v>8</v>
      </c>
      <c r="AP1532">
        <v>309.7</v>
      </c>
      <c r="AQ1532">
        <v>101.4</v>
      </c>
      <c r="AR1532">
        <v>419</v>
      </c>
      <c r="AS1532">
        <v>8</v>
      </c>
      <c r="AT1532">
        <v>0</v>
      </c>
      <c r="AU1532">
        <v>0</v>
      </c>
      <c r="AV1532">
        <v>2022</v>
      </c>
    </row>
    <row r="1533" spans="1:48" x14ac:dyDescent="0.25">
      <c r="A1533" t="str">
        <f t="shared" si="23"/>
        <v>405804474</v>
      </c>
      <c r="B1533">
        <v>2022</v>
      </c>
      <c r="C1533">
        <v>3</v>
      </c>
      <c r="D1533" t="s">
        <v>69</v>
      </c>
      <c r="E1533" t="s">
        <v>70</v>
      </c>
      <c r="F1533" t="s">
        <v>4</v>
      </c>
      <c r="G1533" t="s">
        <v>1005</v>
      </c>
      <c r="H1533" t="s">
        <v>1006</v>
      </c>
      <c r="I1533" t="s">
        <v>1007</v>
      </c>
      <c r="J1533" t="s">
        <v>73</v>
      </c>
      <c r="K1533" t="s">
        <v>1889</v>
      </c>
      <c r="L1533" s="10">
        <v>44634</v>
      </c>
      <c r="M1533" t="s">
        <v>1009</v>
      </c>
      <c r="N1533" t="s">
        <v>1010</v>
      </c>
      <c r="O1533" t="s">
        <v>83</v>
      </c>
      <c r="P1533">
        <v>0</v>
      </c>
      <c r="Q1533" t="s">
        <v>74</v>
      </c>
      <c r="R1533" t="s">
        <v>1014</v>
      </c>
      <c r="S1533" t="s">
        <v>1015</v>
      </c>
      <c r="T1533">
        <v>1</v>
      </c>
      <c r="U1533">
        <v>210</v>
      </c>
      <c r="V1533">
        <v>0</v>
      </c>
      <c r="W1533">
        <v>0</v>
      </c>
      <c r="X1533">
        <v>256.40288829555124</v>
      </c>
      <c r="Y1533">
        <v>0</v>
      </c>
      <c r="Z1533">
        <v>0</v>
      </c>
      <c r="AA1533" t="s">
        <v>85</v>
      </c>
      <c r="AB1533" t="s">
        <v>86</v>
      </c>
      <c r="AC1533" t="s">
        <v>132</v>
      </c>
      <c r="AD1533" t="s">
        <v>132</v>
      </c>
      <c r="AE1533" t="s">
        <v>935</v>
      </c>
      <c r="AG1533" t="s">
        <v>74</v>
      </c>
      <c r="AH1533" t="s">
        <v>74</v>
      </c>
      <c r="AJ1533" t="s">
        <v>77</v>
      </c>
      <c r="AK1533">
        <v>102200969742</v>
      </c>
      <c r="AL1533" t="s">
        <v>446</v>
      </c>
      <c r="AM1533" t="s">
        <v>1014</v>
      </c>
      <c r="AN1533">
        <v>15</v>
      </c>
      <c r="AO1533">
        <v>4</v>
      </c>
      <c r="AP1533">
        <v>154.85</v>
      </c>
      <c r="AQ1533">
        <v>50.7</v>
      </c>
      <c r="AR1533">
        <v>210</v>
      </c>
      <c r="AS1533">
        <v>4</v>
      </c>
      <c r="AT1533">
        <v>0</v>
      </c>
      <c r="AU1533">
        <v>0</v>
      </c>
      <c r="AV1533">
        <v>2022</v>
      </c>
    </row>
    <row r="1534" spans="1:48" x14ac:dyDescent="0.25">
      <c r="A1534" t="str">
        <f t="shared" si="23"/>
        <v>420801430</v>
      </c>
      <c r="B1534">
        <v>2022</v>
      </c>
      <c r="C1534">
        <v>3</v>
      </c>
      <c r="D1534" t="s">
        <v>69</v>
      </c>
      <c r="E1534" t="s">
        <v>70</v>
      </c>
      <c r="F1534" t="s">
        <v>4</v>
      </c>
      <c r="G1534" t="s">
        <v>1005</v>
      </c>
      <c r="H1534" t="s">
        <v>1006</v>
      </c>
      <c r="I1534" t="s">
        <v>1007</v>
      </c>
      <c r="J1534" t="s">
        <v>73</v>
      </c>
      <c r="K1534" t="s">
        <v>1949</v>
      </c>
      <c r="L1534" s="10">
        <v>44628</v>
      </c>
      <c r="M1534" t="s">
        <v>1009</v>
      </c>
      <c r="N1534" t="s">
        <v>1010</v>
      </c>
      <c r="O1534" t="s">
        <v>83</v>
      </c>
      <c r="P1534">
        <v>0</v>
      </c>
      <c r="Q1534" t="s">
        <v>74</v>
      </c>
      <c r="R1534" t="s">
        <v>1014</v>
      </c>
      <c r="S1534" t="s">
        <v>1015</v>
      </c>
      <c r="T1534">
        <v>1</v>
      </c>
      <c r="U1534">
        <v>210</v>
      </c>
      <c r="V1534">
        <v>0</v>
      </c>
      <c r="W1534">
        <v>0</v>
      </c>
      <c r="X1534">
        <v>256.40288829555124</v>
      </c>
      <c r="Y1534">
        <v>0</v>
      </c>
      <c r="Z1534">
        <v>0</v>
      </c>
      <c r="AA1534" t="s">
        <v>85</v>
      </c>
      <c r="AB1534" t="s">
        <v>86</v>
      </c>
      <c r="AC1534" t="s">
        <v>164</v>
      </c>
      <c r="AD1534" t="s">
        <v>1130</v>
      </c>
      <c r="AE1534" t="s">
        <v>1131</v>
      </c>
      <c r="AG1534" t="s">
        <v>74</v>
      </c>
      <c r="AH1534" t="s">
        <v>74</v>
      </c>
      <c r="AJ1534" t="s">
        <v>77</v>
      </c>
      <c r="AK1534">
        <v>102200973752</v>
      </c>
      <c r="AL1534" t="s">
        <v>1098</v>
      </c>
      <c r="AM1534" t="s">
        <v>1014</v>
      </c>
      <c r="AN1534">
        <v>15</v>
      </c>
      <c r="AO1534">
        <v>4</v>
      </c>
      <c r="AP1534">
        <v>154.85</v>
      </c>
      <c r="AQ1534">
        <v>50.7</v>
      </c>
      <c r="AR1534">
        <v>210</v>
      </c>
      <c r="AS1534">
        <v>4</v>
      </c>
      <c r="AT1534">
        <v>0</v>
      </c>
      <c r="AU1534">
        <v>0</v>
      </c>
      <c r="AV1534">
        <v>2022</v>
      </c>
    </row>
    <row r="1535" spans="1:48" x14ac:dyDescent="0.25">
      <c r="A1535" t="str">
        <f t="shared" si="23"/>
        <v>465701438</v>
      </c>
      <c r="B1535">
        <v>2022</v>
      </c>
      <c r="C1535">
        <v>3</v>
      </c>
      <c r="D1535" t="s">
        <v>69</v>
      </c>
      <c r="E1535" t="s">
        <v>70</v>
      </c>
      <c r="F1535" t="s">
        <v>4</v>
      </c>
      <c r="G1535" t="s">
        <v>1005</v>
      </c>
      <c r="H1535" t="s">
        <v>1006</v>
      </c>
      <c r="I1535" t="s">
        <v>1007</v>
      </c>
      <c r="J1535" t="s">
        <v>73</v>
      </c>
      <c r="K1535" t="s">
        <v>1892</v>
      </c>
      <c r="L1535" s="10">
        <v>44636</v>
      </c>
      <c r="M1535" t="s">
        <v>1009</v>
      </c>
      <c r="N1535" t="s">
        <v>1010</v>
      </c>
      <c r="O1535" t="s">
        <v>83</v>
      </c>
      <c r="P1535">
        <v>0</v>
      </c>
      <c r="Q1535" t="s">
        <v>74</v>
      </c>
      <c r="R1535" t="s">
        <v>1054</v>
      </c>
      <c r="S1535" t="s">
        <v>1055</v>
      </c>
      <c r="T1535">
        <v>1</v>
      </c>
      <c r="U1535">
        <v>354</v>
      </c>
      <c r="V1535">
        <v>0</v>
      </c>
      <c r="W1535">
        <v>0</v>
      </c>
      <c r="X1535">
        <v>432.22201169821494</v>
      </c>
      <c r="Y1535">
        <v>0</v>
      </c>
      <c r="Z1535">
        <v>0</v>
      </c>
      <c r="AA1535" t="s">
        <v>85</v>
      </c>
      <c r="AB1535" t="s">
        <v>86</v>
      </c>
      <c r="AC1535" t="s">
        <v>164</v>
      </c>
      <c r="AD1535" t="s">
        <v>275</v>
      </c>
      <c r="AE1535" t="s">
        <v>276</v>
      </c>
      <c r="AG1535" t="s">
        <v>74</v>
      </c>
      <c r="AH1535" t="s">
        <v>74</v>
      </c>
      <c r="AJ1535" t="s">
        <v>77</v>
      </c>
      <c r="AK1535">
        <v>102200969966</v>
      </c>
      <c r="AL1535" t="s">
        <v>207</v>
      </c>
      <c r="AM1535" t="s">
        <v>1054</v>
      </c>
      <c r="AN1535">
        <v>25</v>
      </c>
      <c r="AO1535">
        <v>11.2</v>
      </c>
      <c r="AP1535">
        <v>258.08</v>
      </c>
      <c r="AQ1535">
        <v>84.5</v>
      </c>
      <c r="AR1535">
        <v>354</v>
      </c>
      <c r="AS1535">
        <v>11.2</v>
      </c>
      <c r="AT1535">
        <v>0</v>
      </c>
      <c r="AU1535">
        <v>0</v>
      </c>
      <c r="AV1535">
        <v>2022</v>
      </c>
    </row>
    <row r="1536" spans="1:48" x14ac:dyDescent="0.25">
      <c r="A1536" t="str">
        <f t="shared" si="23"/>
        <v>465701438</v>
      </c>
      <c r="B1536">
        <v>2022</v>
      </c>
      <c r="C1536">
        <v>3</v>
      </c>
      <c r="D1536" t="s">
        <v>69</v>
      </c>
      <c r="E1536" t="s">
        <v>70</v>
      </c>
      <c r="F1536" t="s">
        <v>4</v>
      </c>
      <c r="G1536" t="s">
        <v>1005</v>
      </c>
      <c r="H1536" t="s">
        <v>1006</v>
      </c>
      <c r="I1536" t="s">
        <v>1007</v>
      </c>
      <c r="J1536" t="s">
        <v>73</v>
      </c>
      <c r="K1536" t="s">
        <v>1892</v>
      </c>
      <c r="L1536" s="10">
        <v>44636</v>
      </c>
      <c r="M1536" t="s">
        <v>1009</v>
      </c>
      <c r="N1536" t="s">
        <v>1010</v>
      </c>
      <c r="O1536" t="s">
        <v>83</v>
      </c>
      <c r="P1536">
        <v>0</v>
      </c>
      <c r="Q1536" t="s">
        <v>74</v>
      </c>
      <c r="R1536" t="s">
        <v>1014</v>
      </c>
      <c r="S1536" t="s">
        <v>1015</v>
      </c>
      <c r="T1536">
        <v>1</v>
      </c>
      <c r="U1536">
        <v>210</v>
      </c>
      <c r="V1536">
        <v>0</v>
      </c>
      <c r="W1536">
        <v>0</v>
      </c>
      <c r="X1536">
        <v>256.40288829555124</v>
      </c>
      <c r="Y1536">
        <v>0</v>
      </c>
      <c r="Z1536">
        <v>0</v>
      </c>
      <c r="AA1536" t="s">
        <v>85</v>
      </c>
      <c r="AB1536" t="s">
        <v>86</v>
      </c>
      <c r="AC1536" t="s">
        <v>164</v>
      </c>
      <c r="AD1536" t="s">
        <v>275</v>
      </c>
      <c r="AE1536" t="s">
        <v>276</v>
      </c>
      <c r="AG1536" t="s">
        <v>74</v>
      </c>
      <c r="AH1536" t="s">
        <v>74</v>
      </c>
      <c r="AJ1536" t="s">
        <v>77</v>
      </c>
      <c r="AK1536">
        <v>102200969966</v>
      </c>
      <c r="AL1536" t="s">
        <v>207</v>
      </c>
      <c r="AM1536" t="s">
        <v>1014</v>
      </c>
      <c r="AN1536">
        <v>15</v>
      </c>
      <c r="AO1536">
        <v>4</v>
      </c>
      <c r="AP1536">
        <v>154.85</v>
      </c>
      <c r="AQ1536">
        <v>50.7</v>
      </c>
      <c r="AR1536">
        <v>210</v>
      </c>
      <c r="AS1536">
        <v>4</v>
      </c>
      <c r="AT1536">
        <v>0</v>
      </c>
      <c r="AU1536">
        <v>0</v>
      </c>
      <c r="AV1536">
        <v>2022</v>
      </c>
    </row>
    <row r="1537" spans="1:48" x14ac:dyDescent="0.25">
      <c r="A1537" t="str">
        <f t="shared" si="23"/>
        <v>465701438</v>
      </c>
      <c r="B1537">
        <v>2022</v>
      </c>
      <c r="C1537">
        <v>3</v>
      </c>
      <c r="D1537" t="s">
        <v>69</v>
      </c>
      <c r="E1537" t="s">
        <v>70</v>
      </c>
      <c r="F1537" t="s">
        <v>4</v>
      </c>
      <c r="G1537" t="s">
        <v>1005</v>
      </c>
      <c r="H1537" t="s">
        <v>1006</v>
      </c>
      <c r="I1537" t="s">
        <v>1007</v>
      </c>
      <c r="J1537" t="s">
        <v>73</v>
      </c>
      <c r="K1537" t="s">
        <v>1892</v>
      </c>
      <c r="L1537" s="10">
        <v>44650</v>
      </c>
      <c r="M1537" t="s">
        <v>1009</v>
      </c>
      <c r="N1537" t="s">
        <v>1010</v>
      </c>
      <c r="O1537" t="s">
        <v>83</v>
      </c>
      <c r="P1537">
        <v>0</v>
      </c>
      <c r="Q1537" t="s">
        <v>74</v>
      </c>
      <c r="R1537" t="s">
        <v>1054</v>
      </c>
      <c r="S1537" t="s">
        <v>1055</v>
      </c>
      <c r="T1537">
        <v>1</v>
      </c>
      <c r="U1537">
        <v>354</v>
      </c>
      <c r="V1537">
        <v>0</v>
      </c>
      <c r="W1537">
        <v>0</v>
      </c>
      <c r="X1537">
        <v>432.22201169821494</v>
      </c>
      <c r="Y1537">
        <v>0</v>
      </c>
      <c r="Z1537">
        <v>0</v>
      </c>
      <c r="AA1537" t="s">
        <v>85</v>
      </c>
      <c r="AB1537" t="s">
        <v>86</v>
      </c>
      <c r="AC1537" t="s">
        <v>164</v>
      </c>
      <c r="AD1537" t="s">
        <v>275</v>
      </c>
      <c r="AE1537" t="s">
        <v>276</v>
      </c>
      <c r="AG1537" t="s">
        <v>74</v>
      </c>
      <c r="AH1537" t="s">
        <v>74</v>
      </c>
      <c r="AJ1537" t="s">
        <v>77</v>
      </c>
      <c r="AK1537">
        <v>102200969966</v>
      </c>
      <c r="AL1537" t="s">
        <v>207</v>
      </c>
      <c r="AM1537" t="s">
        <v>1054</v>
      </c>
      <c r="AN1537">
        <v>25</v>
      </c>
      <c r="AO1537">
        <v>11.2</v>
      </c>
      <c r="AP1537">
        <v>258.08</v>
      </c>
      <c r="AQ1537">
        <v>84.5</v>
      </c>
      <c r="AR1537">
        <v>354</v>
      </c>
      <c r="AS1537">
        <v>11.2</v>
      </c>
      <c r="AT1537">
        <v>0</v>
      </c>
      <c r="AU1537">
        <v>0</v>
      </c>
      <c r="AV1537">
        <v>2022</v>
      </c>
    </row>
    <row r="1538" spans="1:48" x14ac:dyDescent="0.25">
      <c r="A1538" t="str">
        <f t="shared" si="23"/>
        <v>465701438</v>
      </c>
      <c r="B1538">
        <v>2022</v>
      </c>
      <c r="C1538">
        <v>3</v>
      </c>
      <c r="D1538" t="s">
        <v>69</v>
      </c>
      <c r="E1538" t="s">
        <v>70</v>
      </c>
      <c r="F1538" t="s">
        <v>4</v>
      </c>
      <c r="G1538" t="s">
        <v>1005</v>
      </c>
      <c r="H1538" t="s">
        <v>1006</v>
      </c>
      <c r="I1538" t="s">
        <v>1007</v>
      </c>
      <c r="J1538" t="s">
        <v>73</v>
      </c>
      <c r="K1538" t="s">
        <v>1892</v>
      </c>
      <c r="L1538" s="10">
        <v>44650</v>
      </c>
      <c r="M1538" t="s">
        <v>1009</v>
      </c>
      <c r="N1538" t="s">
        <v>1010</v>
      </c>
      <c r="O1538" t="s">
        <v>83</v>
      </c>
      <c r="P1538">
        <v>0</v>
      </c>
      <c r="Q1538" t="s">
        <v>74</v>
      </c>
      <c r="R1538" t="s">
        <v>1014</v>
      </c>
      <c r="S1538" t="s">
        <v>1015</v>
      </c>
      <c r="T1538">
        <v>1</v>
      </c>
      <c r="U1538">
        <v>210</v>
      </c>
      <c r="V1538">
        <v>0</v>
      </c>
      <c r="W1538">
        <v>0</v>
      </c>
      <c r="X1538">
        <v>256.40288829555124</v>
      </c>
      <c r="Y1538">
        <v>0</v>
      </c>
      <c r="Z1538">
        <v>0</v>
      </c>
      <c r="AA1538" t="s">
        <v>85</v>
      </c>
      <c r="AB1538" t="s">
        <v>86</v>
      </c>
      <c r="AC1538" t="s">
        <v>164</v>
      </c>
      <c r="AD1538" t="s">
        <v>275</v>
      </c>
      <c r="AE1538" t="s">
        <v>276</v>
      </c>
      <c r="AG1538" t="s">
        <v>74</v>
      </c>
      <c r="AH1538" t="s">
        <v>74</v>
      </c>
      <c r="AJ1538" t="s">
        <v>77</v>
      </c>
      <c r="AK1538">
        <v>102200969966</v>
      </c>
      <c r="AL1538" t="s">
        <v>207</v>
      </c>
      <c r="AM1538" t="s">
        <v>1014</v>
      </c>
      <c r="AN1538">
        <v>15</v>
      </c>
      <c r="AO1538">
        <v>4</v>
      </c>
      <c r="AP1538">
        <v>154.85</v>
      </c>
      <c r="AQ1538">
        <v>50.7</v>
      </c>
      <c r="AR1538">
        <v>210</v>
      </c>
      <c r="AS1538">
        <v>4</v>
      </c>
      <c r="AT1538">
        <v>0</v>
      </c>
      <c r="AU1538">
        <v>0</v>
      </c>
      <c r="AV1538">
        <v>2022</v>
      </c>
    </row>
    <row r="1539" spans="1:48" x14ac:dyDescent="0.25">
      <c r="A1539" t="str">
        <f t="shared" si="23"/>
        <v>481005112</v>
      </c>
      <c r="B1539">
        <v>2022</v>
      </c>
      <c r="C1539">
        <v>3</v>
      </c>
      <c r="D1539" t="s">
        <v>69</v>
      </c>
      <c r="E1539" t="s">
        <v>70</v>
      </c>
      <c r="F1539" t="s">
        <v>4</v>
      </c>
      <c r="G1539" t="s">
        <v>1005</v>
      </c>
      <c r="H1539" t="s">
        <v>1006</v>
      </c>
      <c r="I1539" t="s">
        <v>1007</v>
      </c>
      <c r="J1539" t="s">
        <v>73</v>
      </c>
      <c r="K1539" t="s">
        <v>1950</v>
      </c>
      <c r="L1539" s="10">
        <v>44622</v>
      </c>
      <c r="M1539" t="s">
        <v>1009</v>
      </c>
      <c r="N1539" t="s">
        <v>1010</v>
      </c>
      <c r="O1539" t="s">
        <v>83</v>
      </c>
      <c r="P1539">
        <v>0</v>
      </c>
      <c r="Q1539" t="s">
        <v>74</v>
      </c>
      <c r="R1539" t="s">
        <v>1014</v>
      </c>
      <c r="S1539" t="s">
        <v>1015</v>
      </c>
      <c r="T1539">
        <v>1</v>
      </c>
      <c r="U1539">
        <v>210</v>
      </c>
      <c r="V1539">
        <v>0</v>
      </c>
      <c r="W1539">
        <v>0</v>
      </c>
      <c r="X1539">
        <v>256.40288829555124</v>
      </c>
      <c r="Y1539">
        <v>0</v>
      </c>
      <c r="Z1539">
        <v>0</v>
      </c>
      <c r="AA1539" t="s">
        <v>85</v>
      </c>
      <c r="AB1539" t="s">
        <v>86</v>
      </c>
      <c r="AC1539" t="s">
        <v>87</v>
      </c>
      <c r="AD1539" t="s">
        <v>111</v>
      </c>
      <c r="AE1539" t="s">
        <v>161</v>
      </c>
      <c r="AG1539" t="s">
        <v>74</v>
      </c>
      <c r="AH1539" t="s">
        <v>74</v>
      </c>
      <c r="AJ1539" t="s">
        <v>77</v>
      </c>
      <c r="AK1539">
        <v>102201001918</v>
      </c>
      <c r="AL1539" t="s">
        <v>1951</v>
      </c>
      <c r="AM1539" t="s">
        <v>1014</v>
      </c>
      <c r="AN1539">
        <v>15</v>
      </c>
      <c r="AO1539">
        <v>4</v>
      </c>
      <c r="AP1539">
        <v>154.85</v>
      </c>
      <c r="AQ1539">
        <v>50.7</v>
      </c>
      <c r="AR1539">
        <v>210</v>
      </c>
      <c r="AS1539">
        <v>4</v>
      </c>
      <c r="AT1539">
        <v>0</v>
      </c>
      <c r="AU1539">
        <v>0</v>
      </c>
      <c r="AV1539">
        <v>2022</v>
      </c>
    </row>
    <row r="1540" spans="1:48" x14ac:dyDescent="0.25">
      <c r="A1540" t="str">
        <f t="shared" ref="A1540:A1603" si="24">CONCATENATE(K1540)</f>
        <v>495419065</v>
      </c>
      <c r="B1540">
        <v>2022</v>
      </c>
      <c r="C1540">
        <v>3</v>
      </c>
      <c r="D1540" t="s">
        <v>69</v>
      </c>
      <c r="E1540" t="s">
        <v>70</v>
      </c>
      <c r="F1540" t="s">
        <v>4</v>
      </c>
      <c r="G1540" t="s">
        <v>1005</v>
      </c>
      <c r="H1540" t="s">
        <v>1006</v>
      </c>
      <c r="I1540" t="s">
        <v>1007</v>
      </c>
      <c r="J1540" t="s">
        <v>73</v>
      </c>
      <c r="K1540" t="s">
        <v>1895</v>
      </c>
      <c r="L1540" s="10">
        <v>44642</v>
      </c>
      <c r="M1540" t="s">
        <v>1009</v>
      </c>
      <c r="N1540" t="s">
        <v>1010</v>
      </c>
      <c r="O1540" t="s">
        <v>83</v>
      </c>
      <c r="P1540">
        <v>0</v>
      </c>
      <c r="Q1540" t="s">
        <v>74</v>
      </c>
      <c r="R1540" t="s">
        <v>1014</v>
      </c>
      <c r="S1540" t="s">
        <v>1015</v>
      </c>
      <c r="T1540">
        <v>1</v>
      </c>
      <c r="U1540">
        <v>210</v>
      </c>
      <c r="V1540">
        <v>0</v>
      </c>
      <c r="W1540">
        <v>0</v>
      </c>
      <c r="X1540">
        <v>256.40288829555124</v>
      </c>
      <c r="Y1540">
        <v>0</v>
      </c>
      <c r="Z1540">
        <v>0</v>
      </c>
      <c r="AA1540" t="s">
        <v>85</v>
      </c>
      <c r="AB1540" t="s">
        <v>86</v>
      </c>
      <c r="AC1540" t="s">
        <v>164</v>
      </c>
      <c r="AD1540" t="s">
        <v>1045</v>
      </c>
      <c r="AE1540" t="s">
        <v>1046</v>
      </c>
      <c r="AG1540" t="s">
        <v>74</v>
      </c>
      <c r="AH1540" t="s">
        <v>74</v>
      </c>
      <c r="AJ1540" t="s">
        <v>77</v>
      </c>
      <c r="AK1540">
        <v>102200969606</v>
      </c>
      <c r="AL1540" t="s">
        <v>282</v>
      </c>
      <c r="AM1540" t="s">
        <v>1014</v>
      </c>
      <c r="AN1540">
        <v>15</v>
      </c>
      <c r="AO1540">
        <v>4</v>
      </c>
      <c r="AP1540">
        <v>154.85</v>
      </c>
      <c r="AQ1540">
        <v>50.7</v>
      </c>
      <c r="AR1540">
        <v>210</v>
      </c>
      <c r="AS1540">
        <v>4</v>
      </c>
      <c r="AT1540">
        <v>0</v>
      </c>
      <c r="AU1540">
        <v>0</v>
      </c>
      <c r="AV1540">
        <v>2022</v>
      </c>
    </row>
    <row r="1541" spans="1:48" x14ac:dyDescent="0.25">
      <c r="A1541" t="str">
        <f t="shared" si="24"/>
        <v>495715007</v>
      </c>
      <c r="B1541">
        <v>2022</v>
      </c>
      <c r="C1541">
        <v>3</v>
      </c>
      <c r="D1541" t="s">
        <v>69</v>
      </c>
      <c r="E1541" t="s">
        <v>70</v>
      </c>
      <c r="F1541" t="s">
        <v>4</v>
      </c>
      <c r="G1541" t="s">
        <v>1005</v>
      </c>
      <c r="H1541" t="s">
        <v>1006</v>
      </c>
      <c r="I1541" t="s">
        <v>1007</v>
      </c>
      <c r="J1541" t="s">
        <v>73</v>
      </c>
      <c r="K1541" t="s">
        <v>1896</v>
      </c>
      <c r="L1541" s="10">
        <v>44622</v>
      </c>
      <c r="M1541" t="s">
        <v>1009</v>
      </c>
      <c r="N1541" t="s">
        <v>1010</v>
      </c>
      <c r="O1541" t="s">
        <v>83</v>
      </c>
      <c r="P1541">
        <v>0</v>
      </c>
      <c r="Q1541" t="s">
        <v>74</v>
      </c>
      <c r="R1541" t="s">
        <v>1167</v>
      </c>
      <c r="S1541" t="s">
        <v>1168</v>
      </c>
      <c r="T1541">
        <v>1</v>
      </c>
      <c r="U1541">
        <v>164</v>
      </c>
      <c r="V1541">
        <v>0</v>
      </c>
      <c r="W1541">
        <v>0</v>
      </c>
      <c r="X1541">
        <v>200.23844609747809</v>
      </c>
      <c r="Y1541">
        <v>0</v>
      </c>
      <c r="Z1541">
        <v>0</v>
      </c>
      <c r="AA1541" t="s">
        <v>85</v>
      </c>
      <c r="AB1541" t="s">
        <v>104</v>
      </c>
      <c r="AC1541" t="s">
        <v>391</v>
      </c>
      <c r="AD1541" t="s">
        <v>1721</v>
      </c>
      <c r="AE1541" t="s">
        <v>1722</v>
      </c>
      <c r="AG1541" t="s">
        <v>74</v>
      </c>
      <c r="AH1541" t="s">
        <v>74</v>
      </c>
      <c r="AJ1541" t="s">
        <v>77</v>
      </c>
      <c r="AK1541">
        <v>102201001904</v>
      </c>
      <c r="AL1541" t="s">
        <v>158</v>
      </c>
      <c r="AM1541" t="s">
        <v>1167</v>
      </c>
      <c r="AN1541">
        <v>30</v>
      </c>
      <c r="AO1541">
        <v>30.55</v>
      </c>
      <c r="AP1541">
        <v>31.62</v>
      </c>
      <c r="AQ1541">
        <v>101.4</v>
      </c>
      <c r="AR1541">
        <v>164</v>
      </c>
      <c r="AS1541">
        <v>30.547999999999998</v>
      </c>
      <c r="AT1541">
        <v>0</v>
      </c>
      <c r="AU1541">
        <v>0</v>
      </c>
      <c r="AV1541">
        <v>2022</v>
      </c>
    </row>
    <row r="1542" spans="1:48" x14ac:dyDescent="0.25">
      <c r="A1542" t="str">
        <f t="shared" si="24"/>
        <v>5462163498</v>
      </c>
      <c r="B1542">
        <v>2022</v>
      </c>
      <c r="C1542">
        <v>3</v>
      </c>
      <c r="D1542" t="s">
        <v>69</v>
      </c>
      <c r="E1542" t="s">
        <v>70</v>
      </c>
      <c r="F1542" t="s">
        <v>4</v>
      </c>
      <c r="G1542" t="s">
        <v>1005</v>
      </c>
      <c r="H1542" t="s">
        <v>1006</v>
      </c>
      <c r="I1542" t="s">
        <v>1007</v>
      </c>
      <c r="J1542" t="s">
        <v>73</v>
      </c>
      <c r="K1542" t="s">
        <v>1952</v>
      </c>
      <c r="L1542" s="10">
        <v>44627</v>
      </c>
      <c r="M1542" t="s">
        <v>1009</v>
      </c>
      <c r="N1542" t="s">
        <v>1010</v>
      </c>
      <c r="O1542" t="s">
        <v>83</v>
      </c>
      <c r="P1542">
        <v>0</v>
      </c>
      <c r="Q1542" t="s">
        <v>74</v>
      </c>
      <c r="R1542" t="s">
        <v>1014</v>
      </c>
      <c r="S1542" t="s">
        <v>1015</v>
      </c>
      <c r="T1542">
        <v>1</v>
      </c>
      <c r="U1542">
        <v>210</v>
      </c>
      <c r="V1542">
        <v>0</v>
      </c>
      <c r="W1542">
        <v>0</v>
      </c>
      <c r="X1542">
        <v>256.40288829555124</v>
      </c>
      <c r="Y1542">
        <v>0</v>
      </c>
      <c r="Z1542">
        <v>0</v>
      </c>
      <c r="AA1542" t="s">
        <v>85</v>
      </c>
      <c r="AB1542" t="s">
        <v>86</v>
      </c>
      <c r="AC1542" t="s">
        <v>87</v>
      </c>
      <c r="AD1542" t="s">
        <v>279</v>
      </c>
      <c r="AE1542" t="s">
        <v>638</v>
      </c>
      <c r="AG1542" t="s">
        <v>74</v>
      </c>
      <c r="AH1542" t="s">
        <v>74</v>
      </c>
      <c r="AJ1542" t="s">
        <v>77</v>
      </c>
      <c r="AK1542">
        <v>102200968952</v>
      </c>
      <c r="AL1542" t="s">
        <v>1914</v>
      </c>
      <c r="AM1542" t="s">
        <v>1014</v>
      </c>
      <c r="AN1542">
        <v>15</v>
      </c>
      <c r="AO1542">
        <v>4</v>
      </c>
      <c r="AP1542">
        <v>154.85</v>
      </c>
      <c r="AQ1542">
        <v>50.7</v>
      </c>
      <c r="AR1542">
        <v>210</v>
      </c>
      <c r="AS1542">
        <v>4</v>
      </c>
      <c r="AT1542">
        <v>0</v>
      </c>
      <c r="AU1542">
        <v>0</v>
      </c>
      <c r="AV1542">
        <v>2022</v>
      </c>
    </row>
    <row r="1543" spans="1:48" x14ac:dyDescent="0.25">
      <c r="A1543" t="str">
        <f t="shared" si="24"/>
        <v>5462163498</v>
      </c>
      <c r="B1543">
        <v>2022</v>
      </c>
      <c r="C1543">
        <v>3</v>
      </c>
      <c r="D1543" t="s">
        <v>69</v>
      </c>
      <c r="E1543" t="s">
        <v>70</v>
      </c>
      <c r="F1543" t="s">
        <v>4</v>
      </c>
      <c r="G1543" t="s">
        <v>1005</v>
      </c>
      <c r="H1543" t="s">
        <v>1006</v>
      </c>
      <c r="I1543" t="s">
        <v>1007</v>
      </c>
      <c r="J1543" t="s">
        <v>73</v>
      </c>
      <c r="K1543" t="s">
        <v>1952</v>
      </c>
      <c r="L1543" s="10">
        <v>44641</v>
      </c>
      <c r="M1543" t="s">
        <v>1009</v>
      </c>
      <c r="N1543" t="s">
        <v>1010</v>
      </c>
      <c r="O1543" t="s">
        <v>83</v>
      </c>
      <c r="P1543">
        <v>0</v>
      </c>
      <c r="Q1543" t="s">
        <v>74</v>
      </c>
      <c r="R1543" t="s">
        <v>1071</v>
      </c>
      <c r="S1543" t="s">
        <v>1072</v>
      </c>
      <c r="T1543">
        <v>1</v>
      </c>
      <c r="U1543">
        <v>69</v>
      </c>
      <c r="V1543">
        <v>0</v>
      </c>
      <c r="W1543">
        <v>0</v>
      </c>
      <c r="X1543">
        <v>84.246663297109691</v>
      </c>
      <c r="Y1543">
        <v>0</v>
      </c>
      <c r="Z1543">
        <v>0</v>
      </c>
      <c r="AA1543" t="s">
        <v>85</v>
      </c>
      <c r="AB1543" t="s">
        <v>86</v>
      </c>
      <c r="AC1543" t="s">
        <v>87</v>
      </c>
      <c r="AD1543" t="s">
        <v>279</v>
      </c>
      <c r="AE1543" t="s">
        <v>638</v>
      </c>
      <c r="AG1543" t="s">
        <v>74</v>
      </c>
      <c r="AH1543" t="s">
        <v>74</v>
      </c>
      <c r="AJ1543" t="s">
        <v>77</v>
      </c>
      <c r="AK1543">
        <v>102200968952</v>
      </c>
      <c r="AL1543" t="s">
        <v>1914</v>
      </c>
      <c r="AM1543" t="s">
        <v>1071</v>
      </c>
      <c r="AN1543">
        <v>10</v>
      </c>
      <c r="AO1543">
        <v>3.66</v>
      </c>
      <c r="AP1543">
        <v>31.62</v>
      </c>
      <c r="AQ1543">
        <v>33.799999999999997</v>
      </c>
      <c r="AR1543">
        <v>69</v>
      </c>
      <c r="AS1543">
        <v>3.6587999999999998</v>
      </c>
      <c r="AT1543">
        <v>0</v>
      </c>
      <c r="AU1543">
        <v>0</v>
      </c>
      <c r="AV1543">
        <v>2022</v>
      </c>
    </row>
    <row r="1544" spans="1:48" x14ac:dyDescent="0.25">
      <c r="A1544" t="str">
        <f t="shared" si="24"/>
        <v>5462163498</v>
      </c>
      <c r="B1544">
        <v>2022</v>
      </c>
      <c r="C1544">
        <v>3</v>
      </c>
      <c r="D1544" t="s">
        <v>69</v>
      </c>
      <c r="E1544" t="s">
        <v>70</v>
      </c>
      <c r="F1544" t="s">
        <v>4</v>
      </c>
      <c r="G1544" t="s">
        <v>1005</v>
      </c>
      <c r="H1544" t="s">
        <v>1006</v>
      </c>
      <c r="I1544" t="s">
        <v>1007</v>
      </c>
      <c r="J1544" t="s">
        <v>73</v>
      </c>
      <c r="K1544" t="s">
        <v>1952</v>
      </c>
      <c r="L1544" s="10">
        <v>44641</v>
      </c>
      <c r="M1544" t="s">
        <v>1009</v>
      </c>
      <c r="N1544" t="s">
        <v>1010</v>
      </c>
      <c r="O1544" t="s">
        <v>83</v>
      </c>
      <c r="P1544">
        <v>0</v>
      </c>
      <c r="Q1544" t="s">
        <v>74</v>
      </c>
      <c r="R1544" t="s">
        <v>1011</v>
      </c>
      <c r="S1544" t="s">
        <v>1012</v>
      </c>
      <c r="T1544">
        <v>1</v>
      </c>
      <c r="U1544">
        <v>419</v>
      </c>
      <c r="V1544">
        <v>0</v>
      </c>
      <c r="W1544">
        <v>0</v>
      </c>
      <c r="X1544">
        <v>511.58481045636171</v>
      </c>
      <c r="Y1544">
        <v>0</v>
      </c>
      <c r="Z1544">
        <v>0</v>
      </c>
      <c r="AA1544" t="s">
        <v>85</v>
      </c>
      <c r="AB1544" t="s">
        <v>86</v>
      </c>
      <c r="AC1544" t="s">
        <v>87</v>
      </c>
      <c r="AD1544" t="s">
        <v>279</v>
      </c>
      <c r="AE1544" t="s">
        <v>638</v>
      </c>
      <c r="AG1544" t="s">
        <v>74</v>
      </c>
      <c r="AH1544" t="s">
        <v>74</v>
      </c>
      <c r="AJ1544" t="s">
        <v>77</v>
      </c>
      <c r="AK1544">
        <v>102200968952</v>
      </c>
      <c r="AL1544" t="s">
        <v>1914</v>
      </c>
      <c r="AM1544" t="s">
        <v>1011</v>
      </c>
      <c r="AN1544">
        <v>30</v>
      </c>
      <c r="AO1544">
        <v>8</v>
      </c>
      <c r="AP1544">
        <v>309.7</v>
      </c>
      <c r="AQ1544">
        <v>101.4</v>
      </c>
      <c r="AR1544">
        <v>419</v>
      </c>
      <c r="AS1544">
        <v>8</v>
      </c>
      <c r="AT1544">
        <v>0</v>
      </c>
      <c r="AU1544">
        <v>0</v>
      </c>
      <c r="AV1544">
        <v>2022</v>
      </c>
    </row>
    <row r="1545" spans="1:48" x14ac:dyDescent="0.25">
      <c r="A1545" t="str">
        <f t="shared" si="24"/>
        <v>5556252889</v>
      </c>
      <c r="B1545">
        <v>2022</v>
      </c>
      <c r="C1545">
        <v>3</v>
      </c>
      <c r="D1545" t="s">
        <v>69</v>
      </c>
      <c r="E1545" t="s">
        <v>70</v>
      </c>
      <c r="F1545" t="s">
        <v>4</v>
      </c>
      <c r="G1545" t="s">
        <v>1005</v>
      </c>
      <c r="H1545" t="s">
        <v>1006</v>
      </c>
      <c r="I1545" t="s">
        <v>1007</v>
      </c>
      <c r="J1545" t="s">
        <v>73</v>
      </c>
      <c r="K1545" t="s">
        <v>1044</v>
      </c>
      <c r="L1545" s="10">
        <v>44634</v>
      </c>
      <c r="M1545" t="s">
        <v>1009</v>
      </c>
      <c r="N1545" t="s">
        <v>1010</v>
      </c>
      <c r="O1545" t="s">
        <v>83</v>
      </c>
      <c r="P1545">
        <v>0</v>
      </c>
      <c r="Q1545" t="s">
        <v>74</v>
      </c>
      <c r="R1545" t="s">
        <v>1061</v>
      </c>
      <c r="S1545" t="s">
        <v>1062</v>
      </c>
      <c r="T1545">
        <v>1</v>
      </c>
      <c r="U1545">
        <v>87</v>
      </c>
      <c r="V1545">
        <v>0</v>
      </c>
      <c r="W1545">
        <v>0</v>
      </c>
      <c r="X1545">
        <v>106.22405372244265</v>
      </c>
      <c r="Y1545">
        <v>0</v>
      </c>
      <c r="Z1545">
        <v>0</v>
      </c>
      <c r="AA1545" t="s">
        <v>85</v>
      </c>
      <c r="AB1545" t="s">
        <v>86</v>
      </c>
      <c r="AC1545" t="s">
        <v>164</v>
      </c>
      <c r="AD1545" t="s">
        <v>1045</v>
      </c>
      <c r="AE1545" t="s">
        <v>1046</v>
      </c>
      <c r="AG1545" t="s">
        <v>74</v>
      </c>
      <c r="AH1545" t="s">
        <v>74</v>
      </c>
      <c r="AJ1545" t="s">
        <v>77</v>
      </c>
      <c r="AK1545">
        <v>102200969764</v>
      </c>
      <c r="AL1545" t="s">
        <v>207</v>
      </c>
      <c r="AM1545" t="s">
        <v>1061</v>
      </c>
      <c r="AN1545">
        <v>10</v>
      </c>
      <c r="AO1545">
        <v>0</v>
      </c>
      <c r="AP1545">
        <v>53.09</v>
      </c>
      <c r="AQ1545">
        <v>33.799999999999997</v>
      </c>
      <c r="AR1545">
        <v>87</v>
      </c>
      <c r="AS1545">
        <v>0</v>
      </c>
      <c r="AT1545">
        <v>0</v>
      </c>
      <c r="AU1545">
        <v>0</v>
      </c>
      <c r="AV1545">
        <v>2022</v>
      </c>
    </row>
    <row r="1546" spans="1:48" x14ac:dyDescent="0.25">
      <c r="A1546" t="str">
        <f t="shared" si="24"/>
        <v>5653031890</v>
      </c>
      <c r="B1546">
        <v>2022</v>
      </c>
      <c r="C1546">
        <v>3</v>
      </c>
      <c r="D1546" t="s">
        <v>69</v>
      </c>
      <c r="E1546" t="s">
        <v>70</v>
      </c>
      <c r="F1546" t="s">
        <v>4</v>
      </c>
      <c r="G1546" t="s">
        <v>1005</v>
      </c>
      <c r="H1546" t="s">
        <v>1006</v>
      </c>
      <c r="I1546" t="s">
        <v>1007</v>
      </c>
      <c r="J1546" t="s">
        <v>73</v>
      </c>
      <c r="K1546" t="s">
        <v>1897</v>
      </c>
      <c r="L1546" s="10">
        <v>44629</v>
      </c>
      <c r="M1546" t="s">
        <v>1009</v>
      </c>
      <c r="N1546" t="s">
        <v>1010</v>
      </c>
      <c r="O1546" t="s">
        <v>83</v>
      </c>
      <c r="P1546">
        <v>0</v>
      </c>
      <c r="Q1546" t="s">
        <v>74</v>
      </c>
      <c r="R1546" t="s">
        <v>1035</v>
      </c>
      <c r="S1546" t="s">
        <v>1036</v>
      </c>
      <c r="T1546">
        <v>1</v>
      </c>
      <c r="U1546">
        <v>43</v>
      </c>
      <c r="V1546">
        <v>0</v>
      </c>
      <c r="W1546">
        <v>0</v>
      </c>
      <c r="X1546">
        <v>52.501543793850963</v>
      </c>
      <c r="Y1546">
        <v>0</v>
      </c>
      <c r="Z1546">
        <v>0</v>
      </c>
      <c r="AA1546" t="s">
        <v>85</v>
      </c>
      <c r="AB1546" t="s">
        <v>86</v>
      </c>
      <c r="AC1546" t="s">
        <v>94</v>
      </c>
      <c r="AD1546" t="s">
        <v>366</v>
      </c>
      <c r="AE1546" t="s">
        <v>367</v>
      </c>
      <c r="AG1546" t="s">
        <v>74</v>
      </c>
      <c r="AH1546" t="s">
        <v>74</v>
      </c>
      <c r="AJ1546" t="s">
        <v>77</v>
      </c>
      <c r="AK1546">
        <v>102201001490</v>
      </c>
      <c r="AL1546" t="s">
        <v>297</v>
      </c>
      <c r="AM1546" t="s">
        <v>1035</v>
      </c>
      <c r="AN1546">
        <v>5</v>
      </c>
      <c r="AO1546">
        <v>0</v>
      </c>
      <c r="AP1546">
        <v>26.55</v>
      </c>
      <c r="AQ1546">
        <v>16.899999999999999</v>
      </c>
      <c r="AR1546">
        <v>43</v>
      </c>
      <c r="AS1546">
        <v>0</v>
      </c>
      <c r="AT1546">
        <v>0</v>
      </c>
      <c r="AU1546">
        <v>0</v>
      </c>
      <c r="AV1546">
        <v>2022</v>
      </c>
    </row>
    <row r="1547" spans="1:48" x14ac:dyDescent="0.25">
      <c r="A1547" t="str">
        <f t="shared" si="24"/>
        <v>5706020243</v>
      </c>
      <c r="B1547">
        <v>2022</v>
      </c>
      <c r="C1547">
        <v>3</v>
      </c>
      <c r="D1547" t="s">
        <v>69</v>
      </c>
      <c r="E1547" t="s">
        <v>70</v>
      </c>
      <c r="F1547" t="s">
        <v>4</v>
      </c>
      <c r="G1547" t="s">
        <v>1005</v>
      </c>
      <c r="H1547" t="s">
        <v>1006</v>
      </c>
      <c r="I1547" t="s">
        <v>1007</v>
      </c>
      <c r="J1547" t="s">
        <v>73</v>
      </c>
      <c r="K1547" t="s">
        <v>1953</v>
      </c>
      <c r="L1547" s="10">
        <v>44643</v>
      </c>
      <c r="M1547" t="s">
        <v>1009</v>
      </c>
      <c r="N1547" t="s">
        <v>1010</v>
      </c>
      <c r="O1547" t="s">
        <v>83</v>
      </c>
      <c r="P1547">
        <v>0</v>
      </c>
      <c r="Q1547" t="s">
        <v>74</v>
      </c>
      <c r="R1547" t="s">
        <v>1014</v>
      </c>
      <c r="S1547" t="s">
        <v>1015</v>
      </c>
      <c r="T1547">
        <v>1</v>
      </c>
      <c r="U1547">
        <v>210</v>
      </c>
      <c r="V1547">
        <v>0</v>
      </c>
      <c r="W1547">
        <v>0</v>
      </c>
      <c r="X1547">
        <v>256.40288829555124</v>
      </c>
      <c r="Y1547">
        <v>0</v>
      </c>
      <c r="Z1547">
        <v>0</v>
      </c>
      <c r="AA1547" t="s">
        <v>85</v>
      </c>
      <c r="AB1547" t="s">
        <v>86</v>
      </c>
      <c r="AC1547" t="s">
        <v>87</v>
      </c>
      <c r="AD1547" t="s">
        <v>111</v>
      </c>
      <c r="AE1547" t="s">
        <v>161</v>
      </c>
      <c r="AG1547" t="s">
        <v>74</v>
      </c>
      <c r="AH1547" t="s">
        <v>74</v>
      </c>
      <c r="AJ1547" t="s">
        <v>77</v>
      </c>
      <c r="AK1547">
        <v>102200969016</v>
      </c>
      <c r="AL1547" t="s">
        <v>333</v>
      </c>
      <c r="AM1547" t="s">
        <v>1014</v>
      </c>
      <c r="AN1547">
        <v>15</v>
      </c>
      <c r="AO1547">
        <v>4</v>
      </c>
      <c r="AP1547">
        <v>154.85</v>
      </c>
      <c r="AQ1547">
        <v>50.7</v>
      </c>
      <c r="AR1547">
        <v>210</v>
      </c>
      <c r="AS1547">
        <v>4</v>
      </c>
      <c r="AT1547">
        <v>0</v>
      </c>
      <c r="AU1547">
        <v>0</v>
      </c>
      <c r="AV1547">
        <v>2022</v>
      </c>
    </row>
    <row r="1548" spans="1:48" x14ac:dyDescent="0.25">
      <c r="A1548" t="str">
        <f t="shared" si="24"/>
        <v>5751220156</v>
      </c>
      <c r="B1548">
        <v>2022</v>
      </c>
      <c r="C1548">
        <v>3</v>
      </c>
      <c r="D1548" t="s">
        <v>69</v>
      </c>
      <c r="E1548" t="s">
        <v>70</v>
      </c>
      <c r="F1548" t="s">
        <v>4</v>
      </c>
      <c r="G1548" t="s">
        <v>1005</v>
      </c>
      <c r="H1548" t="s">
        <v>1006</v>
      </c>
      <c r="I1548" t="s">
        <v>1007</v>
      </c>
      <c r="J1548" t="s">
        <v>73</v>
      </c>
      <c r="K1548" t="s">
        <v>1451</v>
      </c>
      <c r="L1548" s="10">
        <v>44629</v>
      </c>
      <c r="M1548" t="s">
        <v>1009</v>
      </c>
      <c r="N1548" t="s">
        <v>1010</v>
      </c>
      <c r="O1548" t="s">
        <v>83</v>
      </c>
      <c r="P1548">
        <v>0</v>
      </c>
      <c r="Q1548" t="s">
        <v>74</v>
      </c>
      <c r="R1548" t="s">
        <v>1014</v>
      </c>
      <c r="S1548" t="s">
        <v>1015</v>
      </c>
      <c r="T1548">
        <v>1</v>
      </c>
      <c r="U1548">
        <v>210</v>
      </c>
      <c r="V1548">
        <v>0</v>
      </c>
      <c r="W1548">
        <v>0</v>
      </c>
      <c r="X1548">
        <v>256.40288829555124</v>
      </c>
      <c r="Y1548">
        <v>0</v>
      </c>
      <c r="Z1548">
        <v>0</v>
      </c>
      <c r="AA1548" t="s">
        <v>85</v>
      </c>
      <c r="AB1548" t="s">
        <v>86</v>
      </c>
      <c r="AC1548" t="s">
        <v>87</v>
      </c>
      <c r="AD1548" t="s">
        <v>204</v>
      </c>
      <c r="AE1548" t="s">
        <v>205</v>
      </c>
      <c r="AG1548" t="s">
        <v>74</v>
      </c>
      <c r="AH1548" t="s">
        <v>74</v>
      </c>
      <c r="AJ1548" t="s">
        <v>77</v>
      </c>
      <c r="AK1548">
        <v>102201001458</v>
      </c>
      <c r="AL1548" t="s">
        <v>396</v>
      </c>
      <c r="AM1548" t="s">
        <v>1014</v>
      </c>
      <c r="AN1548">
        <v>15</v>
      </c>
      <c r="AO1548">
        <v>4</v>
      </c>
      <c r="AP1548">
        <v>154.85</v>
      </c>
      <c r="AQ1548">
        <v>50.7</v>
      </c>
      <c r="AR1548">
        <v>210</v>
      </c>
      <c r="AS1548">
        <v>4</v>
      </c>
      <c r="AT1548">
        <v>0</v>
      </c>
      <c r="AU1548">
        <v>0</v>
      </c>
      <c r="AV1548">
        <v>2022</v>
      </c>
    </row>
    <row r="1549" spans="1:48" x14ac:dyDescent="0.25">
      <c r="A1549" t="str">
        <f t="shared" si="24"/>
        <v>5803230290</v>
      </c>
      <c r="B1549">
        <v>2022</v>
      </c>
      <c r="C1549">
        <v>3</v>
      </c>
      <c r="D1549" t="s">
        <v>69</v>
      </c>
      <c r="E1549" t="s">
        <v>70</v>
      </c>
      <c r="F1549" t="s">
        <v>4</v>
      </c>
      <c r="G1549" t="s">
        <v>1005</v>
      </c>
      <c r="H1549" t="s">
        <v>1006</v>
      </c>
      <c r="I1549" t="s">
        <v>1007</v>
      </c>
      <c r="J1549" t="s">
        <v>73</v>
      </c>
      <c r="K1549" t="s">
        <v>1900</v>
      </c>
      <c r="L1549" s="10">
        <v>44630</v>
      </c>
      <c r="M1549" t="s">
        <v>1009</v>
      </c>
      <c r="N1549" t="s">
        <v>1010</v>
      </c>
      <c r="O1549" t="s">
        <v>83</v>
      </c>
      <c r="P1549">
        <v>0</v>
      </c>
      <c r="Q1549" t="s">
        <v>74</v>
      </c>
      <c r="R1549" t="s">
        <v>1035</v>
      </c>
      <c r="S1549" t="s">
        <v>1036</v>
      </c>
      <c r="T1549">
        <v>1</v>
      </c>
      <c r="U1549">
        <v>43</v>
      </c>
      <c r="V1549">
        <v>0</v>
      </c>
      <c r="W1549">
        <v>0</v>
      </c>
      <c r="X1549">
        <v>52.501543793850963</v>
      </c>
      <c r="Y1549">
        <v>0</v>
      </c>
      <c r="Z1549">
        <v>0</v>
      </c>
      <c r="AA1549" t="s">
        <v>85</v>
      </c>
      <c r="AB1549" t="s">
        <v>86</v>
      </c>
      <c r="AC1549" t="s">
        <v>87</v>
      </c>
      <c r="AD1549" t="s">
        <v>121</v>
      </c>
      <c r="AE1549" t="s">
        <v>568</v>
      </c>
      <c r="AG1549" t="s">
        <v>74</v>
      </c>
      <c r="AH1549" t="s">
        <v>74</v>
      </c>
      <c r="AJ1549" t="s">
        <v>77</v>
      </c>
      <c r="AK1549">
        <v>102200972690</v>
      </c>
      <c r="AL1549" t="s">
        <v>1418</v>
      </c>
      <c r="AM1549" t="s">
        <v>1035</v>
      </c>
      <c r="AN1549">
        <v>5</v>
      </c>
      <c r="AO1549">
        <v>0</v>
      </c>
      <c r="AP1549">
        <v>26.55</v>
      </c>
      <c r="AQ1549">
        <v>16.899999999999999</v>
      </c>
      <c r="AR1549">
        <v>43</v>
      </c>
      <c r="AS1549">
        <v>0</v>
      </c>
      <c r="AT1549">
        <v>0</v>
      </c>
      <c r="AU1549">
        <v>0</v>
      </c>
      <c r="AV1549">
        <v>2022</v>
      </c>
    </row>
    <row r="1550" spans="1:48" x14ac:dyDescent="0.25">
      <c r="A1550" t="str">
        <f t="shared" si="24"/>
        <v>6051664179</v>
      </c>
      <c r="B1550">
        <v>2022</v>
      </c>
      <c r="C1550">
        <v>3</v>
      </c>
      <c r="D1550" t="s">
        <v>69</v>
      </c>
      <c r="E1550" t="s">
        <v>70</v>
      </c>
      <c r="F1550" t="s">
        <v>4</v>
      </c>
      <c r="G1550" t="s">
        <v>1005</v>
      </c>
      <c r="H1550" t="s">
        <v>1006</v>
      </c>
      <c r="I1550" t="s">
        <v>1007</v>
      </c>
      <c r="J1550" t="s">
        <v>73</v>
      </c>
      <c r="K1550" t="s">
        <v>1954</v>
      </c>
      <c r="L1550" s="10">
        <v>44650</v>
      </c>
      <c r="M1550" t="s">
        <v>1009</v>
      </c>
      <c r="N1550" t="s">
        <v>1010</v>
      </c>
      <c r="O1550" t="s">
        <v>83</v>
      </c>
      <c r="P1550">
        <v>0</v>
      </c>
      <c r="Q1550" t="s">
        <v>74</v>
      </c>
      <c r="R1550" t="s">
        <v>1035</v>
      </c>
      <c r="S1550" t="s">
        <v>1036</v>
      </c>
      <c r="T1550">
        <v>1</v>
      </c>
      <c r="U1550">
        <v>43</v>
      </c>
      <c r="V1550">
        <v>0</v>
      </c>
      <c r="W1550">
        <v>0</v>
      </c>
      <c r="X1550">
        <v>52.501543793850963</v>
      </c>
      <c r="Y1550">
        <v>0</v>
      </c>
      <c r="Z1550">
        <v>0</v>
      </c>
      <c r="AA1550" t="s">
        <v>85</v>
      </c>
      <c r="AB1550" t="s">
        <v>86</v>
      </c>
      <c r="AC1550" t="s">
        <v>87</v>
      </c>
      <c r="AD1550" t="s">
        <v>111</v>
      </c>
      <c r="AE1550" t="s">
        <v>161</v>
      </c>
      <c r="AG1550" t="s">
        <v>74</v>
      </c>
      <c r="AH1550" t="s">
        <v>74</v>
      </c>
      <c r="AJ1550" t="s">
        <v>77</v>
      </c>
      <c r="AK1550">
        <v>102200969208</v>
      </c>
      <c r="AL1550" t="s">
        <v>396</v>
      </c>
      <c r="AM1550" t="s">
        <v>1035</v>
      </c>
      <c r="AN1550">
        <v>5</v>
      </c>
      <c r="AO1550">
        <v>0</v>
      </c>
      <c r="AP1550">
        <v>26.55</v>
      </c>
      <c r="AQ1550">
        <v>16.899999999999999</v>
      </c>
      <c r="AR1550">
        <v>43</v>
      </c>
      <c r="AS1550">
        <v>0</v>
      </c>
      <c r="AT1550">
        <v>0</v>
      </c>
      <c r="AU1550">
        <v>0</v>
      </c>
      <c r="AV1550">
        <v>2022</v>
      </c>
    </row>
    <row r="1551" spans="1:48" x14ac:dyDescent="0.25">
      <c r="A1551" t="str">
        <f t="shared" si="24"/>
        <v>420717470</v>
      </c>
      <c r="B1551">
        <v>2022</v>
      </c>
      <c r="C1551">
        <v>3</v>
      </c>
      <c r="D1551" t="s">
        <v>159</v>
      </c>
      <c r="E1551" t="s">
        <v>70</v>
      </c>
      <c r="F1551" t="s">
        <v>4</v>
      </c>
      <c r="G1551" t="s">
        <v>1005</v>
      </c>
      <c r="H1551" t="s">
        <v>1006</v>
      </c>
      <c r="I1551" t="s">
        <v>1007</v>
      </c>
      <c r="J1551" t="s">
        <v>73</v>
      </c>
      <c r="K1551" t="s">
        <v>1955</v>
      </c>
      <c r="L1551" s="10">
        <v>44631</v>
      </c>
      <c r="M1551" t="s">
        <v>1009</v>
      </c>
      <c r="N1551" t="s">
        <v>1010</v>
      </c>
      <c r="O1551" t="s">
        <v>83</v>
      </c>
      <c r="P1551">
        <v>0</v>
      </c>
      <c r="Q1551" t="s">
        <v>74</v>
      </c>
      <c r="R1551" t="s">
        <v>1118</v>
      </c>
      <c r="S1551" t="s">
        <v>1119</v>
      </c>
      <c r="T1551">
        <v>1</v>
      </c>
      <c r="U1551">
        <v>261</v>
      </c>
      <c r="V1551">
        <v>0</v>
      </c>
      <c r="W1551">
        <v>0</v>
      </c>
      <c r="X1551">
        <v>316.31702211812342</v>
      </c>
      <c r="Y1551">
        <v>0</v>
      </c>
      <c r="Z1551">
        <v>0</v>
      </c>
      <c r="AA1551" t="s">
        <v>85</v>
      </c>
      <c r="AB1551" t="s">
        <v>86</v>
      </c>
      <c r="AC1551" t="s">
        <v>87</v>
      </c>
      <c r="AD1551" t="s">
        <v>279</v>
      </c>
      <c r="AE1551" t="s">
        <v>638</v>
      </c>
      <c r="AG1551" t="s">
        <v>74</v>
      </c>
      <c r="AH1551" t="s">
        <v>74</v>
      </c>
      <c r="AJ1551" t="s">
        <v>77</v>
      </c>
      <c r="AK1551">
        <v>102201046280</v>
      </c>
      <c r="AL1551" t="s">
        <v>260</v>
      </c>
      <c r="AM1551" t="s">
        <v>1118</v>
      </c>
      <c r="AN1551">
        <v>30</v>
      </c>
      <c r="AO1551">
        <v>0</v>
      </c>
      <c r="AP1551">
        <v>159.27000000000001</v>
      </c>
      <c r="AQ1551">
        <v>101.4</v>
      </c>
      <c r="AR1551">
        <v>261</v>
      </c>
      <c r="AS1551">
        <v>0</v>
      </c>
      <c r="AT1551">
        <v>0</v>
      </c>
      <c r="AU1551">
        <v>0</v>
      </c>
      <c r="AV1551">
        <v>2022</v>
      </c>
    </row>
    <row r="1552" spans="1:48" x14ac:dyDescent="0.25">
      <c r="A1552" t="str">
        <f t="shared" si="24"/>
        <v>420717470</v>
      </c>
      <c r="B1552">
        <v>2022</v>
      </c>
      <c r="C1552">
        <v>3</v>
      </c>
      <c r="D1552" t="s">
        <v>159</v>
      </c>
      <c r="E1552" t="s">
        <v>70</v>
      </c>
      <c r="F1552" t="s">
        <v>4</v>
      </c>
      <c r="G1552" t="s">
        <v>1005</v>
      </c>
      <c r="H1552" t="s">
        <v>1006</v>
      </c>
      <c r="I1552" t="s">
        <v>1007</v>
      </c>
      <c r="J1552" t="s">
        <v>73</v>
      </c>
      <c r="K1552" t="s">
        <v>1955</v>
      </c>
      <c r="L1552" s="10">
        <v>44631</v>
      </c>
      <c r="M1552" t="s">
        <v>1009</v>
      </c>
      <c r="N1552" t="s">
        <v>1010</v>
      </c>
      <c r="O1552" t="s">
        <v>83</v>
      </c>
      <c r="P1552">
        <v>0</v>
      </c>
      <c r="Q1552" t="s">
        <v>74</v>
      </c>
      <c r="R1552" t="s">
        <v>1011</v>
      </c>
      <c r="S1552" t="s">
        <v>1012</v>
      </c>
      <c r="T1552">
        <v>1</v>
      </c>
      <c r="U1552">
        <v>419</v>
      </c>
      <c r="V1552">
        <v>0</v>
      </c>
      <c r="W1552">
        <v>0</v>
      </c>
      <c r="X1552">
        <v>507.80395504786867</v>
      </c>
      <c r="Y1552">
        <v>0</v>
      </c>
      <c r="Z1552">
        <v>0</v>
      </c>
      <c r="AA1552" t="s">
        <v>85</v>
      </c>
      <c r="AB1552" t="s">
        <v>86</v>
      </c>
      <c r="AC1552" t="s">
        <v>87</v>
      </c>
      <c r="AD1552" t="s">
        <v>279</v>
      </c>
      <c r="AE1552" t="s">
        <v>638</v>
      </c>
      <c r="AG1552" t="s">
        <v>74</v>
      </c>
      <c r="AH1552" t="s">
        <v>74</v>
      </c>
      <c r="AJ1552" t="s">
        <v>77</v>
      </c>
      <c r="AK1552">
        <v>102201046280</v>
      </c>
      <c r="AL1552" t="s">
        <v>260</v>
      </c>
      <c r="AM1552" t="s">
        <v>1011</v>
      </c>
      <c r="AN1552">
        <v>30</v>
      </c>
      <c r="AO1552">
        <v>8</v>
      </c>
      <c r="AP1552">
        <v>309.7</v>
      </c>
      <c r="AQ1552">
        <v>101.4</v>
      </c>
      <c r="AR1552">
        <v>419</v>
      </c>
      <c r="AS1552">
        <v>8</v>
      </c>
      <c r="AT1552">
        <v>0</v>
      </c>
      <c r="AU1552">
        <v>0</v>
      </c>
      <c r="AV1552">
        <v>2022</v>
      </c>
    </row>
    <row r="1553" spans="1:48" x14ac:dyDescent="0.25">
      <c r="A1553" t="str">
        <f t="shared" si="24"/>
        <v>460321413</v>
      </c>
      <c r="B1553">
        <v>2022</v>
      </c>
      <c r="C1553">
        <v>3</v>
      </c>
      <c r="D1553" t="s">
        <v>183</v>
      </c>
      <c r="E1553" t="s">
        <v>70</v>
      </c>
      <c r="F1553" t="s">
        <v>4</v>
      </c>
      <c r="G1553" t="s">
        <v>1005</v>
      </c>
      <c r="H1553" t="s">
        <v>1006</v>
      </c>
      <c r="I1553" t="s">
        <v>1007</v>
      </c>
      <c r="J1553" t="s">
        <v>73</v>
      </c>
      <c r="K1553" t="s">
        <v>1904</v>
      </c>
      <c r="L1553" s="10">
        <v>44621</v>
      </c>
      <c r="M1553" t="s">
        <v>1009</v>
      </c>
      <c r="N1553" t="s">
        <v>1010</v>
      </c>
      <c r="O1553" t="s">
        <v>83</v>
      </c>
      <c r="P1553">
        <v>0</v>
      </c>
      <c r="Q1553" t="s">
        <v>74</v>
      </c>
      <c r="R1553" t="s">
        <v>1035</v>
      </c>
      <c r="S1553" t="s">
        <v>1036</v>
      </c>
      <c r="T1553">
        <v>1</v>
      </c>
      <c r="U1553">
        <v>43</v>
      </c>
      <c r="V1553">
        <v>0</v>
      </c>
      <c r="W1553">
        <v>0</v>
      </c>
      <c r="X1553">
        <v>45.280787137377487</v>
      </c>
      <c r="Y1553">
        <v>0</v>
      </c>
      <c r="Z1553">
        <v>0</v>
      </c>
      <c r="AA1553" t="s">
        <v>85</v>
      </c>
      <c r="AB1553" t="s">
        <v>86</v>
      </c>
      <c r="AC1553" t="s">
        <v>87</v>
      </c>
      <c r="AD1553" t="s">
        <v>111</v>
      </c>
      <c r="AE1553" t="s">
        <v>161</v>
      </c>
      <c r="AG1553" t="s">
        <v>74</v>
      </c>
      <c r="AH1553" t="s">
        <v>74</v>
      </c>
      <c r="AJ1553" t="s">
        <v>77</v>
      </c>
      <c r="AK1553">
        <v>102201153328</v>
      </c>
      <c r="AL1553" t="s">
        <v>207</v>
      </c>
      <c r="AM1553" t="s">
        <v>1035</v>
      </c>
      <c r="AN1553">
        <v>5</v>
      </c>
      <c r="AO1553">
        <v>0</v>
      </c>
      <c r="AP1553">
        <v>26.55</v>
      </c>
      <c r="AQ1553">
        <v>16.899999999999999</v>
      </c>
      <c r="AR1553">
        <v>43</v>
      </c>
      <c r="AS1553">
        <v>0</v>
      </c>
      <c r="AT1553">
        <v>0</v>
      </c>
      <c r="AU1553">
        <v>0</v>
      </c>
      <c r="AV1553">
        <v>2022</v>
      </c>
    </row>
    <row r="1554" spans="1:48" x14ac:dyDescent="0.25">
      <c r="A1554" t="str">
        <f t="shared" si="24"/>
        <v>460321413</v>
      </c>
      <c r="B1554">
        <v>2022</v>
      </c>
      <c r="C1554">
        <v>3</v>
      </c>
      <c r="D1554" t="s">
        <v>183</v>
      </c>
      <c r="E1554" t="s">
        <v>70</v>
      </c>
      <c r="F1554" t="s">
        <v>4</v>
      </c>
      <c r="G1554" t="s">
        <v>1005</v>
      </c>
      <c r="H1554" t="s">
        <v>1006</v>
      </c>
      <c r="I1554" t="s">
        <v>1007</v>
      </c>
      <c r="J1554" t="s">
        <v>73</v>
      </c>
      <c r="K1554" t="s">
        <v>1904</v>
      </c>
      <c r="L1554" s="10">
        <v>44623</v>
      </c>
      <c r="M1554" t="s">
        <v>1009</v>
      </c>
      <c r="N1554" t="s">
        <v>1010</v>
      </c>
      <c r="O1554" t="s">
        <v>83</v>
      </c>
      <c r="P1554">
        <v>0</v>
      </c>
      <c r="Q1554" t="s">
        <v>74</v>
      </c>
      <c r="R1554" t="s">
        <v>1038</v>
      </c>
      <c r="S1554" t="s">
        <v>1039</v>
      </c>
      <c r="T1554">
        <v>1</v>
      </c>
      <c r="U1554">
        <v>0</v>
      </c>
      <c r="V1554">
        <v>0</v>
      </c>
      <c r="W1554">
        <v>0</v>
      </c>
      <c r="X1554">
        <v>0</v>
      </c>
      <c r="Y1554">
        <v>0</v>
      </c>
      <c r="Z1554">
        <v>0</v>
      </c>
      <c r="AA1554" t="s">
        <v>85</v>
      </c>
      <c r="AB1554" t="s">
        <v>86</v>
      </c>
      <c r="AC1554" t="s">
        <v>87</v>
      </c>
      <c r="AD1554" t="s">
        <v>111</v>
      </c>
      <c r="AE1554" t="s">
        <v>161</v>
      </c>
      <c r="AG1554" t="s">
        <v>74</v>
      </c>
      <c r="AH1554" t="s">
        <v>74</v>
      </c>
      <c r="AJ1554" t="s">
        <v>77</v>
      </c>
      <c r="AK1554">
        <v>102201153328</v>
      </c>
      <c r="AL1554" t="s">
        <v>207</v>
      </c>
      <c r="AM1554" t="s">
        <v>1038</v>
      </c>
      <c r="AN1554">
        <v>0</v>
      </c>
      <c r="AO1554">
        <v>0</v>
      </c>
      <c r="AP1554">
        <v>0</v>
      </c>
      <c r="AQ1554">
        <v>0</v>
      </c>
      <c r="AR1554">
        <v>0</v>
      </c>
      <c r="AS1554">
        <v>0</v>
      </c>
      <c r="AT1554">
        <v>0</v>
      </c>
      <c r="AU1554">
        <v>0</v>
      </c>
      <c r="AV1554">
        <v>2022</v>
      </c>
    </row>
    <row r="1555" spans="1:48" x14ac:dyDescent="0.25">
      <c r="A1555" t="str">
        <f t="shared" si="24"/>
        <v>460321413</v>
      </c>
      <c r="B1555">
        <v>2022</v>
      </c>
      <c r="C1555">
        <v>3</v>
      </c>
      <c r="D1555" t="s">
        <v>183</v>
      </c>
      <c r="E1555" t="s">
        <v>70</v>
      </c>
      <c r="F1555" t="s">
        <v>4</v>
      </c>
      <c r="G1555" t="s">
        <v>1005</v>
      </c>
      <c r="H1555" t="s">
        <v>1006</v>
      </c>
      <c r="I1555" t="s">
        <v>1007</v>
      </c>
      <c r="J1555" t="s">
        <v>73</v>
      </c>
      <c r="K1555" t="s">
        <v>1904</v>
      </c>
      <c r="L1555" s="10">
        <v>44623</v>
      </c>
      <c r="M1555" t="s">
        <v>1009</v>
      </c>
      <c r="N1555" t="s">
        <v>1010</v>
      </c>
      <c r="O1555" t="s">
        <v>83</v>
      </c>
      <c r="P1555">
        <v>0</v>
      </c>
      <c r="Q1555" t="s">
        <v>74</v>
      </c>
      <c r="R1555" t="s">
        <v>1011</v>
      </c>
      <c r="S1555" t="s">
        <v>1012</v>
      </c>
      <c r="T1555">
        <v>1</v>
      </c>
      <c r="U1555">
        <v>419</v>
      </c>
      <c r="V1555">
        <v>0</v>
      </c>
      <c r="W1555">
        <v>0</v>
      </c>
      <c r="X1555">
        <v>441.22441419909688</v>
      </c>
      <c r="Y1555">
        <v>0</v>
      </c>
      <c r="Z1555">
        <v>0</v>
      </c>
      <c r="AA1555" t="s">
        <v>85</v>
      </c>
      <c r="AB1555" t="s">
        <v>86</v>
      </c>
      <c r="AC1555" t="s">
        <v>87</v>
      </c>
      <c r="AD1555" t="s">
        <v>111</v>
      </c>
      <c r="AE1555" t="s">
        <v>161</v>
      </c>
      <c r="AG1555" t="s">
        <v>74</v>
      </c>
      <c r="AH1555" t="s">
        <v>74</v>
      </c>
      <c r="AJ1555" t="s">
        <v>77</v>
      </c>
      <c r="AK1555">
        <v>102201153328</v>
      </c>
      <c r="AL1555" t="s">
        <v>207</v>
      </c>
      <c r="AM1555" t="s">
        <v>1011</v>
      </c>
      <c r="AN1555">
        <v>30</v>
      </c>
      <c r="AO1555">
        <v>8</v>
      </c>
      <c r="AP1555">
        <v>309.7</v>
      </c>
      <c r="AQ1555">
        <v>101.4</v>
      </c>
      <c r="AR1555">
        <v>419</v>
      </c>
      <c r="AS1555">
        <v>8</v>
      </c>
      <c r="AT1555">
        <v>0</v>
      </c>
      <c r="AU1555">
        <v>0</v>
      </c>
      <c r="AV1555">
        <v>2022</v>
      </c>
    </row>
    <row r="1556" spans="1:48" x14ac:dyDescent="0.25">
      <c r="A1556" t="str">
        <f t="shared" si="24"/>
        <v>485505410</v>
      </c>
      <c r="B1556">
        <v>2022</v>
      </c>
      <c r="C1556">
        <v>3</v>
      </c>
      <c r="D1556" t="s">
        <v>183</v>
      </c>
      <c r="E1556" t="s">
        <v>70</v>
      </c>
      <c r="F1556" t="s">
        <v>4</v>
      </c>
      <c r="G1556" t="s">
        <v>1005</v>
      </c>
      <c r="H1556" t="s">
        <v>1006</v>
      </c>
      <c r="I1556" t="s">
        <v>1007</v>
      </c>
      <c r="J1556" t="s">
        <v>73</v>
      </c>
      <c r="K1556" t="s">
        <v>1956</v>
      </c>
      <c r="L1556" s="10">
        <v>44628</v>
      </c>
      <c r="M1556" t="s">
        <v>1009</v>
      </c>
      <c r="N1556" t="s">
        <v>1010</v>
      </c>
      <c r="O1556" t="s">
        <v>83</v>
      </c>
      <c r="P1556">
        <v>0</v>
      </c>
      <c r="Q1556" t="s">
        <v>74</v>
      </c>
      <c r="R1556" t="s">
        <v>1026</v>
      </c>
      <c r="S1556" t="s">
        <v>1027</v>
      </c>
      <c r="T1556">
        <v>1</v>
      </c>
      <c r="U1556">
        <v>42</v>
      </c>
      <c r="V1556">
        <v>0</v>
      </c>
      <c r="W1556">
        <v>0</v>
      </c>
      <c r="X1556">
        <v>44.22774557604312</v>
      </c>
      <c r="Y1556">
        <v>0</v>
      </c>
      <c r="Z1556">
        <v>0</v>
      </c>
      <c r="AA1556" t="s">
        <v>85</v>
      </c>
      <c r="AE1556" t="s">
        <v>220</v>
      </c>
      <c r="AG1556" t="s">
        <v>74</v>
      </c>
      <c r="AH1556" t="s">
        <v>74</v>
      </c>
      <c r="AJ1556" t="s">
        <v>77</v>
      </c>
      <c r="AK1556">
        <v>102201181234</v>
      </c>
      <c r="AL1556" t="s">
        <v>617</v>
      </c>
      <c r="AM1556" t="s">
        <v>1026</v>
      </c>
      <c r="AN1556">
        <v>5</v>
      </c>
      <c r="AO1556">
        <v>8.9600000000000009</v>
      </c>
      <c r="AP1556">
        <v>15.81</v>
      </c>
      <c r="AQ1556">
        <v>16.899999999999999</v>
      </c>
      <c r="AR1556">
        <v>42</v>
      </c>
      <c r="AS1556">
        <v>8.9600000000000009</v>
      </c>
      <c r="AT1556">
        <v>0</v>
      </c>
      <c r="AU1556">
        <v>0</v>
      </c>
      <c r="AV1556">
        <v>2022</v>
      </c>
    </row>
    <row r="1557" spans="1:48" x14ac:dyDescent="0.25">
      <c r="A1557" t="str">
        <f t="shared" si="24"/>
        <v>485505410</v>
      </c>
      <c r="B1557">
        <v>2022</v>
      </c>
      <c r="C1557">
        <v>3</v>
      </c>
      <c r="D1557" t="s">
        <v>183</v>
      </c>
      <c r="E1557" t="s">
        <v>70</v>
      </c>
      <c r="F1557" t="s">
        <v>4</v>
      </c>
      <c r="G1557" t="s">
        <v>1005</v>
      </c>
      <c r="H1557" t="s">
        <v>1006</v>
      </c>
      <c r="I1557" t="s">
        <v>1007</v>
      </c>
      <c r="J1557" t="s">
        <v>73</v>
      </c>
      <c r="K1557" t="s">
        <v>1956</v>
      </c>
      <c r="L1557" s="10">
        <v>44628</v>
      </c>
      <c r="M1557" t="s">
        <v>1009</v>
      </c>
      <c r="N1557" t="s">
        <v>1010</v>
      </c>
      <c r="O1557" t="s">
        <v>83</v>
      </c>
      <c r="P1557">
        <v>0</v>
      </c>
      <c r="Q1557" t="s">
        <v>74</v>
      </c>
      <c r="R1557" t="s">
        <v>1014</v>
      </c>
      <c r="S1557" t="s">
        <v>1015</v>
      </c>
      <c r="T1557">
        <v>1</v>
      </c>
      <c r="U1557">
        <v>210</v>
      </c>
      <c r="V1557">
        <v>0</v>
      </c>
      <c r="W1557">
        <v>0</v>
      </c>
      <c r="X1557">
        <v>221.13872788021561</v>
      </c>
      <c r="Y1557">
        <v>0</v>
      </c>
      <c r="Z1557">
        <v>0</v>
      </c>
      <c r="AA1557" t="s">
        <v>85</v>
      </c>
      <c r="AE1557" t="s">
        <v>220</v>
      </c>
      <c r="AG1557" t="s">
        <v>74</v>
      </c>
      <c r="AH1557" t="s">
        <v>74</v>
      </c>
      <c r="AJ1557" t="s">
        <v>77</v>
      </c>
      <c r="AK1557">
        <v>102201181234</v>
      </c>
      <c r="AL1557" t="s">
        <v>617</v>
      </c>
      <c r="AM1557" t="s">
        <v>1014</v>
      </c>
      <c r="AN1557">
        <v>15</v>
      </c>
      <c r="AO1557">
        <v>4</v>
      </c>
      <c r="AP1557">
        <v>154.85</v>
      </c>
      <c r="AQ1557">
        <v>50.7</v>
      </c>
      <c r="AR1557">
        <v>210</v>
      </c>
      <c r="AS1557">
        <v>4</v>
      </c>
      <c r="AT1557">
        <v>0</v>
      </c>
      <c r="AU1557">
        <v>0</v>
      </c>
      <c r="AV1557">
        <v>2022</v>
      </c>
    </row>
    <row r="1558" spans="1:48" x14ac:dyDescent="0.25">
      <c r="A1558" t="str">
        <f t="shared" si="24"/>
        <v>515329053</v>
      </c>
      <c r="B1558">
        <v>2022</v>
      </c>
      <c r="C1558">
        <v>3</v>
      </c>
      <c r="D1558" t="s">
        <v>183</v>
      </c>
      <c r="E1558" t="s">
        <v>70</v>
      </c>
      <c r="F1558" t="s">
        <v>4</v>
      </c>
      <c r="G1558" t="s">
        <v>1005</v>
      </c>
      <c r="H1558" t="s">
        <v>1006</v>
      </c>
      <c r="I1558" t="s">
        <v>1007</v>
      </c>
      <c r="J1558" t="s">
        <v>73</v>
      </c>
      <c r="K1558" t="s">
        <v>1941</v>
      </c>
      <c r="L1558" s="10">
        <v>44635</v>
      </c>
      <c r="M1558" t="s">
        <v>1009</v>
      </c>
      <c r="N1558" t="s">
        <v>1010</v>
      </c>
      <c r="O1558" t="s">
        <v>83</v>
      </c>
      <c r="P1558">
        <v>0</v>
      </c>
      <c r="Q1558" t="s">
        <v>74</v>
      </c>
      <c r="R1558" t="s">
        <v>1026</v>
      </c>
      <c r="S1558" t="s">
        <v>1027</v>
      </c>
      <c r="T1558">
        <v>1</v>
      </c>
      <c r="U1558">
        <v>42</v>
      </c>
      <c r="V1558">
        <v>0</v>
      </c>
      <c r="W1558">
        <v>0</v>
      </c>
      <c r="X1558">
        <v>44.22774557604312</v>
      </c>
      <c r="Y1558">
        <v>0</v>
      </c>
      <c r="Z1558">
        <v>0</v>
      </c>
      <c r="AA1558" t="s">
        <v>85</v>
      </c>
      <c r="AB1558" t="s">
        <v>86</v>
      </c>
      <c r="AC1558" t="s">
        <v>87</v>
      </c>
      <c r="AD1558" t="s">
        <v>111</v>
      </c>
      <c r="AE1558" t="s">
        <v>161</v>
      </c>
      <c r="AG1558" t="s">
        <v>74</v>
      </c>
      <c r="AH1558" t="s">
        <v>74</v>
      </c>
      <c r="AJ1558" t="s">
        <v>77</v>
      </c>
      <c r="AK1558">
        <v>102201171336</v>
      </c>
      <c r="AL1558" t="s">
        <v>238</v>
      </c>
      <c r="AM1558" t="s">
        <v>1026</v>
      </c>
      <c r="AN1558">
        <v>5</v>
      </c>
      <c r="AO1558">
        <v>8.9600000000000009</v>
      </c>
      <c r="AP1558">
        <v>15.81</v>
      </c>
      <c r="AQ1558">
        <v>16.899999999999999</v>
      </c>
      <c r="AR1558">
        <v>42</v>
      </c>
      <c r="AS1558">
        <v>8.9600000000000009</v>
      </c>
      <c r="AT1558">
        <v>0</v>
      </c>
      <c r="AU1558">
        <v>0</v>
      </c>
      <c r="AV1558">
        <v>2022</v>
      </c>
    </row>
    <row r="1559" spans="1:48" x14ac:dyDescent="0.25">
      <c r="A1559" t="str">
        <f t="shared" si="24"/>
        <v>515329053</v>
      </c>
      <c r="B1559">
        <v>2022</v>
      </c>
      <c r="C1559">
        <v>3</v>
      </c>
      <c r="D1559" t="s">
        <v>183</v>
      </c>
      <c r="E1559" t="s">
        <v>70</v>
      </c>
      <c r="F1559" t="s">
        <v>4</v>
      </c>
      <c r="G1559" t="s">
        <v>1005</v>
      </c>
      <c r="H1559" t="s">
        <v>1006</v>
      </c>
      <c r="I1559" t="s">
        <v>1007</v>
      </c>
      <c r="J1559" t="s">
        <v>73</v>
      </c>
      <c r="K1559" t="s">
        <v>1941</v>
      </c>
      <c r="L1559" s="10">
        <v>44635</v>
      </c>
      <c r="M1559" t="s">
        <v>1009</v>
      </c>
      <c r="N1559" t="s">
        <v>1010</v>
      </c>
      <c r="O1559" t="s">
        <v>83</v>
      </c>
      <c r="P1559">
        <v>0</v>
      </c>
      <c r="Q1559" t="s">
        <v>74</v>
      </c>
      <c r="R1559" t="s">
        <v>1014</v>
      </c>
      <c r="S1559" t="s">
        <v>1015</v>
      </c>
      <c r="T1559">
        <v>1</v>
      </c>
      <c r="U1559">
        <v>210</v>
      </c>
      <c r="V1559">
        <v>0</v>
      </c>
      <c r="W1559">
        <v>0</v>
      </c>
      <c r="X1559">
        <v>221.13872788021561</v>
      </c>
      <c r="Y1559">
        <v>0</v>
      </c>
      <c r="Z1559">
        <v>0</v>
      </c>
      <c r="AA1559" t="s">
        <v>85</v>
      </c>
      <c r="AB1559" t="s">
        <v>86</v>
      </c>
      <c r="AC1559" t="s">
        <v>87</v>
      </c>
      <c r="AD1559" t="s">
        <v>111</v>
      </c>
      <c r="AE1559" t="s">
        <v>161</v>
      </c>
      <c r="AG1559" t="s">
        <v>74</v>
      </c>
      <c r="AH1559" t="s">
        <v>74</v>
      </c>
      <c r="AJ1559" t="s">
        <v>77</v>
      </c>
      <c r="AK1559">
        <v>102201171336</v>
      </c>
      <c r="AL1559" t="s">
        <v>238</v>
      </c>
      <c r="AM1559" t="s">
        <v>1014</v>
      </c>
      <c r="AN1559">
        <v>15</v>
      </c>
      <c r="AO1559">
        <v>4</v>
      </c>
      <c r="AP1559">
        <v>154.85</v>
      </c>
      <c r="AQ1559">
        <v>50.7</v>
      </c>
      <c r="AR1559">
        <v>210</v>
      </c>
      <c r="AS1559">
        <v>4</v>
      </c>
      <c r="AT1559">
        <v>0</v>
      </c>
      <c r="AU1559">
        <v>0</v>
      </c>
      <c r="AV1559">
        <v>2022</v>
      </c>
    </row>
    <row r="1560" spans="1:48" x14ac:dyDescent="0.25">
      <c r="A1560" t="str">
        <f t="shared" si="24"/>
        <v>5808261382</v>
      </c>
      <c r="B1560">
        <v>2022</v>
      </c>
      <c r="C1560">
        <v>3</v>
      </c>
      <c r="D1560" t="s">
        <v>183</v>
      </c>
      <c r="E1560" t="s">
        <v>70</v>
      </c>
      <c r="F1560" t="s">
        <v>4</v>
      </c>
      <c r="G1560" t="s">
        <v>1005</v>
      </c>
      <c r="H1560" t="s">
        <v>1006</v>
      </c>
      <c r="I1560" t="s">
        <v>1007</v>
      </c>
      <c r="J1560" t="s">
        <v>73</v>
      </c>
      <c r="K1560" t="s">
        <v>1058</v>
      </c>
      <c r="L1560" s="10">
        <v>44628</v>
      </c>
      <c r="M1560" t="s">
        <v>1009</v>
      </c>
      <c r="N1560" t="s">
        <v>1010</v>
      </c>
      <c r="O1560" t="s">
        <v>83</v>
      </c>
      <c r="P1560">
        <v>0</v>
      </c>
      <c r="Q1560" t="s">
        <v>74</v>
      </c>
      <c r="R1560" t="s">
        <v>1026</v>
      </c>
      <c r="S1560" t="s">
        <v>1027</v>
      </c>
      <c r="T1560">
        <v>1</v>
      </c>
      <c r="U1560">
        <v>42</v>
      </c>
      <c r="V1560">
        <v>0</v>
      </c>
      <c r="W1560">
        <v>0</v>
      </c>
      <c r="X1560">
        <v>44.22774557604312</v>
      </c>
      <c r="Y1560">
        <v>0</v>
      </c>
      <c r="Z1560">
        <v>0</v>
      </c>
      <c r="AA1560" t="s">
        <v>85</v>
      </c>
      <c r="AB1560" t="s">
        <v>86</v>
      </c>
      <c r="AC1560" t="s">
        <v>87</v>
      </c>
      <c r="AD1560" t="s">
        <v>88</v>
      </c>
      <c r="AE1560" t="s">
        <v>89</v>
      </c>
      <c r="AG1560" t="s">
        <v>74</v>
      </c>
      <c r="AH1560" t="s">
        <v>74</v>
      </c>
      <c r="AJ1560" t="s">
        <v>77</v>
      </c>
      <c r="AK1560">
        <v>102201181212</v>
      </c>
      <c r="AL1560" t="s">
        <v>596</v>
      </c>
      <c r="AM1560" t="s">
        <v>1026</v>
      </c>
      <c r="AN1560">
        <v>5</v>
      </c>
      <c r="AO1560">
        <v>8.9600000000000009</v>
      </c>
      <c r="AP1560">
        <v>15.81</v>
      </c>
      <c r="AQ1560">
        <v>16.899999999999999</v>
      </c>
      <c r="AR1560">
        <v>42</v>
      </c>
      <c r="AS1560">
        <v>8.9600000000000009</v>
      </c>
      <c r="AT1560">
        <v>0</v>
      </c>
      <c r="AU1560">
        <v>0</v>
      </c>
      <c r="AV1560">
        <v>2022</v>
      </c>
    </row>
    <row r="1561" spans="1:48" x14ac:dyDescent="0.25">
      <c r="A1561" t="str">
        <f t="shared" si="24"/>
        <v>5808261382</v>
      </c>
      <c r="B1561">
        <v>2022</v>
      </c>
      <c r="C1561">
        <v>3</v>
      </c>
      <c r="D1561" t="s">
        <v>183</v>
      </c>
      <c r="E1561" t="s">
        <v>70</v>
      </c>
      <c r="F1561" t="s">
        <v>4</v>
      </c>
      <c r="G1561" t="s">
        <v>1005</v>
      </c>
      <c r="H1561" t="s">
        <v>1006</v>
      </c>
      <c r="I1561" t="s">
        <v>1007</v>
      </c>
      <c r="J1561" t="s">
        <v>73</v>
      </c>
      <c r="K1561" t="s">
        <v>1058</v>
      </c>
      <c r="L1561" s="10">
        <v>44628</v>
      </c>
      <c r="M1561" t="s">
        <v>1009</v>
      </c>
      <c r="N1561" t="s">
        <v>1010</v>
      </c>
      <c r="O1561" t="s">
        <v>83</v>
      </c>
      <c r="P1561">
        <v>0</v>
      </c>
      <c r="Q1561" t="s">
        <v>74</v>
      </c>
      <c r="R1561" t="s">
        <v>1014</v>
      </c>
      <c r="S1561" t="s">
        <v>1015</v>
      </c>
      <c r="T1561">
        <v>1</v>
      </c>
      <c r="U1561">
        <v>210</v>
      </c>
      <c r="V1561">
        <v>0</v>
      </c>
      <c r="W1561">
        <v>0</v>
      </c>
      <c r="X1561">
        <v>221.13872788021561</v>
      </c>
      <c r="Y1561">
        <v>0</v>
      </c>
      <c r="Z1561">
        <v>0</v>
      </c>
      <c r="AA1561" t="s">
        <v>85</v>
      </c>
      <c r="AB1561" t="s">
        <v>86</v>
      </c>
      <c r="AC1561" t="s">
        <v>87</v>
      </c>
      <c r="AD1561" t="s">
        <v>88</v>
      </c>
      <c r="AE1561" t="s">
        <v>89</v>
      </c>
      <c r="AG1561" t="s">
        <v>74</v>
      </c>
      <c r="AH1561" t="s">
        <v>74</v>
      </c>
      <c r="AJ1561" t="s">
        <v>77</v>
      </c>
      <c r="AK1561">
        <v>102201181212</v>
      </c>
      <c r="AL1561" t="s">
        <v>596</v>
      </c>
      <c r="AM1561" t="s">
        <v>1014</v>
      </c>
      <c r="AN1561">
        <v>15</v>
      </c>
      <c r="AO1561">
        <v>4</v>
      </c>
      <c r="AP1561">
        <v>154.85</v>
      </c>
      <c r="AQ1561">
        <v>50.7</v>
      </c>
      <c r="AR1561">
        <v>210</v>
      </c>
      <c r="AS1561">
        <v>4</v>
      </c>
      <c r="AT1561">
        <v>0</v>
      </c>
      <c r="AU1561">
        <v>0</v>
      </c>
      <c r="AV1561">
        <v>2022</v>
      </c>
    </row>
    <row r="1562" spans="1:48" x14ac:dyDescent="0.25">
      <c r="A1562" t="str">
        <f t="shared" si="24"/>
        <v>5808261382</v>
      </c>
      <c r="B1562">
        <v>2022</v>
      </c>
      <c r="C1562">
        <v>3</v>
      </c>
      <c r="D1562" t="s">
        <v>183</v>
      </c>
      <c r="E1562" t="s">
        <v>70</v>
      </c>
      <c r="F1562" t="s">
        <v>4</v>
      </c>
      <c r="G1562" t="s">
        <v>1005</v>
      </c>
      <c r="H1562" t="s">
        <v>1006</v>
      </c>
      <c r="I1562" t="s">
        <v>1007</v>
      </c>
      <c r="J1562" t="s">
        <v>73</v>
      </c>
      <c r="K1562" t="s">
        <v>1058</v>
      </c>
      <c r="L1562" s="10">
        <v>44635</v>
      </c>
      <c r="M1562" t="s">
        <v>1009</v>
      </c>
      <c r="N1562" t="s">
        <v>1010</v>
      </c>
      <c r="O1562" t="s">
        <v>83</v>
      </c>
      <c r="P1562">
        <v>0</v>
      </c>
      <c r="Q1562" t="s">
        <v>74</v>
      </c>
      <c r="R1562" t="s">
        <v>1038</v>
      </c>
      <c r="S1562" t="s">
        <v>1039</v>
      </c>
      <c r="T1562">
        <v>1</v>
      </c>
      <c r="U1562">
        <v>0</v>
      </c>
      <c r="V1562">
        <v>0</v>
      </c>
      <c r="W1562">
        <v>0</v>
      </c>
      <c r="X1562">
        <v>0</v>
      </c>
      <c r="Y1562">
        <v>0</v>
      </c>
      <c r="Z1562">
        <v>0</v>
      </c>
      <c r="AA1562" t="s">
        <v>85</v>
      </c>
      <c r="AB1562" t="s">
        <v>86</v>
      </c>
      <c r="AC1562" t="s">
        <v>87</v>
      </c>
      <c r="AD1562" t="s">
        <v>88</v>
      </c>
      <c r="AE1562" t="s">
        <v>89</v>
      </c>
      <c r="AG1562" t="s">
        <v>74</v>
      </c>
      <c r="AH1562" t="s">
        <v>74</v>
      </c>
      <c r="AJ1562" t="s">
        <v>77</v>
      </c>
      <c r="AK1562">
        <v>102201181212</v>
      </c>
      <c r="AL1562" t="s">
        <v>596</v>
      </c>
      <c r="AM1562" t="s">
        <v>1038</v>
      </c>
      <c r="AN1562">
        <v>0</v>
      </c>
      <c r="AO1562">
        <v>0</v>
      </c>
      <c r="AP1562">
        <v>0</v>
      </c>
      <c r="AQ1562">
        <v>0</v>
      </c>
      <c r="AR1562">
        <v>0</v>
      </c>
      <c r="AS1562">
        <v>0</v>
      </c>
      <c r="AT1562">
        <v>0</v>
      </c>
      <c r="AU1562">
        <v>0</v>
      </c>
      <c r="AV1562">
        <v>2022</v>
      </c>
    </row>
    <row r="1563" spans="1:48" x14ac:dyDescent="0.25">
      <c r="A1563" t="str">
        <f t="shared" si="24"/>
        <v>5808261382</v>
      </c>
      <c r="B1563">
        <v>2022</v>
      </c>
      <c r="C1563">
        <v>3</v>
      </c>
      <c r="D1563" t="s">
        <v>183</v>
      </c>
      <c r="E1563" t="s">
        <v>70</v>
      </c>
      <c r="F1563" t="s">
        <v>4</v>
      </c>
      <c r="G1563" t="s">
        <v>1005</v>
      </c>
      <c r="H1563" t="s">
        <v>1006</v>
      </c>
      <c r="I1563" t="s">
        <v>1007</v>
      </c>
      <c r="J1563" t="s">
        <v>73</v>
      </c>
      <c r="K1563" t="s">
        <v>1058</v>
      </c>
      <c r="L1563" s="10">
        <v>44648</v>
      </c>
      <c r="M1563" t="s">
        <v>1009</v>
      </c>
      <c r="N1563" t="s">
        <v>1010</v>
      </c>
      <c r="O1563" t="s">
        <v>83</v>
      </c>
      <c r="P1563">
        <v>0</v>
      </c>
      <c r="Q1563" t="s">
        <v>74</v>
      </c>
      <c r="R1563" t="s">
        <v>1035</v>
      </c>
      <c r="S1563" t="s">
        <v>1036</v>
      </c>
      <c r="T1563">
        <v>1</v>
      </c>
      <c r="U1563">
        <v>43</v>
      </c>
      <c r="V1563">
        <v>0</v>
      </c>
      <c r="W1563">
        <v>0</v>
      </c>
      <c r="X1563">
        <v>45.280787137377487</v>
      </c>
      <c r="Y1563">
        <v>0</v>
      </c>
      <c r="Z1563">
        <v>0</v>
      </c>
      <c r="AA1563" t="s">
        <v>85</v>
      </c>
      <c r="AB1563" t="s">
        <v>86</v>
      </c>
      <c r="AC1563" t="s">
        <v>87</v>
      </c>
      <c r="AD1563" t="s">
        <v>88</v>
      </c>
      <c r="AE1563" t="s">
        <v>89</v>
      </c>
      <c r="AG1563" t="s">
        <v>74</v>
      </c>
      <c r="AH1563" t="s">
        <v>74</v>
      </c>
      <c r="AJ1563" t="s">
        <v>77</v>
      </c>
      <c r="AK1563">
        <v>102201181212</v>
      </c>
      <c r="AL1563" t="s">
        <v>596</v>
      </c>
      <c r="AM1563" t="s">
        <v>1035</v>
      </c>
      <c r="AN1563">
        <v>5</v>
      </c>
      <c r="AO1563">
        <v>0</v>
      </c>
      <c r="AP1563">
        <v>26.55</v>
      </c>
      <c r="AQ1563">
        <v>16.899999999999999</v>
      </c>
      <c r="AR1563">
        <v>43</v>
      </c>
      <c r="AS1563">
        <v>0</v>
      </c>
      <c r="AT1563">
        <v>0</v>
      </c>
      <c r="AU1563">
        <v>0</v>
      </c>
      <c r="AV1563">
        <v>2022</v>
      </c>
    </row>
    <row r="1564" spans="1:48" x14ac:dyDescent="0.25">
      <c r="A1564" t="str">
        <f t="shared" si="24"/>
        <v>5810091441</v>
      </c>
      <c r="B1564">
        <v>2022</v>
      </c>
      <c r="C1564">
        <v>3</v>
      </c>
      <c r="D1564" t="s">
        <v>183</v>
      </c>
      <c r="E1564" t="s">
        <v>70</v>
      </c>
      <c r="F1564" t="s">
        <v>4</v>
      </c>
      <c r="G1564" t="s">
        <v>1005</v>
      </c>
      <c r="H1564" t="s">
        <v>1006</v>
      </c>
      <c r="I1564" t="s">
        <v>1007</v>
      </c>
      <c r="J1564" t="s">
        <v>73</v>
      </c>
      <c r="K1564" t="s">
        <v>1906</v>
      </c>
      <c r="L1564" s="10">
        <v>44628</v>
      </c>
      <c r="M1564" t="s">
        <v>1009</v>
      </c>
      <c r="N1564" t="s">
        <v>1010</v>
      </c>
      <c r="O1564" t="s">
        <v>83</v>
      </c>
      <c r="P1564">
        <v>0</v>
      </c>
      <c r="Q1564" t="s">
        <v>74</v>
      </c>
      <c r="R1564" t="s">
        <v>1054</v>
      </c>
      <c r="S1564" t="s">
        <v>1055</v>
      </c>
      <c r="T1564">
        <v>1</v>
      </c>
      <c r="U1564">
        <v>354</v>
      </c>
      <c r="V1564">
        <v>0</v>
      </c>
      <c r="W1564">
        <v>0</v>
      </c>
      <c r="X1564">
        <v>372.77671271236346</v>
      </c>
      <c r="Y1564">
        <v>0</v>
      </c>
      <c r="Z1564">
        <v>0</v>
      </c>
      <c r="AA1564" t="s">
        <v>85</v>
      </c>
      <c r="AB1564" t="s">
        <v>86</v>
      </c>
      <c r="AC1564" t="s">
        <v>87</v>
      </c>
      <c r="AD1564" t="s">
        <v>279</v>
      </c>
      <c r="AE1564" t="s">
        <v>1112</v>
      </c>
      <c r="AG1564" t="s">
        <v>74</v>
      </c>
      <c r="AH1564" t="s">
        <v>74</v>
      </c>
      <c r="AJ1564" t="s">
        <v>77</v>
      </c>
      <c r="AK1564">
        <v>102201171096</v>
      </c>
      <c r="AL1564" t="s">
        <v>213</v>
      </c>
      <c r="AM1564" t="s">
        <v>1054</v>
      </c>
      <c r="AN1564">
        <v>25</v>
      </c>
      <c r="AO1564">
        <v>11.2</v>
      </c>
      <c r="AP1564">
        <v>258.08</v>
      </c>
      <c r="AQ1564">
        <v>84.5</v>
      </c>
      <c r="AR1564">
        <v>354</v>
      </c>
      <c r="AS1564">
        <v>11.2</v>
      </c>
      <c r="AT1564">
        <v>0</v>
      </c>
      <c r="AU1564">
        <v>0</v>
      </c>
      <c r="AV1564">
        <v>2022</v>
      </c>
    </row>
    <row r="1565" spans="1:48" x14ac:dyDescent="0.25">
      <c r="A1565" t="str">
        <f t="shared" si="24"/>
        <v>5810091441</v>
      </c>
      <c r="B1565">
        <v>2022</v>
      </c>
      <c r="C1565">
        <v>3</v>
      </c>
      <c r="D1565" t="s">
        <v>183</v>
      </c>
      <c r="E1565" t="s">
        <v>70</v>
      </c>
      <c r="F1565" t="s">
        <v>4</v>
      </c>
      <c r="G1565" t="s">
        <v>1005</v>
      </c>
      <c r="H1565" t="s">
        <v>1006</v>
      </c>
      <c r="I1565" t="s">
        <v>1007</v>
      </c>
      <c r="J1565" t="s">
        <v>73</v>
      </c>
      <c r="K1565" t="s">
        <v>1906</v>
      </c>
      <c r="L1565" s="10">
        <v>44628</v>
      </c>
      <c r="M1565" t="s">
        <v>1009</v>
      </c>
      <c r="N1565" t="s">
        <v>1010</v>
      </c>
      <c r="O1565" t="s">
        <v>83</v>
      </c>
      <c r="P1565">
        <v>0</v>
      </c>
      <c r="Q1565" t="s">
        <v>74</v>
      </c>
      <c r="R1565" t="s">
        <v>1014</v>
      </c>
      <c r="S1565" t="s">
        <v>1015</v>
      </c>
      <c r="T1565">
        <v>1</v>
      </c>
      <c r="U1565">
        <v>210</v>
      </c>
      <c r="V1565">
        <v>0</v>
      </c>
      <c r="W1565">
        <v>0</v>
      </c>
      <c r="X1565">
        <v>221.13872788021561</v>
      </c>
      <c r="Y1565">
        <v>0</v>
      </c>
      <c r="Z1565">
        <v>0</v>
      </c>
      <c r="AA1565" t="s">
        <v>85</v>
      </c>
      <c r="AB1565" t="s">
        <v>86</v>
      </c>
      <c r="AC1565" t="s">
        <v>87</v>
      </c>
      <c r="AD1565" t="s">
        <v>279</v>
      </c>
      <c r="AE1565" t="s">
        <v>1112</v>
      </c>
      <c r="AG1565" t="s">
        <v>74</v>
      </c>
      <c r="AH1565" t="s">
        <v>74</v>
      </c>
      <c r="AJ1565" t="s">
        <v>77</v>
      </c>
      <c r="AK1565">
        <v>102201171096</v>
      </c>
      <c r="AL1565" t="s">
        <v>213</v>
      </c>
      <c r="AM1565" t="s">
        <v>1014</v>
      </c>
      <c r="AN1565">
        <v>15</v>
      </c>
      <c r="AO1565">
        <v>4</v>
      </c>
      <c r="AP1565">
        <v>154.85</v>
      </c>
      <c r="AQ1565">
        <v>50.7</v>
      </c>
      <c r="AR1565">
        <v>210</v>
      </c>
      <c r="AS1565">
        <v>4</v>
      </c>
      <c r="AT1565">
        <v>0</v>
      </c>
      <c r="AU1565">
        <v>0</v>
      </c>
      <c r="AV1565">
        <v>2022</v>
      </c>
    </row>
    <row r="1566" spans="1:48" x14ac:dyDescent="0.25">
      <c r="A1566" t="str">
        <f t="shared" si="24"/>
        <v>5810091441</v>
      </c>
      <c r="B1566">
        <v>2022</v>
      </c>
      <c r="C1566">
        <v>3</v>
      </c>
      <c r="D1566" t="s">
        <v>183</v>
      </c>
      <c r="E1566" t="s">
        <v>70</v>
      </c>
      <c r="F1566" t="s">
        <v>4</v>
      </c>
      <c r="G1566" t="s">
        <v>1005</v>
      </c>
      <c r="H1566" t="s">
        <v>1006</v>
      </c>
      <c r="I1566" t="s">
        <v>1007</v>
      </c>
      <c r="J1566" t="s">
        <v>73</v>
      </c>
      <c r="K1566" t="s">
        <v>1906</v>
      </c>
      <c r="L1566" s="10">
        <v>44635</v>
      </c>
      <c r="M1566" t="s">
        <v>1009</v>
      </c>
      <c r="N1566" t="s">
        <v>1010</v>
      </c>
      <c r="O1566" t="s">
        <v>83</v>
      </c>
      <c r="P1566">
        <v>0</v>
      </c>
      <c r="Q1566" t="s">
        <v>74</v>
      </c>
      <c r="R1566" t="s">
        <v>1054</v>
      </c>
      <c r="S1566" t="s">
        <v>1055</v>
      </c>
      <c r="T1566">
        <v>1</v>
      </c>
      <c r="U1566">
        <v>354</v>
      </c>
      <c r="V1566">
        <v>0</v>
      </c>
      <c r="W1566">
        <v>0</v>
      </c>
      <c r="X1566">
        <v>372.77671271236346</v>
      </c>
      <c r="Y1566">
        <v>0</v>
      </c>
      <c r="Z1566">
        <v>0</v>
      </c>
      <c r="AA1566" t="s">
        <v>85</v>
      </c>
      <c r="AB1566" t="s">
        <v>86</v>
      </c>
      <c r="AC1566" t="s">
        <v>87</v>
      </c>
      <c r="AD1566" t="s">
        <v>279</v>
      </c>
      <c r="AE1566" t="s">
        <v>1112</v>
      </c>
      <c r="AG1566" t="s">
        <v>74</v>
      </c>
      <c r="AH1566" t="s">
        <v>74</v>
      </c>
      <c r="AJ1566" t="s">
        <v>77</v>
      </c>
      <c r="AK1566">
        <v>102201171096</v>
      </c>
      <c r="AL1566" t="s">
        <v>213</v>
      </c>
      <c r="AM1566" t="s">
        <v>1054</v>
      </c>
      <c r="AN1566">
        <v>25</v>
      </c>
      <c r="AO1566">
        <v>11.2</v>
      </c>
      <c r="AP1566">
        <v>258.08</v>
      </c>
      <c r="AQ1566">
        <v>84.5</v>
      </c>
      <c r="AR1566">
        <v>354</v>
      </c>
      <c r="AS1566">
        <v>11.2</v>
      </c>
      <c r="AT1566">
        <v>0</v>
      </c>
      <c r="AU1566">
        <v>0</v>
      </c>
      <c r="AV1566">
        <v>2022</v>
      </c>
    </row>
    <row r="1567" spans="1:48" x14ac:dyDescent="0.25">
      <c r="A1567" t="str">
        <f t="shared" si="24"/>
        <v>5810091441</v>
      </c>
      <c r="B1567">
        <v>2022</v>
      </c>
      <c r="C1567">
        <v>3</v>
      </c>
      <c r="D1567" t="s">
        <v>183</v>
      </c>
      <c r="E1567" t="s">
        <v>70</v>
      </c>
      <c r="F1567" t="s">
        <v>4</v>
      </c>
      <c r="G1567" t="s">
        <v>1005</v>
      </c>
      <c r="H1567" t="s">
        <v>1006</v>
      </c>
      <c r="I1567" t="s">
        <v>1007</v>
      </c>
      <c r="J1567" t="s">
        <v>73</v>
      </c>
      <c r="K1567" t="s">
        <v>1906</v>
      </c>
      <c r="L1567" s="10">
        <v>44635</v>
      </c>
      <c r="M1567" t="s">
        <v>1009</v>
      </c>
      <c r="N1567" t="s">
        <v>1010</v>
      </c>
      <c r="O1567" t="s">
        <v>83</v>
      </c>
      <c r="P1567">
        <v>0</v>
      </c>
      <c r="Q1567" t="s">
        <v>74</v>
      </c>
      <c r="R1567" t="s">
        <v>1014</v>
      </c>
      <c r="S1567" t="s">
        <v>1015</v>
      </c>
      <c r="T1567">
        <v>1</v>
      </c>
      <c r="U1567">
        <v>210</v>
      </c>
      <c r="V1567">
        <v>0</v>
      </c>
      <c r="W1567">
        <v>0</v>
      </c>
      <c r="X1567">
        <v>221.13872788021561</v>
      </c>
      <c r="Y1567">
        <v>0</v>
      </c>
      <c r="Z1567">
        <v>0</v>
      </c>
      <c r="AA1567" t="s">
        <v>85</v>
      </c>
      <c r="AB1567" t="s">
        <v>86</v>
      </c>
      <c r="AC1567" t="s">
        <v>87</v>
      </c>
      <c r="AD1567" t="s">
        <v>279</v>
      </c>
      <c r="AE1567" t="s">
        <v>1112</v>
      </c>
      <c r="AG1567" t="s">
        <v>74</v>
      </c>
      <c r="AH1567" t="s">
        <v>74</v>
      </c>
      <c r="AJ1567" t="s">
        <v>77</v>
      </c>
      <c r="AK1567">
        <v>102201171096</v>
      </c>
      <c r="AL1567" t="s">
        <v>213</v>
      </c>
      <c r="AM1567" t="s">
        <v>1014</v>
      </c>
      <c r="AN1567">
        <v>15</v>
      </c>
      <c r="AO1567">
        <v>4</v>
      </c>
      <c r="AP1567">
        <v>154.85</v>
      </c>
      <c r="AQ1567">
        <v>50.7</v>
      </c>
      <c r="AR1567">
        <v>210</v>
      </c>
      <c r="AS1567">
        <v>4</v>
      </c>
      <c r="AT1567">
        <v>0</v>
      </c>
      <c r="AU1567">
        <v>0</v>
      </c>
      <c r="AV1567">
        <v>2022</v>
      </c>
    </row>
    <row r="1568" spans="1:48" x14ac:dyDescent="0.25">
      <c r="A1568" t="str">
        <f t="shared" si="24"/>
        <v>5810091441</v>
      </c>
      <c r="B1568">
        <v>2022</v>
      </c>
      <c r="C1568">
        <v>3</v>
      </c>
      <c r="D1568" t="s">
        <v>183</v>
      </c>
      <c r="E1568" t="s">
        <v>70</v>
      </c>
      <c r="F1568" t="s">
        <v>4</v>
      </c>
      <c r="G1568" t="s">
        <v>1005</v>
      </c>
      <c r="H1568" t="s">
        <v>1006</v>
      </c>
      <c r="I1568" t="s">
        <v>1007</v>
      </c>
      <c r="J1568" t="s">
        <v>73</v>
      </c>
      <c r="K1568" t="s">
        <v>1906</v>
      </c>
      <c r="L1568" s="10">
        <v>44642</v>
      </c>
      <c r="M1568" t="s">
        <v>1009</v>
      </c>
      <c r="N1568" t="s">
        <v>1010</v>
      </c>
      <c r="O1568" t="s">
        <v>83</v>
      </c>
      <c r="P1568">
        <v>0</v>
      </c>
      <c r="Q1568" t="s">
        <v>74</v>
      </c>
      <c r="R1568" t="s">
        <v>1035</v>
      </c>
      <c r="S1568" t="s">
        <v>1036</v>
      </c>
      <c r="T1568">
        <v>1</v>
      </c>
      <c r="U1568">
        <v>43</v>
      </c>
      <c r="V1568">
        <v>0</v>
      </c>
      <c r="W1568">
        <v>0</v>
      </c>
      <c r="X1568">
        <v>45.280787137377487</v>
      </c>
      <c r="Y1568">
        <v>0</v>
      </c>
      <c r="Z1568">
        <v>0</v>
      </c>
      <c r="AA1568" t="s">
        <v>85</v>
      </c>
      <c r="AB1568" t="s">
        <v>86</v>
      </c>
      <c r="AC1568" t="s">
        <v>87</v>
      </c>
      <c r="AD1568" t="s">
        <v>279</v>
      </c>
      <c r="AE1568" t="s">
        <v>1112</v>
      </c>
      <c r="AG1568" t="s">
        <v>74</v>
      </c>
      <c r="AH1568" t="s">
        <v>74</v>
      </c>
      <c r="AJ1568" t="s">
        <v>77</v>
      </c>
      <c r="AK1568">
        <v>102201171096</v>
      </c>
      <c r="AL1568" t="s">
        <v>213</v>
      </c>
      <c r="AM1568" t="s">
        <v>1035</v>
      </c>
      <c r="AN1568">
        <v>5</v>
      </c>
      <c r="AO1568">
        <v>0</v>
      </c>
      <c r="AP1568">
        <v>26.55</v>
      </c>
      <c r="AQ1568">
        <v>16.899999999999999</v>
      </c>
      <c r="AR1568">
        <v>43</v>
      </c>
      <c r="AS1568">
        <v>0</v>
      </c>
      <c r="AT1568">
        <v>0</v>
      </c>
      <c r="AU1568">
        <v>0</v>
      </c>
      <c r="AV1568">
        <v>2022</v>
      </c>
    </row>
    <row r="1569" spans="1:48" x14ac:dyDescent="0.25">
      <c r="A1569" t="str">
        <f t="shared" si="24"/>
        <v>5851080752</v>
      </c>
      <c r="B1569">
        <v>2022</v>
      </c>
      <c r="C1569">
        <v>3</v>
      </c>
      <c r="D1569" t="s">
        <v>183</v>
      </c>
      <c r="E1569" t="s">
        <v>70</v>
      </c>
      <c r="F1569" t="s">
        <v>4</v>
      </c>
      <c r="G1569" t="s">
        <v>1005</v>
      </c>
      <c r="H1569" t="s">
        <v>1006</v>
      </c>
      <c r="I1569" t="s">
        <v>1007</v>
      </c>
      <c r="J1569" t="s">
        <v>73</v>
      </c>
      <c r="K1569" t="s">
        <v>1815</v>
      </c>
      <c r="L1569" s="10">
        <v>44627</v>
      </c>
      <c r="M1569" t="s">
        <v>1009</v>
      </c>
      <c r="N1569" t="s">
        <v>1010</v>
      </c>
      <c r="O1569" t="s">
        <v>83</v>
      </c>
      <c r="P1569">
        <v>0</v>
      </c>
      <c r="Q1569" t="s">
        <v>74</v>
      </c>
      <c r="R1569" t="s">
        <v>1014</v>
      </c>
      <c r="S1569" t="s">
        <v>1015</v>
      </c>
      <c r="T1569">
        <v>1</v>
      </c>
      <c r="U1569">
        <v>210</v>
      </c>
      <c r="V1569">
        <v>0</v>
      </c>
      <c r="W1569">
        <v>0</v>
      </c>
      <c r="X1569">
        <v>221.13872788021561</v>
      </c>
      <c r="Y1569">
        <v>0</v>
      </c>
      <c r="Z1569">
        <v>0</v>
      </c>
      <c r="AA1569" t="s">
        <v>85</v>
      </c>
      <c r="AB1569" t="s">
        <v>86</v>
      </c>
      <c r="AC1569" t="s">
        <v>94</v>
      </c>
      <c r="AD1569" t="s">
        <v>403</v>
      </c>
      <c r="AE1569" t="s">
        <v>967</v>
      </c>
      <c r="AG1569" t="s">
        <v>74</v>
      </c>
      <c r="AH1569" t="s">
        <v>74</v>
      </c>
      <c r="AJ1569" t="s">
        <v>77</v>
      </c>
      <c r="AK1569">
        <v>102201153856</v>
      </c>
      <c r="AL1569" t="s">
        <v>826</v>
      </c>
      <c r="AM1569" t="s">
        <v>1014</v>
      </c>
      <c r="AN1569">
        <v>15</v>
      </c>
      <c r="AO1569">
        <v>4</v>
      </c>
      <c r="AP1569">
        <v>154.85</v>
      </c>
      <c r="AQ1569">
        <v>50.7</v>
      </c>
      <c r="AR1569">
        <v>210</v>
      </c>
      <c r="AS1569">
        <v>4</v>
      </c>
      <c r="AT1569">
        <v>0</v>
      </c>
      <c r="AU1569">
        <v>0</v>
      </c>
      <c r="AV1569">
        <v>2022</v>
      </c>
    </row>
    <row r="1570" spans="1:48" x14ac:dyDescent="0.25">
      <c r="A1570" t="str">
        <f t="shared" si="24"/>
        <v>6201221301</v>
      </c>
      <c r="B1570">
        <v>2022</v>
      </c>
      <c r="C1570">
        <v>3</v>
      </c>
      <c r="D1570" t="s">
        <v>183</v>
      </c>
      <c r="E1570" t="s">
        <v>70</v>
      </c>
      <c r="F1570" t="s">
        <v>4</v>
      </c>
      <c r="G1570" t="s">
        <v>1005</v>
      </c>
      <c r="H1570" t="s">
        <v>1006</v>
      </c>
      <c r="I1570" t="s">
        <v>1007</v>
      </c>
      <c r="J1570" t="s">
        <v>73</v>
      </c>
      <c r="K1570" t="s">
        <v>1907</v>
      </c>
      <c r="L1570" s="10">
        <v>44622</v>
      </c>
      <c r="M1570" t="s">
        <v>1009</v>
      </c>
      <c r="N1570" t="s">
        <v>1010</v>
      </c>
      <c r="O1570" t="s">
        <v>83</v>
      </c>
      <c r="P1570">
        <v>0</v>
      </c>
      <c r="Q1570" t="s">
        <v>74</v>
      </c>
      <c r="R1570" t="s">
        <v>1014</v>
      </c>
      <c r="S1570" t="s">
        <v>1015</v>
      </c>
      <c r="T1570">
        <v>1</v>
      </c>
      <c r="U1570">
        <v>210</v>
      </c>
      <c r="V1570">
        <v>0</v>
      </c>
      <c r="W1570">
        <v>0</v>
      </c>
      <c r="X1570">
        <v>221.13872788021561</v>
      </c>
      <c r="Y1570">
        <v>0</v>
      </c>
      <c r="Z1570">
        <v>0</v>
      </c>
      <c r="AA1570" t="s">
        <v>85</v>
      </c>
      <c r="AB1570" t="s">
        <v>86</v>
      </c>
      <c r="AC1570" t="s">
        <v>132</v>
      </c>
      <c r="AD1570" t="s">
        <v>235</v>
      </c>
      <c r="AE1570" t="s">
        <v>840</v>
      </c>
      <c r="AG1570" t="s">
        <v>74</v>
      </c>
      <c r="AH1570" t="s">
        <v>74</v>
      </c>
      <c r="AJ1570" t="s">
        <v>77</v>
      </c>
      <c r="AK1570">
        <v>102201153424</v>
      </c>
      <c r="AL1570" t="s">
        <v>1474</v>
      </c>
      <c r="AM1570" t="s">
        <v>1014</v>
      </c>
      <c r="AN1570">
        <v>15</v>
      </c>
      <c r="AO1570">
        <v>4</v>
      </c>
      <c r="AP1570">
        <v>154.85</v>
      </c>
      <c r="AQ1570">
        <v>50.7</v>
      </c>
      <c r="AR1570">
        <v>210</v>
      </c>
      <c r="AS1570">
        <v>4</v>
      </c>
      <c r="AT1570">
        <v>0</v>
      </c>
      <c r="AU1570">
        <v>0</v>
      </c>
      <c r="AV1570">
        <v>2022</v>
      </c>
    </row>
    <row r="1571" spans="1:48" x14ac:dyDescent="0.25">
      <c r="A1571" t="str">
        <f t="shared" si="24"/>
        <v>6211160725</v>
      </c>
      <c r="B1571">
        <v>2022</v>
      </c>
      <c r="C1571">
        <v>3</v>
      </c>
      <c r="D1571" t="s">
        <v>183</v>
      </c>
      <c r="E1571" t="s">
        <v>70</v>
      </c>
      <c r="F1571" t="s">
        <v>4</v>
      </c>
      <c r="G1571" t="s">
        <v>1005</v>
      </c>
      <c r="H1571" t="s">
        <v>1006</v>
      </c>
      <c r="I1571" t="s">
        <v>1007</v>
      </c>
      <c r="J1571" t="s">
        <v>73</v>
      </c>
      <c r="K1571" t="s">
        <v>1397</v>
      </c>
      <c r="L1571" s="10">
        <v>44627</v>
      </c>
      <c r="M1571" t="s">
        <v>1009</v>
      </c>
      <c r="N1571" t="s">
        <v>1010</v>
      </c>
      <c r="O1571" t="s">
        <v>83</v>
      </c>
      <c r="P1571">
        <v>0</v>
      </c>
      <c r="Q1571" t="s">
        <v>74</v>
      </c>
      <c r="R1571" t="s">
        <v>1035</v>
      </c>
      <c r="S1571" t="s">
        <v>1036</v>
      </c>
      <c r="T1571">
        <v>1</v>
      </c>
      <c r="U1571">
        <v>43</v>
      </c>
      <c r="V1571">
        <v>0</v>
      </c>
      <c r="W1571">
        <v>0</v>
      </c>
      <c r="X1571">
        <v>45.280787137377487</v>
      </c>
      <c r="Y1571">
        <v>0</v>
      </c>
      <c r="Z1571">
        <v>0</v>
      </c>
      <c r="AA1571" t="s">
        <v>85</v>
      </c>
      <c r="AB1571" t="s">
        <v>86</v>
      </c>
      <c r="AC1571" t="s">
        <v>87</v>
      </c>
      <c r="AD1571" t="s">
        <v>204</v>
      </c>
      <c r="AE1571" t="s">
        <v>205</v>
      </c>
      <c r="AG1571" t="s">
        <v>74</v>
      </c>
      <c r="AH1571" t="s">
        <v>74</v>
      </c>
      <c r="AJ1571" t="s">
        <v>77</v>
      </c>
      <c r="AK1571">
        <v>102201153906</v>
      </c>
      <c r="AL1571" t="s">
        <v>1942</v>
      </c>
      <c r="AM1571" t="s">
        <v>1035</v>
      </c>
      <c r="AN1571">
        <v>5</v>
      </c>
      <c r="AO1571">
        <v>0</v>
      </c>
      <c r="AP1571">
        <v>26.55</v>
      </c>
      <c r="AQ1571">
        <v>16.899999999999999</v>
      </c>
      <c r="AR1571">
        <v>43</v>
      </c>
      <c r="AS1571">
        <v>0</v>
      </c>
      <c r="AT1571">
        <v>0</v>
      </c>
      <c r="AU1571">
        <v>0</v>
      </c>
      <c r="AV1571">
        <v>2022</v>
      </c>
    </row>
    <row r="1572" spans="1:48" x14ac:dyDescent="0.25">
      <c r="A1572" t="str">
        <f t="shared" si="24"/>
        <v>6211160725</v>
      </c>
      <c r="B1572">
        <v>2022</v>
      </c>
      <c r="C1572">
        <v>3</v>
      </c>
      <c r="D1572" t="s">
        <v>183</v>
      </c>
      <c r="E1572" t="s">
        <v>70</v>
      </c>
      <c r="F1572" t="s">
        <v>4</v>
      </c>
      <c r="G1572" t="s">
        <v>1005</v>
      </c>
      <c r="H1572" t="s">
        <v>1006</v>
      </c>
      <c r="I1572" t="s">
        <v>1007</v>
      </c>
      <c r="J1572" t="s">
        <v>73</v>
      </c>
      <c r="K1572" t="s">
        <v>1397</v>
      </c>
      <c r="L1572" s="10">
        <v>44628</v>
      </c>
      <c r="M1572" t="s">
        <v>1009</v>
      </c>
      <c r="N1572" t="s">
        <v>1010</v>
      </c>
      <c r="O1572" t="s">
        <v>83</v>
      </c>
      <c r="P1572">
        <v>0</v>
      </c>
      <c r="Q1572" t="s">
        <v>74</v>
      </c>
      <c r="R1572" t="s">
        <v>1038</v>
      </c>
      <c r="S1572" t="s">
        <v>1039</v>
      </c>
      <c r="T1572">
        <v>1</v>
      </c>
      <c r="U1572">
        <v>0</v>
      </c>
      <c r="V1572">
        <v>0</v>
      </c>
      <c r="W1572">
        <v>0</v>
      </c>
      <c r="X1572">
        <v>0</v>
      </c>
      <c r="Y1572">
        <v>0</v>
      </c>
      <c r="Z1572">
        <v>0</v>
      </c>
      <c r="AA1572" t="s">
        <v>85</v>
      </c>
      <c r="AB1572" t="s">
        <v>86</v>
      </c>
      <c r="AC1572" t="s">
        <v>87</v>
      </c>
      <c r="AD1572" t="s">
        <v>204</v>
      </c>
      <c r="AE1572" t="s">
        <v>205</v>
      </c>
      <c r="AG1572" t="s">
        <v>74</v>
      </c>
      <c r="AH1572" t="s">
        <v>74</v>
      </c>
      <c r="AJ1572" t="s">
        <v>77</v>
      </c>
      <c r="AK1572">
        <v>102201153906</v>
      </c>
      <c r="AL1572" t="s">
        <v>1942</v>
      </c>
      <c r="AM1572" t="s">
        <v>1038</v>
      </c>
      <c r="AN1572">
        <v>0</v>
      </c>
      <c r="AO1572">
        <v>0</v>
      </c>
      <c r="AP1572">
        <v>0</v>
      </c>
      <c r="AQ1572">
        <v>0</v>
      </c>
      <c r="AR1572">
        <v>0</v>
      </c>
      <c r="AS1572">
        <v>0</v>
      </c>
      <c r="AT1572">
        <v>0</v>
      </c>
      <c r="AU1572">
        <v>0</v>
      </c>
      <c r="AV1572">
        <v>2022</v>
      </c>
    </row>
    <row r="1573" spans="1:48" x14ac:dyDescent="0.25">
      <c r="A1573" t="str">
        <f t="shared" si="24"/>
        <v>6211160725</v>
      </c>
      <c r="B1573">
        <v>2022</v>
      </c>
      <c r="C1573">
        <v>3</v>
      </c>
      <c r="D1573" t="s">
        <v>183</v>
      </c>
      <c r="E1573" t="s">
        <v>70</v>
      </c>
      <c r="F1573" t="s">
        <v>4</v>
      </c>
      <c r="G1573" t="s">
        <v>1005</v>
      </c>
      <c r="H1573" t="s">
        <v>1006</v>
      </c>
      <c r="I1573" t="s">
        <v>1007</v>
      </c>
      <c r="J1573" t="s">
        <v>73</v>
      </c>
      <c r="K1573" t="s">
        <v>1397</v>
      </c>
      <c r="L1573" s="10">
        <v>44631</v>
      </c>
      <c r="M1573" t="s">
        <v>1009</v>
      </c>
      <c r="N1573" t="s">
        <v>1010</v>
      </c>
      <c r="O1573" t="s">
        <v>83</v>
      </c>
      <c r="P1573">
        <v>0</v>
      </c>
      <c r="Q1573" t="s">
        <v>74</v>
      </c>
      <c r="R1573" t="s">
        <v>1061</v>
      </c>
      <c r="S1573" t="s">
        <v>1062</v>
      </c>
      <c r="T1573">
        <v>1</v>
      </c>
      <c r="U1573">
        <v>87</v>
      </c>
      <c r="V1573">
        <v>0</v>
      </c>
      <c r="W1573">
        <v>0</v>
      </c>
      <c r="X1573">
        <v>91.614615836089328</v>
      </c>
      <c r="Y1573">
        <v>0</v>
      </c>
      <c r="Z1573">
        <v>0</v>
      </c>
      <c r="AA1573" t="s">
        <v>85</v>
      </c>
      <c r="AB1573" t="s">
        <v>86</v>
      </c>
      <c r="AC1573" t="s">
        <v>87</v>
      </c>
      <c r="AD1573" t="s">
        <v>204</v>
      </c>
      <c r="AE1573" t="s">
        <v>205</v>
      </c>
      <c r="AG1573" t="s">
        <v>74</v>
      </c>
      <c r="AH1573" t="s">
        <v>74</v>
      </c>
      <c r="AJ1573" t="s">
        <v>77</v>
      </c>
      <c r="AK1573">
        <v>102201153906</v>
      </c>
      <c r="AL1573" t="s">
        <v>1942</v>
      </c>
      <c r="AM1573" t="s">
        <v>1061</v>
      </c>
      <c r="AN1573">
        <v>10</v>
      </c>
      <c r="AO1573">
        <v>0</v>
      </c>
      <c r="AP1573">
        <v>53.09</v>
      </c>
      <c r="AQ1573">
        <v>33.799999999999997</v>
      </c>
      <c r="AR1573">
        <v>87</v>
      </c>
      <c r="AS1573">
        <v>0</v>
      </c>
      <c r="AT1573">
        <v>0</v>
      </c>
      <c r="AU1573">
        <v>0</v>
      </c>
      <c r="AV1573">
        <v>2022</v>
      </c>
    </row>
    <row r="1574" spans="1:48" x14ac:dyDescent="0.25">
      <c r="A1574" t="str">
        <f t="shared" si="24"/>
        <v>6211160725</v>
      </c>
      <c r="B1574">
        <v>2022</v>
      </c>
      <c r="C1574">
        <v>3</v>
      </c>
      <c r="D1574" t="s">
        <v>183</v>
      </c>
      <c r="E1574" t="s">
        <v>70</v>
      </c>
      <c r="F1574" t="s">
        <v>4</v>
      </c>
      <c r="G1574" t="s">
        <v>1005</v>
      </c>
      <c r="H1574" t="s">
        <v>1006</v>
      </c>
      <c r="I1574" t="s">
        <v>1007</v>
      </c>
      <c r="J1574" t="s">
        <v>73</v>
      </c>
      <c r="K1574" t="s">
        <v>1397</v>
      </c>
      <c r="L1574" s="10">
        <v>44635</v>
      </c>
      <c r="M1574" t="s">
        <v>1009</v>
      </c>
      <c r="N1574" t="s">
        <v>1010</v>
      </c>
      <c r="O1574" t="s">
        <v>83</v>
      </c>
      <c r="P1574">
        <v>0</v>
      </c>
      <c r="Q1574" t="s">
        <v>74</v>
      </c>
      <c r="R1574" t="s">
        <v>1038</v>
      </c>
      <c r="S1574" t="s">
        <v>1039</v>
      </c>
      <c r="T1574">
        <v>1</v>
      </c>
      <c r="U1574">
        <v>0</v>
      </c>
      <c r="V1574">
        <v>0</v>
      </c>
      <c r="W1574">
        <v>0</v>
      </c>
      <c r="X1574">
        <v>0</v>
      </c>
      <c r="Y1574">
        <v>0</v>
      </c>
      <c r="Z1574">
        <v>0</v>
      </c>
      <c r="AA1574" t="s">
        <v>85</v>
      </c>
      <c r="AB1574" t="s">
        <v>86</v>
      </c>
      <c r="AC1574" t="s">
        <v>87</v>
      </c>
      <c r="AD1574" t="s">
        <v>204</v>
      </c>
      <c r="AE1574" t="s">
        <v>205</v>
      </c>
      <c r="AG1574" t="s">
        <v>74</v>
      </c>
      <c r="AH1574" t="s">
        <v>74</v>
      </c>
      <c r="AJ1574" t="s">
        <v>77</v>
      </c>
      <c r="AK1574">
        <v>102201153906</v>
      </c>
      <c r="AL1574" t="s">
        <v>1942</v>
      </c>
      <c r="AM1574" t="s">
        <v>1038</v>
      </c>
      <c r="AN1574">
        <v>0</v>
      </c>
      <c r="AO1574">
        <v>0</v>
      </c>
      <c r="AP1574">
        <v>0</v>
      </c>
      <c r="AQ1574">
        <v>0</v>
      </c>
      <c r="AR1574">
        <v>0</v>
      </c>
      <c r="AS1574">
        <v>0</v>
      </c>
      <c r="AT1574">
        <v>0</v>
      </c>
      <c r="AU1574">
        <v>0</v>
      </c>
      <c r="AV1574">
        <v>2022</v>
      </c>
    </row>
    <row r="1575" spans="1:48" x14ac:dyDescent="0.25">
      <c r="A1575" t="str">
        <f t="shared" si="24"/>
        <v>6660050947</v>
      </c>
      <c r="B1575">
        <v>2022</v>
      </c>
      <c r="C1575">
        <v>3</v>
      </c>
      <c r="D1575" t="s">
        <v>183</v>
      </c>
      <c r="E1575" t="s">
        <v>70</v>
      </c>
      <c r="F1575" t="s">
        <v>4</v>
      </c>
      <c r="G1575" t="s">
        <v>1005</v>
      </c>
      <c r="H1575" t="s">
        <v>1006</v>
      </c>
      <c r="I1575" t="s">
        <v>1007</v>
      </c>
      <c r="J1575" t="s">
        <v>73</v>
      </c>
      <c r="K1575" t="s">
        <v>1464</v>
      </c>
      <c r="L1575" s="10">
        <v>44641</v>
      </c>
      <c r="M1575" t="s">
        <v>1009</v>
      </c>
      <c r="N1575" t="s">
        <v>1010</v>
      </c>
      <c r="O1575" t="s">
        <v>83</v>
      </c>
      <c r="P1575">
        <v>0</v>
      </c>
      <c r="Q1575" t="s">
        <v>74</v>
      </c>
      <c r="R1575" t="s">
        <v>1035</v>
      </c>
      <c r="S1575" t="s">
        <v>1036</v>
      </c>
      <c r="T1575">
        <v>1</v>
      </c>
      <c r="U1575">
        <v>43</v>
      </c>
      <c r="V1575">
        <v>0</v>
      </c>
      <c r="W1575">
        <v>0</v>
      </c>
      <c r="X1575">
        <v>45.280787137377487</v>
      </c>
      <c r="Y1575">
        <v>0</v>
      </c>
      <c r="Z1575">
        <v>0</v>
      </c>
      <c r="AA1575" t="s">
        <v>85</v>
      </c>
      <c r="AB1575" t="s">
        <v>86</v>
      </c>
      <c r="AC1575" t="s">
        <v>87</v>
      </c>
      <c r="AD1575" t="s">
        <v>111</v>
      </c>
      <c r="AE1575" t="s">
        <v>161</v>
      </c>
      <c r="AG1575" t="s">
        <v>74</v>
      </c>
      <c r="AH1575" t="s">
        <v>74</v>
      </c>
      <c r="AJ1575" t="s">
        <v>77</v>
      </c>
      <c r="AK1575">
        <v>102201171030</v>
      </c>
      <c r="AL1575" t="s">
        <v>1957</v>
      </c>
      <c r="AM1575" t="s">
        <v>1035</v>
      </c>
      <c r="AN1575">
        <v>5</v>
      </c>
      <c r="AO1575">
        <v>0</v>
      </c>
      <c r="AP1575">
        <v>26.55</v>
      </c>
      <c r="AQ1575">
        <v>16.899999999999999</v>
      </c>
      <c r="AR1575">
        <v>43</v>
      </c>
      <c r="AS1575">
        <v>0</v>
      </c>
      <c r="AT1575">
        <v>0</v>
      </c>
      <c r="AU1575">
        <v>0</v>
      </c>
      <c r="AV1575">
        <v>2022</v>
      </c>
    </row>
    <row r="1576" spans="1:48" x14ac:dyDescent="0.25">
      <c r="A1576" t="str">
        <f t="shared" si="24"/>
        <v>6801261401</v>
      </c>
      <c r="B1576">
        <v>2022</v>
      </c>
      <c r="C1576">
        <v>3</v>
      </c>
      <c r="D1576" t="s">
        <v>183</v>
      </c>
      <c r="E1576" t="s">
        <v>70</v>
      </c>
      <c r="F1576" t="s">
        <v>4</v>
      </c>
      <c r="G1576" t="s">
        <v>1005</v>
      </c>
      <c r="H1576" t="s">
        <v>1006</v>
      </c>
      <c r="I1576" t="s">
        <v>1007</v>
      </c>
      <c r="J1576" t="s">
        <v>73</v>
      </c>
      <c r="K1576" t="s">
        <v>1059</v>
      </c>
      <c r="L1576" s="10">
        <v>44629</v>
      </c>
      <c r="M1576" t="s">
        <v>1009</v>
      </c>
      <c r="N1576" t="s">
        <v>1010</v>
      </c>
      <c r="O1576" t="s">
        <v>83</v>
      </c>
      <c r="P1576">
        <v>0</v>
      </c>
      <c r="Q1576" t="s">
        <v>74</v>
      </c>
      <c r="R1576" t="s">
        <v>1014</v>
      </c>
      <c r="S1576" t="s">
        <v>1015</v>
      </c>
      <c r="T1576">
        <v>1</v>
      </c>
      <c r="U1576">
        <v>210</v>
      </c>
      <c r="V1576">
        <v>0</v>
      </c>
      <c r="W1576">
        <v>0</v>
      </c>
      <c r="X1576">
        <v>221.13872788021561</v>
      </c>
      <c r="Y1576">
        <v>0</v>
      </c>
      <c r="Z1576">
        <v>0</v>
      </c>
      <c r="AA1576" t="s">
        <v>85</v>
      </c>
      <c r="AB1576" t="s">
        <v>86</v>
      </c>
      <c r="AC1576" t="s">
        <v>87</v>
      </c>
      <c r="AD1576" t="s">
        <v>204</v>
      </c>
      <c r="AE1576" t="s">
        <v>205</v>
      </c>
      <c r="AG1576" t="s">
        <v>74</v>
      </c>
      <c r="AH1576" t="s">
        <v>74</v>
      </c>
      <c r="AJ1576" t="s">
        <v>77</v>
      </c>
      <c r="AK1576">
        <v>102201171210</v>
      </c>
      <c r="AL1576" t="s">
        <v>138</v>
      </c>
      <c r="AM1576" t="s">
        <v>1014</v>
      </c>
      <c r="AN1576">
        <v>15</v>
      </c>
      <c r="AO1576">
        <v>4</v>
      </c>
      <c r="AP1576">
        <v>154.85</v>
      </c>
      <c r="AQ1576">
        <v>50.7</v>
      </c>
      <c r="AR1576">
        <v>210</v>
      </c>
      <c r="AS1576">
        <v>4</v>
      </c>
      <c r="AT1576">
        <v>0</v>
      </c>
      <c r="AU1576">
        <v>0</v>
      </c>
      <c r="AV1576">
        <v>2022</v>
      </c>
    </row>
    <row r="1577" spans="1:48" x14ac:dyDescent="0.25">
      <c r="A1577" t="str">
        <f t="shared" si="24"/>
        <v>7006025785</v>
      </c>
      <c r="B1577">
        <v>2022</v>
      </c>
      <c r="C1577">
        <v>3</v>
      </c>
      <c r="D1577" t="s">
        <v>183</v>
      </c>
      <c r="E1577" t="s">
        <v>70</v>
      </c>
      <c r="F1577" t="s">
        <v>4</v>
      </c>
      <c r="G1577" t="s">
        <v>1005</v>
      </c>
      <c r="H1577" t="s">
        <v>1006</v>
      </c>
      <c r="I1577" t="s">
        <v>1007</v>
      </c>
      <c r="J1577" t="s">
        <v>73</v>
      </c>
      <c r="K1577" t="s">
        <v>1909</v>
      </c>
      <c r="L1577" s="10">
        <v>44628</v>
      </c>
      <c r="M1577" t="s">
        <v>1009</v>
      </c>
      <c r="N1577" t="s">
        <v>1010</v>
      </c>
      <c r="O1577" t="s">
        <v>83</v>
      </c>
      <c r="P1577">
        <v>0</v>
      </c>
      <c r="Q1577" t="s">
        <v>74</v>
      </c>
      <c r="R1577" t="s">
        <v>1038</v>
      </c>
      <c r="S1577" t="s">
        <v>1039</v>
      </c>
      <c r="T1577">
        <v>1</v>
      </c>
      <c r="U1577">
        <v>0</v>
      </c>
      <c r="V1577">
        <v>0</v>
      </c>
      <c r="W1577">
        <v>0</v>
      </c>
      <c r="X1577">
        <v>0</v>
      </c>
      <c r="Y1577">
        <v>0</v>
      </c>
      <c r="Z1577">
        <v>0</v>
      </c>
      <c r="AA1577" t="s">
        <v>85</v>
      </c>
      <c r="AB1577" t="s">
        <v>86</v>
      </c>
      <c r="AC1577" t="s">
        <v>187</v>
      </c>
      <c r="AD1577" t="s">
        <v>187</v>
      </c>
      <c r="AE1577" t="s">
        <v>1884</v>
      </c>
      <c r="AG1577" t="s">
        <v>74</v>
      </c>
      <c r="AH1577" t="s">
        <v>74</v>
      </c>
      <c r="AJ1577" t="s">
        <v>77</v>
      </c>
      <c r="AK1577">
        <v>102201171068</v>
      </c>
      <c r="AL1577" t="s">
        <v>260</v>
      </c>
      <c r="AM1577" t="s">
        <v>1038</v>
      </c>
      <c r="AN1577">
        <v>0</v>
      </c>
      <c r="AO1577">
        <v>0</v>
      </c>
      <c r="AP1577">
        <v>0</v>
      </c>
      <c r="AQ1577">
        <v>0</v>
      </c>
      <c r="AR1577">
        <v>0</v>
      </c>
      <c r="AS1577">
        <v>0</v>
      </c>
      <c r="AT1577">
        <v>0</v>
      </c>
      <c r="AU1577">
        <v>0</v>
      </c>
      <c r="AV1577">
        <v>2022</v>
      </c>
    </row>
    <row r="1578" spans="1:48" x14ac:dyDescent="0.25">
      <c r="A1578" t="str">
        <f t="shared" si="24"/>
        <v>340410414</v>
      </c>
      <c r="B1578">
        <v>2022</v>
      </c>
      <c r="C1578">
        <v>3</v>
      </c>
      <c r="D1578" t="s">
        <v>253</v>
      </c>
      <c r="E1578" t="s">
        <v>70</v>
      </c>
      <c r="F1578" t="s">
        <v>4</v>
      </c>
      <c r="G1578" t="s">
        <v>1005</v>
      </c>
      <c r="H1578" t="s">
        <v>1006</v>
      </c>
      <c r="I1578" t="s">
        <v>1007</v>
      </c>
      <c r="J1578" t="s">
        <v>73</v>
      </c>
      <c r="K1578" t="s">
        <v>1958</v>
      </c>
      <c r="L1578" s="10">
        <v>44643</v>
      </c>
      <c r="M1578" t="s">
        <v>1009</v>
      </c>
      <c r="N1578" t="s">
        <v>1010</v>
      </c>
      <c r="O1578" t="s">
        <v>83</v>
      </c>
      <c r="P1578">
        <v>0</v>
      </c>
      <c r="Q1578" t="s">
        <v>74</v>
      </c>
      <c r="R1578" t="s">
        <v>1014</v>
      </c>
      <c r="S1578" t="s">
        <v>1015</v>
      </c>
      <c r="T1578">
        <v>1</v>
      </c>
      <c r="U1578">
        <v>210</v>
      </c>
      <c r="V1578">
        <v>0</v>
      </c>
      <c r="W1578">
        <v>0</v>
      </c>
      <c r="X1578">
        <v>225.622099533978</v>
      </c>
      <c r="Y1578">
        <v>0</v>
      </c>
      <c r="Z1578">
        <v>0</v>
      </c>
      <c r="AA1578" t="s">
        <v>85</v>
      </c>
      <c r="AB1578" t="s">
        <v>86</v>
      </c>
      <c r="AC1578" t="s">
        <v>164</v>
      </c>
      <c r="AD1578" t="s">
        <v>275</v>
      </c>
      <c r="AE1578" t="s">
        <v>892</v>
      </c>
      <c r="AG1578" t="s">
        <v>74</v>
      </c>
      <c r="AH1578" t="s">
        <v>74</v>
      </c>
      <c r="AJ1578" t="s">
        <v>77</v>
      </c>
      <c r="AK1578">
        <v>102201252142</v>
      </c>
      <c r="AL1578" t="s">
        <v>596</v>
      </c>
      <c r="AM1578" t="s">
        <v>1014</v>
      </c>
      <c r="AN1578">
        <v>15</v>
      </c>
      <c r="AO1578">
        <v>4</v>
      </c>
      <c r="AP1578">
        <v>154.85</v>
      </c>
      <c r="AQ1578">
        <v>50.7</v>
      </c>
      <c r="AR1578">
        <v>210</v>
      </c>
      <c r="AS1578">
        <v>4</v>
      </c>
      <c r="AT1578">
        <v>0</v>
      </c>
      <c r="AU1578">
        <v>0</v>
      </c>
      <c r="AV1578">
        <v>2022</v>
      </c>
    </row>
    <row r="1579" spans="1:48" x14ac:dyDescent="0.25">
      <c r="A1579" t="str">
        <f t="shared" si="24"/>
        <v>490826027</v>
      </c>
      <c r="B1579">
        <v>2022</v>
      </c>
      <c r="C1579">
        <v>3</v>
      </c>
      <c r="D1579" t="s">
        <v>253</v>
      </c>
      <c r="E1579" t="s">
        <v>70</v>
      </c>
      <c r="F1579" t="s">
        <v>4</v>
      </c>
      <c r="G1579" t="s">
        <v>1005</v>
      </c>
      <c r="H1579" t="s">
        <v>1006</v>
      </c>
      <c r="I1579" t="s">
        <v>1007</v>
      </c>
      <c r="J1579" t="s">
        <v>73</v>
      </c>
      <c r="K1579" t="s">
        <v>1913</v>
      </c>
      <c r="L1579" s="10">
        <v>44648</v>
      </c>
      <c r="M1579" t="s">
        <v>1009</v>
      </c>
      <c r="N1579" t="s">
        <v>1010</v>
      </c>
      <c r="O1579" t="s">
        <v>83</v>
      </c>
      <c r="P1579">
        <v>0</v>
      </c>
      <c r="Q1579" t="s">
        <v>74</v>
      </c>
      <c r="R1579" t="s">
        <v>1014</v>
      </c>
      <c r="S1579" t="s">
        <v>1015</v>
      </c>
      <c r="T1579">
        <v>1</v>
      </c>
      <c r="U1579">
        <v>210</v>
      </c>
      <c r="V1579">
        <v>0</v>
      </c>
      <c r="W1579">
        <v>0</v>
      </c>
      <c r="X1579">
        <v>225.622099533978</v>
      </c>
      <c r="Y1579">
        <v>0</v>
      </c>
      <c r="Z1579">
        <v>0</v>
      </c>
      <c r="AA1579" t="s">
        <v>85</v>
      </c>
      <c r="AB1579" t="s">
        <v>86</v>
      </c>
      <c r="AC1579" t="s">
        <v>94</v>
      </c>
      <c r="AD1579" t="s">
        <v>403</v>
      </c>
      <c r="AE1579" t="s">
        <v>404</v>
      </c>
      <c r="AG1579" t="s">
        <v>74</v>
      </c>
      <c r="AH1579" t="s">
        <v>74</v>
      </c>
      <c r="AJ1579" t="s">
        <v>77</v>
      </c>
      <c r="AK1579">
        <v>102201252612</v>
      </c>
      <c r="AL1579" t="s">
        <v>1914</v>
      </c>
      <c r="AM1579" t="s">
        <v>1014</v>
      </c>
      <c r="AN1579">
        <v>15</v>
      </c>
      <c r="AO1579">
        <v>4</v>
      </c>
      <c r="AP1579">
        <v>154.85</v>
      </c>
      <c r="AQ1579">
        <v>50.7</v>
      </c>
      <c r="AR1579">
        <v>210</v>
      </c>
      <c r="AS1579">
        <v>4</v>
      </c>
      <c r="AT1579">
        <v>0</v>
      </c>
      <c r="AU1579">
        <v>0</v>
      </c>
      <c r="AV1579">
        <v>2022</v>
      </c>
    </row>
    <row r="1580" spans="1:48" x14ac:dyDescent="0.25">
      <c r="A1580" t="str">
        <f t="shared" si="24"/>
        <v>536102239</v>
      </c>
      <c r="B1580">
        <v>2022</v>
      </c>
      <c r="C1580">
        <v>3</v>
      </c>
      <c r="D1580" t="s">
        <v>253</v>
      </c>
      <c r="E1580" t="s">
        <v>70</v>
      </c>
      <c r="F1580" t="s">
        <v>4</v>
      </c>
      <c r="G1580" t="s">
        <v>1005</v>
      </c>
      <c r="H1580" t="s">
        <v>1006</v>
      </c>
      <c r="I1580" t="s">
        <v>1007</v>
      </c>
      <c r="J1580" t="s">
        <v>73</v>
      </c>
      <c r="K1580" t="s">
        <v>1959</v>
      </c>
      <c r="L1580" s="10">
        <v>44648</v>
      </c>
      <c r="M1580" t="s">
        <v>1009</v>
      </c>
      <c r="N1580" t="s">
        <v>1010</v>
      </c>
      <c r="O1580" t="s">
        <v>83</v>
      </c>
      <c r="P1580">
        <v>0</v>
      </c>
      <c r="Q1580" t="s">
        <v>74</v>
      </c>
      <c r="R1580" t="s">
        <v>1014</v>
      </c>
      <c r="S1580" t="s">
        <v>1015</v>
      </c>
      <c r="T1580">
        <v>1</v>
      </c>
      <c r="U1580">
        <v>210</v>
      </c>
      <c r="V1580">
        <v>0</v>
      </c>
      <c r="W1580">
        <v>0</v>
      </c>
      <c r="X1580">
        <v>225.622099533978</v>
      </c>
      <c r="Y1580">
        <v>0</v>
      </c>
      <c r="Z1580">
        <v>0</v>
      </c>
      <c r="AA1580" t="s">
        <v>85</v>
      </c>
      <c r="AB1580" t="s">
        <v>86</v>
      </c>
      <c r="AC1580" t="s">
        <v>87</v>
      </c>
      <c r="AD1580" t="s">
        <v>88</v>
      </c>
      <c r="AE1580" t="s">
        <v>670</v>
      </c>
      <c r="AG1580" t="s">
        <v>74</v>
      </c>
      <c r="AH1580" t="s">
        <v>74</v>
      </c>
      <c r="AJ1580" t="s">
        <v>77</v>
      </c>
      <c r="AK1580">
        <v>102201252220</v>
      </c>
      <c r="AL1580" t="s">
        <v>617</v>
      </c>
      <c r="AM1580" t="s">
        <v>1014</v>
      </c>
      <c r="AN1580">
        <v>15</v>
      </c>
      <c r="AO1580">
        <v>4</v>
      </c>
      <c r="AP1580">
        <v>154.85</v>
      </c>
      <c r="AQ1580">
        <v>50.7</v>
      </c>
      <c r="AR1580">
        <v>210</v>
      </c>
      <c r="AS1580">
        <v>4</v>
      </c>
      <c r="AT1580">
        <v>0</v>
      </c>
      <c r="AU1580">
        <v>0</v>
      </c>
      <c r="AV1580">
        <v>2022</v>
      </c>
    </row>
    <row r="1581" spans="1:48" x14ac:dyDescent="0.25">
      <c r="A1581" t="str">
        <f t="shared" si="24"/>
        <v>536120234</v>
      </c>
      <c r="B1581">
        <v>2022</v>
      </c>
      <c r="C1581">
        <v>3</v>
      </c>
      <c r="D1581" t="s">
        <v>253</v>
      </c>
      <c r="E1581" t="s">
        <v>70</v>
      </c>
      <c r="F1581" t="s">
        <v>4</v>
      </c>
      <c r="G1581" t="s">
        <v>1005</v>
      </c>
      <c r="H1581" t="s">
        <v>1006</v>
      </c>
      <c r="I1581" t="s">
        <v>1007</v>
      </c>
      <c r="J1581" t="s">
        <v>73</v>
      </c>
      <c r="K1581" t="s">
        <v>1421</v>
      </c>
      <c r="L1581" s="10">
        <v>44648</v>
      </c>
      <c r="M1581" t="s">
        <v>1009</v>
      </c>
      <c r="N1581" t="s">
        <v>1010</v>
      </c>
      <c r="O1581" t="s">
        <v>83</v>
      </c>
      <c r="P1581">
        <v>0</v>
      </c>
      <c r="Q1581" t="s">
        <v>74</v>
      </c>
      <c r="R1581" t="s">
        <v>1014</v>
      </c>
      <c r="S1581" t="s">
        <v>1015</v>
      </c>
      <c r="T1581">
        <v>1</v>
      </c>
      <c r="U1581">
        <v>210</v>
      </c>
      <c r="V1581">
        <v>0</v>
      </c>
      <c r="W1581">
        <v>0</v>
      </c>
      <c r="X1581">
        <v>225.622099533978</v>
      </c>
      <c r="Y1581">
        <v>0</v>
      </c>
      <c r="Z1581">
        <v>0</v>
      </c>
      <c r="AA1581" t="s">
        <v>85</v>
      </c>
      <c r="AB1581" t="s">
        <v>86</v>
      </c>
      <c r="AC1581" t="s">
        <v>87</v>
      </c>
      <c r="AD1581" t="s">
        <v>111</v>
      </c>
      <c r="AE1581" t="s">
        <v>161</v>
      </c>
      <c r="AG1581" t="s">
        <v>74</v>
      </c>
      <c r="AH1581" t="s">
        <v>74</v>
      </c>
      <c r="AJ1581" t="s">
        <v>77</v>
      </c>
      <c r="AK1581">
        <v>102201252576</v>
      </c>
      <c r="AL1581" t="s">
        <v>1073</v>
      </c>
      <c r="AM1581" t="s">
        <v>1014</v>
      </c>
      <c r="AN1581">
        <v>15</v>
      </c>
      <c r="AO1581">
        <v>4</v>
      </c>
      <c r="AP1581">
        <v>154.85</v>
      </c>
      <c r="AQ1581">
        <v>50.7</v>
      </c>
      <c r="AR1581">
        <v>210</v>
      </c>
      <c r="AS1581">
        <v>4</v>
      </c>
      <c r="AT1581">
        <v>0</v>
      </c>
      <c r="AU1581">
        <v>0</v>
      </c>
      <c r="AV1581">
        <v>2022</v>
      </c>
    </row>
    <row r="1582" spans="1:48" x14ac:dyDescent="0.25">
      <c r="A1582" t="str">
        <f t="shared" si="24"/>
        <v>5760091194</v>
      </c>
      <c r="B1582">
        <v>2022</v>
      </c>
      <c r="C1582">
        <v>3</v>
      </c>
      <c r="D1582" t="s">
        <v>253</v>
      </c>
      <c r="E1582" t="s">
        <v>70</v>
      </c>
      <c r="F1582" t="s">
        <v>4</v>
      </c>
      <c r="G1582" t="s">
        <v>1005</v>
      </c>
      <c r="H1582" t="s">
        <v>1006</v>
      </c>
      <c r="I1582" t="s">
        <v>1007</v>
      </c>
      <c r="J1582" t="s">
        <v>73</v>
      </c>
      <c r="K1582" t="s">
        <v>1917</v>
      </c>
      <c r="L1582" s="10">
        <v>44622</v>
      </c>
      <c r="M1582" t="s">
        <v>1009</v>
      </c>
      <c r="N1582" t="s">
        <v>1010</v>
      </c>
      <c r="O1582" t="s">
        <v>83</v>
      </c>
      <c r="P1582">
        <v>0</v>
      </c>
      <c r="Q1582" t="s">
        <v>74</v>
      </c>
      <c r="R1582" t="s">
        <v>1054</v>
      </c>
      <c r="S1582" t="s">
        <v>1055</v>
      </c>
      <c r="T1582">
        <v>1</v>
      </c>
      <c r="U1582">
        <v>354</v>
      </c>
      <c r="V1582">
        <v>0</v>
      </c>
      <c r="W1582">
        <v>0</v>
      </c>
      <c r="X1582">
        <v>380.33439635727723</v>
      </c>
      <c r="Y1582">
        <v>0</v>
      </c>
      <c r="Z1582">
        <v>0</v>
      </c>
      <c r="AA1582" t="s">
        <v>85</v>
      </c>
      <c r="AB1582" t="s">
        <v>86</v>
      </c>
      <c r="AC1582" t="s">
        <v>87</v>
      </c>
      <c r="AD1582" t="s">
        <v>275</v>
      </c>
      <c r="AE1582" t="s">
        <v>287</v>
      </c>
      <c r="AG1582" t="s">
        <v>74</v>
      </c>
      <c r="AH1582" t="s">
        <v>74</v>
      </c>
      <c r="AJ1582" t="s">
        <v>77</v>
      </c>
      <c r="AK1582">
        <v>102208019198</v>
      </c>
      <c r="AL1582" t="s">
        <v>282</v>
      </c>
      <c r="AM1582" t="s">
        <v>1054</v>
      </c>
      <c r="AN1582">
        <v>25</v>
      </c>
      <c r="AO1582">
        <v>11.2</v>
      </c>
      <c r="AP1582">
        <v>258.08</v>
      </c>
      <c r="AQ1582">
        <v>84.5</v>
      </c>
      <c r="AR1582">
        <v>354</v>
      </c>
      <c r="AS1582">
        <v>11.2</v>
      </c>
      <c r="AT1582">
        <v>0</v>
      </c>
      <c r="AU1582">
        <v>0</v>
      </c>
      <c r="AV1582">
        <v>2022</v>
      </c>
    </row>
    <row r="1583" spans="1:48" x14ac:dyDescent="0.25">
      <c r="A1583" t="str">
        <f t="shared" si="24"/>
        <v>5760091194</v>
      </c>
      <c r="B1583">
        <v>2022</v>
      </c>
      <c r="C1583">
        <v>3</v>
      </c>
      <c r="D1583" t="s">
        <v>253</v>
      </c>
      <c r="E1583" t="s">
        <v>70</v>
      </c>
      <c r="F1583" t="s">
        <v>4</v>
      </c>
      <c r="G1583" t="s">
        <v>1005</v>
      </c>
      <c r="H1583" t="s">
        <v>1006</v>
      </c>
      <c r="I1583" t="s">
        <v>1007</v>
      </c>
      <c r="J1583" t="s">
        <v>73</v>
      </c>
      <c r="K1583" t="s">
        <v>1917</v>
      </c>
      <c r="L1583" s="10">
        <v>44622</v>
      </c>
      <c r="M1583" t="s">
        <v>1009</v>
      </c>
      <c r="N1583" t="s">
        <v>1010</v>
      </c>
      <c r="O1583" t="s">
        <v>83</v>
      </c>
      <c r="P1583">
        <v>0</v>
      </c>
      <c r="Q1583" t="s">
        <v>74</v>
      </c>
      <c r="R1583" t="s">
        <v>1028</v>
      </c>
      <c r="S1583" t="s">
        <v>1029</v>
      </c>
      <c r="T1583">
        <v>1</v>
      </c>
      <c r="U1583">
        <v>36</v>
      </c>
      <c r="V1583">
        <v>0</v>
      </c>
      <c r="W1583">
        <v>0</v>
      </c>
      <c r="X1583">
        <v>38.678074205824807</v>
      </c>
      <c r="Y1583">
        <v>0</v>
      </c>
      <c r="Z1583">
        <v>0</v>
      </c>
      <c r="AA1583" t="s">
        <v>85</v>
      </c>
      <c r="AB1583" t="s">
        <v>86</v>
      </c>
      <c r="AC1583" t="s">
        <v>87</v>
      </c>
      <c r="AD1583" t="s">
        <v>275</v>
      </c>
      <c r="AE1583" t="s">
        <v>287</v>
      </c>
      <c r="AG1583" t="s">
        <v>74</v>
      </c>
      <c r="AH1583" t="s">
        <v>74</v>
      </c>
      <c r="AJ1583" t="s">
        <v>77</v>
      </c>
      <c r="AK1583">
        <v>102208019198</v>
      </c>
      <c r="AL1583" t="s">
        <v>282</v>
      </c>
      <c r="AM1583" t="s">
        <v>1028</v>
      </c>
      <c r="AN1583">
        <v>5</v>
      </c>
      <c r="AO1583">
        <v>3.66</v>
      </c>
      <c r="AP1583">
        <v>15.81</v>
      </c>
      <c r="AQ1583">
        <v>16.899999999999999</v>
      </c>
      <c r="AR1583">
        <v>36</v>
      </c>
      <c r="AS1583">
        <v>3.6587999999999998</v>
      </c>
      <c r="AT1583">
        <v>0</v>
      </c>
      <c r="AU1583">
        <v>0</v>
      </c>
      <c r="AV1583">
        <v>2022</v>
      </c>
    </row>
    <row r="1584" spans="1:48" x14ac:dyDescent="0.25">
      <c r="A1584" t="str">
        <f t="shared" si="24"/>
        <v>5760091194</v>
      </c>
      <c r="B1584">
        <v>2022</v>
      </c>
      <c r="C1584">
        <v>3</v>
      </c>
      <c r="D1584" t="s">
        <v>253</v>
      </c>
      <c r="E1584" t="s">
        <v>70</v>
      </c>
      <c r="F1584" t="s">
        <v>4</v>
      </c>
      <c r="G1584" t="s">
        <v>1005</v>
      </c>
      <c r="H1584" t="s">
        <v>1006</v>
      </c>
      <c r="I1584" t="s">
        <v>1007</v>
      </c>
      <c r="J1584" t="s">
        <v>73</v>
      </c>
      <c r="K1584" t="s">
        <v>1917</v>
      </c>
      <c r="L1584" s="10">
        <v>44622</v>
      </c>
      <c r="M1584" t="s">
        <v>1009</v>
      </c>
      <c r="N1584" t="s">
        <v>1010</v>
      </c>
      <c r="O1584" t="s">
        <v>83</v>
      </c>
      <c r="P1584">
        <v>0</v>
      </c>
      <c r="Q1584" t="s">
        <v>74</v>
      </c>
      <c r="R1584" t="s">
        <v>1167</v>
      </c>
      <c r="S1584" t="s">
        <v>1168</v>
      </c>
      <c r="T1584">
        <v>1</v>
      </c>
      <c r="U1584">
        <v>164</v>
      </c>
      <c r="V1584">
        <v>0</v>
      </c>
      <c r="W1584">
        <v>0</v>
      </c>
      <c r="X1584">
        <v>176.20011582653521</v>
      </c>
      <c r="Y1584">
        <v>0</v>
      </c>
      <c r="Z1584">
        <v>0</v>
      </c>
      <c r="AA1584" t="s">
        <v>85</v>
      </c>
      <c r="AB1584" t="s">
        <v>86</v>
      </c>
      <c r="AC1584" t="s">
        <v>87</v>
      </c>
      <c r="AD1584" t="s">
        <v>275</v>
      </c>
      <c r="AE1584" t="s">
        <v>287</v>
      </c>
      <c r="AG1584" t="s">
        <v>74</v>
      </c>
      <c r="AH1584" t="s">
        <v>74</v>
      </c>
      <c r="AJ1584" t="s">
        <v>77</v>
      </c>
      <c r="AK1584">
        <v>102208019198</v>
      </c>
      <c r="AL1584" t="s">
        <v>282</v>
      </c>
      <c r="AM1584" t="s">
        <v>1167</v>
      </c>
      <c r="AN1584">
        <v>30</v>
      </c>
      <c r="AO1584">
        <v>30.55</v>
      </c>
      <c r="AP1584">
        <v>31.62</v>
      </c>
      <c r="AQ1584">
        <v>101.4</v>
      </c>
      <c r="AR1584">
        <v>164</v>
      </c>
      <c r="AS1584">
        <v>30.547999999999998</v>
      </c>
      <c r="AT1584">
        <v>0</v>
      </c>
      <c r="AU1584">
        <v>0</v>
      </c>
      <c r="AV1584">
        <v>2022</v>
      </c>
    </row>
    <row r="1585" spans="1:48" x14ac:dyDescent="0.25">
      <c r="A1585" t="str">
        <f t="shared" si="24"/>
        <v>5760091194</v>
      </c>
      <c r="B1585">
        <v>2022</v>
      </c>
      <c r="C1585">
        <v>3</v>
      </c>
      <c r="D1585" t="s">
        <v>253</v>
      </c>
      <c r="E1585" t="s">
        <v>70</v>
      </c>
      <c r="F1585" t="s">
        <v>4</v>
      </c>
      <c r="G1585" t="s">
        <v>1005</v>
      </c>
      <c r="H1585" t="s">
        <v>1006</v>
      </c>
      <c r="I1585" t="s">
        <v>1007</v>
      </c>
      <c r="J1585" t="s">
        <v>73</v>
      </c>
      <c r="K1585" t="s">
        <v>1917</v>
      </c>
      <c r="L1585" s="10">
        <v>44622</v>
      </c>
      <c r="M1585" t="s">
        <v>1009</v>
      </c>
      <c r="N1585" t="s">
        <v>1010</v>
      </c>
      <c r="O1585" t="s">
        <v>83</v>
      </c>
      <c r="P1585">
        <v>0</v>
      </c>
      <c r="Q1585" t="s">
        <v>74</v>
      </c>
      <c r="R1585" t="s">
        <v>1092</v>
      </c>
      <c r="S1585" t="s">
        <v>1093</v>
      </c>
      <c r="T1585">
        <v>1</v>
      </c>
      <c r="U1585">
        <v>99</v>
      </c>
      <c r="V1585">
        <v>0</v>
      </c>
      <c r="W1585">
        <v>0</v>
      </c>
      <c r="X1585">
        <v>106.36470406601821</v>
      </c>
      <c r="Y1585">
        <v>0</v>
      </c>
      <c r="Z1585">
        <v>0</v>
      </c>
      <c r="AA1585" t="s">
        <v>85</v>
      </c>
      <c r="AB1585" t="s">
        <v>86</v>
      </c>
      <c r="AC1585" t="s">
        <v>87</v>
      </c>
      <c r="AD1585" t="s">
        <v>275</v>
      </c>
      <c r="AE1585" t="s">
        <v>287</v>
      </c>
      <c r="AG1585" t="s">
        <v>74</v>
      </c>
      <c r="AH1585" t="s">
        <v>74</v>
      </c>
      <c r="AJ1585" t="s">
        <v>77</v>
      </c>
      <c r="AK1585">
        <v>102208019198</v>
      </c>
      <c r="AL1585" t="s">
        <v>282</v>
      </c>
      <c r="AM1585" t="s">
        <v>1092</v>
      </c>
      <c r="AN1585">
        <v>10</v>
      </c>
      <c r="AO1585">
        <v>11.93</v>
      </c>
      <c r="AP1585">
        <v>53.09</v>
      </c>
      <c r="AQ1585">
        <v>33.799999999999997</v>
      </c>
      <c r="AR1585">
        <v>99</v>
      </c>
      <c r="AS1585">
        <v>11.93</v>
      </c>
      <c r="AT1585">
        <v>0</v>
      </c>
      <c r="AU1585">
        <v>0</v>
      </c>
      <c r="AV1585">
        <v>2022</v>
      </c>
    </row>
    <row r="1586" spans="1:48" x14ac:dyDescent="0.25">
      <c r="A1586" t="str">
        <f t="shared" si="24"/>
        <v>5760091194</v>
      </c>
      <c r="B1586">
        <v>2022</v>
      </c>
      <c r="C1586">
        <v>3</v>
      </c>
      <c r="D1586" t="s">
        <v>253</v>
      </c>
      <c r="E1586" t="s">
        <v>70</v>
      </c>
      <c r="F1586" t="s">
        <v>4</v>
      </c>
      <c r="G1586" t="s">
        <v>1005</v>
      </c>
      <c r="H1586" t="s">
        <v>1006</v>
      </c>
      <c r="I1586" t="s">
        <v>1007</v>
      </c>
      <c r="J1586" t="s">
        <v>73</v>
      </c>
      <c r="K1586" t="s">
        <v>1917</v>
      </c>
      <c r="L1586" s="10">
        <v>44622</v>
      </c>
      <c r="M1586" t="s">
        <v>1009</v>
      </c>
      <c r="N1586" t="s">
        <v>1010</v>
      </c>
      <c r="O1586" t="s">
        <v>83</v>
      </c>
      <c r="P1586">
        <v>0</v>
      </c>
      <c r="Q1586" t="s">
        <v>74</v>
      </c>
      <c r="R1586" t="s">
        <v>1014</v>
      </c>
      <c r="S1586" t="s">
        <v>1015</v>
      </c>
      <c r="T1586">
        <v>1</v>
      </c>
      <c r="U1586">
        <v>210</v>
      </c>
      <c r="V1586">
        <v>0</v>
      </c>
      <c r="W1586">
        <v>0</v>
      </c>
      <c r="X1586">
        <v>225.622099533978</v>
      </c>
      <c r="Y1586">
        <v>0</v>
      </c>
      <c r="Z1586">
        <v>0</v>
      </c>
      <c r="AA1586" t="s">
        <v>85</v>
      </c>
      <c r="AB1586" t="s">
        <v>86</v>
      </c>
      <c r="AC1586" t="s">
        <v>87</v>
      </c>
      <c r="AD1586" t="s">
        <v>275</v>
      </c>
      <c r="AE1586" t="s">
        <v>287</v>
      </c>
      <c r="AG1586" t="s">
        <v>74</v>
      </c>
      <c r="AH1586" t="s">
        <v>74</v>
      </c>
      <c r="AJ1586" t="s">
        <v>77</v>
      </c>
      <c r="AK1586">
        <v>102208019198</v>
      </c>
      <c r="AL1586" t="s">
        <v>282</v>
      </c>
      <c r="AM1586" t="s">
        <v>1014</v>
      </c>
      <c r="AN1586">
        <v>15</v>
      </c>
      <c r="AO1586">
        <v>4</v>
      </c>
      <c r="AP1586">
        <v>154.85</v>
      </c>
      <c r="AQ1586">
        <v>50.7</v>
      </c>
      <c r="AR1586">
        <v>210</v>
      </c>
      <c r="AS1586">
        <v>4</v>
      </c>
      <c r="AT1586">
        <v>0</v>
      </c>
      <c r="AU1586">
        <v>0</v>
      </c>
      <c r="AV1586">
        <v>2022</v>
      </c>
    </row>
    <row r="1587" spans="1:48" x14ac:dyDescent="0.25">
      <c r="A1587" t="str">
        <f t="shared" si="24"/>
        <v>5760091194</v>
      </c>
      <c r="B1587">
        <v>2022</v>
      </c>
      <c r="C1587">
        <v>3</v>
      </c>
      <c r="D1587" t="s">
        <v>253</v>
      </c>
      <c r="E1587" t="s">
        <v>70</v>
      </c>
      <c r="F1587" t="s">
        <v>4</v>
      </c>
      <c r="G1587" t="s">
        <v>1005</v>
      </c>
      <c r="H1587" t="s">
        <v>1006</v>
      </c>
      <c r="I1587" t="s">
        <v>1007</v>
      </c>
      <c r="J1587" t="s">
        <v>73</v>
      </c>
      <c r="K1587" t="s">
        <v>1917</v>
      </c>
      <c r="L1587" s="10">
        <v>44622</v>
      </c>
      <c r="M1587" t="s">
        <v>1009</v>
      </c>
      <c r="N1587" t="s">
        <v>1010</v>
      </c>
      <c r="O1587" t="s">
        <v>83</v>
      </c>
      <c r="P1587">
        <v>1</v>
      </c>
      <c r="Q1587" t="s">
        <v>74</v>
      </c>
      <c r="R1587" t="s">
        <v>1103</v>
      </c>
      <c r="S1587" t="s">
        <v>1104</v>
      </c>
      <c r="T1587">
        <v>0.1</v>
      </c>
      <c r="U1587">
        <v>0</v>
      </c>
      <c r="V1587">
        <v>6.14</v>
      </c>
      <c r="W1587">
        <v>0</v>
      </c>
      <c r="X1587">
        <v>6.14</v>
      </c>
      <c r="Y1587">
        <v>0</v>
      </c>
      <c r="Z1587">
        <v>0</v>
      </c>
      <c r="AA1587" t="s">
        <v>85</v>
      </c>
      <c r="AB1587" t="s">
        <v>86</v>
      </c>
      <c r="AC1587" t="s">
        <v>87</v>
      </c>
      <c r="AD1587" t="s">
        <v>275</v>
      </c>
      <c r="AE1587" t="s">
        <v>287</v>
      </c>
      <c r="AG1587" t="s">
        <v>74</v>
      </c>
      <c r="AH1587" t="s">
        <v>74</v>
      </c>
      <c r="AJ1587" t="s">
        <v>77</v>
      </c>
      <c r="AK1587">
        <v>102208019198</v>
      </c>
      <c r="AL1587" t="s">
        <v>282</v>
      </c>
    </row>
    <row r="1588" spans="1:48" x14ac:dyDescent="0.25">
      <c r="A1588" t="str">
        <f t="shared" si="24"/>
        <v>5760091194</v>
      </c>
      <c r="B1588">
        <v>2022</v>
      </c>
      <c r="C1588">
        <v>3</v>
      </c>
      <c r="D1588" t="s">
        <v>253</v>
      </c>
      <c r="E1588" t="s">
        <v>70</v>
      </c>
      <c r="F1588" t="s">
        <v>4</v>
      </c>
      <c r="G1588" t="s">
        <v>1005</v>
      </c>
      <c r="H1588" t="s">
        <v>1006</v>
      </c>
      <c r="I1588" t="s">
        <v>1007</v>
      </c>
      <c r="J1588" t="s">
        <v>73</v>
      </c>
      <c r="K1588" t="s">
        <v>1917</v>
      </c>
      <c r="L1588" s="10">
        <v>44622</v>
      </c>
      <c r="M1588" t="s">
        <v>1009</v>
      </c>
      <c r="N1588" t="s">
        <v>1010</v>
      </c>
      <c r="O1588" t="s">
        <v>83</v>
      </c>
      <c r="P1588">
        <v>1</v>
      </c>
      <c r="Q1588" t="s">
        <v>74</v>
      </c>
      <c r="R1588" t="s">
        <v>1163</v>
      </c>
      <c r="S1588" t="s">
        <v>1077</v>
      </c>
      <c r="T1588">
        <v>0.1</v>
      </c>
      <c r="U1588">
        <v>0</v>
      </c>
      <c r="V1588">
        <v>18.260000000000002</v>
      </c>
      <c r="W1588">
        <v>0</v>
      </c>
      <c r="X1588">
        <v>18.260000000000002</v>
      </c>
      <c r="Y1588">
        <v>0</v>
      </c>
      <c r="Z1588">
        <v>0</v>
      </c>
      <c r="AA1588" t="s">
        <v>85</v>
      </c>
      <c r="AB1588" t="s">
        <v>86</v>
      </c>
      <c r="AC1588" t="s">
        <v>87</v>
      </c>
      <c r="AD1588" t="s">
        <v>275</v>
      </c>
      <c r="AE1588" t="s">
        <v>287</v>
      </c>
      <c r="AG1588" t="s">
        <v>74</v>
      </c>
      <c r="AH1588" t="s">
        <v>74</v>
      </c>
      <c r="AJ1588" t="s">
        <v>77</v>
      </c>
      <c r="AK1588">
        <v>102208019198</v>
      </c>
      <c r="AL1588" t="s">
        <v>282</v>
      </c>
    </row>
    <row r="1589" spans="1:48" x14ac:dyDescent="0.25">
      <c r="A1589" t="str">
        <f t="shared" si="24"/>
        <v>6510190841</v>
      </c>
      <c r="B1589">
        <v>2022</v>
      </c>
      <c r="C1589">
        <v>3</v>
      </c>
      <c r="D1589" t="s">
        <v>253</v>
      </c>
      <c r="E1589" t="s">
        <v>70</v>
      </c>
      <c r="F1589" t="s">
        <v>4</v>
      </c>
      <c r="G1589" t="s">
        <v>1005</v>
      </c>
      <c r="H1589" t="s">
        <v>1006</v>
      </c>
      <c r="I1589" t="s">
        <v>1007</v>
      </c>
      <c r="J1589" t="s">
        <v>73</v>
      </c>
      <c r="K1589" t="s">
        <v>1918</v>
      </c>
      <c r="L1589" s="10">
        <v>44621</v>
      </c>
      <c r="M1589" t="s">
        <v>1009</v>
      </c>
      <c r="N1589" t="s">
        <v>1010</v>
      </c>
      <c r="O1589" t="s">
        <v>83</v>
      </c>
      <c r="P1589">
        <v>0</v>
      </c>
      <c r="Q1589" t="s">
        <v>74</v>
      </c>
      <c r="R1589" t="s">
        <v>1038</v>
      </c>
      <c r="S1589" t="s">
        <v>1039</v>
      </c>
      <c r="T1589">
        <v>1</v>
      </c>
      <c r="U1589">
        <v>0</v>
      </c>
      <c r="V1589">
        <v>0</v>
      </c>
      <c r="W1589">
        <v>0</v>
      </c>
      <c r="X1589">
        <v>0</v>
      </c>
      <c r="Y1589">
        <v>0</v>
      </c>
      <c r="Z1589">
        <v>0</v>
      </c>
      <c r="AA1589" t="s">
        <v>85</v>
      </c>
      <c r="AB1589" t="s">
        <v>86</v>
      </c>
      <c r="AC1589" t="s">
        <v>87</v>
      </c>
      <c r="AD1589" t="s">
        <v>88</v>
      </c>
      <c r="AE1589" t="s">
        <v>89</v>
      </c>
      <c r="AG1589" t="s">
        <v>74</v>
      </c>
      <c r="AH1589" t="s">
        <v>74</v>
      </c>
      <c r="AJ1589" t="s">
        <v>77</v>
      </c>
      <c r="AK1589">
        <v>102201256198</v>
      </c>
      <c r="AL1589" t="s">
        <v>1919</v>
      </c>
      <c r="AM1589" t="s">
        <v>1038</v>
      </c>
      <c r="AN1589">
        <v>0</v>
      </c>
      <c r="AO1589">
        <v>0</v>
      </c>
      <c r="AP1589">
        <v>0</v>
      </c>
      <c r="AQ1589">
        <v>0</v>
      </c>
      <c r="AR1589">
        <v>0</v>
      </c>
      <c r="AS1589">
        <v>0</v>
      </c>
      <c r="AT1589">
        <v>0</v>
      </c>
      <c r="AU1589">
        <v>0</v>
      </c>
      <c r="AV1589">
        <v>2022</v>
      </c>
    </row>
    <row r="1590" spans="1:48" x14ac:dyDescent="0.25">
      <c r="A1590" t="str">
        <f t="shared" si="24"/>
        <v>7409225351</v>
      </c>
      <c r="B1590">
        <v>2022</v>
      </c>
      <c r="C1590">
        <v>3</v>
      </c>
      <c r="D1590" t="s">
        <v>253</v>
      </c>
      <c r="E1590" t="s">
        <v>70</v>
      </c>
      <c r="F1590" t="s">
        <v>4</v>
      </c>
      <c r="G1590" t="s">
        <v>1005</v>
      </c>
      <c r="H1590" t="s">
        <v>1006</v>
      </c>
      <c r="I1590" t="s">
        <v>1007</v>
      </c>
      <c r="J1590" t="s">
        <v>73</v>
      </c>
      <c r="K1590" t="s">
        <v>1436</v>
      </c>
      <c r="L1590" s="10">
        <v>44622</v>
      </c>
      <c r="M1590" t="s">
        <v>1009</v>
      </c>
      <c r="N1590" t="s">
        <v>1010</v>
      </c>
      <c r="O1590" t="s">
        <v>83</v>
      </c>
      <c r="P1590">
        <v>0</v>
      </c>
      <c r="Q1590" t="s">
        <v>74</v>
      </c>
      <c r="R1590" t="s">
        <v>1014</v>
      </c>
      <c r="S1590" t="s">
        <v>1015</v>
      </c>
      <c r="T1590">
        <v>1</v>
      </c>
      <c r="U1590">
        <v>210</v>
      </c>
      <c r="V1590">
        <v>0</v>
      </c>
      <c r="W1590">
        <v>0</v>
      </c>
      <c r="X1590">
        <v>225.622099533978</v>
      </c>
      <c r="Y1590">
        <v>0</v>
      </c>
      <c r="Z1590">
        <v>0</v>
      </c>
      <c r="AA1590" t="s">
        <v>85</v>
      </c>
      <c r="AB1590" t="s">
        <v>86</v>
      </c>
      <c r="AC1590" t="s">
        <v>87</v>
      </c>
      <c r="AD1590" t="s">
        <v>111</v>
      </c>
      <c r="AE1590" t="s">
        <v>161</v>
      </c>
      <c r="AG1590" t="s">
        <v>74</v>
      </c>
      <c r="AH1590" t="s">
        <v>74</v>
      </c>
      <c r="AJ1590" t="s">
        <v>77</v>
      </c>
      <c r="AK1590">
        <v>102208019196</v>
      </c>
      <c r="AL1590" t="s">
        <v>468</v>
      </c>
      <c r="AM1590" t="s">
        <v>1014</v>
      </c>
      <c r="AN1590">
        <v>15</v>
      </c>
      <c r="AO1590">
        <v>4</v>
      </c>
      <c r="AP1590">
        <v>154.85</v>
      </c>
      <c r="AQ1590">
        <v>50.7</v>
      </c>
      <c r="AR1590">
        <v>210</v>
      </c>
      <c r="AS1590">
        <v>4</v>
      </c>
      <c r="AT1590">
        <v>0</v>
      </c>
      <c r="AU1590">
        <v>0</v>
      </c>
      <c r="AV1590">
        <v>2022</v>
      </c>
    </row>
    <row r="1591" spans="1:48" x14ac:dyDescent="0.25">
      <c r="A1591" t="str">
        <f t="shared" si="24"/>
        <v>290407137</v>
      </c>
      <c r="B1591">
        <v>2022</v>
      </c>
      <c r="C1591">
        <v>4</v>
      </c>
      <c r="D1591" t="s">
        <v>69</v>
      </c>
      <c r="E1591" t="s">
        <v>70</v>
      </c>
      <c r="F1591" t="s">
        <v>4</v>
      </c>
      <c r="G1591" t="s">
        <v>1005</v>
      </c>
      <c r="H1591" t="s">
        <v>1006</v>
      </c>
      <c r="I1591" t="s">
        <v>1007</v>
      </c>
      <c r="J1591" t="s">
        <v>73</v>
      </c>
      <c r="K1591" t="s">
        <v>1485</v>
      </c>
      <c r="L1591" s="10">
        <v>44656</v>
      </c>
      <c r="M1591" t="s">
        <v>1009</v>
      </c>
      <c r="N1591" t="s">
        <v>1010</v>
      </c>
      <c r="O1591" t="s">
        <v>83</v>
      </c>
      <c r="P1591">
        <v>0</v>
      </c>
      <c r="Q1591" t="s">
        <v>74</v>
      </c>
      <c r="R1591" t="s">
        <v>1014</v>
      </c>
      <c r="S1591" t="s">
        <v>1015</v>
      </c>
      <c r="T1591">
        <v>1</v>
      </c>
      <c r="U1591">
        <v>210</v>
      </c>
      <c r="V1591">
        <v>0</v>
      </c>
      <c r="W1591">
        <v>0</v>
      </c>
      <c r="X1591">
        <v>256.40288829555124</v>
      </c>
      <c r="Y1591">
        <v>0</v>
      </c>
      <c r="Z1591">
        <v>0</v>
      </c>
      <c r="AA1591" t="s">
        <v>85</v>
      </c>
      <c r="AB1591" t="s">
        <v>86</v>
      </c>
      <c r="AC1591" t="s">
        <v>87</v>
      </c>
      <c r="AD1591" t="s">
        <v>111</v>
      </c>
      <c r="AE1591" t="s">
        <v>161</v>
      </c>
      <c r="AG1591" t="s">
        <v>74</v>
      </c>
      <c r="AH1591" t="s">
        <v>74</v>
      </c>
      <c r="AJ1591" t="s">
        <v>77</v>
      </c>
      <c r="AK1591">
        <v>102201391754</v>
      </c>
      <c r="AL1591" t="s">
        <v>826</v>
      </c>
      <c r="AM1591" t="s">
        <v>1014</v>
      </c>
      <c r="AN1591">
        <v>15</v>
      </c>
      <c r="AO1591">
        <v>4</v>
      </c>
      <c r="AP1591">
        <v>154.85</v>
      </c>
      <c r="AQ1591">
        <v>50.7</v>
      </c>
      <c r="AR1591">
        <v>210</v>
      </c>
      <c r="AS1591">
        <v>4</v>
      </c>
      <c r="AT1591">
        <v>0</v>
      </c>
      <c r="AU1591">
        <v>0</v>
      </c>
      <c r="AV1591">
        <v>2022</v>
      </c>
    </row>
    <row r="1592" spans="1:48" x14ac:dyDescent="0.25">
      <c r="A1592" t="str">
        <f t="shared" si="24"/>
        <v>365112413</v>
      </c>
      <c r="B1592">
        <v>2022</v>
      </c>
      <c r="C1592">
        <v>4</v>
      </c>
      <c r="D1592" t="s">
        <v>69</v>
      </c>
      <c r="E1592" t="s">
        <v>70</v>
      </c>
      <c r="F1592" t="s">
        <v>4</v>
      </c>
      <c r="G1592" t="s">
        <v>1005</v>
      </c>
      <c r="H1592" t="s">
        <v>1006</v>
      </c>
      <c r="I1592" t="s">
        <v>1007</v>
      </c>
      <c r="J1592" t="s">
        <v>73</v>
      </c>
      <c r="K1592" t="s">
        <v>1960</v>
      </c>
      <c r="L1592" s="10">
        <v>44673</v>
      </c>
      <c r="M1592" t="s">
        <v>1009</v>
      </c>
      <c r="N1592" t="s">
        <v>1010</v>
      </c>
      <c r="O1592" t="s">
        <v>83</v>
      </c>
      <c r="P1592">
        <v>0</v>
      </c>
      <c r="Q1592" t="s">
        <v>74</v>
      </c>
      <c r="R1592" t="s">
        <v>1011</v>
      </c>
      <c r="S1592" t="s">
        <v>1012</v>
      </c>
      <c r="T1592">
        <v>1</v>
      </c>
      <c r="U1592">
        <v>419</v>
      </c>
      <c r="V1592">
        <v>0</v>
      </c>
      <c r="W1592">
        <v>0</v>
      </c>
      <c r="X1592">
        <v>511.58481045636171</v>
      </c>
      <c r="Y1592">
        <v>0</v>
      </c>
      <c r="Z1592">
        <v>0</v>
      </c>
      <c r="AA1592" t="s">
        <v>85</v>
      </c>
      <c r="AB1592" t="s">
        <v>86</v>
      </c>
      <c r="AC1592" t="s">
        <v>132</v>
      </c>
      <c r="AD1592" t="s">
        <v>132</v>
      </c>
      <c r="AE1592" t="s">
        <v>290</v>
      </c>
      <c r="AG1592" t="s">
        <v>74</v>
      </c>
      <c r="AH1592" t="s">
        <v>74</v>
      </c>
      <c r="AJ1592" t="s">
        <v>77</v>
      </c>
      <c r="AK1592">
        <v>102201401126</v>
      </c>
      <c r="AL1592" t="s">
        <v>1336</v>
      </c>
      <c r="AM1592" t="s">
        <v>1011</v>
      </c>
      <c r="AN1592">
        <v>30</v>
      </c>
      <c r="AO1592">
        <v>8</v>
      </c>
      <c r="AP1592">
        <v>309.7</v>
      </c>
      <c r="AQ1592">
        <v>101.4</v>
      </c>
      <c r="AR1592">
        <v>419</v>
      </c>
      <c r="AS1592">
        <v>8</v>
      </c>
      <c r="AT1592">
        <v>0</v>
      </c>
      <c r="AU1592">
        <v>0</v>
      </c>
      <c r="AV1592">
        <v>2022</v>
      </c>
    </row>
    <row r="1593" spans="1:48" x14ac:dyDescent="0.25">
      <c r="A1593" t="str">
        <f t="shared" si="24"/>
        <v>380503430</v>
      </c>
      <c r="B1593">
        <v>2022</v>
      </c>
      <c r="C1593">
        <v>4</v>
      </c>
      <c r="D1593" t="s">
        <v>69</v>
      </c>
      <c r="E1593" t="s">
        <v>70</v>
      </c>
      <c r="F1593" t="s">
        <v>4</v>
      </c>
      <c r="G1593" t="s">
        <v>1005</v>
      </c>
      <c r="H1593" t="s">
        <v>1006</v>
      </c>
      <c r="I1593" t="s">
        <v>1007</v>
      </c>
      <c r="J1593" t="s">
        <v>73</v>
      </c>
      <c r="K1593" t="s">
        <v>1008</v>
      </c>
      <c r="L1593" s="10">
        <v>44673</v>
      </c>
      <c r="M1593" t="s">
        <v>1009</v>
      </c>
      <c r="N1593" t="s">
        <v>1010</v>
      </c>
      <c r="O1593" t="s">
        <v>83</v>
      </c>
      <c r="P1593">
        <v>0</v>
      </c>
      <c r="Q1593" t="s">
        <v>74</v>
      </c>
      <c r="R1593" t="s">
        <v>1020</v>
      </c>
      <c r="S1593" t="s">
        <v>1021</v>
      </c>
      <c r="T1593">
        <v>1</v>
      </c>
      <c r="U1593">
        <v>830</v>
      </c>
      <c r="V1593">
        <v>0</v>
      </c>
      <c r="W1593">
        <v>0</v>
      </c>
      <c r="X1593">
        <v>1013.4018918347978</v>
      </c>
      <c r="Y1593">
        <v>0</v>
      </c>
      <c r="Z1593">
        <v>0</v>
      </c>
      <c r="AA1593" t="s">
        <v>85</v>
      </c>
      <c r="AB1593" t="s">
        <v>86</v>
      </c>
      <c r="AC1593" t="s">
        <v>94</v>
      </c>
      <c r="AD1593" t="s">
        <v>403</v>
      </c>
      <c r="AE1593" t="s">
        <v>842</v>
      </c>
      <c r="AG1593" t="s">
        <v>74</v>
      </c>
      <c r="AH1593" t="s">
        <v>74</v>
      </c>
      <c r="AJ1593" t="s">
        <v>77</v>
      </c>
      <c r="AK1593">
        <v>102201400168</v>
      </c>
      <c r="AL1593" t="s">
        <v>282</v>
      </c>
      <c r="AM1593" t="s">
        <v>1020</v>
      </c>
      <c r="AN1593">
        <v>60</v>
      </c>
      <c r="AO1593">
        <v>8</v>
      </c>
      <c r="AP1593">
        <v>619.39</v>
      </c>
      <c r="AQ1593">
        <v>202.8</v>
      </c>
      <c r="AR1593">
        <v>830</v>
      </c>
      <c r="AS1593">
        <v>8</v>
      </c>
      <c r="AT1593">
        <v>0</v>
      </c>
      <c r="AU1593">
        <v>0</v>
      </c>
      <c r="AV1593">
        <v>2022</v>
      </c>
    </row>
    <row r="1594" spans="1:48" x14ac:dyDescent="0.25">
      <c r="A1594" t="str">
        <f t="shared" si="24"/>
        <v>405328472</v>
      </c>
      <c r="B1594">
        <v>2022</v>
      </c>
      <c r="C1594">
        <v>4</v>
      </c>
      <c r="D1594" t="s">
        <v>69</v>
      </c>
      <c r="E1594" t="s">
        <v>70</v>
      </c>
      <c r="F1594" t="s">
        <v>4</v>
      </c>
      <c r="G1594" t="s">
        <v>1005</v>
      </c>
      <c r="H1594" t="s">
        <v>1006</v>
      </c>
      <c r="I1594" t="s">
        <v>1007</v>
      </c>
      <c r="J1594" t="s">
        <v>73</v>
      </c>
      <c r="K1594" t="s">
        <v>1490</v>
      </c>
      <c r="L1594" s="10">
        <v>44663</v>
      </c>
      <c r="M1594" t="s">
        <v>1009</v>
      </c>
      <c r="N1594" t="s">
        <v>1010</v>
      </c>
      <c r="O1594" t="s">
        <v>83</v>
      </c>
      <c r="P1594">
        <v>0</v>
      </c>
      <c r="Q1594" t="s">
        <v>74</v>
      </c>
      <c r="R1594" t="s">
        <v>1961</v>
      </c>
      <c r="S1594" t="s">
        <v>1962</v>
      </c>
      <c r="T1594">
        <v>1</v>
      </c>
      <c r="U1594">
        <v>924</v>
      </c>
      <c r="V1594">
        <v>0</v>
      </c>
      <c r="W1594">
        <v>0</v>
      </c>
      <c r="X1594">
        <v>1128.1727085004254</v>
      </c>
      <c r="Y1594">
        <v>0</v>
      </c>
      <c r="Z1594">
        <v>0</v>
      </c>
      <c r="AA1594" t="s">
        <v>85</v>
      </c>
      <c r="AB1594" t="s">
        <v>328</v>
      </c>
      <c r="AC1594" t="s">
        <v>329</v>
      </c>
      <c r="AD1594" t="s">
        <v>329</v>
      </c>
      <c r="AE1594" t="s">
        <v>1491</v>
      </c>
      <c r="AG1594" t="s">
        <v>74</v>
      </c>
      <c r="AH1594" t="s">
        <v>74</v>
      </c>
      <c r="AJ1594" t="s">
        <v>77</v>
      </c>
      <c r="AK1594">
        <v>102201399898</v>
      </c>
      <c r="AL1594" t="s">
        <v>1963</v>
      </c>
      <c r="AM1594" t="s">
        <v>1961</v>
      </c>
      <c r="AN1594">
        <v>90</v>
      </c>
      <c r="AO1594">
        <v>0</v>
      </c>
      <c r="AP1594">
        <v>619.39</v>
      </c>
      <c r="AQ1594">
        <v>304.2</v>
      </c>
      <c r="AR1594">
        <v>924</v>
      </c>
      <c r="AS1594">
        <v>0</v>
      </c>
      <c r="AT1594">
        <v>0</v>
      </c>
      <c r="AU1594">
        <v>0</v>
      </c>
      <c r="AV1594">
        <v>2022</v>
      </c>
    </row>
    <row r="1595" spans="1:48" x14ac:dyDescent="0.25">
      <c r="A1595" t="str">
        <f t="shared" si="24"/>
        <v>405328472</v>
      </c>
      <c r="B1595">
        <v>2022</v>
      </c>
      <c r="C1595">
        <v>4</v>
      </c>
      <c r="D1595" t="s">
        <v>69</v>
      </c>
      <c r="E1595" t="s">
        <v>70</v>
      </c>
      <c r="F1595" t="s">
        <v>4</v>
      </c>
      <c r="G1595" t="s">
        <v>1005</v>
      </c>
      <c r="H1595" t="s">
        <v>1006</v>
      </c>
      <c r="I1595" t="s">
        <v>1007</v>
      </c>
      <c r="J1595" t="s">
        <v>73</v>
      </c>
      <c r="K1595" t="s">
        <v>1490</v>
      </c>
      <c r="L1595" s="10">
        <v>44673</v>
      </c>
      <c r="M1595" t="s">
        <v>1009</v>
      </c>
      <c r="N1595" t="s">
        <v>1010</v>
      </c>
      <c r="O1595" t="s">
        <v>83</v>
      </c>
      <c r="P1595">
        <v>0</v>
      </c>
      <c r="Q1595" t="s">
        <v>74</v>
      </c>
      <c r="R1595" t="s">
        <v>1061</v>
      </c>
      <c r="S1595" t="s">
        <v>1062</v>
      </c>
      <c r="T1595">
        <v>1</v>
      </c>
      <c r="U1595">
        <v>87</v>
      </c>
      <c r="V1595">
        <v>0</v>
      </c>
      <c r="W1595">
        <v>0</v>
      </c>
      <c r="X1595">
        <v>106.22405372244265</v>
      </c>
      <c r="Y1595">
        <v>0</v>
      </c>
      <c r="Z1595">
        <v>0</v>
      </c>
      <c r="AA1595" t="s">
        <v>85</v>
      </c>
      <c r="AB1595" t="s">
        <v>328</v>
      </c>
      <c r="AC1595" t="s">
        <v>329</v>
      </c>
      <c r="AD1595" t="s">
        <v>329</v>
      </c>
      <c r="AE1595" t="s">
        <v>1491</v>
      </c>
      <c r="AG1595" t="s">
        <v>74</v>
      </c>
      <c r="AH1595" t="s">
        <v>74</v>
      </c>
      <c r="AJ1595" t="s">
        <v>77</v>
      </c>
      <c r="AK1595">
        <v>102201399898</v>
      </c>
      <c r="AL1595" t="s">
        <v>1963</v>
      </c>
      <c r="AM1595" t="s">
        <v>1061</v>
      </c>
      <c r="AN1595">
        <v>10</v>
      </c>
      <c r="AO1595">
        <v>0</v>
      </c>
      <c r="AP1595">
        <v>53.09</v>
      </c>
      <c r="AQ1595">
        <v>33.799999999999997</v>
      </c>
      <c r="AR1595">
        <v>87</v>
      </c>
      <c r="AS1595">
        <v>0</v>
      </c>
      <c r="AT1595">
        <v>0</v>
      </c>
      <c r="AU1595">
        <v>0</v>
      </c>
      <c r="AV1595">
        <v>2022</v>
      </c>
    </row>
    <row r="1596" spans="1:48" x14ac:dyDescent="0.25">
      <c r="A1596" t="str">
        <f t="shared" si="24"/>
        <v>420801430</v>
      </c>
      <c r="B1596">
        <v>2022</v>
      </c>
      <c r="C1596">
        <v>4</v>
      </c>
      <c r="D1596" t="s">
        <v>69</v>
      </c>
      <c r="E1596" t="s">
        <v>70</v>
      </c>
      <c r="F1596" t="s">
        <v>4</v>
      </c>
      <c r="G1596" t="s">
        <v>1005</v>
      </c>
      <c r="H1596" t="s">
        <v>1006</v>
      </c>
      <c r="I1596" t="s">
        <v>1007</v>
      </c>
      <c r="J1596" t="s">
        <v>73</v>
      </c>
      <c r="K1596" t="s">
        <v>1949</v>
      </c>
      <c r="L1596" s="10">
        <v>44658</v>
      </c>
      <c r="M1596" t="s">
        <v>1009</v>
      </c>
      <c r="N1596" t="s">
        <v>1010</v>
      </c>
      <c r="O1596" t="s">
        <v>83</v>
      </c>
      <c r="P1596">
        <v>0</v>
      </c>
      <c r="Q1596" t="s">
        <v>74</v>
      </c>
      <c r="R1596" t="s">
        <v>1014</v>
      </c>
      <c r="S1596" t="s">
        <v>1015</v>
      </c>
      <c r="T1596">
        <v>1</v>
      </c>
      <c r="U1596">
        <v>210</v>
      </c>
      <c r="V1596">
        <v>0</v>
      </c>
      <c r="W1596">
        <v>0</v>
      </c>
      <c r="X1596">
        <v>256.40288829555124</v>
      </c>
      <c r="Y1596">
        <v>0</v>
      </c>
      <c r="Z1596">
        <v>0</v>
      </c>
      <c r="AA1596" t="s">
        <v>85</v>
      </c>
      <c r="AB1596" t="s">
        <v>86</v>
      </c>
      <c r="AC1596" t="s">
        <v>164</v>
      </c>
      <c r="AD1596" t="s">
        <v>1130</v>
      </c>
      <c r="AE1596" t="s">
        <v>1131</v>
      </c>
      <c r="AG1596" t="s">
        <v>74</v>
      </c>
      <c r="AH1596" t="s">
        <v>74</v>
      </c>
      <c r="AJ1596" t="s">
        <v>77</v>
      </c>
      <c r="AK1596">
        <v>102201405284</v>
      </c>
      <c r="AL1596" t="s">
        <v>1098</v>
      </c>
      <c r="AM1596" t="s">
        <v>1014</v>
      </c>
      <c r="AN1596">
        <v>15</v>
      </c>
      <c r="AO1596">
        <v>4</v>
      </c>
      <c r="AP1596">
        <v>154.85</v>
      </c>
      <c r="AQ1596">
        <v>50.7</v>
      </c>
      <c r="AR1596">
        <v>210</v>
      </c>
      <c r="AS1596">
        <v>4</v>
      </c>
      <c r="AT1596">
        <v>0</v>
      </c>
      <c r="AU1596">
        <v>0</v>
      </c>
      <c r="AV1596">
        <v>2022</v>
      </c>
    </row>
    <row r="1597" spans="1:48" x14ac:dyDescent="0.25">
      <c r="A1597" t="str">
        <f t="shared" si="24"/>
        <v>435820418</v>
      </c>
      <c r="B1597">
        <v>2022</v>
      </c>
      <c r="C1597">
        <v>4</v>
      </c>
      <c r="D1597" t="s">
        <v>69</v>
      </c>
      <c r="E1597" t="s">
        <v>70</v>
      </c>
      <c r="F1597" t="s">
        <v>4</v>
      </c>
      <c r="G1597" t="s">
        <v>1005</v>
      </c>
      <c r="H1597" t="s">
        <v>1006</v>
      </c>
      <c r="I1597" t="s">
        <v>1007</v>
      </c>
      <c r="J1597" t="s">
        <v>73</v>
      </c>
      <c r="K1597" t="s">
        <v>1964</v>
      </c>
      <c r="L1597" s="10">
        <v>44655</v>
      </c>
      <c r="M1597" t="s">
        <v>1009</v>
      </c>
      <c r="N1597" t="s">
        <v>1010</v>
      </c>
      <c r="O1597" t="s">
        <v>83</v>
      </c>
      <c r="P1597">
        <v>0</v>
      </c>
      <c r="Q1597" t="s">
        <v>74</v>
      </c>
      <c r="R1597" t="s">
        <v>1061</v>
      </c>
      <c r="S1597" t="s">
        <v>1062</v>
      </c>
      <c r="T1597">
        <v>1</v>
      </c>
      <c r="U1597">
        <v>87</v>
      </c>
      <c r="V1597">
        <v>0</v>
      </c>
      <c r="W1597">
        <v>0</v>
      </c>
      <c r="X1597">
        <v>106.22405372244265</v>
      </c>
      <c r="Y1597">
        <v>0</v>
      </c>
      <c r="Z1597">
        <v>0</v>
      </c>
      <c r="AA1597" t="s">
        <v>85</v>
      </c>
      <c r="AB1597" t="s">
        <v>328</v>
      </c>
      <c r="AC1597" t="s">
        <v>329</v>
      </c>
      <c r="AD1597" t="s">
        <v>1753</v>
      </c>
      <c r="AE1597" t="s">
        <v>1754</v>
      </c>
      <c r="AG1597" t="s">
        <v>74</v>
      </c>
      <c r="AH1597" t="s">
        <v>74</v>
      </c>
      <c r="AJ1597" t="s">
        <v>77</v>
      </c>
      <c r="AK1597">
        <v>102201391008</v>
      </c>
      <c r="AL1597" t="s">
        <v>158</v>
      </c>
      <c r="AM1597" t="s">
        <v>1061</v>
      </c>
      <c r="AN1597">
        <v>10</v>
      </c>
      <c r="AO1597">
        <v>0</v>
      </c>
      <c r="AP1597">
        <v>53.09</v>
      </c>
      <c r="AQ1597">
        <v>33.799999999999997</v>
      </c>
      <c r="AR1597">
        <v>87</v>
      </c>
      <c r="AS1597">
        <v>0</v>
      </c>
      <c r="AT1597">
        <v>0</v>
      </c>
      <c r="AU1597">
        <v>0</v>
      </c>
      <c r="AV1597">
        <v>2022</v>
      </c>
    </row>
    <row r="1598" spans="1:48" x14ac:dyDescent="0.25">
      <c r="A1598" t="str">
        <f t="shared" si="24"/>
        <v>495715007</v>
      </c>
      <c r="B1598">
        <v>2022</v>
      </c>
      <c r="C1598">
        <v>4</v>
      </c>
      <c r="D1598" t="s">
        <v>69</v>
      </c>
      <c r="E1598" t="s">
        <v>70</v>
      </c>
      <c r="F1598" t="s">
        <v>4</v>
      </c>
      <c r="G1598" t="s">
        <v>1005</v>
      </c>
      <c r="H1598" t="s">
        <v>1006</v>
      </c>
      <c r="I1598" t="s">
        <v>1007</v>
      </c>
      <c r="J1598" t="s">
        <v>73</v>
      </c>
      <c r="K1598" t="s">
        <v>1896</v>
      </c>
      <c r="L1598" s="10">
        <v>44657</v>
      </c>
      <c r="M1598" t="s">
        <v>1009</v>
      </c>
      <c r="N1598" t="s">
        <v>1010</v>
      </c>
      <c r="O1598" t="s">
        <v>83</v>
      </c>
      <c r="P1598">
        <v>0</v>
      </c>
      <c r="Q1598" t="s">
        <v>74</v>
      </c>
      <c r="R1598" t="s">
        <v>1071</v>
      </c>
      <c r="S1598" t="s">
        <v>1072</v>
      </c>
      <c r="T1598">
        <v>1</v>
      </c>
      <c r="U1598">
        <v>69</v>
      </c>
      <c r="V1598">
        <v>0</v>
      </c>
      <c r="W1598">
        <v>0</v>
      </c>
      <c r="X1598">
        <v>84.246663297109691</v>
      </c>
      <c r="Y1598">
        <v>0</v>
      </c>
      <c r="Z1598">
        <v>0</v>
      </c>
      <c r="AA1598" t="s">
        <v>85</v>
      </c>
      <c r="AB1598" t="s">
        <v>104</v>
      </c>
      <c r="AC1598" t="s">
        <v>391</v>
      </c>
      <c r="AD1598" t="s">
        <v>1721</v>
      </c>
      <c r="AE1598" t="s">
        <v>1722</v>
      </c>
      <c r="AG1598" t="s">
        <v>74</v>
      </c>
      <c r="AH1598" t="s">
        <v>74</v>
      </c>
      <c r="AJ1598" t="s">
        <v>77</v>
      </c>
      <c r="AK1598">
        <v>102201390924</v>
      </c>
      <c r="AL1598" t="s">
        <v>158</v>
      </c>
      <c r="AM1598" t="s">
        <v>1071</v>
      </c>
      <c r="AN1598">
        <v>10</v>
      </c>
      <c r="AO1598">
        <v>3.66</v>
      </c>
      <c r="AP1598">
        <v>31.62</v>
      </c>
      <c r="AQ1598">
        <v>33.799999999999997</v>
      </c>
      <c r="AR1598">
        <v>69</v>
      </c>
      <c r="AS1598">
        <v>3.6587999999999998</v>
      </c>
      <c r="AT1598">
        <v>0</v>
      </c>
      <c r="AU1598">
        <v>0</v>
      </c>
      <c r="AV1598">
        <v>2022</v>
      </c>
    </row>
    <row r="1599" spans="1:48" x14ac:dyDescent="0.25">
      <c r="A1599" t="str">
        <f t="shared" si="24"/>
        <v>495715007</v>
      </c>
      <c r="B1599">
        <v>2022</v>
      </c>
      <c r="C1599">
        <v>4</v>
      </c>
      <c r="D1599" t="s">
        <v>69</v>
      </c>
      <c r="E1599" t="s">
        <v>70</v>
      </c>
      <c r="F1599" t="s">
        <v>4</v>
      </c>
      <c r="G1599" t="s">
        <v>1005</v>
      </c>
      <c r="H1599" t="s">
        <v>1006</v>
      </c>
      <c r="I1599" t="s">
        <v>1007</v>
      </c>
      <c r="J1599" t="s">
        <v>73</v>
      </c>
      <c r="K1599" t="s">
        <v>1896</v>
      </c>
      <c r="L1599" s="10">
        <v>44657</v>
      </c>
      <c r="M1599" t="s">
        <v>1009</v>
      </c>
      <c r="N1599" t="s">
        <v>1010</v>
      </c>
      <c r="O1599" t="s">
        <v>83</v>
      </c>
      <c r="P1599">
        <v>0</v>
      </c>
      <c r="Q1599" t="s">
        <v>74</v>
      </c>
      <c r="R1599" t="s">
        <v>1014</v>
      </c>
      <c r="S1599" t="s">
        <v>1015</v>
      </c>
      <c r="T1599">
        <v>1</v>
      </c>
      <c r="U1599">
        <v>210</v>
      </c>
      <c r="V1599">
        <v>0</v>
      </c>
      <c r="W1599">
        <v>0</v>
      </c>
      <c r="X1599">
        <v>256.40288829555124</v>
      </c>
      <c r="Y1599">
        <v>0</v>
      </c>
      <c r="Z1599">
        <v>0</v>
      </c>
      <c r="AA1599" t="s">
        <v>85</v>
      </c>
      <c r="AB1599" t="s">
        <v>104</v>
      </c>
      <c r="AC1599" t="s">
        <v>391</v>
      </c>
      <c r="AD1599" t="s">
        <v>1721</v>
      </c>
      <c r="AE1599" t="s">
        <v>1722</v>
      </c>
      <c r="AG1599" t="s">
        <v>74</v>
      </c>
      <c r="AH1599" t="s">
        <v>74</v>
      </c>
      <c r="AJ1599" t="s">
        <v>77</v>
      </c>
      <c r="AK1599">
        <v>102201390924</v>
      </c>
      <c r="AL1599" t="s">
        <v>158</v>
      </c>
      <c r="AM1599" t="s">
        <v>1014</v>
      </c>
      <c r="AN1599">
        <v>15</v>
      </c>
      <c r="AO1599">
        <v>4</v>
      </c>
      <c r="AP1599">
        <v>154.85</v>
      </c>
      <c r="AQ1599">
        <v>50.7</v>
      </c>
      <c r="AR1599">
        <v>210</v>
      </c>
      <c r="AS1599">
        <v>4</v>
      </c>
      <c r="AT1599">
        <v>0</v>
      </c>
      <c r="AU1599">
        <v>0</v>
      </c>
      <c r="AV1599">
        <v>2022</v>
      </c>
    </row>
    <row r="1600" spans="1:48" x14ac:dyDescent="0.25">
      <c r="A1600" t="str">
        <f t="shared" si="24"/>
        <v>495715007</v>
      </c>
      <c r="B1600">
        <v>2022</v>
      </c>
      <c r="C1600">
        <v>4</v>
      </c>
      <c r="D1600" t="s">
        <v>69</v>
      </c>
      <c r="E1600" t="s">
        <v>70</v>
      </c>
      <c r="F1600" t="s">
        <v>4</v>
      </c>
      <c r="G1600" t="s">
        <v>1005</v>
      </c>
      <c r="H1600" t="s">
        <v>1006</v>
      </c>
      <c r="I1600" t="s">
        <v>1007</v>
      </c>
      <c r="J1600" t="s">
        <v>73</v>
      </c>
      <c r="K1600" t="s">
        <v>1896</v>
      </c>
      <c r="L1600" s="10">
        <v>44657</v>
      </c>
      <c r="M1600" t="s">
        <v>1009</v>
      </c>
      <c r="N1600" t="s">
        <v>1010</v>
      </c>
      <c r="O1600" t="s">
        <v>83</v>
      </c>
      <c r="P1600">
        <v>1</v>
      </c>
      <c r="Q1600" t="s">
        <v>74</v>
      </c>
      <c r="R1600" t="s">
        <v>1965</v>
      </c>
      <c r="S1600" t="s">
        <v>1966</v>
      </c>
      <c r="T1600">
        <v>0.1</v>
      </c>
      <c r="U1600">
        <v>0</v>
      </c>
      <c r="V1600">
        <v>11.73</v>
      </c>
      <c r="W1600">
        <v>0</v>
      </c>
      <c r="X1600">
        <v>11.73</v>
      </c>
      <c r="Y1600">
        <v>0</v>
      </c>
      <c r="Z1600">
        <v>0</v>
      </c>
      <c r="AA1600" t="s">
        <v>85</v>
      </c>
      <c r="AB1600" t="s">
        <v>104</v>
      </c>
      <c r="AC1600" t="s">
        <v>391</v>
      </c>
      <c r="AD1600" t="s">
        <v>1721</v>
      </c>
      <c r="AE1600" t="s">
        <v>1722</v>
      </c>
      <c r="AG1600" t="s">
        <v>74</v>
      </c>
      <c r="AH1600" t="s">
        <v>74</v>
      </c>
      <c r="AJ1600" t="s">
        <v>77</v>
      </c>
      <c r="AK1600">
        <v>102201390924</v>
      </c>
      <c r="AL1600" t="s">
        <v>158</v>
      </c>
    </row>
    <row r="1601" spans="1:48" x14ac:dyDescent="0.25">
      <c r="A1601" t="str">
        <f t="shared" si="24"/>
        <v>520604072</v>
      </c>
      <c r="B1601">
        <v>2022</v>
      </c>
      <c r="C1601">
        <v>4</v>
      </c>
      <c r="D1601" t="s">
        <v>69</v>
      </c>
      <c r="E1601" t="s">
        <v>70</v>
      </c>
      <c r="F1601" t="s">
        <v>4</v>
      </c>
      <c r="G1601" t="s">
        <v>1005</v>
      </c>
      <c r="H1601" t="s">
        <v>1006</v>
      </c>
      <c r="I1601" t="s">
        <v>1007</v>
      </c>
      <c r="J1601" t="s">
        <v>73</v>
      </c>
      <c r="K1601" t="s">
        <v>1312</v>
      </c>
      <c r="L1601" s="10">
        <v>44662</v>
      </c>
      <c r="M1601" t="s">
        <v>1009</v>
      </c>
      <c r="N1601" t="s">
        <v>1010</v>
      </c>
      <c r="O1601" t="s">
        <v>83</v>
      </c>
      <c r="P1601">
        <v>0</v>
      </c>
      <c r="Q1601" t="s">
        <v>74</v>
      </c>
      <c r="R1601" t="s">
        <v>1014</v>
      </c>
      <c r="S1601" t="s">
        <v>1015</v>
      </c>
      <c r="T1601">
        <v>1</v>
      </c>
      <c r="U1601">
        <v>210</v>
      </c>
      <c r="V1601">
        <v>0</v>
      </c>
      <c r="W1601">
        <v>0</v>
      </c>
      <c r="X1601">
        <v>256.40288829555124</v>
      </c>
      <c r="Y1601">
        <v>0</v>
      </c>
      <c r="Z1601">
        <v>0</v>
      </c>
      <c r="AA1601" t="s">
        <v>85</v>
      </c>
      <c r="AB1601" t="s">
        <v>86</v>
      </c>
      <c r="AC1601" t="s">
        <v>87</v>
      </c>
      <c r="AD1601" t="s">
        <v>88</v>
      </c>
      <c r="AE1601" t="s">
        <v>89</v>
      </c>
      <c r="AG1601" t="s">
        <v>74</v>
      </c>
      <c r="AH1601" t="s">
        <v>74</v>
      </c>
      <c r="AJ1601" t="s">
        <v>77</v>
      </c>
      <c r="AK1601">
        <v>102201405192</v>
      </c>
      <c r="AL1601" t="s">
        <v>260</v>
      </c>
      <c r="AM1601" t="s">
        <v>1014</v>
      </c>
      <c r="AN1601">
        <v>15</v>
      </c>
      <c r="AO1601">
        <v>4</v>
      </c>
      <c r="AP1601">
        <v>154.85</v>
      </c>
      <c r="AQ1601">
        <v>50.7</v>
      </c>
      <c r="AR1601">
        <v>210</v>
      </c>
      <c r="AS1601">
        <v>4</v>
      </c>
      <c r="AT1601">
        <v>0</v>
      </c>
      <c r="AU1601">
        <v>0</v>
      </c>
      <c r="AV1601">
        <v>2022</v>
      </c>
    </row>
    <row r="1602" spans="1:48" x14ac:dyDescent="0.25">
      <c r="A1602" t="str">
        <f t="shared" si="24"/>
        <v>5503191628</v>
      </c>
      <c r="B1602">
        <v>2022</v>
      </c>
      <c r="C1602">
        <v>4</v>
      </c>
      <c r="D1602" t="s">
        <v>69</v>
      </c>
      <c r="E1602" t="s">
        <v>70</v>
      </c>
      <c r="F1602" t="s">
        <v>4</v>
      </c>
      <c r="G1602" t="s">
        <v>1005</v>
      </c>
      <c r="H1602" t="s">
        <v>1006</v>
      </c>
      <c r="I1602" t="s">
        <v>1007</v>
      </c>
      <c r="J1602" t="s">
        <v>73</v>
      </c>
      <c r="K1602" t="s">
        <v>1967</v>
      </c>
      <c r="L1602" s="10">
        <v>44671</v>
      </c>
      <c r="M1602" t="s">
        <v>1009</v>
      </c>
      <c r="N1602" t="s">
        <v>1010</v>
      </c>
      <c r="O1602" t="s">
        <v>83</v>
      </c>
      <c r="P1602">
        <v>0</v>
      </c>
      <c r="Q1602" t="s">
        <v>74</v>
      </c>
      <c r="R1602" t="s">
        <v>1026</v>
      </c>
      <c r="S1602" t="s">
        <v>1027</v>
      </c>
      <c r="T1602">
        <v>1</v>
      </c>
      <c r="U1602">
        <v>42</v>
      </c>
      <c r="V1602">
        <v>0</v>
      </c>
      <c r="W1602">
        <v>0</v>
      </c>
      <c r="X1602">
        <v>51.280577659110243</v>
      </c>
      <c r="Y1602">
        <v>0</v>
      </c>
      <c r="Z1602">
        <v>0</v>
      </c>
      <c r="AA1602" t="s">
        <v>85</v>
      </c>
      <c r="AE1602" t="s">
        <v>200</v>
      </c>
      <c r="AG1602" t="s">
        <v>74</v>
      </c>
      <c r="AH1602" t="s">
        <v>74</v>
      </c>
      <c r="AJ1602" t="s">
        <v>77</v>
      </c>
      <c r="AK1602">
        <v>102201405050</v>
      </c>
      <c r="AL1602" t="s">
        <v>1968</v>
      </c>
      <c r="AM1602" t="s">
        <v>1026</v>
      </c>
      <c r="AN1602">
        <v>5</v>
      </c>
      <c r="AO1602">
        <v>8.9600000000000009</v>
      </c>
      <c r="AP1602">
        <v>15.81</v>
      </c>
      <c r="AQ1602">
        <v>16.899999999999999</v>
      </c>
      <c r="AR1602">
        <v>42</v>
      </c>
      <c r="AS1602">
        <v>8.9600000000000009</v>
      </c>
      <c r="AT1602">
        <v>0</v>
      </c>
      <c r="AU1602">
        <v>0</v>
      </c>
      <c r="AV1602">
        <v>2022</v>
      </c>
    </row>
    <row r="1603" spans="1:48" x14ac:dyDescent="0.25">
      <c r="A1603" t="str">
        <f t="shared" si="24"/>
        <v>5503191628</v>
      </c>
      <c r="B1603">
        <v>2022</v>
      </c>
      <c r="C1603">
        <v>4</v>
      </c>
      <c r="D1603" t="s">
        <v>69</v>
      </c>
      <c r="E1603" t="s">
        <v>70</v>
      </c>
      <c r="F1603" t="s">
        <v>4</v>
      </c>
      <c r="G1603" t="s">
        <v>1005</v>
      </c>
      <c r="H1603" t="s">
        <v>1006</v>
      </c>
      <c r="I1603" t="s">
        <v>1007</v>
      </c>
      <c r="J1603" t="s">
        <v>73</v>
      </c>
      <c r="K1603" t="s">
        <v>1967</v>
      </c>
      <c r="L1603" s="10">
        <v>44671</v>
      </c>
      <c r="M1603" t="s">
        <v>1009</v>
      </c>
      <c r="N1603" t="s">
        <v>1010</v>
      </c>
      <c r="O1603" t="s">
        <v>83</v>
      </c>
      <c r="P1603">
        <v>0</v>
      </c>
      <c r="Q1603" t="s">
        <v>74</v>
      </c>
      <c r="R1603" t="s">
        <v>1014</v>
      </c>
      <c r="S1603" t="s">
        <v>1015</v>
      </c>
      <c r="T1603">
        <v>1</v>
      </c>
      <c r="U1603">
        <v>210</v>
      </c>
      <c r="V1603">
        <v>0</v>
      </c>
      <c r="W1603">
        <v>0</v>
      </c>
      <c r="X1603">
        <v>256.40288829555124</v>
      </c>
      <c r="Y1603">
        <v>0</v>
      </c>
      <c r="Z1603">
        <v>0</v>
      </c>
      <c r="AA1603" t="s">
        <v>85</v>
      </c>
      <c r="AE1603" t="s">
        <v>200</v>
      </c>
      <c r="AG1603" t="s">
        <v>74</v>
      </c>
      <c r="AH1603" t="s">
        <v>74</v>
      </c>
      <c r="AJ1603" t="s">
        <v>77</v>
      </c>
      <c r="AK1603">
        <v>102201405050</v>
      </c>
      <c r="AL1603" t="s">
        <v>1968</v>
      </c>
      <c r="AM1603" t="s">
        <v>1014</v>
      </c>
      <c r="AN1603">
        <v>15</v>
      </c>
      <c r="AO1603">
        <v>4</v>
      </c>
      <c r="AP1603">
        <v>154.85</v>
      </c>
      <c r="AQ1603">
        <v>50.7</v>
      </c>
      <c r="AR1603">
        <v>210</v>
      </c>
      <c r="AS1603">
        <v>4</v>
      </c>
      <c r="AT1603">
        <v>0</v>
      </c>
      <c r="AU1603">
        <v>0</v>
      </c>
      <c r="AV1603">
        <v>2022</v>
      </c>
    </row>
    <row r="1604" spans="1:48" x14ac:dyDescent="0.25">
      <c r="A1604" t="str">
        <f t="shared" ref="A1604:A1667" si="25">CONCATENATE(K1604)</f>
        <v>5556252889</v>
      </c>
      <c r="B1604">
        <v>2022</v>
      </c>
      <c r="C1604">
        <v>4</v>
      </c>
      <c r="D1604" t="s">
        <v>69</v>
      </c>
      <c r="E1604" t="s">
        <v>70</v>
      </c>
      <c r="F1604" t="s">
        <v>4</v>
      </c>
      <c r="G1604" t="s">
        <v>1005</v>
      </c>
      <c r="H1604" t="s">
        <v>1006</v>
      </c>
      <c r="I1604" t="s">
        <v>1007</v>
      </c>
      <c r="J1604" t="s">
        <v>73</v>
      </c>
      <c r="K1604" t="s">
        <v>1044</v>
      </c>
      <c r="L1604" s="10">
        <v>44659</v>
      </c>
      <c r="M1604" t="s">
        <v>1009</v>
      </c>
      <c r="N1604" t="s">
        <v>1010</v>
      </c>
      <c r="O1604" t="s">
        <v>83</v>
      </c>
      <c r="P1604">
        <v>0</v>
      </c>
      <c r="Q1604" t="s">
        <v>74</v>
      </c>
      <c r="R1604" t="s">
        <v>1011</v>
      </c>
      <c r="S1604" t="s">
        <v>1012</v>
      </c>
      <c r="T1604">
        <v>1</v>
      </c>
      <c r="U1604">
        <v>419</v>
      </c>
      <c r="V1604">
        <v>0</v>
      </c>
      <c r="W1604">
        <v>0</v>
      </c>
      <c r="X1604">
        <v>511.58481045636171</v>
      </c>
      <c r="Y1604">
        <v>0</v>
      </c>
      <c r="Z1604">
        <v>0</v>
      </c>
      <c r="AA1604" t="s">
        <v>85</v>
      </c>
      <c r="AB1604" t="s">
        <v>86</v>
      </c>
      <c r="AC1604" t="s">
        <v>164</v>
      </c>
      <c r="AD1604" t="s">
        <v>1045</v>
      </c>
      <c r="AE1604" t="s">
        <v>1046</v>
      </c>
      <c r="AG1604" t="s">
        <v>74</v>
      </c>
      <c r="AH1604" t="s">
        <v>74</v>
      </c>
      <c r="AJ1604" t="s">
        <v>77</v>
      </c>
      <c r="AK1604">
        <v>102201405404</v>
      </c>
      <c r="AL1604" t="s">
        <v>207</v>
      </c>
      <c r="AM1604" t="s">
        <v>1011</v>
      </c>
      <c r="AN1604">
        <v>30</v>
      </c>
      <c r="AO1604">
        <v>8</v>
      </c>
      <c r="AP1604">
        <v>309.7</v>
      </c>
      <c r="AQ1604">
        <v>101.4</v>
      </c>
      <c r="AR1604">
        <v>419</v>
      </c>
      <c r="AS1604">
        <v>8</v>
      </c>
      <c r="AT1604">
        <v>0</v>
      </c>
      <c r="AU1604">
        <v>0</v>
      </c>
      <c r="AV1604">
        <v>2022</v>
      </c>
    </row>
    <row r="1605" spans="1:48" x14ac:dyDescent="0.25">
      <c r="A1605" t="str">
        <f t="shared" si="25"/>
        <v>5706020243</v>
      </c>
      <c r="B1605">
        <v>2022</v>
      </c>
      <c r="C1605">
        <v>4</v>
      </c>
      <c r="D1605" t="s">
        <v>69</v>
      </c>
      <c r="E1605" t="s">
        <v>70</v>
      </c>
      <c r="F1605" t="s">
        <v>4</v>
      </c>
      <c r="G1605" t="s">
        <v>1005</v>
      </c>
      <c r="H1605" t="s">
        <v>1006</v>
      </c>
      <c r="I1605" t="s">
        <v>1007</v>
      </c>
      <c r="J1605" t="s">
        <v>73</v>
      </c>
      <c r="K1605" t="s">
        <v>1953</v>
      </c>
      <c r="L1605" s="10">
        <v>44671</v>
      </c>
      <c r="M1605" t="s">
        <v>1009</v>
      </c>
      <c r="N1605" t="s">
        <v>1010</v>
      </c>
      <c r="O1605" t="s">
        <v>83</v>
      </c>
      <c r="P1605">
        <v>0</v>
      </c>
      <c r="Q1605" t="s">
        <v>74</v>
      </c>
      <c r="R1605" t="s">
        <v>1014</v>
      </c>
      <c r="S1605" t="s">
        <v>1015</v>
      </c>
      <c r="T1605">
        <v>1</v>
      </c>
      <c r="U1605">
        <v>210</v>
      </c>
      <c r="V1605">
        <v>0</v>
      </c>
      <c r="W1605">
        <v>0</v>
      </c>
      <c r="X1605">
        <v>256.40288829555124</v>
      </c>
      <c r="Y1605">
        <v>0</v>
      </c>
      <c r="Z1605">
        <v>0</v>
      </c>
      <c r="AA1605" t="s">
        <v>85</v>
      </c>
      <c r="AB1605" t="s">
        <v>86</v>
      </c>
      <c r="AC1605" t="s">
        <v>87</v>
      </c>
      <c r="AD1605" t="s">
        <v>111</v>
      </c>
      <c r="AE1605" t="s">
        <v>161</v>
      </c>
      <c r="AG1605" t="s">
        <v>74</v>
      </c>
      <c r="AH1605" t="s">
        <v>74</v>
      </c>
      <c r="AJ1605" t="s">
        <v>77</v>
      </c>
      <c r="AK1605">
        <v>102201405852</v>
      </c>
      <c r="AL1605" t="s">
        <v>333</v>
      </c>
      <c r="AM1605" t="s">
        <v>1014</v>
      </c>
      <c r="AN1605">
        <v>15</v>
      </c>
      <c r="AO1605">
        <v>4</v>
      </c>
      <c r="AP1605">
        <v>154.85</v>
      </c>
      <c r="AQ1605">
        <v>50.7</v>
      </c>
      <c r="AR1605">
        <v>210</v>
      </c>
      <c r="AS1605">
        <v>4</v>
      </c>
      <c r="AT1605">
        <v>0</v>
      </c>
      <c r="AU1605">
        <v>0</v>
      </c>
      <c r="AV1605">
        <v>2022</v>
      </c>
    </row>
    <row r="1606" spans="1:48" x14ac:dyDescent="0.25">
      <c r="A1606" t="str">
        <f t="shared" si="25"/>
        <v>5751220156</v>
      </c>
      <c r="B1606">
        <v>2022</v>
      </c>
      <c r="C1606">
        <v>4</v>
      </c>
      <c r="D1606" t="s">
        <v>69</v>
      </c>
      <c r="E1606" t="s">
        <v>70</v>
      </c>
      <c r="F1606" t="s">
        <v>4</v>
      </c>
      <c r="G1606" t="s">
        <v>1005</v>
      </c>
      <c r="H1606" t="s">
        <v>1006</v>
      </c>
      <c r="I1606" t="s">
        <v>1007</v>
      </c>
      <c r="J1606" t="s">
        <v>73</v>
      </c>
      <c r="K1606" t="s">
        <v>1451</v>
      </c>
      <c r="L1606" s="10">
        <v>44657</v>
      </c>
      <c r="M1606" t="s">
        <v>1009</v>
      </c>
      <c r="N1606" t="s">
        <v>1010</v>
      </c>
      <c r="O1606" t="s">
        <v>83</v>
      </c>
      <c r="P1606">
        <v>0</v>
      </c>
      <c r="Q1606" t="s">
        <v>74</v>
      </c>
      <c r="R1606" t="s">
        <v>1014</v>
      </c>
      <c r="S1606" t="s">
        <v>1015</v>
      </c>
      <c r="T1606">
        <v>1</v>
      </c>
      <c r="U1606">
        <v>210</v>
      </c>
      <c r="V1606">
        <v>0</v>
      </c>
      <c r="W1606">
        <v>0</v>
      </c>
      <c r="X1606">
        <v>256.40288829555124</v>
      </c>
      <c r="Y1606">
        <v>0</v>
      </c>
      <c r="Z1606">
        <v>0</v>
      </c>
      <c r="AA1606" t="s">
        <v>85</v>
      </c>
      <c r="AB1606" t="s">
        <v>86</v>
      </c>
      <c r="AC1606" t="s">
        <v>87</v>
      </c>
      <c r="AD1606" t="s">
        <v>204</v>
      </c>
      <c r="AE1606" t="s">
        <v>205</v>
      </c>
      <c r="AG1606" t="s">
        <v>74</v>
      </c>
      <c r="AH1606" t="s">
        <v>74</v>
      </c>
      <c r="AJ1606" t="s">
        <v>77</v>
      </c>
      <c r="AK1606">
        <v>102201392138</v>
      </c>
      <c r="AL1606" t="s">
        <v>396</v>
      </c>
      <c r="AM1606" t="s">
        <v>1014</v>
      </c>
      <c r="AN1606">
        <v>15</v>
      </c>
      <c r="AO1606">
        <v>4</v>
      </c>
      <c r="AP1606">
        <v>154.85</v>
      </c>
      <c r="AQ1606">
        <v>50.7</v>
      </c>
      <c r="AR1606">
        <v>210</v>
      </c>
      <c r="AS1606">
        <v>4</v>
      </c>
      <c r="AT1606">
        <v>0</v>
      </c>
      <c r="AU1606">
        <v>0</v>
      </c>
      <c r="AV1606">
        <v>2022</v>
      </c>
    </row>
    <row r="1607" spans="1:48" x14ac:dyDescent="0.25">
      <c r="A1607" t="str">
        <f t="shared" si="25"/>
        <v>5807010209</v>
      </c>
      <c r="B1607">
        <v>2022</v>
      </c>
      <c r="C1607">
        <v>4</v>
      </c>
      <c r="D1607" t="s">
        <v>69</v>
      </c>
      <c r="E1607" t="s">
        <v>70</v>
      </c>
      <c r="F1607" t="s">
        <v>4</v>
      </c>
      <c r="G1607" t="s">
        <v>1005</v>
      </c>
      <c r="H1607" t="s">
        <v>1006</v>
      </c>
      <c r="I1607" t="s">
        <v>1007</v>
      </c>
      <c r="J1607" t="s">
        <v>73</v>
      </c>
      <c r="K1607" t="s">
        <v>1929</v>
      </c>
      <c r="L1607" s="10">
        <v>44677</v>
      </c>
      <c r="M1607" t="s">
        <v>1009</v>
      </c>
      <c r="N1607" t="s">
        <v>1010</v>
      </c>
      <c r="O1607" t="s">
        <v>83</v>
      </c>
      <c r="P1607">
        <v>0</v>
      </c>
      <c r="Q1607" t="s">
        <v>74</v>
      </c>
      <c r="R1607" t="s">
        <v>1014</v>
      </c>
      <c r="S1607" t="s">
        <v>1015</v>
      </c>
      <c r="T1607">
        <v>1</v>
      </c>
      <c r="U1607">
        <v>210</v>
      </c>
      <c r="V1607">
        <v>0</v>
      </c>
      <c r="W1607">
        <v>0</v>
      </c>
      <c r="X1607">
        <v>256.40288829555124</v>
      </c>
      <c r="Y1607">
        <v>0</v>
      </c>
      <c r="Z1607">
        <v>0</v>
      </c>
      <c r="AA1607" t="s">
        <v>85</v>
      </c>
      <c r="AB1607" t="s">
        <v>86</v>
      </c>
      <c r="AC1607" t="s">
        <v>187</v>
      </c>
      <c r="AD1607" t="s">
        <v>187</v>
      </c>
      <c r="AE1607" t="s">
        <v>1930</v>
      </c>
      <c r="AG1607" t="s">
        <v>74</v>
      </c>
      <c r="AH1607" t="s">
        <v>74</v>
      </c>
      <c r="AJ1607" t="s">
        <v>77</v>
      </c>
      <c r="AK1607">
        <v>102201400938</v>
      </c>
      <c r="AL1607" t="s">
        <v>415</v>
      </c>
      <c r="AM1607" t="s">
        <v>1014</v>
      </c>
      <c r="AN1607">
        <v>15</v>
      </c>
      <c r="AO1607">
        <v>4</v>
      </c>
      <c r="AP1607">
        <v>154.85</v>
      </c>
      <c r="AQ1607">
        <v>50.7</v>
      </c>
      <c r="AR1607">
        <v>210</v>
      </c>
      <c r="AS1607">
        <v>4</v>
      </c>
      <c r="AT1607">
        <v>0</v>
      </c>
      <c r="AU1607">
        <v>0</v>
      </c>
      <c r="AV1607">
        <v>2022</v>
      </c>
    </row>
    <row r="1608" spans="1:48" x14ac:dyDescent="0.25">
      <c r="A1608" t="str">
        <f t="shared" si="25"/>
        <v>460218406</v>
      </c>
      <c r="B1608">
        <v>2022</v>
      </c>
      <c r="C1608">
        <v>4</v>
      </c>
      <c r="D1608" t="s">
        <v>159</v>
      </c>
      <c r="E1608" t="s">
        <v>70</v>
      </c>
      <c r="F1608" t="s">
        <v>4</v>
      </c>
      <c r="G1608" t="s">
        <v>1005</v>
      </c>
      <c r="H1608" t="s">
        <v>1006</v>
      </c>
      <c r="I1608" t="s">
        <v>1007</v>
      </c>
      <c r="J1608" t="s">
        <v>73</v>
      </c>
      <c r="K1608" t="s">
        <v>1244</v>
      </c>
      <c r="L1608" s="10">
        <v>44677</v>
      </c>
      <c r="M1608" t="s">
        <v>1009</v>
      </c>
      <c r="N1608" t="s">
        <v>1010</v>
      </c>
      <c r="O1608" t="s">
        <v>83</v>
      </c>
      <c r="P1608">
        <v>0</v>
      </c>
      <c r="Q1608" t="s">
        <v>74</v>
      </c>
      <c r="R1608" t="s">
        <v>1014</v>
      </c>
      <c r="S1608" t="s">
        <v>1015</v>
      </c>
      <c r="T1608">
        <v>1</v>
      </c>
      <c r="U1608">
        <v>210</v>
      </c>
      <c r="V1608">
        <v>0</v>
      </c>
      <c r="W1608">
        <v>0</v>
      </c>
      <c r="X1608">
        <v>254.50794883067402</v>
      </c>
      <c r="Y1608">
        <v>0</v>
      </c>
      <c r="Z1608">
        <v>0</v>
      </c>
      <c r="AA1608" t="s">
        <v>85</v>
      </c>
      <c r="AB1608" t="s">
        <v>86</v>
      </c>
      <c r="AC1608" t="s">
        <v>87</v>
      </c>
      <c r="AD1608" t="s">
        <v>111</v>
      </c>
      <c r="AE1608" t="s">
        <v>112</v>
      </c>
      <c r="AG1608" t="s">
        <v>74</v>
      </c>
      <c r="AH1608" t="s">
        <v>74</v>
      </c>
      <c r="AJ1608" t="s">
        <v>77</v>
      </c>
      <c r="AK1608">
        <v>102201451304</v>
      </c>
      <c r="AL1608" t="s">
        <v>282</v>
      </c>
      <c r="AM1608" t="s">
        <v>1014</v>
      </c>
      <c r="AN1608">
        <v>15</v>
      </c>
      <c r="AO1608">
        <v>4</v>
      </c>
      <c r="AP1608">
        <v>154.85</v>
      </c>
      <c r="AQ1608">
        <v>50.7</v>
      </c>
      <c r="AR1608">
        <v>210</v>
      </c>
      <c r="AS1608">
        <v>4</v>
      </c>
      <c r="AT1608">
        <v>0</v>
      </c>
      <c r="AU1608">
        <v>0</v>
      </c>
      <c r="AV1608">
        <v>2022</v>
      </c>
    </row>
    <row r="1609" spans="1:48" x14ac:dyDescent="0.25">
      <c r="A1609" t="str">
        <f t="shared" si="25"/>
        <v>465502409</v>
      </c>
      <c r="B1609">
        <v>2022</v>
      </c>
      <c r="C1609">
        <v>4</v>
      </c>
      <c r="D1609" t="s">
        <v>159</v>
      </c>
      <c r="E1609" t="s">
        <v>70</v>
      </c>
      <c r="F1609" t="s">
        <v>4</v>
      </c>
      <c r="G1609" t="s">
        <v>1005</v>
      </c>
      <c r="H1609" t="s">
        <v>1006</v>
      </c>
      <c r="I1609" t="s">
        <v>1007</v>
      </c>
      <c r="J1609" t="s">
        <v>73</v>
      </c>
      <c r="K1609" t="s">
        <v>1901</v>
      </c>
      <c r="L1609" s="10">
        <v>44656</v>
      </c>
      <c r="M1609" t="s">
        <v>1009</v>
      </c>
      <c r="N1609" t="s">
        <v>1010</v>
      </c>
      <c r="O1609" t="s">
        <v>83</v>
      </c>
      <c r="P1609">
        <v>0</v>
      </c>
      <c r="Q1609" t="s">
        <v>74</v>
      </c>
      <c r="R1609" t="s">
        <v>1014</v>
      </c>
      <c r="S1609" t="s">
        <v>1015</v>
      </c>
      <c r="T1609">
        <v>1</v>
      </c>
      <c r="U1609">
        <v>210</v>
      </c>
      <c r="V1609">
        <v>0</v>
      </c>
      <c r="W1609">
        <v>0</v>
      </c>
      <c r="X1609">
        <v>254.50794883067402</v>
      </c>
      <c r="Y1609">
        <v>0</v>
      </c>
      <c r="Z1609">
        <v>0</v>
      </c>
      <c r="AA1609" t="s">
        <v>85</v>
      </c>
      <c r="AB1609" t="s">
        <v>86</v>
      </c>
      <c r="AC1609" t="s">
        <v>87</v>
      </c>
      <c r="AD1609" t="s">
        <v>111</v>
      </c>
      <c r="AE1609" t="s">
        <v>161</v>
      </c>
      <c r="AG1609" t="s">
        <v>74</v>
      </c>
      <c r="AH1609" t="s">
        <v>74</v>
      </c>
      <c r="AJ1609" t="s">
        <v>77</v>
      </c>
      <c r="AK1609">
        <v>102201455726</v>
      </c>
      <c r="AL1609" t="s">
        <v>118</v>
      </c>
      <c r="AM1609" t="s">
        <v>1014</v>
      </c>
      <c r="AN1609">
        <v>15</v>
      </c>
      <c r="AO1609">
        <v>4</v>
      </c>
      <c r="AP1609">
        <v>154.85</v>
      </c>
      <c r="AQ1609">
        <v>50.7</v>
      </c>
      <c r="AR1609">
        <v>210</v>
      </c>
      <c r="AS1609">
        <v>4</v>
      </c>
      <c r="AT1609">
        <v>0</v>
      </c>
      <c r="AU1609">
        <v>0</v>
      </c>
      <c r="AV1609">
        <v>2022</v>
      </c>
    </row>
    <row r="1610" spans="1:48" x14ac:dyDescent="0.25">
      <c r="A1610" t="str">
        <f t="shared" si="25"/>
        <v>465502409</v>
      </c>
      <c r="B1610">
        <v>2022</v>
      </c>
      <c r="C1610">
        <v>4</v>
      </c>
      <c r="D1610" t="s">
        <v>159</v>
      </c>
      <c r="E1610" t="s">
        <v>70</v>
      </c>
      <c r="F1610" t="s">
        <v>4</v>
      </c>
      <c r="G1610" t="s">
        <v>1005</v>
      </c>
      <c r="H1610" t="s">
        <v>1006</v>
      </c>
      <c r="I1610" t="s">
        <v>1007</v>
      </c>
      <c r="J1610" t="s">
        <v>73</v>
      </c>
      <c r="K1610" t="s">
        <v>1901</v>
      </c>
      <c r="L1610" s="10">
        <v>44677</v>
      </c>
      <c r="M1610" t="s">
        <v>1009</v>
      </c>
      <c r="N1610" t="s">
        <v>1010</v>
      </c>
      <c r="O1610" t="s">
        <v>83</v>
      </c>
      <c r="P1610">
        <v>0</v>
      </c>
      <c r="Q1610" t="s">
        <v>74</v>
      </c>
      <c r="R1610" t="s">
        <v>1014</v>
      </c>
      <c r="S1610" t="s">
        <v>1015</v>
      </c>
      <c r="T1610">
        <v>1</v>
      </c>
      <c r="U1610">
        <v>210</v>
      </c>
      <c r="V1610">
        <v>0</v>
      </c>
      <c r="W1610">
        <v>0</v>
      </c>
      <c r="X1610">
        <v>254.50794883067402</v>
      </c>
      <c r="Y1610">
        <v>0</v>
      </c>
      <c r="Z1610">
        <v>0</v>
      </c>
      <c r="AA1610" t="s">
        <v>85</v>
      </c>
      <c r="AB1610" t="s">
        <v>86</v>
      </c>
      <c r="AC1610" t="s">
        <v>87</v>
      </c>
      <c r="AD1610" t="s">
        <v>111</v>
      </c>
      <c r="AE1610" t="s">
        <v>161</v>
      </c>
      <c r="AG1610" t="s">
        <v>74</v>
      </c>
      <c r="AH1610" t="s">
        <v>74</v>
      </c>
      <c r="AJ1610" t="s">
        <v>77</v>
      </c>
      <c r="AK1610">
        <v>102201455726</v>
      </c>
      <c r="AL1610" t="s">
        <v>118</v>
      </c>
      <c r="AM1610" t="s">
        <v>1014</v>
      </c>
      <c r="AN1610">
        <v>15</v>
      </c>
      <c r="AO1610">
        <v>4</v>
      </c>
      <c r="AP1610">
        <v>154.85</v>
      </c>
      <c r="AQ1610">
        <v>50.7</v>
      </c>
      <c r="AR1610">
        <v>210</v>
      </c>
      <c r="AS1610">
        <v>4</v>
      </c>
      <c r="AT1610">
        <v>0</v>
      </c>
      <c r="AU1610">
        <v>0</v>
      </c>
      <c r="AV1610">
        <v>2022</v>
      </c>
    </row>
    <row r="1611" spans="1:48" x14ac:dyDescent="0.25">
      <c r="A1611" t="str">
        <f t="shared" si="25"/>
        <v>7109055305</v>
      </c>
      <c r="B1611">
        <v>2022</v>
      </c>
      <c r="C1611">
        <v>4</v>
      </c>
      <c r="D1611" t="s">
        <v>159</v>
      </c>
      <c r="E1611" t="s">
        <v>70</v>
      </c>
      <c r="F1611" t="s">
        <v>4</v>
      </c>
      <c r="G1611" t="s">
        <v>1005</v>
      </c>
      <c r="H1611" t="s">
        <v>1006</v>
      </c>
      <c r="I1611" t="s">
        <v>1007</v>
      </c>
      <c r="J1611" t="s">
        <v>73</v>
      </c>
      <c r="K1611" t="s">
        <v>1790</v>
      </c>
      <c r="L1611" s="10">
        <v>44655</v>
      </c>
      <c r="M1611" t="s">
        <v>1009</v>
      </c>
      <c r="N1611" t="s">
        <v>1010</v>
      </c>
      <c r="O1611" t="s">
        <v>83</v>
      </c>
      <c r="P1611">
        <v>0</v>
      </c>
      <c r="Q1611" t="s">
        <v>74</v>
      </c>
      <c r="R1611" t="s">
        <v>1011</v>
      </c>
      <c r="S1611" t="s">
        <v>1012</v>
      </c>
      <c r="T1611">
        <v>1</v>
      </c>
      <c r="U1611">
        <v>419</v>
      </c>
      <c r="V1611">
        <v>0</v>
      </c>
      <c r="W1611">
        <v>0</v>
      </c>
      <c r="X1611">
        <v>507.80395504786867</v>
      </c>
      <c r="Y1611">
        <v>0</v>
      </c>
      <c r="Z1611">
        <v>0</v>
      </c>
      <c r="AA1611" t="s">
        <v>85</v>
      </c>
      <c r="AE1611" t="s">
        <v>220</v>
      </c>
      <c r="AG1611" t="s">
        <v>74</v>
      </c>
      <c r="AH1611" t="s">
        <v>74</v>
      </c>
      <c r="AJ1611" t="s">
        <v>77</v>
      </c>
      <c r="AK1611">
        <v>102201455590</v>
      </c>
      <c r="AL1611" t="s">
        <v>396</v>
      </c>
      <c r="AM1611" t="s">
        <v>1011</v>
      </c>
      <c r="AN1611">
        <v>30</v>
      </c>
      <c r="AO1611">
        <v>8</v>
      </c>
      <c r="AP1611">
        <v>309.7</v>
      </c>
      <c r="AQ1611">
        <v>101.4</v>
      </c>
      <c r="AR1611">
        <v>419</v>
      </c>
      <c r="AS1611">
        <v>8</v>
      </c>
      <c r="AT1611">
        <v>0</v>
      </c>
      <c r="AU1611">
        <v>0</v>
      </c>
      <c r="AV1611">
        <v>2022</v>
      </c>
    </row>
    <row r="1612" spans="1:48" x14ac:dyDescent="0.25">
      <c r="A1612" t="str">
        <f t="shared" si="25"/>
        <v>411025418</v>
      </c>
      <c r="B1612">
        <v>2022</v>
      </c>
      <c r="C1612">
        <v>4</v>
      </c>
      <c r="D1612" t="s">
        <v>183</v>
      </c>
      <c r="E1612" t="s">
        <v>70</v>
      </c>
      <c r="F1612" t="s">
        <v>4</v>
      </c>
      <c r="G1612" t="s">
        <v>1005</v>
      </c>
      <c r="H1612" t="s">
        <v>1006</v>
      </c>
      <c r="I1612" t="s">
        <v>1007</v>
      </c>
      <c r="J1612" t="s">
        <v>73</v>
      </c>
      <c r="K1612" t="s">
        <v>1969</v>
      </c>
      <c r="L1612" s="10">
        <v>44672</v>
      </c>
      <c r="M1612" t="s">
        <v>1009</v>
      </c>
      <c r="N1612" t="s">
        <v>1010</v>
      </c>
      <c r="O1612" t="s">
        <v>83</v>
      </c>
      <c r="P1612">
        <v>0</v>
      </c>
      <c r="Q1612" t="s">
        <v>74</v>
      </c>
      <c r="R1612" t="s">
        <v>1014</v>
      </c>
      <c r="S1612" t="s">
        <v>1015</v>
      </c>
      <c r="T1612">
        <v>1</v>
      </c>
      <c r="U1612">
        <v>210</v>
      </c>
      <c r="V1612">
        <v>0</v>
      </c>
      <c r="W1612">
        <v>0</v>
      </c>
      <c r="X1612">
        <v>221.13872788021561</v>
      </c>
      <c r="Y1612">
        <v>0</v>
      </c>
      <c r="Z1612">
        <v>0</v>
      </c>
      <c r="AA1612" t="s">
        <v>85</v>
      </c>
      <c r="AB1612" t="s">
        <v>86</v>
      </c>
      <c r="AC1612" t="s">
        <v>132</v>
      </c>
      <c r="AD1612" t="s">
        <v>132</v>
      </c>
      <c r="AE1612" t="s">
        <v>191</v>
      </c>
      <c r="AG1612" t="s">
        <v>74</v>
      </c>
      <c r="AH1612" t="s">
        <v>74</v>
      </c>
      <c r="AJ1612" t="s">
        <v>77</v>
      </c>
      <c r="AK1612">
        <v>102201522896</v>
      </c>
      <c r="AL1612" t="s">
        <v>590</v>
      </c>
      <c r="AM1612" t="s">
        <v>1014</v>
      </c>
      <c r="AN1612">
        <v>15</v>
      </c>
      <c r="AO1612">
        <v>4</v>
      </c>
      <c r="AP1612">
        <v>154.85</v>
      </c>
      <c r="AQ1612">
        <v>50.7</v>
      </c>
      <c r="AR1612">
        <v>210</v>
      </c>
      <c r="AS1612">
        <v>4</v>
      </c>
      <c r="AT1612">
        <v>0</v>
      </c>
      <c r="AU1612">
        <v>0</v>
      </c>
      <c r="AV1612">
        <v>2022</v>
      </c>
    </row>
    <row r="1613" spans="1:48" x14ac:dyDescent="0.25">
      <c r="A1613" t="str">
        <f t="shared" si="25"/>
        <v>475428419</v>
      </c>
      <c r="B1613">
        <v>2022</v>
      </c>
      <c r="C1613">
        <v>4</v>
      </c>
      <c r="D1613" t="s">
        <v>183</v>
      </c>
      <c r="E1613" t="s">
        <v>70</v>
      </c>
      <c r="F1613" t="s">
        <v>4</v>
      </c>
      <c r="G1613" t="s">
        <v>1005</v>
      </c>
      <c r="H1613" t="s">
        <v>1006</v>
      </c>
      <c r="I1613" t="s">
        <v>1007</v>
      </c>
      <c r="J1613" t="s">
        <v>73</v>
      </c>
      <c r="K1613" t="s">
        <v>1970</v>
      </c>
      <c r="L1613" s="10">
        <v>44656</v>
      </c>
      <c r="M1613" t="s">
        <v>1009</v>
      </c>
      <c r="N1613" t="s">
        <v>1010</v>
      </c>
      <c r="O1613" t="s">
        <v>83</v>
      </c>
      <c r="P1613">
        <v>0</v>
      </c>
      <c r="Q1613" t="s">
        <v>74</v>
      </c>
      <c r="R1613" t="s">
        <v>1061</v>
      </c>
      <c r="S1613" t="s">
        <v>1062</v>
      </c>
      <c r="T1613">
        <v>1</v>
      </c>
      <c r="U1613">
        <v>87</v>
      </c>
      <c r="V1613">
        <v>0</v>
      </c>
      <c r="W1613">
        <v>0</v>
      </c>
      <c r="X1613">
        <v>91.614615836089328</v>
      </c>
      <c r="Y1613">
        <v>0</v>
      </c>
      <c r="Z1613">
        <v>0</v>
      </c>
      <c r="AA1613" t="s">
        <v>85</v>
      </c>
      <c r="AB1613" t="s">
        <v>265</v>
      </c>
      <c r="AC1613" t="s">
        <v>294</v>
      </c>
      <c r="AD1613" t="s">
        <v>294</v>
      </c>
      <c r="AE1613" t="s">
        <v>1971</v>
      </c>
      <c r="AG1613" t="s">
        <v>74</v>
      </c>
      <c r="AH1613" t="s">
        <v>74</v>
      </c>
      <c r="AJ1613" t="s">
        <v>77</v>
      </c>
      <c r="AK1613">
        <v>102201536668</v>
      </c>
      <c r="AL1613" t="s">
        <v>1124</v>
      </c>
      <c r="AM1613" t="s">
        <v>1061</v>
      </c>
      <c r="AN1613">
        <v>10</v>
      </c>
      <c r="AO1613">
        <v>0</v>
      </c>
      <c r="AP1613">
        <v>53.09</v>
      </c>
      <c r="AQ1613">
        <v>33.799999999999997</v>
      </c>
      <c r="AR1613">
        <v>87</v>
      </c>
      <c r="AS1613">
        <v>0</v>
      </c>
      <c r="AT1613">
        <v>0</v>
      </c>
      <c r="AU1613">
        <v>0</v>
      </c>
      <c r="AV1613">
        <v>2022</v>
      </c>
    </row>
    <row r="1614" spans="1:48" x14ac:dyDescent="0.25">
      <c r="A1614" t="str">
        <f t="shared" si="25"/>
        <v>475820401</v>
      </c>
      <c r="B1614">
        <v>2022</v>
      </c>
      <c r="C1614">
        <v>4</v>
      </c>
      <c r="D1614" t="s">
        <v>183</v>
      </c>
      <c r="E1614" t="s">
        <v>70</v>
      </c>
      <c r="F1614" t="s">
        <v>4</v>
      </c>
      <c r="G1614" t="s">
        <v>1005</v>
      </c>
      <c r="H1614" t="s">
        <v>1006</v>
      </c>
      <c r="I1614" t="s">
        <v>1007</v>
      </c>
      <c r="J1614" t="s">
        <v>73</v>
      </c>
      <c r="K1614" t="s">
        <v>1972</v>
      </c>
      <c r="L1614" s="10">
        <v>44662</v>
      </c>
      <c r="M1614" t="s">
        <v>1009</v>
      </c>
      <c r="N1614" t="s">
        <v>1010</v>
      </c>
      <c r="O1614" t="s">
        <v>83</v>
      </c>
      <c r="P1614">
        <v>0</v>
      </c>
      <c r="Q1614" t="s">
        <v>74</v>
      </c>
      <c r="R1614" t="s">
        <v>1118</v>
      </c>
      <c r="S1614" t="s">
        <v>1119</v>
      </c>
      <c r="T1614">
        <v>1</v>
      </c>
      <c r="U1614">
        <v>261</v>
      </c>
      <c r="V1614">
        <v>0</v>
      </c>
      <c r="W1614">
        <v>0</v>
      </c>
      <c r="X1614">
        <v>274.84384750826797</v>
      </c>
      <c r="Y1614">
        <v>0</v>
      </c>
      <c r="Z1614">
        <v>0</v>
      </c>
      <c r="AA1614" t="s">
        <v>85</v>
      </c>
      <c r="AB1614" t="s">
        <v>86</v>
      </c>
      <c r="AC1614" t="s">
        <v>87</v>
      </c>
      <c r="AD1614" t="s">
        <v>121</v>
      </c>
      <c r="AE1614" t="s">
        <v>568</v>
      </c>
      <c r="AG1614" t="s">
        <v>74</v>
      </c>
      <c r="AH1614" t="s">
        <v>74</v>
      </c>
      <c r="AJ1614" t="s">
        <v>77</v>
      </c>
      <c r="AK1614">
        <v>102201522656</v>
      </c>
      <c r="AL1614" t="s">
        <v>189</v>
      </c>
      <c r="AM1614" t="s">
        <v>1118</v>
      </c>
      <c r="AN1614">
        <v>30</v>
      </c>
      <c r="AO1614">
        <v>0</v>
      </c>
      <c r="AP1614">
        <v>159.27000000000001</v>
      </c>
      <c r="AQ1614">
        <v>101.4</v>
      </c>
      <c r="AR1614">
        <v>261</v>
      </c>
      <c r="AS1614">
        <v>0</v>
      </c>
      <c r="AT1614">
        <v>0</v>
      </c>
      <c r="AU1614">
        <v>0</v>
      </c>
      <c r="AV1614">
        <v>2022</v>
      </c>
    </row>
    <row r="1615" spans="1:48" x14ac:dyDescent="0.25">
      <c r="A1615" t="str">
        <f t="shared" si="25"/>
        <v>515329053</v>
      </c>
      <c r="B1615">
        <v>2022</v>
      </c>
      <c r="C1615">
        <v>4</v>
      </c>
      <c r="D1615" t="s">
        <v>183</v>
      </c>
      <c r="E1615" t="s">
        <v>70</v>
      </c>
      <c r="F1615" t="s">
        <v>4</v>
      </c>
      <c r="G1615" t="s">
        <v>1005</v>
      </c>
      <c r="H1615" t="s">
        <v>1006</v>
      </c>
      <c r="I1615" t="s">
        <v>1007</v>
      </c>
      <c r="J1615" t="s">
        <v>73</v>
      </c>
      <c r="K1615" t="s">
        <v>1941</v>
      </c>
      <c r="L1615" s="10">
        <v>44656</v>
      </c>
      <c r="M1615" t="s">
        <v>1009</v>
      </c>
      <c r="N1615" t="s">
        <v>1010</v>
      </c>
      <c r="O1615" t="s">
        <v>83</v>
      </c>
      <c r="P1615">
        <v>0</v>
      </c>
      <c r="Q1615" t="s">
        <v>74</v>
      </c>
      <c r="R1615" t="s">
        <v>1038</v>
      </c>
      <c r="S1615" t="s">
        <v>1039</v>
      </c>
      <c r="T1615">
        <v>1</v>
      </c>
      <c r="U1615">
        <v>0</v>
      </c>
      <c r="V1615">
        <v>0</v>
      </c>
      <c r="W1615">
        <v>0</v>
      </c>
      <c r="X1615">
        <v>0</v>
      </c>
      <c r="Y1615">
        <v>0</v>
      </c>
      <c r="Z1615">
        <v>0</v>
      </c>
      <c r="AA1615" t="s">
        <v>85</v>
      </c>
      <c r="AB1615" t="s">
        <v>86</v>
      </c>
      <c r="AC1615" t="s">
        <v>87</v>
      </c>
      <c r="AD1615" t="s">
        <v>111</v>
      </c>
      <c r="AE1615" t="s">
        <v>161</v>
      </c>
      <c r="AG1615" t="s">
        <v>74</v>
      </c>
      <c r="AH1615" t="s">
        <v>74</v>
      </c>
      <c r="AJ1615" t="s">
        <v>77</v>
      </c>
      <c r="AK1615">
        <v>102201542116</v>
      </c>
      <c r="AL1615" t="s">
        <v>238</v>
      </c>
      <c r="AM1615" t="s">
        <v>1038</v>
      </c>
      <c r="AN1615">
        <v>0</v>
      </c>
      <c r="AO1615">
        <v>0</v>
      </c>
      <c r="AP1615">
        <v>0</v>
      </c>
      <c r="AQ1615">
        <v>0</v>
      </c>
      <c r="AR1615">
        <v>0</v>
      </c>
      <c r="AS1615">
        <v>0</v>
      </c>
      <c r="AT1615">
        <v>0</v>
      </c>
      <c r="AU1615">
        <v>0</v>
      </c>
      <c r="AV1615">
        <v>2022</v>
      </c>
    </row>
    <row r="1616" spans="1:48" x14ac:dyDescent="0.25">
      <c r="A1616" t="str">
        <f t="shared" si="25"/>
        <v>530314031</v>
      </c>
      <c r="B1616">
        <v>2022</v>
      </c>
      <c r="C1616">
        <v>4</v>
      </c>
      <c r="D1616" t="s">
        <v>183</v>
      </c>
      <c r="E1616" t="s">
        <v>70</v>
      </c>
      <c r="F1616" t="s">
        <v>4</v>
      </c>
      <c r="G1616" t="s">
        <v>1005</v>
      </c>
      <c r="H1616" t="s">
        <v>1006</v>
      </c>
      <c r="I1616" t="s">
        <v>1007</v>
      </c>
      <c r="J1616" t="s">
        <v>73</v>
      </c>
      <c r="K1616" t="s">
        <v>1973</v>
      </c>
      <c r="L1616" s="10">
        <v>44662</v>
      </c>
      <c r="M1616" t="s">
        <v>1009</v>
      </c>
      <c r="N1616" t="s">
        <v>1010</v>
      </c>
      <c r="O1616" t="s">
        <v>83</v>
      </c>
      <c r="P1616">
        <v>0</v>
      </c>
      <c r="Q1616" t="s">
        <v>74</v>
      </c>
      <c r="R1616" t="s">
        <v>1014</v>
      </c>
      <c r="S1616" t="s">
        <v>1015</v>
      </c>
      <c r="T1616">
        <v>1</v>
      </c>
      <c r="U1616">
        <v>210</v>
      </c>
      <c r="V1616">
        <v>0</v>
      </c>
      <c r="W1616">
        <v>0</v>
      </c>
      <c r="X1616">
        <v>221.13872788021561</v>
      </c>
      <c r="Y1616">
        <v>0</v>
      </c>
      <c r="Z1616">
        <v>0</v>
      </c>
      <c r="AA1616" t="s">
        <v>85</v>
      </c>
      <c r="AB1616" t="s">
        <v>86</v>
      </c>
      <c r="AC1616" t="s">
        <v>87</v>
      </c>
      <c r="AD1616" t="s">
        <v>121</v>
      </c>
      <c r="AE1616" t="s">
        <v>224</v>
      </c>
      <c r="AG1616" t="s">
        <v>74</v>
      </c>
      <c r="AH1616" t="s">
        <v>74</v>
      </c>
      <c r="AJ1616" t="s">
        <v>77</v>
      </c>
      <c r="AK1616">
        <v>102201537174</v>
      </c>
      <c r="AL1616" t="s">
        <v>1974</v>
      </c>
      <c r="AM1616" t="s">
        <v>1014</v>
      </c>
      <c r="AN1616">
        <v>15</v>
      </c>
      <c r="AO1616">
        <v>4</v>
      </c>
      <c r="AP1616">
        <v>154.85</v>
      </c>
      <c r="AQ1616">
        <v>50.7</v>
      </c>
      <c r="AR1616">
        <v>210</v>
      </c>
      <c r="AS1616">
        <v>4</v>
      </c>
      <c r="AT1616">
        <v>0</v>
      </c>
      <c r="AU1616">
        <v>0</v>
      </c>
      <c r="AV1616">
        <v>2022</v>
      </c>
    </row>
    <row r="1617" spans="1:48" x14ac:dyDescent="0.25">
      <c r="A1617" t="str">
        <f t="shared" si="25"/>
        <v>5808261382</v>
      </c>
      <c r="B1617">
        <v>2022</v>
      </c>
      <c r="C1617">
        <v>4</v>
      </c>
      <c r="D1617" t="s">
        <v>183</v>
      </c>
      <c r="E1617" t="s">
        <v>70</v>
      </c>
      <c r="F1617" t="s">
        <v>4</v>
      </c>
      <c r="G1617" t="s">
        <v>1005</v>
      </c>
      <c r="H1617" t="s">
        <v>1006</v>
      </c>
      <c r="I1617" t="s">
        <v>1007</v>
      </c>
      <c r="J1617" t="s">
        <v>73</v>
      </c>
      <c r="K1617" t="s">
        <v>1058</v>
      </c>
      <c r="L1617" s="10">
        <v>44677</v>
      </c>
      <c r="M1617" t="s">
        <v>1009</v>
      </c>
      <c r="N1617" t="s">
        <v>1010</v>
      </c>
      <c r="O1617" t="s">
        <v>83</v>
      </c>
      <c r="P1617">
        <v>0</v>
      </c>
      <c r="Q1617" t="s">
        <v>74</v>
      </c>
      <c r="R1617" t="s">
        <v>1014</v>
      </c>
      <c r="S1617" t="s">
        <v>1015</v>
      </c>
      <c r="T1617">
        <v>1</v>
      </c>
      <c r="U1617">
        <v>210</v>
      </c>
      <c r="V1617">
        <v>0</v>
      </c>
      <c r="W1617">
        <v>0</v>
      </c>
      <c r="X1617">
        <v>221.13872788021561</v>
      </c>
      <c r="Y1617">
        <v>0</v>
      </c>
      <c r="Z1617">
        <v>0</v>
      </c>
      <c r="AA1617" t="s">
        <v>85</v>
      </c>
      <c r="AB1617" t="s">
        <v>86</v>
      </c>
      <c r="AC1617" t="s">
        <v>87</v>
      </c>
      <c r="AD1617" t="s">
        <v>88</v>
      </c>
      <c r="AE1617" t="s">
        <v>89</v>
      </c>
      <c r="AG1617" t="s">
        <v>74</v>
      </c>
      <c r="AH1617" t="s">
        <v>74</v>
      </c>
      <c r="AJ1617" t="s">
        <v>77</v>
      </c>
      <c r="AK1617">
        <v>102201523484</v>
      </c>
      <c r="AL1617" t="s">
        <v>596</v>
      </c>
      <c r="AM1617" t="s">
        <v>1014</v>
      </c>
      <c r="AN1617">
        <v>15</v>
      </c>
      <c r="AO1617">
        <v>4</v>
      </c>
      <c r="AP1617">
        <v>154.85</v>
      </c>
      <c r="AQ1617">
        <v>50.7</v>
      </c>
      <c r="AR1617">
        <v>210</v>
      </c>
      <c r="AS1617">
        <v>4</v>
      </c>
      <c r="AT1617">
        <v>0</v>
      </c>
      <c r="AU1617">
        <v>0</v>
      </c>
      <c r="AV1617">
        <v>2022</v>
      </c>
    </row>
    <row r="1618" spans="1:48" x14ac:dyDescent="0.25">
      <c r="A1618" t="str">
        <f t="shared" si="25"/>
        <v>5851080752</v>
      </c>
      <c r="B1618">
        <v>2022</v>
      </c>
      <c r="C1618">
        <v>4</v>
      </c>
      <c r="D1618" t="s">
        <v>183</v>
      </c>
      <c r="E1618" t="s">
        <v>70</v>
      </c>
      <c r="F1618" t="s">
        <v>4</v>
      </c>
      <c r="G1618" t="s">
        <v>1005</v>
      </c>
      <c r="H1618" t="s">
        <v>1006</v>
      </c>
      <c r="I1618" t="s">
        <v>1007</v>
      </c>
      <c r="J1618" t="s">
        <v>73</v>
      </c>
      <c r="K1618" t="s">
        <v>1815</v>
      </c>
      <c r="L1618" s="10">
        <v>44662</v>
      </c>
      <c r="M1618" t="s">
        <v>1009</v>
      </c>
      <c r="N1618" t="s">
        <v>1010</v>
      </c>
      <c r="O1618" t="s">
        <v>83</v>
      </c>
      <c r="P1618">
        <v>0</v>
      </c>
      <c r="Q1618" t="s">
        <v>74</v>
      </c>
      <c r="R1618" t="s">
        <v>1014</v>
      </c>
      <c r="S1618" t="s">
        <v>1015</v>
      </c>
      <c r="T1618">
        <v>1</v>
      </c>
      <c r="U1618">
        <v>210</v>
      </c>
      <c r="V1618">
        <v>0</v>
      </c>
      <c r="W1618">
        <v>0</v>
      </c>
      <c r="X1618">
        <v>221.13872788021561</v>
      </c>
      <c r="Y1618">
        <v>0</v>
      </c>
      <c r="Z1618">
        <v>0</v>
      </c>
      <c r="AA1618" t="s">
        <v>85</v>
      </c>
      <c r="AB1618" t="s">
        <v>86</v>
      </c>
      <c r="AC1618" t="s">
        <v>94</v>
      </c>
      <c r="AD1618" t="s">
        <v>403</v>
      </c>
      <c r="AE1618" t="s">
        <v>967</v>
      </c>
      <c r="AG1618" t="s">
        <v>74</v>
      </c>
      <c r="AH1618" t="s">
        <v>74</v>
      </c>
      <c r="AJ1618" t="s">
        <v>77</v>
      </c>
      <c r="AK1618">
        <v>102201530648</v>
      </c>
      <c r="AL1618" t="s">
        <v>826</v>
      </c>
      <c r="AM1618" t="s">
        <v>1014</v>
      </c>
      <c r="AN1618">
        <v>15</v>
      </c>
      <c r="AO1618">
        <v>4</v>
      </c>
      <c r="AP1618">
        <v>154.85</v>
      </c>
      <c r="AQ1618">
        <v>50.7</v>
      </c>
      <c r="AR1618">
        <v>210</v>
      </c>
      <c r="AS1618">
        <v>4</v>
      </c>
      <c r="AT1618">
        <v>0</v>
      </c>
      <c r="AU1618">
        <v>0</v>
      </c>
      <c r="AV1618">
        <v>2022</v>
      </c>
    </row>
    <row r="1619" spans="1:48" x14ac:dyDescent="0.25">
      <c r="A1619" t="str">
        <f t="shared" si="25"/>
        <v>8057204474</v>
      </c>
      <c r="B1619">
        <v>2022</v>
      </c>
      <c r="C1619">
        <v>4</v>
      </c>
      <c r="D1619" t="s">
        <v>183</v>
      </c>
      <c r="E1619" t="s">
        <v>70</v>
      </c>
      <c r="F1619" t="s">
        <v>4</v>
      </c>
      <c r="G1619" t="s">
        <v>1005</v>
      </c>
      <c r="H1619" t="s">
        <v>1006</v>
      </c>
      <c r="I1619" t="s">
        <v>1007</v>
      </c>
      <c r="J1619" t="s">
        <v>73</v>
      </c>
      <c r="K1619" t="s">
        <v>370</v>
      </c>
      <c r="L1619" s="10">
        <v>44656</v>
      </c>
      <c r="M1619" t="s">
        <v>1009</v>
      </c>
      <c r="N1619" t="s">
        <v>1010</v>
      </c>
      <c r="O1619" t="s">
        <v>83</v>
      </c>
      <c r="P1619">
        <v>0</v>
      </c>
      <c r="Q1619" t="s">
        <v>74</v>
      </c>
      <c r="R1619" t="s">
        <v>1061</v>
      </c>
      <c r="S1619" t="s">
        <v>1062</v>
      </c>
      <c r="T1619">
        <v>1</v>
      </c>
      <c r="U1619">
        <v>87</v>
      </c>
      <c r="V1619">
        <v>0</v>
      </c>
      <c r="W1619">
        <v>0</v>
      </c>
      <c r="X1619">
        <v>91.614615836089328</v>
      </c>
      <c r="Y1619">
        <v>0</v>
      </c>
      <c r="Z1619">
        <v>0</v>
      </c>
      <c r="AA1619" t="s">
        <v>85</v>
      </c>
      <c r="AB1619" t="s">
        <v>86</v>
      </c>
      <c r="AC1619" t="s">
        <v>94</v>
      </c>
      <c r="AD1619" t="s">
        <v>95</v>
      </c>
      <c r="AE1619" t="s">
        <v>371</v>
      </c>
      <c r="AG1619" t="s">
        <v>74</v>
      </c>
      <c r="AH1619" t="s">
        <v>74</v>
      </c>
      <c r="AJ1619" t="s">
        <v>77</v>
      </c>
      <c r="AK1619">
        <v>102201536666</v>
      </c>
      <c r="AL1619" t="s">
        <v>373</v>
      </c>
      <c r="AM1619" t="s">
        <v>1061</v>
      </c>
      <c r="AN1619">
        <v>10</v>
      </c>
      <c r="AO1619">
        <v>0</v>
      </c>
      <c r="AP1619">
        <v>53.09</v>
      </c>
      <c r="AQ1619">
        <v>33.799999999999997</v>
      </c>
      <c r="AR1619">
        <v>87</v>
      </c>
      <c r="AS1619">
        <v>0</v>
      </c>
      <c r="AT1619">
        <v>0</v>
      </c>
      <c r="AU1619">
        <v>0</v>
      </c>
      <c r="AV1619">
        <v>2022</v>
      </c>
    </row>
    <row r="1620" spans="1:48" x14ac:dyDescent="0.25">
      <c r="A1620" t="str">
        <f t="shared" si="25"/>
        <v>340410414</v>
      </c>
      <c r="B1620">
        <v>2022</v>
      </c>
      <c r="C1620">
        <v>4</v>
      </c>
      <c r="D1620" t="s">
        <v>253</v>
      </c>
      <c r="E1620" t="s">
        <v>70</v>
      </c>
      <c r="F1620" t="s">
        <v>4</v>
      </c>
      <c r="G1620" t="s">
        <v>1005</v>
      </c>
      <c r="H1620" t="s">
        <v>1006</v>
      </c>
      <c r="I1620" t="s">
        <v>1007</v>
      </c>
      <c r="J1620" t="s">
        <v>73</v>
      </c>
      <c r="K1620" t="s">
        <v>1958</v>
      </c>
      <c r="L1620" s="10">
        <v>44678</v>
      </c>
      <c r="M1620" t="s">
        <v>1009</v>
      </c>
      <c r="N1620" t="s">
        <v>1010</v>
      </c>
      <c r="O1620" t="s">
        <v>83</v>
      </c>
      <c r="P1620">
        <v>0</v>
      </c>
      <c r="Q1620" t="s">
        <v>74</v>
      </c>
      <c r="R1620" t="s">
        <v>1014</v>
      </c>
      <c r="S1620" t="s">
        <v>1015</v>
      </c>
      <c r="T1620">
        <v>1</v>
      </c>
      <c r="U1620">
        <v>210</v>
      </c>
      <c r="V1620">
        <v>0</v>
      </c>
      <c r="W1620">
        <v>0</v>
      </c>
      <c r="X1620">
        <v>225.622099533978</v>
      </c>
      <c r="Y1620">
        <v>0</v>
      </c>
      <c r="Z1620">
        <v>0</v>
      </c>
      <c r="AA1620" t="s">
        <v>85</v>
      </c>
      <c r="AB1620" t="s">
        <v>86</v>
      </c>
      <c r="AC1620" t="s">
        <v>164</v>
      </c>
      <c r="AD1620" t="s">
        <v>275</v>
      </c>
      <c r="AE1620" t="s">
        <v>892</v>
      </c>
      <c r="AG1620" t="s">
        <v>74</v>
      </c>
      <c r="AH1620" t="s">
        <v>74</v>
      </c>
      <c r="AJ1620" t="s">
        <v>77</v>
      </c>
      <c r="AK1620">
        <v>102201602546</v>
      </c>
      <c r="AL1620" t="s">
        <v>596</v>
      </c>
      <c r="AM1620" t="s">
        <v>1014</v>
      </c>
      <c r="AN1620">
        <v>15</v>
      </c>
      <c r="AO1620">
        <v>4</v>
      </c>
      <c r="AP1620">
        <v>154.85</v>
      </c>
      <c r="AQ1620">
        <v>50.7</v>
      </c>
      <c r="AR1620">
        <v>210</v>
      </c>
      <c r="AS1620">
        <v>4</v>
      </c>
      <c r="AT1620">
        <v>0</v>
      </c>
      <c r="AU1620">
        <v>0</v>
      </c>
      <c r="AV1620">
        <v>2022</v>
      </c>
    </row>
    <row r="1621" spans="1:48" x14ac:dyDescent="0.25">
      <c r="A1621" t="str">
        <f t="shared" si="25"/>
        <v>450505406</v>
      </c>
      <c r="B1621">
        <v>2022</v>
      </c>
      <c r="C1621">
        <v>4</v>
      </c>
      <c r="D1621" t="s">
        <v>253</v>
      </c>
      <c r="E1621" t="s">
        <v>70</v>
      </c>
      <c r="F1621" t="s">
        <v>4</v>
      </c>
      <c r="G1621" t="s">
        <v>1005</v>
      </c>
      <c r="H1621" t="s">
        <v>1006</v>
      </c>
      <c r="I1621" t="s">
        <v>1007</v>
      </c>
      <c r="J1621" t="s">
        <v>73</v>
      </c>
      <c r="K1621" t="s">
        <v>1975</v>
      </c>
      <c r="L1621" s="10">
        <v>44652</v>
      </c>
      <c r="M1621" t="s">
        <v>1009</v>
      </c>
      <c r="N1621" t="s">
        <v>1010</v>
      </c>
      <c r="O1621" t="s">
        <v>83</v>
      </c>
      <c r="P1621">
        <v>0</v>
      </c>
      <c r="Q1621" t="s">
        <v>74</v>
      </c>
      <c r="R1621" t="s">
        <v>1061</v>
      </c>
      <c r="S1621" t="s">
        <v>1062</v>
      </c>
      <c r="T1621">
        <v>1</v>
      </c>
      <c r="U1621">
        <v>87</v>
      </c>
      <c r="V1621">
        <v>0</v>
      </c>
      <c r="W1621">
        <v>0</v>
      </c>
      <c r="X1621">
        <v>93.472012664076615</v>
      </c>
      <c r="Y1621">
        <v>0</v>
      </c>
      <c r="Z1621">
        <v>0</v>
      </c>
      <c r="AA1621" t="s">
        <v>85</v>
      </c>
      <c r="AB1621" t="s">
        <v>86</v>
      </c>
      <c r="AC1621" t="s">
        <v>87</v>
      </c>
      <c r="AD1621" t="s">
        <v>479</v>
      </c>
      <c r="AE1621" t="s">
        <v>480</v>
      </c>
      <c r="AG1621" t="s">
        <v>74</v>
      </c>
      <c r="AH1621" t="s">
        <v>74</v>
      </c>
      <c r="AJ1621" t="s">
        <v>77</v>
      </c>
      <c r="AK1621">
        <v>102201596054</v>
      </c>
      <c r="AL1621" t="s">
        <v>167</v>
      </c>
      <c r="AM1621" t="s">
        <v>1061</v>
      </c>
      <c r="AN1621">
        <v>10</v>
      </c>
      <c r="AO1621">
        <v>0</v>
      </c>
      <c r="AP1621">
        <v>53.09</v>
      </c>
      <c r="AQ1621">
        <v>33.799999999999997</v>
      </c>
      <c r="AR1621">
        <v>87</v>
      </c>
      <c r="AS1621">
        <v>0</v>
      </c>
      <c r="AT1621">
        <v>0</v>
      </c>
      <c r="AU1621">
        <v>0</v>
      </c>
      <c r="AV1621">
        <v>2022</v>
      </c>
    </row>
    <row r="1622" spans="1:48" x14ac:dyDescent="0.25">
      <c r="A1622" t="str">
        <f t="shared" si="25"/>
        <v>536102239</v>
      </c>
      <c r="B1622">
        <v>2022</v>
      </c>
      <c r="C1622">
        <v>4</v>
      </c>
      <c r="D1622" t="s">
        <v>253</v>
      </c>
      <c r="E1622" t="s">
        <v>70</v>
      </c>
      <c r="F1622" t="s">
        <v>4</v>
      </c>
      <c r="G1622" t="s">
        <v>1005</v>
      </c>
      <c r="H1622" t="s">
        <v>1006</v>
      </c>
      <c r="I1622" t="s">
        <v>1007</v>
      </c>
      <c r="J1622" t="s">
        <v>73</v>
      </c>
      <c r="K1622" t="s">
        <v>1959</v>
      </c>
      <c r="L1622" s="10">
        <v>44676</v>
      </c>
      <c r="M1622" t="s">
        <v>1009</v>
      </c>
      <c r="N1622" t="s">
        <v>1010</v>
      </c>
      <c r="O1622" t="s">
        <v>83</v>
      </c>
      <c r="P1622">
        <v>0</v>
      </c>
      <c r="Q1622" t="s">
        <v>74</v>
      </c>
      <c r="R1622" t="s">
        <v>1014</v>
      </c>
      <c r="S1622" t="s">
        <v>1015</v>
      </c>
      <c r="T1622">
        <v>1</v>
      </c>
      <c r="U1622">
        <v>210</v>
      </c>
      <c r="V1622">
        <v>0</v>
      </c>
      <c r="W1622">
        <v>0</v>
      </c>
      <c r="X1622">
        <v>225.622099533978</v>
      </c>
      <c r="Y1622">
        <v>0</v>
      </c>
      <c r="Z1622">
        <v>0</v>
      </c>
      <c r="AA1622" t="s">
        <v>85</v>
      </c>
      <c r="AB1622" t="s">
        <v>86</v>
      </c>
      <c r="AC1622" t="s">
        <v>87</v>
      </c>
      <c r="AD1622" t="s">
        <v>88</v>
      </c>
      <c r="AE1622" t="s">
        <v>670</v>
      </c>
      <c r="AG1622" t="s">
        <v>74</v>
      </c>
      <c r="AH1622" t="s">
        <v>74</v>
      </c>
      <c r="AJ1622" t="s">
        <v>77</v>
      </c>
      <c r="AK1622">
        <v>102201601716</v>
      </c>
      <c r="AL1622" t="s">
        <v>617</v>
      </c>
      <c r="AM1622" t="s">
        <v>1014</v>
      </c>
      <c r="AN1622">
        <v>15</v>
      </c>
      <c r="AO1622">
        <v>4</v>
      </c>
      <c r="AP1622">
        <v>154.85</v>
      </c>
      <c r="AQ1622">
        <v>50.7</v>
      </c>
      <c r="AR1622">
        <v>210</v>
      </c>
      <c r="AS1622">
        <v>4</v>
      </c>
      <c r="AT1622">
        <v>0</v>
      </c>
      <c r="AU1622">
        <v>0</v>
      </c>
      <c r="AV1622">
        <v>2022</v>
      </c>
    </row>
    <row r="1623" spans="1:48" x14ac:dyDescent="0.25">
      <c r="A1623" t="str">
        <f t="shared" si="25"/>
        <v>6103111949</v>
      </c>
      <c r="B1623">
        <v>2022</v>
      </c>
      <c r="C1623">
        <v>4</v>
      </c>
      <c r="D1623" t="s">
        <v>253</v>
      </c>
      <c r="E1623" t="s">
        <v>70</v>
      </c>
      <c r="F1623" t="s">
        <v>4</v>
      </c>
      <c r="G1623" t="s">
        <v>1005</v>
      </c>
      <c r="H1623" t="s">
        <v>1006</v>
      </c>
      <c r="I1623" t="s">
        <v>1007</v>
      </c>
      <c r="J1623" t="s">
        <v>73</v>
      </c>
      <c r="K1623" t="s">
        <v>1976</v>
      </c>
      <c r="L1623" s="10">
        <v>44676</v>
      </c>
      <c r="M1623" t="s">
        <v>1009</v>
      </c>
      <c r="N1623" t="s">
        <v>1010</v>
      </c>
      <c r="O1623" t="s">
        <v>83</v>
      </c>
      <c r="P1623">
        <v>0</v>
      </c>
      <c r="Q1623" t="s">
        <v>74</v>
      </c>
      <c r="R1623" t="s">
        <v>1014</v>
      </c>
      <c r="S1623" t="s">
        <v>1015</v>
      </c>
      <c r="T1623">
        <v>1</v>
      </c>
      <c r="U1623">
        <v>210</v>
      </c>
      <c r="V1623">
        <v>0</v>
      </c>
      <c r="W1623">
        <v>0</v>
      </c>
      <c r="X1623">
        <v>225.622099533978</v>
      </c>
      <c r="Y1623">
        <v>0</v>
      </c>
      <c r="Z1623">
        <v>0</v>
      </c>
      <c r="AA1623" t="s">
        <v>85</v>
      </c>
      <c r="AB1623" t="s">
        <v>86</v>
      </c>
      <c r="AC1623" t="s">
        <v>164</v>
      </c>
      <c r="AD1623" t="s">
        <v>357</v>
      </c>
      <c r="AE1623" t="s">
        <v>1250</v>
      </c>
      <c r="AG1623" t="s">
        <v>74</v>
      </c>
      <c r="AH1623" t="s">
        <v>74</v>
      </c>
      <c r="AJ1623" t="s">
        <v>77</v>
      </c>
      <c r="AK1623">
        <v>102201601556</v>
      </c>
      <c r="AL1623" t="s">
        <v>189</v>
      </c>
      <c r="AM1623" t="s">
        <v>1014</v>
      </c>
      <c r="AN1623">
        <v>15</v>
      </c>
      <c r="AO1623">
        <v>4</v>
      </c>
      <c r="AP1623">
        <v>154.85</v>
      </c>
      <c r="AQ1623">
        <v>50.7</v>
      </c>
      <c r="AR1623">
        <v>210</v>
      </c>
      <c r="AS1623">
        <v>4</v>
      </c>
      <c r="AT1623">
        <v>0</v>
      </c>
      <c r="AU1623">
        <v>0</v>
      </c>
      <c r="AV1623">
        <v>2022</v>
      </c>
    </row>
    <row r="1624" spans="1:48" x14ac:dyDescent="0.25">
      <c r="A1624" t="str">
        <f t="shared" si="25"/>
        <v>7457195207</v>
      </c>
      <c r="B1624">
        <v>2022</v>
      </c>
      <c r="C1624">
        <v>4</v>
      </c>
      <c r="D1624" t="s">
        <v>253</v>
      </c>
      <c r="E1624" t="s">
        <v>70</v>
      </c>
      <c r="F1624" t="s">
        <v>4</v>
      </c>
      <c r="G1624" t="s">
        <v>1005</v>
      </c>
      <c r="H1624" t="s">
        <v>1006</v>
      </c>
      <c r="I1624" t="s">
        <v>1007</v>
      </c>
      <c r="J1624" t="s">
        <v>73</v>
      </c>
      <c r="K1624" t="s">
        <v>1977</v>
      </c>
      <c r="L1624" s="10">
        <v>44662</v>
      </c>
      <c r="M1624" t="s">
        <v>1009</v>
      </c>
      <c r="N1624" t="s">
        <v>1010</v>
      </c>
      <c r="O1624" t="s">
        <v>83</v>
      </c>
      <c r="P1624">
        <v>0</v>
      </c>
      <c r="Q1624" t="s">
        <v>74</v>
      </c>
      <c r="R1624" t="s">
        <v>1118</v>
      </c>
      <c r="S1624" t="s">
        <v>1119</v>
      </c>
      <c r="T1624">
        <v>1</v>
      </c>
      <c r="U1624">
        <v>261</v>
      </c>
      <c r="V1624">
        <v>0</v>
      </c>
      <c r="W1624">
        <v>0</v>
      </c>
      <c r="X1624">
        <v>280.4160379922298</v>
      </c>
      <c r="Y1624">
        <v>0</v>
      </c>
      <c r="Z1624">
        <v>0</v>
      </c>
      <c r="AA1624" t="s">
        <v>85</v>
      </c>
      <c r="AB1624" t="s">
        <v>328</v>
      </c>
      <c r="AC1624" t="s">
        <v>1288</v>
      </c>
      <c r="AD1624" t="s">
        <v>981</v>
      </c>
      <c r="AE1624" t="s">
        <v>1978</v>
      </c>
      <c r="AG1624" t="s">
        <v>74</v>
      </c>
      <c r="AH1624" t="s">
        <v>74</v>
      </c>
      <c r="AJ1624" t="s">
        <v>77</v>
      </c>
      <c r="AK1624">
        <v>102201601486</v>
      </c>
      <c r="AL1624" t="s">
        <v>958</v>
      </c>
      <c r="AM1624" t="s">
        <v>1118</v>
      </c>
      <c r="AN1624">
        <v>30</v>
      </c>
      <c r="AO1624">
        <v>0</v>
      </c>
      <c r="AP1624">
        <v>159.27000000000001</v>
      </c>
      <c r="AQ1624">
        <v>101.4</v>
      </c>
      <c r="AR1624">
        <v>261</v>
      </c>
      <c r="AS1624">
        <v>0</v>
      </c>
      <c r="AT1624">
        <v>0</v>
      </c>
      <c r="AU1624">
        <v>0</v>
      </c>
      <c r="AV1624">
        <v>2022</v>
      </c>
    </row>
    <row r="1625" spans="1:48" x14ac:dyDescent="0.25">
      <c r="A1625" t="str">
        <f t="shared" si="25"/>
        <v>7952135345</v>
      </c>
      <c r="B1625">
        <v>2022</v>
      </c>
      <c r="C1625">
        <v>4</v>
      </c>
      <c r="D1625" t="s">
        <v>253</v>
      </c>
      <c r="E1625" t="s">
        <v>70</v>
      </c>
      <c r="F1625" t="s">
        <v>4</v>
      </c>
      <c r="G1625" t="s">
        <v>1005</v>
      </c>
      <c r="H1625" t="s">
        <v>1006</v>
      </c>
      <c r="I1625" t="s">
        <v>1007</v>
      </c>
      <c r="J1625" t="s">
        <v>73</v>
      </c>
      <c r="K1625" t="s">
        <v>1979</v>
      </c>
      <c r="L1625" s="10">
        <v>44665</v>
      </c>
      <c r="M1625" t="s">
        <v>1009</v>
      </c>
      <c r="N1625" t="s">
        <v>1010</v>
      </c>
      <c r="O1625" t="s">
        <v>83</v>
      </c>
      <c r="P1625">
        <v>0</v>
      </c>
      <c r="Q1625" t="s">
        <v>74</v>
      </c>
      <c r="R1625" t="s">
        <v>1038</v>
      </c>
      <c r="S1625" t="s">
        <v>1039</v>
      </c>
      <c r="T1625">
        <v>1</v>
      </c>
      <c r="U1625">
        <v>0</v>
      </c>
      <c r="V1625">
        <v>0</v>
      </c>
      <c r="W1625">
        <v>0</v>
      </c>
      <c r="X1625">
        <v>0</v>
      </c>
      <c r="Y1625">
        <v>0</v>
      </c>
      <c r="Z1625">
        <v>0</v>
      </c>
      <c r="AA1625" t="s">
        <v>85</v>
      </c>
      <c r="AB1625" t="s">
        <v>86</v>
      </c>
      <c r="AC1625" t="s">
        <v>87</v>
      </c>
      <c r="AD1625" t="s">
        <v>111</v>
      </c>
      <c r="AE1625" t="s">
        <v>112</v>
      </c>
      <c r="AG1625" t="s">
        <v>74</v>
      </c>
      <c r="AH1625" t="s">
        <v>74</v>
      </c>
      <c r="AJ1625" t="s">
        <v>77</v>
      </c>
      <c r="AK1625">
        <v>102201601788</v>
      </c>
      <c r="AL1625" t="s">
        <v>1980</v>
      </c>
      <c r="AM1625" t="s">
        <v>1038</v>
      </c>
      <c r="AN1625">
        <v>0</v>
      </c>
      <c r="AO1625">
        <v>0</v>
      </c>
      <c r="AP1625">
        <v>0</v>
      </c>
      <c r="AQ1625">
        <v>0</v>
      </c>
      <c r="AR1625">
        <v>0</v>
      </c>
      <c r="AS1625">
        <v>0</v>
      </c>
      <c r="AT1625">
        <v>0</v>
      </c>
      <c r="AU1625">
        <v>0</v>
      </c>
      <c r="AV1625">
        <v>2022</v>
      </c>
    </row>
    <row r="1626" spans="1:48" x14ac:dyDescent="0.25">
      <c r="A1626" t="str">
        <f t="shared" si="25"/>
        <v>7952135345</v>
      </c>
      <c r="B1626">
        <v>2022</v>
      </c>
      <c r="C1626">
        <v>4</v>
      </c>
      <c r="D1626" t="s">
        <v>253</v>
      </c>
      <c r="E1626" t="s">
        <v>70</v>
      </c>
      <c r="F1626" t="s">
        <v>4</v>
      </c>
      <c r="G1626" t="s">
        <v>1005</v>
      </c>
      <c r="H1626" t="s">
        <v>1006</v>
      </c>
      <c r="I1626" t="s">
        <v>1007</v>
      </c>
      <c r="J1626" t="s">
        <v>73</v>
      </c>
      <c r="K1626" t="s">
        <v>1979</v>
      </c>
      <c r="L1626" s="10">
        <v>44665</v>
      </c>
      <c r="M1626" t="s">
        <v>1009</v>
      </c>
      <c r="N1626" t="s">
        <v>1010</v>
      </c>
      <c r="O1626" t="s">
        <v>83</v>
      </c>
      <c r="P1626">
        <v>0</v>
      </c>
      <c r="Q1626" t="s">
        <v>74</v>
      </c>
      <c r="R1626" t="s">
        <v>1014</v>
      </c>
      <c r="S1626" t="s">
        <v>1015</v>
      </c>
      <c r="T1626">
        <v>1</v>
      </c>
      <c r="U1626">
        <v>210</v>
      </c>
      <c r="V1626">
        <v>0</v>
      </c>
      <c r="W1626">
        <v>0</v>
      </c>
      <c r="X1626">
        <v>225.622099533978</v>
      </c>
      <c r="Y1626">
        <v>0</v>
      </c>
      <c r="Z1626">
        <v>0</v>
      </c>
      <c r="AA1626" t="s">
        <v>85</v>
      </c>
      <c r="AB1626" t="s">
        <v>86</v>
      </c>
      <c r="AC1626" t="s">
        <v>87</v>
      </c>
      <c r="AD1626" t="s">
        <v>111</v>
      </c>
      <c r="AE1626" t="s">
        <v>112</v>
      </c>
      <c r="AG1626" t="s">
        <v>74</v>
      </c>
      <c r="AH1626" t="s">
        <v>74</v>
      </c>
      <c r="AJ1626" t="s">
        <v>77</v>
      </c>
      <c r="AK1626">
        <v>102201601788</v>
      </c>
      <c r="AL1626" t="s">
        <v>1980</v>
      </c>
      <c r="AM1626" t="s">
        <v>1014</v>
      </c>
      <c r="AN1626">
        <v>15</v>
      </c>
      <c r="AO1626">
        <v>4</v>
      </c>
      <c r="AP1626">
        <v>154.85</v>
      </c>
      <c r="AQ1626">
        <v>50.7</v>
      </c>
      <c r="AR1626">
        <v>210</v>
      </c>
      <c r="AS1626">
        <v>4</v>
      </c>
      <c r="AT1626">
        <v>0</v>
      </c>
      <c r="AU1626">
        <v>0</v>
      </c>
      <c r="AV1626">
        <v>2022</v>
      </c>
    </row>
    <row r="1627" spans="1:48" x14ac:dyDescent="0.25">
      <c r="A1627" t="str">
        <f t="shared" si="25"/>
        <v>345925454</v>
      </c>
      <c r="B1627">
        <v>2022</v>
      </c>
      <c r="C1627">
        <v>5</v>
      </c>
      <c r="D1627" t="s">
        <v>69</v>
      </c>
      <c r="E1627" t="s">
        <v>70</v>
      </c>
      <c r="F1627" t="s">
        <v>4</v>
      </c>
      <c r="G1627" t="s">
        <v>1005</v>
      </c>
      <c r="H1627" t="s">
        <v>1006</v>
      </c>
      <c r="I1627" t="s">
        <v>1007</v>
      </c>
      <c r="J1627" t="s">
        <v>73</v>
      </c>
      <c r="K1627" t="s">
        <v>1981</v>
      </c>
      <c r="L1627" s="10">
        <v>44700</v>
      </c>
      <c r="M1627" t="s">
        <v>1009</v>
      </c>
      <c r="N1627" t="s">
        <v>1010</v>
      </c>
      <c r="O1627" t="s">
        <v>83</v>
      </c>
      <c r="P1627">
        <v>0</v>
      </c>
      <c r="Q1627" t="s">
        <v>74</v>
      </c>
      <c r="R1627" t="s">
        <v>1014</v>
      </c>
      <c r="S1627" t="s">
        <v>1015</v>
      </c>
      <c r="T1627">
        <v>1</v>
      </c>
      <c r="U1627">
        <v>210</v>
      </c>
      <c r="V1627">
        <v>0</v>
      </c>
      <c r="W1627">
        <v>0</v>
      </c>
      <c r="X1627">
        <v>256.40288829555124</v>
      </c>
      <c r="Y1627">
        <v>0</v>
      </c>
      <c r="Z1627">
        <v>0</v>
      </c>
      <c r="AA1627" t="s">
        <v>85</v>
      </c>
      <c r="AB1627" t="s">
        <v>86</v>
      </c>
      <c r="AC1627" t="s">
        <v>87</v>
      </c>
      <c r="AD1627" t="s">
        <v>121</v>
      </c>
      <c r="AE1627" t="s">
        <v>122</v>
      </c>
      <c r="AG1627" t="s">
        <v>74</v>
      </c>
      <c r="AH1627" t="s">
        <v>74</v>
      </c>
      <c r="AJ1627" t="s">
        <v>77</v>
      </c>
      <c r="AK1627">
        <v>102201779766</v>
      </c>
      <c r="AL1627" t="s">
        <v>282</v>
      </c>
      <c r="AM1627" t="s">
        <v>1014</v>
      </c>
      <c r="AN1627">
        <v>15</v>
      </c>
      <c r="AO1627">
        <v>4</v>
      </c>
      <c r="AP1627">
        <v>154.85</v>
      </c>
      <c r="AQ1627">
        <v>50.7</v>
      </c>
      <c r="AR1627">
        <v>210</v>
      </c>
      <c r="AS1627">
        <v>4</v>
      </c>
      <c r="AT1627">
        <v>0</v>
      </c>
      <c r="AU1627">
        <v>0</v>
      </c>
      <c r="AV1627">
        <v>2022</v>
      </c>
    </row>
    <row r="1628" spans="1:48" x14ac:dyDescent="0.25">
      <c r="A1628" t="str">
        <f t="shared" si="25"/>
        <v>380503430</v>
      </c>
      <c r="B1628">
        <v>2022</v>
      </c>
      <c r="C1628">
        <v>5</v>
      </c>
      <c r="D1628" t="s">
        <v>69</v>
      </c>
      <c r="E1628" t="s">
        <v>70</v>
      </c>
      <c r="F1628" t="s">
        <v>4</v>
      </c>
      <c r="G1628" t="s">
        <v>1005</v>
      </c>
      <c r="H1628" t="s">
        <v>1006</v>
      </c>
      <c r="I1628" t="s">
        <v>1007</v>
      </c>
      <c r="J1628" t="s">
        <v>73</v>
      </c>
      <c r="K1628" t="s">
        <v>1008</v>
      </c>
      <c r="L1628" s="10">
        <v>44708</v>
      </c>
      <c r="M1628" t="s">
        <v>1009</v>
      </c>
      <c r="N1628" t="s">
        <v>1010</v>
      </c>
      <c r="O1628" t="s">
        <v>83</v>
      </c>
      <c r="P1628">
        <v>0</v>
      </c>
      <c r="Q1628" t="s">
        <v>74</v>
      </c>
      <c r="R1628" t="s">
        <v>1011</v>
      </c>
      <c r="S1628" t="s">
        <v>1012</v>
      </c>
      <c r="T1628">
        <v>1</v>
      </c>
      <c r="U1628">
        <v>419</v>
      </c>
      <c r="V1628">
        <v>0</v>
      </c>
      <c r="W1628">
        <v>0</v>
      </c>
      <c r="X1628">
        <v>511.58481045636171</v>
      </c>
      <c r="Y1628">
        <v>0</v>
      </c>
      <c r="Z1628">
        <v>0</v>
      </c>
      <c r="AA1628" t="s">
        <v>85</v>
      </c>
      <c r="AB1628" t="s">
        <v>86</v>
      </c>
      <c r="AC1628" t="s">
        <v>94</v>
      </c>
      <c r="AD1628" t="s">
        <v>403</v>
      </c>
      <c r="AE1628" t="s">
        <v>842</v>
      </c>
      <c r="AG1628" t="s">
        <v>74</v>
      </c>
      <c r="AH1628" t="s">
        <v>74</v>
      </c>
      <c r="AJ1628" t="s">
        <v>77</v>
      </c>
      <c r="AK1628">
        <v>102201774442</v>
      </c>
      <c r="AL1628" t="s">
        <v>282</v>
      </c>
      <c r="AM1628" t="s">
        <v>1011</v>
      </c>
      <c r="AN1628">
        <v>30</v>
      </c>
      <c r="AO1628">
        <v>8</v>
      </c>
      <c r="AP1628">
        <v>309.7</v>
      </c>
      <c r="AQ1628">
        <v>101.4</v>
      </c>
      <c r="AR1628">
        <v>419</v>
      </c>
      <c r="AS1628">
        <v>8</v>
      </c>
      <c r="AT1628">
        <v>0</v>
      </c>
      <c r="AU1628">
        <v>0</v>
      </c>
      <c r="AV1628">
        <v>2022</v>
      </c>
    </row>
    <row r="1629" spans="1:48" x14ac:dyDescent="0.25">
      <c r="A1629" t="str">
        <f t="shared" si="25"/>
        <v>385211450</v>
      </c>
      <c r="B1629">
        <v>2022</v>
      </c>
      <c r="C1629">
        <v>5</v>
      </c>
      <c r="D1629" t="s">
        <v>69</v>
      </c>
      <c r="E1629" t="s">
        <v>70</v>
      </c>
      <c r="F1629" t="s">
        <v>4</v>
      </c>
      <c r="G1629" t="s">
        <v>1005</v>
      </c>
      <c r="H1629" t="s">
        <v>1006</v>
      </c>
      <c r="I1629" t="s">
        <v>1007</v>
      </c>
      <c r="J1629" t="s">
        <v>73</v>
      </c>
      <c r="K1629" t="s">
        <v>1888</v>
      </c>
      <c r="L1629" s="10">
        <v>44683</v>
      </c>
      <c r="M1629" t="s">
        <v>1009</v>
      </c>
      <c r="N1629" t="s">
        <v>1010</v>
      </c>
      <c r="O1629" t="s">
        <v>83</v>
      </c>
      <c r="P1629">
        <v>0</v>
      </c>
      <c r="Q1629" t="s">
        <v>74</v>
      </c>
      <c r="R1629" t="s">
        <v>1118</v>
      </c>
      <c r="S1629" t="s">
        <v>1119</v>
      </c>
      <c r="T1629">
        <v>1</v>
      </c>
      <c r="U1629">
        <v>261</v>
      </c>
      <c r="V1629">
        <v>0</v>
      </c>
      <c r="W1629">
        <v>0</v>
      </c>
      <c r="X1629">
        <v>318.67216116732794</v>
      </c>
      <c r="Y1629">
        <v>0</v>
      </c>
      <c r="Z1629">
        <v>0</v>
      </c>
      <c r="AA1629" t="s">
        <v>85</v>
      </c>
      <c r="AB1629" t="s">
        <v>86</v>
      </c>
      <c r="AC1629" t="s">
        <v>87</v>
      </c>
      <c r="AD1629" t="s">
        <v>111</v>
      </c>
      <c r="AE1629" t="s">
        <v>161</v>
      </c>
      <c r="AG1629" t="s">
        <v>74</v>
      </c>
      <c r="AH1629" t="s">
        <v>74</v>
      </c>
      <c r="AJ1629" t="s">
        <v>77</v>
      </c>
      <c r="AK1629">
        <v>102201781180</v>
      </c>
      <c r="AL1629" t="s">
        <v>207</v>
      </c>
      <c r="AM1629" t="s">
        <v>1118</v>
      </c>
      <c r="AN1629">
        <v>30</v>
      </c>
      <c r="AO1629">
        <v>0</v>
      </c>
      <c r="AP1629">
        <v>159.27000000000001</v>
      </c>
      <c r="AQ1629">
        <v>101.4</v>
      </c>
      <c r="AR1629">
        <v>261</v>
      </c>
      <c r="AS1629">
        <v>0</v>
      </c>
      <c r="AT1629">
        <v>0</v>
      </c>
      <c r="AU1629">
        <v>0</v>
      </c>
      <c r="AV1629">
        <v>2022</v>
      </c>
    </row>
    <row r="1630" spans="1:48" x14ac:dyDescent="0.25">
      <c r="A1630" t="str">
        <f t="shared" si="25"/>
        <v>385211450</v>
      </c>
      <c r="B1630">
        <v>2022</v>
      </c>
      <c r="C1630">
        <v>5</v>
      </c>
      <c r="D1630" t="s">
        <v>69</v>
      </c>
      <c r="E1630" t="s">
        <v>70</v>
      </c>
      <c r="F1630" t="s">
        <v>4</v>
      </c>
      <c r="G1630" t="s">
        <v>1005</v>
      </c>
      <c r="H1630" t="s">
        <v>1006</v>
      </c>
      <c r="I1630" t="s">
        <v>1007</v>
      </c>
      <c r="J1630" t="s">
        <v>73</v>
      </c>
      <c r="K1630" t="s">
        <v>1888</v>
      </c>
      <c r="L1630" s="10">
        <v>44704</v>
      </c>
      <c r="M1630" t="s">
        <v>1009</v>
      </c>
      <c r="N1630" t="s">
        <v>1010</v>
      </c>
      <c r="O1630" t="s">
        <v>83</v>
      </c>
      <c r="P1630">
        <v>0</v>
      </c>
      <c r="Q1630" t="s">
        <v>74</v>
      </c>
      <c r="R1630" t="s">
        <v>1014</v>
      </c>
      <c r="S1630" t="s">
        <v>1015</v>
      </c>
      <c r="T1630">
        <v>1</v>
      </c>
      <c r="U1630">
        <v>210</v>
      </c>
      <c r="V1630">
        <v>0</v>
      </c>
      <c r="W1630">
        <v>0</v>
      </c>
      <c r="X1630">
        <v>256.40288829555124</v>
      </c>
      <c r="Y1630">
        <v>0</v>
      </c>
      <c r="Z1630">
        <v>0</v>
      </c>
      <c r="AA1630" t="s">
        <v>85</v>
      </c>
      <c r="AB1630" t="s">
        <v>86</v>
      </c>
      <c r="AC1630" t="s">
        <v>87</v>
      </c>
      <c r="AD1630" t="s">
        <v>111</v>
      </c>
      <c r="AE1630" t="s">
        <v>161</v>
      </c>
      <c r="AG1630" t="s">
        <v>74</v>
      </c>
      <c r="AH1630" t="s">
        <v>74</v>
      </c>
      <c r="AJ1630" t="s">
        <v>77</v>
      </c>
      <c r="AK1630">
        <v>102201781180</v>
      </c>
      <c r="AL1630" t="s">
        <v>207</v>
      </c>
      <c r="AM1630" t="s">
        <v>1014</v>
      </c>
      <c r="AN1630">
        <v>15</v>
      </c>
      <c r="AO1630">
        <v>4</v>
      </c>
      <c r="AP1630">
        <v>154.85</v>
      </c>
      <c r="AQ1630">
        <v>50.7</v>
      </c>
      <c r="AR1630">
        <v>210</v>
      </c>
      <c r="AS1630">
        <v>4</v>
      </c>
      <c r="AT1630">
        <v>0</v>
      </c>
      <c r="AU1630">
        <v>0</v>
      </c>
      <c r="AV1630">
        <v>2022</v>
      </c>
    </row>
    <row r="1631" spans="1:48" x14ac:dyDescent="0.25">
      <c r="A1631" t="str">
        <f t="shared" si="25"/>
        <v>386030421</v>
      </c>
      <c r="B1631">
        <v>2022</v>
      </c>
      <c r="C1631">
        <v>5</v>
      </c>
      <c r="D1631" t="s">
        <v>69</v>
      </c>
      <c r="E1631" t="s">
        <v>70</v>
      </c>
      <c r="F1631" t="s">
        <v>4</v>
      </c>
      <c r="G1631" t="s">
        <v>1005</v>
      </c>
      <c r="H1631" t="s">
        <v>1006</v>
      </c>
      <c r="I1631" t="s">
        <v>1007</v>
      </c>
      <c r="J1631" t="s">
        <v>73</v>
      </c>
      <c r="K1631" t="s">
        <v>1922</v>
      </c>
      <c r="L1631" s="10">
        <v>44698</v>
      </c>
      <c r="M1631" t="s">
        <v>1009</v>
      </c>
      <c r="N1631" t="s">
        <v>1010</v>
      </c>
      <c r="O1631" t="s">
        <v>83</v>
      </c>
      <c r="P1631">
        <v>0</v>
      </c>
      <c r="Q1631" t="s">
        <v>74</v>
      </c>
      <c r="R1631" t="s">
        <v>1014</v>
      </c>
      <c r="S1631" t="s">
        <v>1015</v>
      </c>
      <c r="T1631">
        <v>1</v>
      </c>
      <c r="U1631">
        <v>210</v>
      </c>
      <c r="V1631">
        <v>0</v>
      </c>
      <c r="W1631">
        <v>0</v>
      </c>
      <c r="X1631">
        <v>256.40288829555124</v>
      </c>
      <c r="Y1631">
        <v>0</v>
      </c>
      <c r="Z1631">
        <v>0</v>
      </c>
      <c r="AA1631" t="s">
        <v>85</v>
      </c>
      <c r="AB1631" t="s">
        <v>86</v>
      </c>
      <c r="AC1631" t="s">
        <v>87</v>
      </c>
      <c r="AD1631" t="s">
        <v>111</v>
      </c>
      <c r="AE1631" t="s">
        <v>161</v>
      </c>
      <c r="AG1631" t="s">
        <v>74</v>
      </c>
      <c r="AH1631" t="s">
        <v>74</v>
      </c>
      <c r="AJ1631" t="s">
        <v>77</v>
      </c>
      <c r="AK1631">
        <v>102201779472</v>
      </c>
      <c r="AL1631" t="s">
        <v>285</v>
      </c>
      <c r="AM1631" t="s">
        <v>1014</v>
      </c>
      <c r="AN1631">
        <v>15</v>
      </c>
      <c r="AO1631">
        <v>4</v>
      </c>
      <c r="AP1631">
        <v>154.85</v>
      </c>
      <c r="AQ1631">
        <v>50.7</v>
      </c>
      <c r="AR1631">
        <v>210</v>
      </c>
      <c r="AS1631">
        <v>4</v>
      </c>
      <c r="AT1631">
        <v>0</v>
      </c>
      <c r="AU1631">
        <v>0</v>
      </c>
      <c r="AV1631">
        <v>2022</v>
      </c>
    </row>
    <row r="1632" spans="1:48" x14ac:dyDescent="0.25">
      <c r="A1632" t="str">
        <f t="shared" si="25"/>
        <v>386030421</v>
      </c>
      <c r="B1632">
        <v>2022</v>
      </c>
      <c r="C1632">
        <v>5</v>
      </c>
      <c r="D1632" t="s">
        <v>69</v>
      </c>
      <c r="E1632" t="s">
        <v>70</v>
      </c>
      <c r="F1632" t="s">
        <v>4</v>
      </c>
      <c r="G1632" t="s">
        <v>1005</v>
      </c>
      <c r="H1632" t="s">
        <v>1006</v>
      </c>
      <c r="I1632" t="s">
        <v>1007</v>
      </c>
      <c r="J1632" t="s">
        <v>73</v>
      </c>
      <c r="K1632" t="s">
        <v>1922</v>
      </c>
      <c r="L1632" s="10">
        <v>44705</v>
      </c>
      <c r="M1632" t="s">
        <v>1009</v>
      </c>
      <c r="N1632" t="s">
        <v>1010</v>
      </c>
      <c r="O1632" t="s">
        <v>83</v>
      </c>
      <c r="P1632">
        <v>0</v>
      </c>
      <c r="Q1632" t="s">
        <v>74</v>
      </c>
      <c r="R1632" t="s">
        <v>1014</v>
      </c>
      <c r="S1632" t="s">
        <v>1015</v>
      </c>
      <c r="T1632">
        <v>1</v>
      </c>
      <c r="U1632">
        <v>210</v>
      </c>
      <c r="V1632">
        <v>0</v>
      </c>
      <c r="W1632">
        <v>0</v>
      </c>
      <c r="X1632">
        <v>256.40288829555124</v>
      </c>
      <c r="Y1632">
        <v>0</v>
      </c>
      <c r="Z1632">
        <v>0</v>
      </c>
      <c r="AA1632" t="s">
        <v>85</v>
      </c>
      <c r="AB1632" t="s">
        <v>86</v>
      </c>
      <c r="AC1632" t="s">
        <v>87</v>
      </c>
      <c r="AD1632" t="s">
        <v>111</v>
      </c>
      <c r="AE1632" t="s">
        <v>161</v>
      </c>
      <c r="AG1632" t="s">
        <v>74</v>
      </c>
      <c r="AH1632" t="s">
        <v>74</v>
      </c>
      <c r="AJ1632" t="s">
        <v>77</v>
      </c>
      <c r="AK1632">
        <v>102201779472</v>
      </c>
      <c r="AL1632" t="s">
        <v>285</v>
      </c>
      <c r="AM1632" t="s">
        <v>1014</v>
      </c>
      <c r="AN1632">
        <v>15</v>
      </c>
      <c r="AO1632">
        <v>4</v>
      </c>
      <c r="AP1632">
        <v>154.85</v>
      </c>
      <c r="AQ1632">
        <v>50.7</v>
      </c>
      <c r="AR1632">
        <v>210</v>
      </c>
      <c r="AS1632">
        <v>4</v>
      </c>
      <c r="AT1632">
        <v>0</v>
      </c>
      <c r="AU1632">
        <v>0</v>
      </c>
      <c r="AV1632">
        <v>2022</v>
      </c>
    </row>
    <row r="1633" spans="1:48" x14ac:dyDescent="0.25">
      <c r="A1633" t="str">
        <f t="shared" si="25"/>
        <v>405804474</v>
      </c>
      <c r="B1633">
        <v>2022</v>
      </c>
      <c r="C1633">
        <v>5</v>
      </c>
      <c r="D1633" t="s">
        <v>69</v>
      </c>
      <c r="E1633" t="s">
        <v>70</v>
      </c>
      <c r="F1633" t="s">
        <v>4</v>
      </c>
      <c r="G1633" t="s">
        <v>1005</v>
      </c>
      <c r="H1633" t="s">
        <v>1006</v>
      </c>
      <c r="I1633" t="s">
        <v>1007</v>
      </c>
      <c r="J1633" t="s">
        <v>73</v>
      </c>
      <c r="K1633" t="s">
        <v>1889</v>
      </c>
      <c r="L1633" s="10">
        <v>44697</v>
      </c>
      <c r="M1633" t="s">
        <v>1009</v>
      </c>
      <c r="N1633" t="s">
        <v>1010</v>
      </c>
      <c r="O1633" t="s">
        <v>83</v>
      </c>
      <c r="P1633">
        <v>0</v>
      </c>
      <c r="Q1633" t="s">
        <v>74</v>
      </c>
      <c r="R1633" t="s">
        <v>1014</v>
      </c>
      <c r="S1633" t="s">
        <v>1015</v>
      </c>
      <c r="T1633">
        <v>1</v>
      </c>
      <c r="U1633">
        <v>210</v>
      </c>
      <c r="V1633">
        <v>0</v>
      </c>
      <c r="W1633">
        <v>0</v>
      </c>
      <c r="X1633">
        <v>256.40288829555124</v>
      </c>
      <c r="Y1633">
        <v>0</v>
      </c>
      <c r="Z1633">
        <v>0</v>
      </c>
      <c r="AA1633" t="s">
        <v>85</v>
      </c>
      <c r="AB1633" t="s">
        <v>86</v>
      </c>
      <c r="AC1633" t="s">
        <v>132</v>
      </c>
      <c r="AD1633" t="s">
        <v>132</v>
      </c>
      <c r="AE1633" t="s">
        <v>935</v>
      </c>
      <c r="AG1633" t="s">
        <v>74</v>
      </c>
      <c r="AH1633" t="s">
        <v>74</v>
      </c>
      <c r="AJ1633" t="s">
        <v>77</v>
      </c>
      <c r="AK1633">
        <v>102201779328</v>
      </c>
      <c r="AL1633" t="s">
        <v>446</v>
      </c>
      <c r="AM1633" t="s">
        <v>1014</v>
      </c>
      <c r="AN1633">
        <v>15</v>
      </c>
      <c r="AO1633">
        <v>4</v>
      </c>
      <c r="AP1633">
        <v>154.85</v>
      </c>
      <c r="AQ1633">
        <v>50.7</v>
      </c>
      <c r="AR1633">
        <v>210</v>
      </c>
      <c r="AS1633">
        <v>4</v>
      </c>
      <c r="AT1633">
        <v>0</v>
      </c>
      <c r="AU1633">
        <v>0</v>
      </c>
      <c r="AV1633">
        <v>2022</v>
      </c>
    </row>
    <row r="1634" spans="1:48" x14ac:dyDescent="0.25">
      <c r="A1634" t="str">
        <f t="shared" si="25"/>
        <v>405804474</v>
      </c>
      <c r="B1634">
        <v>2022</v>
      </c>
      <c r="C1634">
        <v>5</v>
      </c>
      <c r="D1634" t="s">
        <v>69</v>
      </c>
      <c r="E1634" t="s">
        <v>70</v>
      </c>
      <c r="F1634" t="s">
        <v>4</v>
      </c>
      <c r="G1634" t="s">
        <v>1005</v>
      </c>
      <c r="H1634" t="s">
        <v>1006</v>
      </c>
      <c r="I1634" t="s">
        <v>1007</v>
      </c>
      <c r="J1634" t="s">
        <v>73</v>
      </c>
      <c r="K1634" t="s">
        <v>1889</v>
      </c>
      <c r="L1634" s="10">
        <v>44711</v>
      </c>
      <c r="M1634" t="s">
        <v>1009</v>
      </c>
      <c r="N1634" t="s">
        <v>1010</v>
      </c>
      <c r="O1634" t="s">
        <v>83</v>
      </c>
      <c r="P1634">
        <v>0</v>
      </c>
      <c r="Q1634" t="s">
        <v>74</v>
      </c>
      <c r="R1634" t="s">
        <v>1014</v>
      </c>
      <c r="S1634" t="s">
        <v>1015</v>
      </c>
      <c r="T1634">
        <v>1</v>
      </c>
      <c r="U1634">
        <v>210</v>
      </c>
      <c r="V1634">
        <v>0</v>
      </c>
      <c r="W1634">
        <v>0</v>
      </c>
      <c r="X1634">
        <v>256.40288829555124</v>
      </c>
      <c r="Y1634">
        <v>0</v>
      </c>
      <c r="Z1634">
        <v>0</v>
      </c>
      <c r="AA1634" t="s">
        <v>85</v>
      </c>
      <c r="AB1634" t="s">
        <v>86</v>
      </c>
      <c r="AC1634" t="s">
        <v>132</v>
      </c>
      <c r="AD1634" t="s">
        <v>132</v>
      </c>
      <c r="AE1634" t="s">
        <v>935</v>
      </c>
      <c r="AG1634" t="s">
        <v>74</v>
      </c>
      <c r="AH1634" t="s">
        <v>74</v>
      </c>
      <c r="AJ1634" t="s">
        <v>77</v>
      </c>
      <c r="AK1634">
        <v>102201779328</v>
      </c>
      <c r="AL1634" t="s">
        <v>446</v>
      </c>
      <c r="AM1634" t="s">
        <v>1014</v>
      </c>
      <c r="AN1634">
        <v>15</v>
      </c>
      <c r="AO1634">
        <v>4</v>
      </c>
      <c r="AP1634">
        <v>154.85</v>
      </c>
      <c r="AQ1634">
        <v>50.7</v>
      </c>
      <c r="AR1634">
        <v>210</v>
      </c>
      <c r="AS1634">
        <v>4</v>
      </c>
      <c r="AT1634">
        <v>0</v>
      </c>
      <c r="AU1634">
        <v>0</v>
      </c>
      <c r="AV1634">
        <v>2022</v>
      </c>
    </row>
    <row r="1635" spans="1:48" x14ac:dyDescent="0.25">
      <c r="A1635" t="str">
        <f t="shared" si="25"/>
        <v>420531443</v>
      </c>
      <c r="B1635">
        <v>2022</v>
      </c>
      <c r="C1635">
        <v>5</v>
      </c>
      <c r="D1635" t="s">
        <v>69</v>
      </c>
      <c r="E1635" t="s">
        <v>70</v>
      </c>
      <c r="F1635" t="s">
        <v>4</v>
      </c>
      <c r="G1635" t="s">
        <v>1005</v>
      </c>
      <c r="H1635" t="s">
        <v>1006</v>
      </c>
      <c r="I1635" t="s">
        <v>1007</v>
      </c>
      <c r="J1635" t="s">
        <v>73</v>
      </c>
      <c r="K1635" t="s">
        <v>1982</v>
      </c>
      <c r="L1635" s="10">
        <v>44704</v>
      </c>
      <c r="M1635" t="s">
        <v>1009</v>
      </c>
      <c r="N1635" t="s">
        <v>1010</v>
      </c>
      <c r="O1635" t="s">
        <v>83</v>
      </c>
      <c r="P1635">
        <v>0</v>
      </c>
      <c r="Q1635" t="s">
        <v>74</v>
      </c>
      <c r="R1635" t="s">
        <v>1014</v>
      </c>
      <c r="S1635" t="s">
        <v>1015</v>
      </c>
      <c r="T1635">
        <v>1</v>
      </c>
      <c r="U1635">
        <v>210</v>
      </c>
      <c r="V1635">
        <v>0</v>
      </c>
      <c r="W1635">
        <v>0</v>
      </c>
      <c r="X1635">
        <v>256.40288829555124</v>
      </c>
      <c r="Y1635">
        <v>0</v>
      </c>
      <c r="Z1635">
        <v>0</v>
      </c>
      <c r="AA1635" t="s">
        <v>85</v>
      </c>
      <c r="AB1635" t="s">
        <v>86</v>
      </c>
      <c r="AC1635" t="s">
        <v>164</v>
      </c>
      <c r="AD1635" t="s">
        <v>421</v>
      </c>
      <c r="AE1635" t="s">
        <v>500</v>
      </c>
      <c r="AG1635" t="s">
        <v>74</v>
      </c>
      <c r="AH1635" t="s">
        <v>74</v>
      </c>
      <c r="AJ1635" t="s">
        <v>77</v>
      </c>
      <c r="AK1635">
        <v>102201773572</v>
      </c>
      <c r="AL1635" t="s">
        <v>207</v>
      </c>
      <c r="AM1635" t="s">
        <v>1014</v>
      </c>
      <c r="AN1635">
        <v>15</v>
      </c>
      <c r="AO1635">
        <v>4</v>
      </c>
      <c r="AP1635">
        <v>154.85</v>
      </c>
      <c r="AQ1635">
        <v>50.7</v>
      </c>
      <c r="AR1635">
        <v>210</v>
      </c>
      <c r="AS1635">
        <v>4</v>
      </c>
      <c r="AT1635">
        <v>0</v>
      </c>
      <c r="AU1635">
        <v>0</v>
      </c>
      <c r="AV1635">
        <v>2022</v>
      </c>
    </row>
    <row r="1636" spans="1:48" x14ac:dyDescent="0.25">
      <c r="A1636" t="str">
        <f t="shared" si="25"/>
        <v>420801430</v>
      </c>
      <c r="B1636">
        <v>2022</v>
      </c>
      <c r="C1636">
        <v>5</v>
      </c>
      <c r="D1636" t="s">
        <v>69</v>
      </c>
      <c r="E1636" t="s">
        <v>70</v>
      </c>
      <c r="F1636" t="s">
        <v>4</v>
      </c>
      <c r="G1636" t="s">
        <v>1005</v>
      </c>
      <c r="H1636" t="s">
        <v>1006</v>
      </c>
      <c r="I1636" t="s">
        <v>1007</v>
      </c>
      <c r="J1636" t="s">
        <v>73</v>
      </c>
      <c r="K1636" t="s">
        <v>1949</v>
      </c>
      <c r="L1636" s="10">
        <v>44705</v>
      </c>
      <c r="M1636" t="s">
        <v>1009</v>
      </c>
      <c r="N1636" t="s">
        <v>1010</v>
      </c>
      <c r="O1636" t="s">
        <v>83</v>
      </c>
      <c r="P1636">
        <v>0</v>
      </c>
      <c r="Q1636" t="s">
        <v>74</v>
      </c>
      <c r="R1636" t="s">
        <v>1035</v>
      </c>
      <c r="S1636" t="s">
        <v>1036</v>
      </c>
      <c r="T1636">
        <v>1</v>
      </c>
      <c r="U1636">
        <v>43</v>
      </c>
      <c r="V1636">
        <v>0</v>
      </c>
      <c r="W1636">
        <v>0</v>
      </c>
      <c r="X1636">
        <v>52.501543793850963</v>
      </c>
      <c r="Y1636">
        <v>0</v>
      </c>
      <c r="Z1636">
        <v>0</v>
      </c>
      <c r="AA1636" t="s">
        <v>85</v>
      </c>
      <c r="AB1636" t="s">
        <v>86</v>
      </c>
      <c r="AC1636" t="s">
        <v>164</v>
      </c>
      <c r="AD1636" t="s">
        <v>1130</v>
      </c>
      <c r="AE1636" t="s">
        <v>1131</v>
      </c>
      <c r="AG1636" t="s">
        <v>74</v>
      </c>
      <c r="AH1636" t="s">
        <v>74</v>
      </c>
      <c r="AJ1636" t="s">
        <v>77</v>
      </c>
      <c r="AK1636">
        <v>102201773550</v>
      </c>
      <c r="AL1636" t="s">
        <v>1098</v>
      </c>
      <c r="AM1636" t="s">
        <v>1035</v>
      </c>
      <c r="AN1636">
        <v>5</v>
      </c>
      <c r="AO1636">
        <v>0</v>
      </c>
      <c r="AP1636">
        <v>26.55</v>
      </c>
      <c r="AQ1636">
        <v>16.899999999999999</v>
      </c>
      <c r="AR1636">
        <v>43</v>
      </c>
      <c r="AS1636">
        <v>0</v>
      </c>
      <c r="AT1636">
        <v>0</v>
      </c>
      <c r="AU1636">
        <v>0</v>
      </c>
      <c r="AV1636">
        <v>2022</v>
      </c>
    </row>
    <row r="1637" spans="1:48" x14ac:dyDescent="0.25">
      <c r="A1637" t="str">
        <f t="shared" si="25"/>
        <v>440607429</v>
      </c>
      <c r="B1637">
        <v>2022</v>
      </c>
      <c r="C1637">
        <v>5</v>
      </c>
      <c r="D1637" t="s">
        <v>69</v>
      </c>
      <c r="E1637" t="s">
        <v>70</v>
      </c>
      <c r="F1637" t="s">
        <v>4</v>
      </c>
      <c r="G1637" t="s">
        <v>1005</v>
      </c>
      <c r="H1637" t="s">
        <v>1006</v>
      </c>
      <c r="I1637" t="s">
        <v>1007</v>
      </c>
      <c r="J1637" t="s">
        <v>73</v>
      </c>
      <c r="K1637" t="s">
        <v>1983</v>
      </c>
      <c r="L1637" s="10">
        <v>44687</v>
      </c>
      <c r="M1637" t="s">
        <v>1009</v>
      </c>
      <c r="N1637" t="s">
        <v>1010</v>
      </c>
      <c r="O1637" t="s">
        <v>83</v>
      </c>
      <c r="P1637">
        <v>0</v>
      </c>
      <c r="Q1637" t="s">
        <v>74</v>
      </c>
      <c r="R1637" t="s">
        <v>1011</v>
      </c>
      <c r="S1637" t="s">
        <v>1012</v>
      </c>
      <c r="T1637">
        <v>1</v>
      </c>
      <c r="U1637">
        <v>419</v>
      </c>
      <c r="V1637">
        <v>0</v>
      </c>
      <c r="W1637">
        <v>0</v>
      </c>
      <c r="X1637">
        <v>511.58481045636171</v>
      </c>
      <c r="Y1637">
        <v>0</v>
      </c>
      <c r="Z1637">
        <v>0</v>
      </c>
      <c r="AA1637" t="s">
        <v>85</v>
      </c>
      <c r="AB1637" t="s">
        <v>86</v>
      </c>
      <c r="AC1637" t="s">
        <v>87</v>
      </c>
      <c r="AD1637" t="s">
        <v>121</v>
      </c>
      <c r="AE1637" t="s">
        <v>456</v>
      </c>
      <c r="AG1637" t="s">
        <v>74</v>
      </c>
      <c r="AH1637" t="s">
        <v>74</v>
      </c>
      <c r="AJ1637" t="s">
        <v>77</v>
      </c>
      <c r="AK1637">
        <v>102201777326</v>
      </c>
      <c r="AL1637" t="s">
        <v>1126</v>
      </c>
      <c r="AM1637" t="s">
        <v>1011</v>
      </c>
      <c r="AN1637">
        <v>30</v>
      </c>
      <c r="AO1637">
        <v>8</v>
      </c>
      <c r="AP1637">
        <v>309.7</v>
      </c>
      <c r="AQ1637">
        <v>101.4</v>
      </c>
      <c r="AR1637">
        <v>419</v>
      </c>
      <c r="AS1637">
        <v>8</v>
      </c>
      <c r="AT1637">
        <v>0</v>
      </c>
      <c r="AU1637">
        <v>0</v>
      </c>
      <c r="AV1637">
        <v>2022</v>
      </c>
    </row>
    <row r="1638" spans="1:48" x14ac:dyDescent="0.25">
      <c r="A1638" t="str">
        <f t="shared" si="25"/>
        <v>481005112</v>
      </c>
      <c r="B1638">
        <v>2022</v>
      </c>
      <c r="C1638">
        <v>5</v>
      </c>
      <c r="D1638" t="s">
        <v>69</v>
      </c>
      <c r="E1638" t="s">
        <v>70</v>
      </c>
      <c r="F1638" t="s">
        <v>4</v>
      </c>
      <c r="G1638" t="s">
        <v>1005</v>
      </c>
      <c r="H1638" t="s">
        <v>1006</v>
      </c>
      <c r="I1638" t="s">
        <v>1007</v>
      </c>
      <c r="J1638" t="s">
        <v>73</v>
      </c>
      <c r="K1638" t="s">
        <v>1950</v>
      </c>
      <c r="L1638" s="10">
        <v>44685</v>
      </c>
      <c r="M1638" t="s">
        <v>1009</v>
      </c>
      <c r="N1638" t="s">
        <v>1010</v>
      </c>
      <c r="O1638" t="s">
        <v>83</v>
      </c>
      <c r="P1638">
        <v>0</v>
      </c>
      <c r="Q1638" t="s">
        <v>74</v>
      </c>
      <c r="R1638" t="s">
        <v>1014</v>
      </c>
      <c r="S1638" t="s">
        <v>1015</v>
      </c>
      <c r="T1638">
        <v>1</v>
      </c>
      <c r="U1638">
        <v>210</v>
      </c>
      <c r="V1638">
        <v>0</v>
      </c>
      <c r="W1638">
        <v>0</v>
      </c>
      <c r="X1638">
        <v>256.40288829555124</v>
      </c>
      <c r="Y1638">
        <v>0</v>
      </c>
      <c r="Z1638">
        <v>0</v>
      </c>
      <c r="AA1638" t="s">
        <v>85</v>
      </c>
      <c r="AB1638" t="s">
        <v>86</v>
      </c>
      <c r="AC1638" t="s">
        <v>87</v>
      </c>
      <c r="AD1638" t="s">
        <v>111</v>
      </c>
      <c r="AE1638" t="s">
        <v>161</v>
      </c>
      <c r="AG1638" t="s">
        <v>74</v>
      </c>
      <c r="AH1638" t="s">
        <v>74</v>
      </c>
      <c r="AJ1638" t="s">
        <v>77</v>
      </c>
      <c r="AK1638">
        <v>102201780472</v>
      </c>
      <c r="AL1638" t="s">
        <v>1951</v>
      </c>
      <c r="AM1638" t="s">
        <v>1014</v>
      </c>
      <c r="AN1638">
        <v>15</v>
      </c>
      <c r="AO1638">
        <v>4</v>
      </c>
      <c r="AP1638">
        <v>154.85</v>
      </c>
      <c r="AQ1638">
        <v>50.7</v>
      </c>
      <c r="AR1638">
        <v>210</v>
      </c>
      <c r="AS1638">
        <v>4</v>
      </c>
      <c r="AT1638">
        <v>0</v>
      </c>
      <c r="AU1638">
        <v>0</v>
      </c>
      <c r="AV1638">
        <v>2022</v>
      </c>
    </row>
    <row r="1639" spans="1:48" x14ac:dyDescent="0.25">
      <c r="A1639" t="str">
        <f t="shared" si="25"/>
        <v>490505065</v>
      </c>
      <c r="B1639">
        <v>2022</v>
      </c>
      <c r="C1639">
        <v>5</v>
      </c>
      <c r="D1639" t="s">
        <v>69</v>
      </c>
      <c r="E1639" t="s">
        <v>70</v>
      </c>
      <c r="F1639" t="s">
        <v>4</v>
      </c>
      <c r="G1639" t="s">
        <v>1005</v>
      </c>
      <c r="H1639" t="s">
        <v>1006</v>
      </c>
      <c r="I1639" t="s">
        <v>1007</v>
      </c>
      <c r="J1639" t="s">
        <v>73</v>
      </c>
      <c r="K1639" t="s">
        <v>1984</v>
      </c>
      <c r="L1639" s="10">
        <v>44698</v>
      </c>
      <c r="M1639" t="s">
        <v>1009</v>
      </c>
      <c r="N1639" t="s">
        <v>1010</v>
      </c>
      <c r="O1639" t="s">
        <v>83</v>
      </c>
      <c r="P1639">
        <v>0</v>
      </c>
      <c r="Q1639" t="s">
        <v>74</v>
      </c>
      <c r="R1639" t="s">
        <v>1020</v>
      </c>
      <c r="S1639" t="s">
        <v>1021</v>
      </c>
      <c r="T1639">
        <v>1</v>
      </c>
      <c r="U1639">
        <v>830</v>
      </c>
      <c r="V1639">
        <v>0</v>
      </c>
      <c r="W1639">
        <v>0</v>
      </c>
      <c r="X1639">
        <v>1013.4018918347978</v>
      </c>
      <c r="Y1639">
        <v>0</v>
      </c>
      <c r="Z1639">
        <v>0</v>
      </c>
      <c r="AA1639" t="s">
        <v>85</v>
      </c>
      <c r="AB1639" t="s">
        <v>86</v>
      </c>
      <c r="AC1639" t="s">
        <v>87</v>
      </c>
      <c r="AD1639" t="s">
        <v>258</v>
      </c>
      <c r="AE1639" t="s">
        <v>259</v>
      </c>
      <c r="AG1639" t="s">
        <v>74</v>
      </c>
      <c r="AH1639" t="s">
        <v>74</v>
      </c>
      <c r="AJ1639" t="s">
        <v>77</v>
      </c>
      <c r="AK1639">
        <v>102201779512</v>
      </c>
      <c r="AL1639" t="s">
        <v>189</v>
      </c>
      <c r="AM1639" t="s">
        <v>1020</v>
      </c>
      <c r="AN1639">
        <v>60</v>
      </c>
      <c r="AO1639">
        <v>8</v>
      </c>
      <c r="AP1639">
        <v>619.39</v>
      </c>
      <c r="AQ1639">
        <v>202.8</v>
      </c>
      <c r="AR1639">
        <v>830</v>
      </c>
      <c r="AS1639">
        <v>8</v>
      </c>
      <c r="AT1639">
        <v>0</v>
      </c>
      <c r="AU1639">
        <v>0</v>
      </c>
      <c r="AV1639">
        <v>2022</v>
      </c>
    </row>
    <row r="1640" spans="1:48" x14ac:dyDescent="0.25">
      <c r="A1640" t="str">
        <f t="shared" si="25"/>
        <v>495419065</v>
      </c>
      <c r="B1640">
        <v>2022</v>
      </c>
      <c r="C1640">
        <v>5</v>
      </c>
      <c r="D1640" t="s">
        <v>69</v>
      </c>
      <c r="E1640" t="s">
        <v>70</v>
      </c>
      <c r="F1640" t="s">
        <v>4</v>
      </c>
      <c r="G1640" t="s">
        <v>1005</v>
      </c>
      <c r="H1640" t="s">
        <v>1006</v>
      </c>
      <c r="I1640" t="s">
        <v>1007</v>
      </c>
      <c r="J1640" t="s">
        <v>73</v>
      </c>
      <c r="K1640" t="s">
        <v>1895</v>
      </c>
      <c r="L1640" s="10">
        <v>44698</v>
      </c>
      <c r="M1640" t="s">
        <v>1009</v>
      </c>
      <c r="N1640" t="s">
        <v>1010</v>
      </c>
      <c r="O1640" t="s">
        <v>83</v>
      </c>
      <c r="P1640">
        <v>0</v>
      </c>
      <c r="Q1640" t="s">
        <v>74</v>
      </c>
      <c r="R1640" t="s">
        <v>1014</v>
      </c>
      <c r="S1640" t="s">
        <v>1015</v>
      </c>
      <c r="T1640">
        <v>1</v>
      </c>
      <c r="U1640">
        <v>210</v>
      </c>
      <c r="V1640">
        <v>0</v>
      </c>
      <c r="W1640">
        <v>0</v>
      </c>
      <c r="X1640">
        <v>256.40288829555124</v>
      </c>
      <c r="Y1640">
        <v>0</v>
      </c>
      <c r="Z1640">
        <v>0</v>
      </c>
      <c r="AA1640" t="s">
        <v>85</v>
      </c>
      <c r="AB1640" t="s">
        <v>86</v>
      </c>
      <c r="AC1640" t="s">
        <v>164</v>
      </c>
      <c r="AD1640" t="s">
        <v>1045</v>
      </c>
      <c r="AE1640" t="s">
        <v>1046</v>
      </c>
      <c r="AG1640" t="s">
        <v>74</v>
      </c>
      <c r="AH1640" t="s">
        <v>74</v>
      </c>
      <c r="AJ1640" t="s">
        <v>77</v>
      </c>
      <c r="AK1640">
        <v>102201779492</v>
      </c>
      <c r="AL1640" t="s">
        <v>282</v>
      </c>
      <c r="AM1640" t="s">
        <v>1014</v>
      </c>
      <c r="AN1640">
        <v>15</v>
      </c>
      <c r="AO1640">
        <v>4</v>
      </c>
      <c r="AP1640">
        <v>154.85</v>
      </c>
      <c r="AQ1640">
        <v>50.7</v>
      </c>
      <c r="AR1640">
        <v>210</v>
      </c>
      <c r="AS1640">
        <v>4</v>
      </c>
      <c r="AT1640">
        <v>0</v>
      </c>
      <c r="AU1640">
        <v>0</v>
      </c>
      <c r="AV1640">
        <v>2022</v>
      </c>
    </row>
    <row r="1641" spans="1:48" x14ac:dyDescent="0.25">
      <c r="A1641" t="str">
        <f t="shared" si="25"/>
        <v>5556252889</v>
      </c>
      <c r="B1641">
        <v>2022</v>
      </c>
      <c r="C1641">
        <v>5</v>
      </c>
      <c r="D1641" t="s">
        <v>69</v>
      </c>
      <c r="E1641" t="s">
        <v>70</v>
      </c>
      <c r="F1641" t="s">
        <v>4</v>
      </c>
      <c r="G1641" t="s">
        <v>1005</v>
      </c>
      <c r="H1641" t="s">
        <v>1006</v>
      </c>
      <c r="I1641" t="s">
        <v>1007</v>
      </c>
      <c r="J1641" t="s">
        <v>73</v>
      </c>
      <c r="K1641" t="s">
        <v>1044</v>
      </c>
      <c r="L1641" s="10">
        <v>44694</v>
      </c>
      <c r="M1641" t="s">
        <v>1009</v>
      </c>
      <c r="N1641" t="s">
        <v>1010</v>
      </c>
      <c r="O1641" t="s">
        <v>83</v>
      </c>
      <c r="P1641">
        <v>0</v>
      </c>
      <c r="Q1641" t="s">
        <v>74</v>
      </c>
      <c r="R1641" t="s">
        <v>1011</v>
      </c>
      <c r="S1641" t="s">
        <v>1012</v>
      </c>
      <c r="T1641">
        <v>1</v>
      </c>
      <c r="U1641">
        <v>419</v>
      </c>
      <c r="V1641">
        <v>0</v>
      </c>
      <c r="W1641">
        <v>0</v>
      </c>
      <c r="X1641">
        <v>511.58481045636171</v>
      </c>
      <c r="Y1641">
        <v>0</v>
      </c>
      <c r="Z1641">
        <v>0</v>
      </c>
      <c r="AA1641" t="s">
        <v>85</v>
      </c>
      <c r="AB1641" t="s">
        <v>86</v>
      </c>
      <c r="AC1641" t="s">
        <v>164</v>
      </c>
      <c r="AD1641" t="s">
        <v>1045</v>
      </c>
      <c r="AE1641" t="s">
        <v>1046</v>
      </c>
      <c r="AG1641" t="s">
        <v>74</v>
      </c>
      <c r="AH1641" t="s">
        <v>74</v>
      </c>
      <c r="AJ1641" t="s">
        <v>77</v>
      </c>
      <c r="AK1641">
        <v>102201779152</v>
      </c>
      <c r="AL1641" t="s">
        <v>207</v>
      </c>
      <c r="AM1641" t="s">
        <v>1011</v>
      </c>
      <c r="AN1641">
        <v>30</v>
      </c>
      <c r="AO1641">
        <v>8</v>
      </c>
      <c r="AP1641">
        <v>309.7</v>
      </c>
      <c r="AQ1641">
        <v>101.4</v>
      </c>
      <c r="AR1641">
        <v>419</v>
      </c>
      <c r="AS1641">
        <v>8</v>
      </c>
      <c r="AT1641">
        <v>0</v>
      </c>
      <c r="AU1641">
        <v>0</v>
      </c>
      <c r="AV1641">
        <v>2022</v>
      </c>
    </row>
    <row r="1642" spans="1:48" x14ac:dyDescent="0.25">
      <c r="A1642" t="str">
        <f t="shared" si="25"/>
        <v>5653031890</v>
      </c>
      <c r="B1642">
        <v>2022</v>
      </c>
      <c r="C1642">
        <v>5</v>
      </c>
      <c r="D1642" t="s">
        <v>69</v>
      </c>
      <c r="E1642" t="s">
        <v>70</v>
      </c>
      <c r="F1642" t="s">
        <v>4</v>
      </c>
      <c r="G1642" t="s">
        <v>1005</v>
      </c>
      <c r="H1642" t="s">
        <v>1006</v>
      </c>
      <c r="I1642" t="s">
        <v>1007</v>
      </c>
      <c r="J1642" t="s">
        <v>73</v>
      </c>
      <c r="K1642" t="s">
        <v>1897</v>
      </c>
      <c r="L1642" s="10">
        <v>44685</v>
      </c>
      <c r="M1642" t="s">
        <v>1009</v>
      </c>
      <c r="N1642" t="s">
        <v>1010</v>
      </c>
      <c r="O1642" t="s">
        <v>83</v>
      </c>
      <c r="P1642">
        <v>0</v>
      </c>
      <c r="Q1642" t="s">
        <v>74</v>
      </c>
      <c r="R1642" t="s">
        <v>1014</v>
      </c>
      <c r="S1642" t="s">
        <v>1015</v>
      </c>
      <c r="T1642">
        <v>1</v>
      </c>
      <c r="U1642">
        <v>210</v>
      </c>
      <c r="V1642">
        <v>0</v>
      </c>
      <c r="W1642">
        <v>0</v>
      </c>
      <c r="X1642">
        <v>256.40288829555124</v>
      </c>
      <c r="Y1642">
        <v>0</v>
      </c>
      <c r="Z1642">
        <v>0</v>
      </c>
      <c r="AA1642" t="s">
        <v>85</v>
      </c>
      <c r="AB1642" t="s">
        <v>86</v>
      </c>
      <c r="AC1642" t="s">
        <v>94</v>
      </c>
      <c r="AD1642" t="s">
        <v>366</v>
      </c>
      <c r="AE1642" t="s">
        <v>367</v>
      </c>
      <c r="AG1642" t="s">
        <v>74</v>
      </c>
      <c r="AH1642" t="s">
        <v>74</v>
      </c>
      <c r="AJ1642" t="s">
        <v>77</v>
      </c>
      <c r="AK1642">
        <v>102201781506</v>
      </c>
      <c r="AL1642" t="s">
        <v>297</v>
      </c>
      <c r="AM1642" t="s">
        <v>1014</v>
      </c>
      <c r="AN1642">
        <v>15</v>
      </c>
      <c r="AO1642">
        <v>4</v>
      </c>
      <c r="AP1642">
        <v>154.85</v>
      </c>
      <c r="AQ1642">
        <v>50.7</v>
      </c>
      <c r="AR1642">
        <v>210</v>
      </c>
      <c r="AS1642">
        <v>4</v>
      </c>
      <c r="AT1642">
        <v>0</v>
      </c>
      <c r="AU1642">
        <v>0</v>
      </c>
      <c r="AV1642">
        <v>2022</v>
      </c>
    </row>
    <row r="1643" spans="1:48" x14ac:dyDescent="0.25">
      <c r="A1643" t="str">
        <f t="shared" si="25"/>
        <v>6051664179</v>
      </c>
      <c r="B1643">
        <v>2022</v>
      </c>
      <c r="C1643">
        <v>5</v>
      </c>
      <c r="D1643" t="s">
        <v>69</v>
      </c>
      <c r="E1643" t="s">
        <v>70</v>
      </c>
      <c r="F1643" t="s">
        <v>4</v>
      </c>
      <c r="G1643" t="s">
        <v>1005</v>
      </c>
      <c r="H1643" t="s">
        <v>1006</v>
      </c>
      <c r="I1643" t="s">
        <v>1007</v>
      </c>
      <c r="J1643" t="s">
        <v>73</v>
      </c>
      <c r="K1643" t="s">
        <v>1954</v>
      </c>
      <c r="L1643" s="10">
        <v>44708</v>
      </c>
      <c r="M1643" t="s">
        <v>1009</v>
      </c>
      <c r="N1643" t="s">
        <v>1010</v>
      </c>
      <c r="O1643" t="s">
        <v>83</v>
      </c>
      <c r="P1643">
        <v>0</v>
      </c>
      <c r="Q1643" t="s">
        <v>74</v>
      </c>
      <c r="R1643" t="s">
        <v>1014</v>
      </c>
      <c r="S1643" t="s">
        <v>1015</v>
      </c>
      <c r="T1643">
        <v>1</v>
      </c>
      <c r="U1643">
        <v>210</v>
      </c>
      <c r="V1643">
        <v>0</v>
      </c>
      <c r="W1643">
        <v>0</v>
      </c>
      <c r="X1643">
        <v>256.40288829555124</v>
      </c>
      <c r="Y1643">
        <v>0</v>
      </c>
      <c r="Z1643">
        <v>0</v>
      </c>
      <c r="AA1643" t="s">
        <v>85</v>
      </c>
      <c r="AB1643" t="s">
        <v>86</v>
      </c>
      <c r="AC1643" t="s">
        <v>87</v>
      </c>
      <c r="AD1643" t="s">
        <v>111</v>
      </c>
      <c r="AE1643" t="s">
        <v>161</v>
      </c>
      <c r="AG1643" t="s">
        <v>74</v>
      </c>
      <c r="AH1643" t="s">
        <v>74</v>
      </c>
      <c r="AJ1643" t="s">
        <v>77</v>
      </c>
      <c r="AK1643">
        <v>102201774440</v>
      </c>
      <c r="AL1643" t="s">
        <v>396</v>
      </c>
      <c r="AM1643" t="s">
        <v>1014</v>
      </c>
      <c r="AN1643">
        <v>15</v>
      </c>
      <c r="AO1643">
        <v>4</v>
      </c>
      <c r="AP1643">
        <v>154.85</v>
      </c>
      <c r="AQ1643">
        <v>50.7</v>
      </c>
      <c r="AR1643">
        <v>210</v>
      </c>
      <c r="AS1643">
        <v>4</v>
      </c>
      <c r="AT1643">
        <v>0</v>
      </c>
      <c r="AU1643">
        <v>0</v>
      </c>
      <c r="AV1643">
        <v>2022</v>
      </c>
    </row>
    <row r="1644" spans="1:48" x14ac:dyDescent="0.25">
      <c r="A1644" t="str">
        <f t="shared" si="25"/>
        <v>405328472</v>
      </c>
      <c r="B1644">
        <v>2022</v>
      </c>
      <c r="C1644">
        <v>5</v>
      </c>
      <c r="D1644" t="s">
        <v>69</v>
      </c>
      <c r="E1644" t="s">
        <v>70</v>
      </c>
      <c r="F1644" t="s">
        <v>4</v>
      </c>
      <c r="G1644" t="s">
        <v>1005</v>
      </c>
      <c r="H1644" t="s">
        <v>1006</v>
      </c>
      <c r="I1644" t="s">
        <v>1007</v>
      </c>
      <c r="J1644" t="s">
        <v>108</v>
      </c>
      <c r="K1644" t="s">
        <v>1490</v>
      </c>
      <c r="L1644" s="10">
        <v>44704</v>
      </c>
      <c r="M1644" t="s">
        <v>1009</v>
      </c>
      <c r="N1644" t="s">
        <v>1010</v>
      </c>
      <c r="O1644" t="s">
        <v>110</v>
      </c>
      <c r="P1644">
        <v>0</v>
      </c>
      <c r="Q1644" t="s">
        <v>74</v>
      </c>
      <c r="R1644" t="s">
        <v>1961</v>
      </c>
      <c r="S1644" t="s">
        <v>1962</v>
      </c>
      <c r="T1644">
        <v>1</v>
      </c>
      <c r="U1644">
        <v>924</v>
      </c>
      <c r="V1644">
        <v>0</v>
      </c>
      <c r="W1644">
        <v>0</v>
      </c>
      <c r="X1644">
        <v>0</v>
      </c>
      <c r="Y1644">
        <v>1296.8968319999999</v>
      </c>
      <c r="Z1644">
        <v>1.4035679999999999</v>
      </c>
      <c r="AA1644" t="s">
        <v>85</v>
      </c>
      <c r="AB1644" t="s">
        <v>328</v>
      </c>
      <c r="AC1644" t="s">
        <v>329</v>
      </c>
      <c r="AD1644" t="s">
        <v>329</v>
      </c>
      <c r="AE1644" t="s">
        <v>1491</v>
      </c>
      <c r="AF1644" t="s">
        <v>155</v>
      </c>
      <c r="AG1644" t="s">
        <v>156</v>
      </c>
      <c r="AH1644" t="s">
        <v>115</v>
      </c>
      <c r="AI1644" t="s">
        <v>116</v>
      </c>
      <c r="AJ1644" t="s">
        <v>1492</v>
      </c>
      <c r="AK1644">
        <v>102201693990</v>
      </c>
      <c r="AL1644" t="s">
        <v>1963</v>
      </c>
      <c r="AM1644" t="s">
        <v>1961</v>
      </c>
      <c r="AN1644">
        <v>90</v>
      </c>
      <c r="AO1644">
        <v>0</v>
      </c>
      <c r="AP1644">
        <v>619.39</v>
      </c>
      <c r="AQ1644">
        <v>304.2</v>
      </c>
      <c r="AR1644">
        <v>924</v>
      </c>
      <c r="AS1644">
        <v>0</v>
      </c>
      <c r="AT1644">
        <v>0</v>
      </c>
      <c r="AU1644">
        <v>0</v>
      </c>
      <c r="AV1644">
        <v>2022</v>
      </c>
    </row>
    <row r="1645" spans="1:48" x14ac:dyDescent="0.25">
      <c r="A1645" t="str">
        <f t="shared" si="25"/>
        <v>375107454</v>
      </c>
      <c r="B1645">
        <v>2022</v>
      </c>
      <c r="C1645">
        <v>5</v>
      </c>
      <c r="D1645" t="s">
        <v>159</v>
      </c>
      <c r="E1645" t="s">
        <v>70</v>
      </c>
      <c r="F1645" t="s">
        <v>4</v>
      </c>
      <c r="G1645" t="s">
        <v>1005</v>
      </c>
      <c r="H1645" t="s">
        <v>1006</v>
      </c>
      <c r="I1645" t="s">
        <v>1007</v>
      </c>
      <c r="J1645" t="s">
        <v>73</v>
      </c>
      <c r="K1645" t="s">
        <v>1985</v>
      </c>
      <c r="L1645" s="10">
        <v>44691</v>
      </c>
      <c r="M1645" t="s">
        <v>1009</v>
      </c>
      <c r="N1645" t="s">
        <v>1010</v>
      </c>
      <c r="O1645" t="s">
        <v>83</v>
      </c>
      <c r="P1645">
        <v>0</v>
      </c>
      <c r="Q1645" t="s">
        <v>74</v>
      </c>
      <c r="R1645" t="s">
        <v>1020</v>
      </c>
      <c r="S1645" t="s">
        <v>1021</v>
      </c>
      <c r="T1645">
        <v>1</v>
      </c>
      <c r="U1645">
        <v>830</v>
      </c>
      <c r="V1645">
        <v>0</v>
      </c>
      <c r="W1645">
        <v>0</v>
      </c>
      <c r="X1645">
        <v>1005.9123691879021</v>
      </c>
      <c r="Y1645">
        <v>0</v>
      </c>
      <c r="Z1645">
        <v>0</v>
      </c>
      <c r="AA1645" t="s">
        <v>85</v>
      </c>
      <c r="AB1645" t="s">
        <v>86</v>
      </c>
      <c r="AC1645" t="s">
        <v>87</v>
      </c>
      <c r="AD1645" t="s">
        <v>121</v>
      </c>
      <c r="AE1645" t="s">
        <v>657</v>
      </c>
      <c r="AG1645" t="s">
        <v>74</v>
      </c>
      <c r="AH1645" t="s">
        <v>74</v>
      </c>
      <c r="AJ1645" t="s">
        <v>77</v>
      </c>
      <c r="AK1645">
        <v>102201842414</v>
      </c>
      <c r="AL1645" t="s">
        <v>207</v>
      </c>
      <c r="AM1645" t="s">
        <v>1020</v>
      </c>
      <c r="AN1645">
        <v>60</v>
      </c>
      <c r="AO1645">
        <v>8</v>
      </c>
      <c r="AP1645">
        <v>619.39</v>
      </c>
      <c r="AQ1645">
        <v>202.8</v>
      </c>
      <c r="AR1645">
        <v>830</v>
      </c>
      <c r="AS1645">
        <v>8</v>
      </c>
      <c r="AT1645">
        <v>0</v>
      </c>
      <c r="AU1645">
        <v>0</v>
      </c>
      <c r="AV1645">
        <v>2022</v>
      </c>
    </row>
    <row r="1646" spans="1:48" x14ac:dyDescent="0.25">
      <c r="A1646" t="str">
        <f t="shared" si="25"/>
        <v>375107454</v>
      </c>
      <c r="B1646">
        <v>2022</v>
      </c>
      <c r="C1646">
        <v>5</v>
      </c>
      <c r="D1646" t="s">
        <v>159</v>
      </c>
      <c r="E1646" t="s">
        <v>70</v>
      </c>
      <c r="F1646" t="s">
        <v>4</v>
      </c>
      <c r="G1646" t="s">
        <v>1005</v>
      </c>
      <c r="H1646" t="s">
        <v>1006</v>
      </c>
      <c r="I1646" t="s">
        <v>1007</v>
      </c>
      <c r="J1646" t="s">
        <v>73</v>
      </c>
      <c r="K1646" t="s">
        <v>1985</v>
      </c>
      <c r="L1646" s="10">
        <v>44712</v>
      </c>
      <c r="M1646" t="s">
        <v>1009</v>
      </c>
      <c r="N1646" t="s">
        <v>1010</v>
      </c>
      <c r="O1646" t="s">
        <v>83</v>
      </c>
      <c r="P1646">
        <v>0</v>
      </c>
      <c r="Q1646" t="s">
        <v>74</v>
      </c>
      <c r="R1646" t="s">
        <v>1014</v>
      </c>
      <c r="S1646" t="s">
        <v>1015</v>
      </c>
      <c r="T1646">
        <v>1</v>
      </c>
      <c r="U1646">
        <v>210</v>
      </c>
      <c r="V1646">
        <v>0</v>
      </c>
      <c r="W1646">
        <v>0</v>
      </c>
      <c r="X1646">
        <v>254.50794883067402</v>
      </c>
      <c r="Y1646">
        <v>0</v>
      </c>
      <c r="Z1646">
        <v>0</v>
      </c>
      <c r="AA1646" t="s">
        <v>85</v>
      </c>
      <c r="AB1646" t="s">
        <v>86</v>
      </c>
      <c r="AC1646" t="s">
        <v>87</v>
      </c>
      <c r="AD1646" t="s">
        <v>121</v>
      </c>
      <c r="AE1646" t="s">
        <v>657</v>
      </c>
      <c r="AG1646" t="s">
        <v>74</v>
      </c>
      <c r="AH1646" t="s">
        <v>74</v>
      </c>
      <c r="AJ1646" t="s">
        <v>77</v>
      </c>
      <c r="AK1646">
        <v>102201842414</v>
      </c>
      <c r="AL1646" t="s">
        <v>207</v>
      </c>
      <c r="AM1646" t="s">
        <v>1014</v>
      </c>
      <c r="AN1646">
        <v>15</v>
      </c>
      <c r="AO1646">
        <v>4</v>
      </c>
      <c r="AP1646">
        <v>154.85</v>
      </c>
      <c r="AQ1646">
        <v>50.7</v>
      </c>
      <c r="AR1646">
        <v>210</v>
      </c>
      <c r="AS1646">
        <v>4</v>
      </c>
      <c r="AT1646">
        <v>0</v>
      </c>
      <c r="AU1646">
        <v>0</v>
      </c>
      <c r="AV1646">
        <v>2022</v>
      </c>
    </row>
    <row r="1647" spans="1:48" x14ac:dyDescent="0.25">
      <c r="A1647" t="str">
        <f t="shared" si="25"/>
        <v>460218406</v>
      </c>
      <c r="B1647">
        <v>2022</v>
      </c>
      <c r="C1647">
        <v>5</v>
      </c>
      <c r="D1647" t="s">
        <v>159</v>
      </c>
      <c r="E1647" t="s">
        <v>70</v>
      </c>
      <c r="F1647" t="s">
        <v>4</v>
      </c>
      <c r="G1647" t="s">
        <v>1005</v>
      </c>
      <c r="H1647" t="s">
        <v>1006</v>
      </c>
      <c r="I1647" t="s">
        <v>1007</v>
      </c>
      <c r="J1647" t="s">
        <v>73</v>
      </c>
      <c r="K1647" t="s">
        <v>1244</v>
      </c>
      <c r="L1647" s="10">
        <v>44704</v>
      </c>
      <c r="M1647" t="s">
        <v>1009</v>
      </c>
      <c r="N1647" t="s">
        <v>1010</v>
      </c>
      <c r="O1647" t="s">
        <v>83</v>
      </c>
      <c r="P1647">
        <v>0</v>
      </c>
      <c r="Q1647" t="s">
        <v>74</v>
      </c>
      <c r="R1647" t="s">
        <v>1035</v>
      </c>
      <c r="S1647" t="s">
        <v>1036</v>
      </c>
      <c r="T1647">
        <v>1</v>
      </c>
      <c r="U1647">
        <v>43</v>
      </c>
      <c r="V1647">
        <v>0</v>
      </c>
      <c r="W1647">
        <v>0</v>
      </c>
      <c r="X1647">
        <v>52.113532379614206</v>
      </c>
      <c r="Y1647">
        <v>0</v>
      </c>
      <c r="Z1647">
        <v>0</v>
      </c>
      <c r="AA1647" t="s">
        <v>85</v>
      </c>
      <c r="AB1647" t="s">
        <v>86</v>
      </c>
      <c r="AC1647" t="s">
        <v>87</v>
      </c>
      <c r="AD1647" t="s">
        <v>111</v>
      </c>
      <c r="AE1647" t="s">
        <v>112</v>
      </c>
      <c r="AG1647" t="s">
        <v>74</v>
      </c>
      <c r="AH1647" t="s">
        <v>74</v>
      </c>
      <c r="AJ1647" t="s">
        <v>77</v>
      </c>
      <c r="AK1647">
        <v>102201843800</v>
      </c>
      <c r="AL1647" t="s">
        <v>282</v>
      </c>
      <c r="AM1647" t="s">
        <v>1035</v>
      </c>
      <c r="AN1647">
        <v>5</v>
      </c>
      <c r="AO1647">
        <v>0</v>
      </c>
      <c r="AP1647">
        <v>26.55</v>
      </c>
      <c r="AQ1647">
        <v>16.899999999999999</v>
      </c>
      <c r="AR1647">
        <v>43</v>
      </c>
      <c r="AS1647">
        <v>0</v>
      </c>
      <c r="AT1647">
        <v>0</v>
      </c>
      <c r="AU1647">
        <v>0</v>
      </c>
      <c r="AV1647">
        <v>2022</v>
      </c>
    </row>
    <row r="1648" spans="1:48" x14ac:dyDescent="0.25">
      <c r="A1648" t="str">
        <f t="shared" si="25"/>
        <v>460218406</v>
      </c>
      <c r="B1648">
        <v>2022</v>
      </c>
      <c r="C1648">
        <v>5</v>
      </c>
      <c r="D1648" t="s">
        <v>159</v>
      </c>
      <c r="E1648" t="s">
        <v>70</v>
      </c>
      <c r="F1648" t="s">
        <v>4</v>
      </c>
      <c r="G1648" t="s">
        <v>1005</v>
      </c>
      <c r="H1648" t="s">
        <v>1006</v>
      </c>
      <c r="I1648" t="s">
        <v>1007</v>
      </c>
      <c r="J1648" t="s">
        <v>73</v>
      </c>
      <c r="K1648" t="s">
        <v>1244</v>
      </c>
      <c r="L1648" s="10">
        <v>44705</v>
      </c>
      <c r="M1648" t="s">
        <v>1009</v>
      </c>
      <c r="N1648" t="s">
        <v>1010</v>
      </c>
      <c r="O1648" t="s">
        <v>83</v>
      </c>
      <c r="P1648">
        <v>0</v>
      </c>
      <c r="Q1648" t="s">
        <v>74</v>
      </c>
      <c r="R1648" t="s">
        <v>1074</v>
      </c>
      <c r="S1648" t="s">
        <v>1075</v>
      </c>
      <c r="T1648">
        <v>1</v>
      </c>
      <c r="U1648">
        <v>148</v>
      </c>
      <c r="V1648">
        <v>0</v>
      </c>
      <c r="W1648">
        <v>0</v>
      </c>
      <c r="X1648">
        <v>179.3675067949512</v>
      </c>
      <c r="Y1648">
        <v>0</v>
      </c>
      <c r="Z1648">
        <v>0</v>
      </c>
      <c r="AA1648" t="s">
        <v>85</v>
      </c>
      <c r="AB1648" t="s">
        <v>86</v>
      </c>
      <c r="AC1648" t="s">
        <v>87</v>
      </c>
      <c r="AD1648" t="s">
        <v>111</v>
      </c>
      <c r="AE1648" t="s">
        <v>112</v>
      </c>
      <c r="AG1648" t="s">
        <v>74</v>
      </c>
      <c r="AH1648" t="s">
        <v>74</v>
      </c>
      <c r="AJ1648" t="s">
        <v>77</v>
      </c>
      <c r="AK1648">
        <v>102201843800</v>
      </c>
      <c r="AL1648" t="s">
        <v>282</v>
      </c>
      <c r="AM1648" t="s">
        <v>1074</v>
      </c>
      <c r="AN1648">
        <v>30</v>
      </c>
      <c r="AO1648">
        <v>15.17</v>
      </c>
      <c r="AP1648">
        <v>31.62</v>
      </c>
      <c r="AQ1648">
        <v>101.4</v>
      </c>
      <c r="AR1648">
        <v>148</v>
      </c>
      <c r="AS1648">
        <v>15.166</v>
      </c>
      <c r="AT1648">
        <v>0</v>
      </c>
      <c r="AU1648">
        <v>0</v>
      </c>
      <c r="AV1648">
        <v>2022</v>
      </c>
    </row>
    <row r="1649" spans="1:48" x14ac:dyDescent="0.25">
      <c r="A1649" t="str">
        <f t="shared" si="25"/>
        <v>460218406</v>
      </c>
      <c r="B1649">
        <v>2022</v>
      </c>
      <c r="C1649">
        <v>5</v>
      </c>
      <c r="D1649" t="s">
        <v>159</v>
      </c>
      <c r="E1649" t="s">
        <v>70</v>
      </c>
      <c r="F1649" t="s">
        <v>4</v>
      </c>
      <c r="G1649" t="s">
        <v>1005</v>
      </c>
      <c r="H1649" t="s">
        <v>1006</v>
      </c>
      <c r="I1649" t="s">
        <v>1007</v>
      </c>
      <c r="J1649" t="s">
        <v>73</v>
      </c>
      <c r="K1649" t="s">
        <v>1244</v>
      </c>
      <c r="L1649" s="10">
        <v>44705</v>
      </c>
      <c r="M1649" t="s">
        <v>1009</v>
      </c>
      <c r="N1649" t="s">
        <v>1010</v>
      </c>
      <c r="O1649" t="s">
        <v>83</v>
      </c>
      <c r="P1649">
        <v>0</v>
      </c>
      <c r="Q1649" t="s">
        <v>74</v>
      </c>
      <c r="R1649" t="s">
        <v>1014</v>
      </c>
      <c r="S1649" t="s">
        <v>1015</v>
      </c>
      <c r="T1649">
        <v>1</v>
      </c>
      <c r="U1649">
        <v>210</v>
      </c>
      <c r="V1649">
        <v>0</v>
      </c>
      <c r="W1649">
        <v>0</v>
      </c>
      <c r="X1649">
        <v>254.50794883067402</v>
      </c>
      <c r="Y1649">
        <v>0</v>
      </c>
      <c r="Z1649">
        <v>0</v>
      </c>
      <c r="AA1649" t="s">
        <v>85</v>
      </c>
      <c r="AB1649" t="s">
        <v>86</v>
      </c>
      <c r="AC1649" t="s">
        <v>87</v>
      </c>
      <c r="AD1649" t="s">
        <v>111</v>
      </c>
      <c r="AE1649" t="s">
        <v>112</v>
      </c>
      <c r="AG1649" t="s">
        <v>74</v>
      </c>
      <c r="AH1649" t="s">
        <v>74</v>
      </c>
      <c r="AJ1649" t="s">
        <v>77</v>
      </c>
      <c r="AK1649">
        <v>102201843800</v>
      </c>
      <c r="AL1649" t="s">
        <v>282</v>
      </c>
      <c r="AM1649" t="s">
        <v>1014</v>
      </c>
      <c r="AN1649">
        <v>15</v>
      </c>
      <c r="AO1649">
        <v>4</v>
      </c>
      <c r="AP1649">
        <v>154.85</v>
      </c>
      <c r="AQ1649">
        <v>50.7</v>
      </c>
      <c r="AR1649">
        <v>210</v>
      </c>
      <c r="AS1649">
        <v>4</v>
      </c>
      <c r="AT1649">
        <v>0</v>
      </c>
      <c r="AU1649">
        <v>0</v>
      </c>
      <c r="AV1649">
        <v>2022</v>
      </c>
    </row>
    <row r="1650" spans="1:48" x14ac:dyDescent="0.25">
      <c r="A1650" t="str">
        <f t="shared" si="25"/>
        <v>460218406</v>
      </c>
      <c r="B1650">
        <v>2022</v>
      </c>
      <c r="C1650">
        <v>5</v>
      </c>
      <c r="D1650" t="s">
        <v>159</v>
      </c>
      <c r="E1650" t="s">
        <v>70</v>
      </c>
      <c r="F1650" t="s">
        <v>4</v>
      </c>
      <c r="G1650" t="s">
        <v>1005</v>
      </c>
      <c r="H1650" t="s">
        <v>1006</v>
      </c>
      <c r="I1650" t="s">
        <v>1007</v>
      </c>
      <c r="J1650" t="s">
        <v>73</v>
      </c>
      <c r="K1650" t="s">
        <v>1244</v>
      </c>
      <c r="L1650" s="10">
        <v>44705</v>
      </c>
      <c r="M1650" t="s">
        <v>1009</v>
      </c>
      <c r="N1650" t="s">
        <v>1010</v>
      </c>
      <c r="O1650" t="s">
        <v>83</v>
      </c>
      <c r="P1650">
        <v>1</v>
      </c>
      <c r="Q1650" t="s">
        <v>74</v>
      </c>
      <c r="R1650" t="s">
        <v>1163</v>
      </c>
      <c r="S1650" t="s">
        <v>1077</v>
      </c>
      <c r="T1650">
        <v>0.1</v>
      </c>
      <c r="U1650">
        <v>0</v>
      </c>
      <c r="V1650">
        <v>18.260000000000002</v>
      </c>
      <c r="W1650">
        <v>0</v>
      </c>
      <c r="X1650">
        <v>18.260000000000002</v>
      </c>
      <c r="Y1650">
        <v>0</v>
      </c>
      <c r="Z1650">
        <v>0</v>
      </c>
      <c r="AA1650" t="s">
        <v>85</v>
      </c>
      <c r="AB1650" t="s">
        <v>86</v>
      </c>
      <c r="AC1650" t="s">
        <v>87</v>
      </c>
      <c r="AD1650" t="s">
        <v>111</v>
      </c>
      <c r="AE1650" t="s">
        <v>112</v>
      </c>
      <c r="AG1650" t="s">
        <v>74</v>
      </c>
      <c r="AH1650" t="s">
        <v>74</v>
      </c>
      <c r="AJ1650" t="s">
        <v>77</v>
      </c>
      <c r="AK1650">
        <v>102201843800</v>
      </c>
      <c r="AL1650" t="s">
        <v>282</v>
      </c>
    </row>
    <row r="1651" spans="1:48" x14ac:dyDescent="0.25">
      <c r="A1651" t="str">
        <f t="shared" si="25"/>
        <v>465502409</v>
      </c>
      <c r="B1651">
        <v>2022</v>
      </c>
      <c r="C1651">
        <v>5</v>
      </c>
      <c r="D1651" t="s">
        <v>159</v>
      </c>
      <c r="E1651" t="s">
        <v>70</v>
      </c>
      <c r="F1651" t="s">
        <v>4</v>
      </c>
      <c r="G1651" t="s">
        <v>1005</v>
      </c>
      <c r="H1651" t="s">
        <v>1006</v>
      </c>
      <c r="I1651" t="s">
        <v>1007</v>
      </c>
      <c r="J1651" t="s">
        <v>73</v>
      </c>
      <c r="K1651" t="s">
        <v>1901</v>
      </c>
      <c r="L1651" s="10">
        <v>44691</v>
      </c>
      <c r="M1651" t="s">
        <v>1009</v>
      </c>
      <c r="N1651" t="s">
        <v>1010</v>
      </c>
      <c r="O1651" t="s">
        <v>83</v>
      </c>
      <c r="P1651">
        <v>0</v>
      </c>
      <c r="Q1651" t="s">
        <v>74</v>
      </c>
      <c r="R1651" t="s">
        <v>1026</v>
      </c>
      <c r="S1651" t="s">
        <v>1027</v>
      </c>
      <c r="T1651">
        <v>1</v>
      </c>
      <c r="U1651">
        <v>42</v>
      </c>
      <c r="V1651">
        <v>0</v>
      </c>
      <c r="W1651">
        <v>0</v>
      </c>
      <c r="X1651">
        <v>50.901589766134798</v>
      </c>
      <c r="Y1651">
        <v>0</v>
      </c>
      <c r="Z1651">
        <v>0</v>
      </c>
      <c r="AA1651" t="s">
        <v>85</v>
      </c>
      <c r="AB1651" t="s">
        <v>86</v>
      </c>
      <c r="AC1651" t="s">
        <v>87</v>
      </c>
      <c r="AD1651" t="s">
        <v>111</v>
      </c>
      <c r="AE1651" t="s">
        <v>161</v>
      </c>
      <c r="AG1651" t="s">
        <v>74</v>
      </c>
      <c r="AH1651" t="s">
        <v>74</v>
      </c>
      <c r="AJ1651" t="s">
        <v>77</v>
      </c>
      <c r="AK1651">
        <v>102201842366</v>
      </c>
      <c r="AL1651" t="s">
        <v>118</v>
      </c>
      <c r="AM1651" t="s">
        <v>1026</v>
      </c>
      <c r="AN1651">
        <v>5</v>
      </c>
      <c r="AO1651">
        <v>8.9600000000000009</v>
      </c>
      <c r="AP1651">
        <v>15.81</v>
      </c>
      <c r="AQ1651">
        <v>16.899999999999999</v>
      </c>
      <c r="AR1651">
        <v>42</v>
      </c>
      <c r="AS1651">
        <v>8.9600000000000009</v>
      </c>
      <c r="AT1651">
        <v>0</v>
      </c>
      <c r="AU1651">
        <v>0</v>
      </c>
      <c r="AV1651">
        <v>2022</v>
      </c>
    </row>
    <row r="1652" spans="1:48" x14ac:dyDescent="0.25">
      <c r="A1652" t="str">
        <f t="shared" si="25"/>
        <v>465502409</v>
      </c>
      <c r="B1652">
        <v>2022</v>
      </c>
      <c r="C1652">
        <v>5</v>
      </c>
      <c r="D1652" t="s">
        <v>159</v>
      </c>
      <c r="E1652" t="s">
        <v>70</v>
      </c>
      <c r="F1652" t="s">
        <v>4</v>
      </c>
      <c r="G1652" t="s">
        <v>1005</v>
      </c>
      <c r="H1652" t="s">
        <v>1006</v>
      </c>
      <c r="I1652" t="s">
        <v>1007</v>
      </c>
      <c r="J1652" t="s">
        <v>73</v>
      </c>
      <c r="K1652" t="s">
        <v>1901</v>
      </c>
      <c r="L1652" s="10">
        <v>44691</v>
      </c>
      <c r="M1652" t="s">
        <v>1009</v>
      </c>
      <c r="N1652" t="s">
        <v>1010</v>
      </c>
      <c r="O1652" t="s">
        <v>83</v>
      </c>
      <c r="P1652">
        <v>0</v>
      </c>
      <c r="Q1652" t="s">
        <v>74</v>
      </c>
      <c r="R1652" t="s">
        <v>1014</v>
      </c>
      <c r="S1652" t="s">
        <v>1015</v>
      </c>
      <c r="T1652">
        <v>1</v>
      </c>
      <c r="U1652">
        <v>210</v>
      </c>
      <c r="V1652">
        <v>0</v>
      </c>
      <c r="W1652">
        <v>0</v>
      </c>
      <c r="X1652">
        <v>254.50794883067402</v>
      </c>
      <c r="Y1652">
        <v>0</v>
      </c>
      <c r="Z1652">
        <v>0</v>
      </c>
      <c r="AA1652" t="s">
        <v>85</v>
      </c>
      <c r="AB1652" t="s">
        <v>86</v>
      </c>
      <c r="AC1652" t="s">
        <v>87</v>
      </c>
      <c r="AD1652" t="s">
        <v>111</v>
      </c>
      <c r="AE1652" t="s">
        <v>161</v>
      </c>
      <c r="AG1652" t="s">
        <v>74</v>
      </c>
      <c r="AH1652" t="s">
        <v>74</v>
      </c>
      <c r="AJ1652" t="s">
        <v>77</v>
      </c>
      <c r="AK1652">
        <v>102201842366</v>
      </c>
      <c r="AL1652" t="s">
        <v>118</v>
      </c>
      <c r="AM1652" t="s">
        <v>1014</v>
      </c>
      <c r="AN1652">
        <v>15</v>
      </c>
      <c r="AO1652">
        <v>4</v>
      </c>
      <c r="AP1652">
        <v>154.85</v>
      </c>
      <c r="AQ1652">
        <v>50.7</v>
      </c>
      <c r="AR1652">
        <v>210</v>
      </c>
      <c r="AS1652">
        <v>4</v>
      </c>
      <c r="AT1652">
        <v>0</v>
      </c>
      <c r="AU1652">
        <v>0</v>
      </c>
      <c r="AV1652">
        <v>2022</v>
      </c>
    </row>
    <row r="1653" spans="1:48" x14ac:dyDescent="0.25">
      <c r="A1653" t="str">
        <f t="shared" si="25"/>
        <v>465502409</v>
      </c>
      <c r="B1653">
        <v>2022</v>
      </c>
      <c r="C1653">
        <v>5</v>
      </c>
      <c r="D1653" t="s">
        <v>159</v>
      </c>
      <c r="E1653" t="s">
        <v>70</v>
      </c>
      <c r="F1653" t="s">
        <v>4</v>
      </c>
      <c r="G1653" t="s">
        <v>1005</v>
      </c>
      <c r="H1653" t="s">
        <v>1006</v>
      </c>
      <c r="I1653" t="s">
        <v>1007</v>
      </c>
      <c r="J1653" t="s">
        <v>73</v>
      </c>
      <c r="K1653" t="s">
        <v>1901</v>
      </c>
      <c r="L1653" s="10">
        <v>44704</v>
      </c>
      <c r="M1653" t="s">
        <v>1009</v>
      </c>
      <c r="N1653" t="s">
        <v>1010</v>
      </c>
      <c r="O1653" t="s">
        <v>83</v>
      </c>
      <c r="P1653">
        <v>0</v>
      </c>
      <c r="Q1653" t="s">
        <v>74</v>
      </c>
      <c r="R1653" t="s">
        <v>1118</v>
      </c>
      <c r="S1653" t="s">
        <v>1119</v>
      </c>
      <c r="T1653">
        <v>1</v>
      </c>
      <c r="U1653">
        <v>261</v>
      </c>
      <c r="V1653">
        <v>0</v>
      </c>
      <c r="W1653">
        <v>0</v>
      </c>
      <c r="X1653">
        <v>316.31702211812342</v>
      </c>
      <c r="Y1653">
        <v>0</v>
      </c>
      <c r="Z1653">
        <v>0</v>
      </c>
      <c r="AA1653" t="s">
        <v>85</v>
      </c>
      <c r="AB1653" t="s">
        <v>86</v>
      </c>
      <c r="AC1653" t="s">
        <v>87</v>
      </c>
      <c r="AD1653" t="s">
        <v>111</v>
      </c>
      <c r="AE1653" t="s">
        <v>161</v>
      </c>
      <c r="AG1653" t="s">
        <v>74</v>
      </c>
      <c r="AH1653" t="s">
        <v>74</v>
      </c>
      <c r="AJ1653" t="s">
        <v>77</v>
      </c>
      <c r="AK1653">
        <v>102201842366</v>
      </c>
      <c r="AL1653" t="s">
        <v>118</v>
      </c>
      <c r="AM1653" t="s">
        <v>1118</v>
      </c>
      <c r="AN1653">
        <v>30</v>
      </c>
      <c r="AO1653">
        <v>0</v>
      </c>
      <c r="AP1653">
        <v>159.27000000000001</v>
      </c>
      <c r="AQ1653">
        <v>101.4</v>
      </c>
      <c r="AR1653">
        <v>261</v>
      </c>
      <c r="AS1653">
        <v>0</v>
      </c>
      <c r="AT1653">
        <v>0</v>
      </c>
      <c r="AU1653">
        <v>0</v>
      </c>
      <c r="AV1653">
        <v>2022</v>
      </c>
    </row>
    <row r="1654" spans="1:48" x14ac:dyDescent="0.25">
      <c r="A1654" t="str">
        <f t="shared" si="25"/>
        <v>7109055305</v>
      </c>
      <c r="B1654">
        <v>2022</v>
      </c>
      <c r="C1654">
        <v>5</v>
      </c>
      <c r="D1654" t="s">
        <v>159</v>
      </c>
      <c r="E1654" t="s">
        <v>70</v>
      </c>
      <c r="F1654" t="s">
        <v>4</v>
      </c>
      <c r="G1654" t="s">
        <v>1005</v>
      </c>
      <c r="H1654" t="s">
        <v>1006</v>
      </c>
      <c r="I1654" t="s">
        <v>1007</v>
      </c>
      <c r="J1654" t="s">
        <v>73</v>
      </c>
      <c r="K1654" t="s">
        <v>1790</v>
      </c>
      <c r="L1654" s="10">
        <v>44697</v>
      </c>
      <c r="M1654" t="s">
        <v>1009</v>
      </c>
      <c r="N1654" t="s">
        <v>1010</v>
      </c>
      <c r="O1654" t="s">
        <v>83</v>
      </c>
      <c r="P1654">
        <v>0</v>
      </c>
      <c r="Q1654" t="s">
        <v>74</v>
      </c>
      <c r="R1654" t="s">
        <v>1014</v>
      </c>
      <c r="S1654" t="s">
        <v>1015</v>
      </c>
      <c r="T1654">
        <v>1</v>
      </c>
      <c r="U1654">
        <v>210</v>
      </c>
      <c r="V1654">
        <v>0</v>
      </c>
      <c r="W1654">
        <v>0</v>
      </c>
      <c r="X1654">
        <v>254.50794883067402</v>
      </c>
      <c r="Y1654">
        <v>0</v>
      </c>
      <c r="Z1654">
        <v>0</v>
      </c>
      <c r="AA1654" t="s">
        <v>85</v>
      </c>
      <c r="AE1654" t="s">
        <v>220</v>
      </c>
      <c r="AG1654" t="s">
        <v>74</v>
      </c>
      <c r="AH1654" t="s">
        <v>74</v>
      </c>
      <c r="AJ1654" t="s">
        <v>77</v>
      </c>
      <c r="AK1654">
        <v>102201842930</v>
      </c>
      <c r="AL1654" t="s">
        <v>396</v>
      </c>
      <c r="AM1654" t="s">
        <v>1014</v>
      </c>
      <c r="AN1654">
        <v>15</v>
      </c>
      <c r="AO1654">
        <v>4</v>
      </c>
      <c r="AP1654">
        <v>154.85</v>
      </c>
      <c r="AQ1654">
        <v>50.7</v>
      </c>
      <c r="AR1654">
        <v>210</v>
      </c>
      <c r="AS1654">
        <v>4</v>
      </c>
      <c r="AT1654">
        <v>0</v>
      </c>
      <c r="AU1654">
        <v>0</v>
      </c>
      <c r="AV1654">
        <v>2022</v>
      </c>
    </row>
    <row r="1655" spans="1:48" x14ac:dyDescent="0.25">
      <c r="A1655" t="str">
        <f t="shared" si="25"/>
        <v>411025418</v>
      </c>
      <c r="B1655">
        <v>2022</v>
      </c>
      <c r="C1655">
        <v>5</v>
      </c>
      <c r="D1655" t="s">
        <v>183</v>
      </c>
      <c r="E1655" t="s">
        <v>70</v>
      </c>
      <c r="F1655" t="s">
        <v>4</v>
      </c>
      <c r="G1655" t="s">
        <v>1005</v>
      </c>
      <c r="H1655" t="s">
        <v>1006</v>
      </c>
      <c r="I1655" t="s">
        <v>1007</v>
      </c>
      <c r="J1655" t="s">
        <v>73</v>
      </c>
      <c r="K1655" t="s">
        <v>1969</v>
      </c>
      <c r="L1655" s="10">
        <v>44694</v>
      </c>
      <c r="M1655" t="s">
        <v>1009</v>
      </c>
      <c r="N1655" t="s">
        <v>1010</v>
      </c>
      <c r="O1655" t="s">
        <v>83</v>
      </c>
      <c r="P1655">
        <v>0</v>
      </c>
      <c r="Q1655" t="s">
        <v>74</v>
      </c>
      <c r="R1655" t="s">
        <v>1011</v>
      </c>
      <c r="S1655" t="s">
        <v>1012</v>
      </c>
      <c r="T1655">
        <v>1</v>
      </c>
      <c r="U1655">
        <v>419</v>
      </c>
      <c r="V1655">
        <v>0</v>
      </c>
      <c r="W1655">
        <v>0</v>
      </c>
      <c r="X1655">
        <v>441.22441419909688</v>
      </c>
      <c r="Y1655">
        <v>0</v>
      </c>
      <c r="Z1655">
        <v>0</v>
      </c>
      <c r="AA1655" t="s">
        <v>85</v>
      </c>
      <c r="AB1655" t="s">
        <v>86</v>
      </c>
      <c r="AC1655" t="s">
        <v>132</v>
      </c>
      <c r="AD1655" t="s">
        <v>132</v>
      </c>
      <c r="AE1655" t="s">
        <v>191</v>
      </c>
      <c r="AG1655" t="s">
        <v>74</v>
      </c>
      <c r="AH1655" t="s">
        <v>74</v>
      </c>
      <c r="AJ1655" t="s">
        <v>77</v>
      </c>
      <c r="AK1655">
        <v>102201934700</v>
      </c>
      <c r="AL1655" t="s">
        <v>590</v>
      </c>
      <c r="AM1655" t="s">
        <v>1011</v>
      </c>
      <c r="AN1655">
        <v>30</v>
      </c>
      <c r="AO1655">
        <v>8</v>
      </c>
      <c r="AP1655">
        <v>309.7</v>
      </c>
      <c r="AQ1655">
        <v>101.4</v>
      </c>
      <c r="AR1655">
        <v>419</v>
      </c>
      <c r="AS1655">
        <v>8</v>
      </c>
      <c r="AT1655">
        <v>0</v>
      </c>
      <c r="AU1655">
        <v>0</v>
      </c>
      <c r="AV1655">
        <v>2022</v>
      </c>
    </row>
    <row r="1656" spans="1:48" x14ac:dyDescent="0.25">
      <c r="A1656" t="str">
        <f t="shared" si="25"/>
        <v>480124474</v>
      </c>
      <c r="B1656">
        <v>2022</v>
      </c>
      <c r="C1656">
        <v>5</v>
      </c>
      <c r="D1656" t="s">
        <v>183</v>
      </c>
      <c r="E1656" t="s">
        <v>70</v>
      </c>
      <c r="F1656" t="s">
        <v>4</v>
      </c>
      <c r="G1656" t="s">
        <v>1005</v>
      </c>
      <c r="H1656" t="s">
        <v>1006</v>
      </c>
      <c r="I1656" t="s">
        <v>1007</v>
      </c>
      <c r="J1656" t="s">
        <v>73</v>
      </c>
      <c r="K1656" t="s">
        <v>1986</v>
      </c>
      <c r="L1656" s="10">
        <v>44711</v>
      </c>
      <c r="M1656" t="s">
        <v>1009</v>
      </c>
      <c r="N1656" t="s">
        <v>1010</v>
      </c>
      <c r="O1656" t="s">
        <v>83</v>
      </c>
      <c r="P1656">
        <v>0</v>
      </c>
      <c r="Q1656" t="s">
        <v>74</v>
      </c>
      <c r="R1656" t="s">
        <v>1014</v>
      </c>
      <c r="S1656" t="s">
        <v>1015</v>
      </c>
      <c r="T1656">
        <v>1</v>
      </c>
      <c r="U1656">
        <v>210</v>
      </c>
      <c r="V1656">
        <v>0</v>
      </c>
      <c r="W1656">
        <v>0</v>
      </c>
      <c r="X1656">
        <v>221.13872788021561</v>
      </c>
      <c r="Y1656">
        <v>0</v>
      </c>
      <c r="Z1656">
        <v>0</v>
      </c>
      <c r="AA1656" t="s">
        <v>85</v>
      </c>
      <c r="AB1656" t="s">
        <v>86</v>
      </c>
      <c r="AC1656" t="s">
        <v>94</v>
      </c>
      <c r="AD1656" t="s">
        <v>366</v>
      </c>
      <c r="AE1656" t="s">
        <v>598</v>
      </c>
      <c r="AG1656" t="s">
        <v>74</v>
      </c>
      <c r="AH1656" t="s">
        <v>74</v>
      </c>
      <c r="AJ1656" t="s">
        <v>77</v>
      </c>
      <c r="AK1656">
        <v>102201918554</v>
      </c>
      <c r="AL1656" t="s">
        <v>1914</v>
      </c>
      <c r="AM1656" t="s">
        <v>1014</v>
      </c>
      <c r="AN1656">
        <v>15</v>
      </c>
      <c r="AO1656">
        <v>4</v>
      </c>
      <c r="AP1656">
        <v>154.85</v>
      </c>
      <c r="AQ1656">
        <v>50.7</v>
      </c>
      <c r="AR1656">
        <v>210</v>
      </c>
      <c r="AS1656">
        <v>4</v>
      </c>
      <c r="AT1656">
        <v>0</v>
      </c>
      <c r="AU1656">
        <v>0</v>
      </c>
      <c r="AV1656">
        <v>2022</v>
      </c>
    </row>
    <row r="1657" spans="1:48" x14ac:dyDescent="0.25">
      <c r="A1657" t="str">
        <f t="shared" si="25"/>
        <v>515329053</v>
      </c>
      <c r="B1657">
        <v>2022</v>
      </c>
      <c r="C1657">
        <v>5</v>
      </c>
      <c r="D1657" t="s">
        <v>183</v>
      </c>
      <c r="E1657" t="s">
        <v>70</v>
      </c>
      <c r="F1657" t="s">
        <v>4</v>
      </c>
      <c r="G1657" t="s">
        <v>1005</v>
      </c>
      <c r="H1657" t="s">
        <v>1006</v>
      </c>
      <c r="I1657" t="s">
        <v>1007</v>
      </c>
      <c r="J1657" t="s">
        <v>73</v>
      </c>
      <c r="K1657" t="s">
        <v>1941</v>
      </c>
      <c r="L1657" s="10">
        <v>44698</v>
      </c>
      <c r="M1657" t="s">
        <v>1009</v>
      </c>
      <c r="N1657" t="s">
        <v>1010</v>
      </c>
      <c r="O1657" t="s">
        <v>83</v>
      </c>
      <c r="P1657">
        <v>0</v>
      </c>
      <c r="Q1657" t="s">
        <v>74</v>
      </c>
      <c r="R1657" t="s">
        <v>1014</v>
      </c>
      <c r="S1657" t="s">
        <v>1015</v>
      </c>
      <c r="T1657">
        <v>1</v>
      </c>
      <c r="U1657">
        <v>210</v>
      </c>
      <c r="V1657">
        <v>0</v>
      </c>
      <c r="W1657">
        <v>0</v>
      </c>
      <c r="X1657">
        <v>221.13872788021561</v>
      </c>
      <c r="Y1657">
        <v>0</v>
      </c>
      <c r="Z1657">
        <v>0</v>
      </c>
      <c r="AA1657" t="s">
        <v>85</v>
      </c>
      <c r="AB1657" t="s">
        <v>86</v>
      </c>
      <c r="AC1657" t="s">
        <v>87</v>
      </c>
      <c r="AD1657" t="s">
        <v>111</v>
      </c>
      <c r="AE1657" t="s">
        <v>161</v>
      </c>
      <c r="AG1657" t="s">
        <v>74</v>
      </c>
      <c r="AH1657" t="s">
        <v>74</v>
      </c>
      <c r="AJ1657" t="s">
        <v>77</v>
      </c>
      <c r="AK1657">
        <v>102201934940</v>
      </c>
      <c r="AL1657" t="s">
        <v>238</v>
      </c>
      <c r="AM1657" t="s">
        <v>1014</v>
      </c>
      <c r="AN1657">
        <v>15</v>
      </c>
      <c r="AO1657">
        <v>4</v>
      </c>
      <c r="AP1657">
        <v>154.85</v>
      </c>
      <c r="AQ1657">
        <v>50.7</v>
      </c>
      <c r="AR1657">
        <v>210</v>
      </c>
      <c r="AS1657">
        <v>4</v>
      </c>
      <c r="AT1657">
        <v>0</v>
      </c>
      <c r="AU1657">
        <v>0</v>
      </c>
      <c r="AV1657">
        <v>2022</v>
      </c>
    </row>
    <row r="1658" spans="1:48" x14ac:dyDescent="0.25">
      <c r="A1658" t="str">
        <f t="shared" si="25"/>
        <v>530314031</v>
      </c>
      <c r="B1658">
        <v>2022</v>
      </c>
      <c r="C1658">
        <v>5</v>
      </c>
      <c r="D1658" t="s">
        <v>183</v>
      </c>
      <c r="E1658" t="s">
        <v>70</v>
      </c>
      <c r="F1658" t="s">
        <v>4</v>
      </c>
      <c r="G1658" t="s">
        <v>1005</v>
      </c>
      <c r="H1658" t="s">
        <v>1006</v>
      </c>
      <c r="I1658" t="s">
        <v>1007</v>
      </c>
      <c r="J1658" t="s">
        <v>73</v>
      </c>
      <c r="K1658" t="s">
        <v>1973</v>
      </c>
      <c r="L1658" s="10">
        <v>44690</v>
      </c>
      <c r="M1658" t="s">
        <v>1009</v>
      </c>
      <c r="N1658" t="s">
        <v>1010</v>
      </c>
      <c r="O1658" t="s">
        <v>83</v>
      </c>
      <c r="P1658">
        <v>0</v>
      </c>
      <c r="Q1658" t="s">
        <v>74</v>
      </c>
      <c r="R1658" t="s">
        <v>1014</v>
      </c>
      <c r="S1658" t="s">
        <v>1015</v>
      </c>
      <c r="T1658">
        <v>1</v>
      </c>
      <c r="U1658">
        <v>210</v>
      </c>
      <c r="V1658">
        <v>0</v>
      </c>
      <c r="W1658">
        <v>0</v>
      </c>
      <c r="X1658">
        <v>221.13872788021561</v>
      </c>
      <c r="Y1658">
        <v>0</v>
      </c>
      <c r="Z1658">
        <v>0</v>
      </c>
      <c r="AA1658" t="s">
        <v>85</v>
      </c>
      <c r="AB1658" t="s">
        <v>86</v>
      </c>
      <c r="AC1658" t="s">
        <v>87</v>
      </c>
      <c r="AD1658" t="s">
        <v>121</v>
      </c>
      <c r="AE1658" t="s">
        <v>224</v>
      </c>
      <c r="AG1658" t="s">
        <v>74</v>
      </c>
      <c r="AH1658" t="s">
        <v>74</v>
      </c>
      <c r="AJ1658" t="s">
        <v>77</v>
      </c>
      <c r="AK1658">
        <v>102201935382</v>
      </c>
      <c r="AL1658" t="s">
        <v>1974</v>
      </c>
      <c r="AM1658" t="s">
        <v>1014</v>
      </c>
      <c r="AN1658">
        <v>15</v>
      </c>
      <c r="AO1658">
        <v>4</v>
      </c>
      <c r="AP1658">
        <v>154.85</v>
      </c>
      <c r="AQ1658">
        <v>50.7</v>
      </c>
      <c r="AR1658">
        <v>210</v>
      </c>
      <c r="AS1658">
        <v>4</v>
      </c>
      <c r="AT1658">
        <v>0</v>
      </c>
      <c r="AU1658">
        <v>0</v>
      </c>
      <c r="AV1658">
        <v>2022</v>
      </c>
    </row>
    <row r="1659" spans="1:48" x14ac:dyDescent="0.25">
      <c r="A1659" t="str">
        <f t="shared" si="25"/>
        <v>5808261382</v>
      </c>
      <c r="B1659">
        <v>2022</v>
      </c>
      <c r="C1659">
        <v>5</v>
      </c>
      <c r="D1659" t="s">
        <v>183</v>
      </c>
      <c r="E1659" t="s">
        <v>70</v>
      </c>
      <c r="F1659" t="s">
        <v>4</v>
      </c>
      <c r="G1659" t="s">
        <v>1005</v>
      </c>
      <c r="H1659" t="s">
        <v>1006</v>
      </c>
      <c r="I1659" t="s">
        <v>1007</v>
      </c>
      <c r="J1659" t="s">
        <v>73</v>
      </c>
      <c r="K1659" t="s">
        <v>1058</v>
      </c>
      <c r="L1659" s="10">
        <v>44711</v>
      </c>
      <c r="M1659" t="s">
        <v>1009</v>
      </c>
      <c r="N1659" t="s">
        <v>1010</v>
      </c>
      <c r="O1659" t="s">
        <v>83</v>
      </c>
      <c r="P1659">
        <v>0</v>
      </c>
      <c r="Q1659" t="s">
        <v>74</v>
      </c>
      <c r="R1659" t="s">
        <v>1038</v>
      </c>
      <c r="S1659" t="s">
        <v>1039</v>
      </c>
      <c r="T1659">
        <v>1</v>
      </c>
      <c r="U1659">
        <v>0</v>
      </c>
      <c r="V1659">
        <v>0</v>
      </c>
      <c r="W1659">
        <v>0</v>
      </c>
      <c r="X1659">
        <v>0</v>
      </c>
      <c r="Y1659">
        <v>0</v>
      </c>
      <c r="Z1659">
        <v>0</v>
      </c>
      <c r="AA1659" t="s">
        <v>85</v>
      </c>
      <c r="AB1659" t="s">
        <v>86</v>
      </c>
      <c r="AC1659" t="s">
        <v>87</v>
      </c>
      <c r="AD1659" t="s">
        <v>88</v>
      </c>
      <c r="AE1659" t="s">
        <v>89</v>
      </c>
      <c r="AG1659" t="s">
        <v>74</v>
      </c>
      <c r="AH1659" t="s">
        <v>74</v>
      </c>
      <c r="AJ1659" t="s">
        <v>77</v>
      </c>
      <c r="AK1659">
        <v>102201918530</v>
      </c>
      <c r="AL1659" t="s">
        <v>596</v>
      </c>
      <c r="AM1659" t="s">
        <v>1038</v>
      </c>
      <c r="AN1659">
        <v>0</v>
      </c>
      <c r="AO1659">
        <v>0</v>
      </c>
      <c r="AP1659">
        <v>0</v>
      </c>
      <c r="AQ1659">
        <v>0</v>
      </c>
      <c r="AR1659">
        <v>0</v>
      </c>
      <c r="AS1659">
        <v>0</v>
      </c>
      <c r="AT1659">
        <v>0</v>
      </c>
      <c r="AU1659">
        <v>0</v>
      </c>
      <c r="AV1659">
        <v>2022</v>
      </c>
    </row>
    <row r="1660" spans="1:48" x14ac:dyDescent="0.25">
      <c r="A1660" t="str">
        <f t="shared" si="25"/>
        <v>5906082446</v>
      </c>
      <c r="B1660">
        <v>2022</v>
      </c>
      <c r="C1660">
        <v>5</v>
      </c>
      <c r="D1660" t="s">
        <v>183</v>
      </c>
      <c r="E1660" t="s">
        <v>70</v>
      </c>
      <c r="F1660" t="s">
        <v>4</v>
      </c>
      <c r="G1660" t="s">
        <v>1005</v>
      </c>
      <c r="H1660" t="s">
        <v>1006</v>
      </c>
      <c r="I1660" t="s">
        <v>1007</v>
      </c>
      <c r="J1660" t="s">
        <v>73</v>
      </c>
      <c r="K1660" t="s">
        <v>1987</v>
      </c>
      <c r="L1660" s="10">
        <v>44704</v>
      </c>
      <c r="M1660" t="s">
        <v>1009</v>
      </c>
      <c r="N1660" t="s">
        <v>1010</v>
      </c>
      <c r="O1660" t="s">
        <v>83</v>
      </c>
      <c r="P1660">
        <v>0</v>
      </c>
      <c r="Q1660" t="s">
        <v>74</v>
      </c>
      <c r="R1660" t="s">
        <v>1014</v>
      </c>
      <c r="S1660" t="s">
        <v>1015</v>
      </c>
      <c r="T1660">
        <v>1</v>
      </c>
      <c r="U1660">
        <v>210</v>
      </c>
      <c r="V1660">
        <v>0</v>
      </c>
      <c r="W1660">
        <v>0</v>
      </c>
      <c r="X1660">
        <v>221.13872788021561</v>
      </c>
      <c r="Y1660">
        <v>0</v>
      </c>
      <c r="Z1660">
        <v>0</v>
      </c>
      <c r="AA1660" t="s">
        <v>85</v>
      </c>
      <c r="AB1660" t="s">
        <v>86</v>
      </c>
      <c r="AC1660" t="s">
        <v>132</v>
      </c>
      <c r="AD1660" t="s">
        <v>153</v>
      </c>
      <c r="AE1660" t="s">
        <v>154</v>
      </c>
      <c r="AG1660" t="s">
        <v>74</v>
      </c>
      <c r="AH1660" t="s">
        <v>74</v>
      </c>
      <c r="AJ1660" t="s">
        <v>77</v>
      </c>
      <c r="AK1660">
        <v>102201935288</v>
      </c>
      <c r="AL1660" t="s">
        <v>570</v>
      </c>
      <c r="AM1660" t="s">
        <v>1014</v>
      </c>
      <c r="AN1660">
        <v>15</v>
      </c>
      <c r="AO1660">
        <v>4</v>
      </c>
      <c r="AP1660">
        <v>154.85</v>
      </c>
      <c r="AQ1660">
        <v>50.7</v>
      </c>
      <c r="AR1660">
        <v>210</v>
      </c>
      <c r="AS1660">
        <v>4</v>
      </c>
      <c r="AT1660">
        <v>0</v>
      </c>
      <c r="AU1660">
        <v>0</v>
      </c>
      <c r="AV1660">
        <v>2022</v>
      </c>
    </row>
    <row r="1661" spans="1:48" x14ac:dyDescent="0.25">
      <c r="A1661" t="str">
        <f t="shared" si="25"/>
        <v>5907231924</v>
      </c>
      <c r="B1661">
        <v>2022</v>
      </c>
      <c r="C1661">
        <v>5</v>
      </c>
      <c r="D1661" t="s">
        <v>183</v>
      </c>
      <c r="E1661" t="s">
        <v>70</v>
      </c>
      <c r="F1661" t="s">
        <v>4</v>
      </c>
      <c r="G1661" t="s">
        <v>1005</v>
      </c>
      <c r="H1661" t="s">
        <v>1006</v>
      </c>
      <c r="I1661" t="s">
        <v>1007</v>
      </c>
      <c r="J1661" t="s">
        <v>73</v>
      </c>
      <c r="K1661" t="s">
        <v>211</v>
      </c>
      <c r="L1661" s="10">
        <v>44711</v>
      </c>
      <c r="M1661" t="s">
        <v>1009</v>
      </c>
      <c r="N1661" t="s">
        <v>1010</v>
      </c>
      <c r="O1661" t="s">
        <v>83</v>
      </c>
      <c r="P1661">
        <v>0</v>
      </c>
      <c r="Q1661" t="s">
        <v>74</v>
      </c>
      <c r="R1661" t="s">
        <v>1118</v>
      </c>
      <c r="S1661" t="s">
        <v>1119</v>
      </c>
      <c r="T1661">
        <v>1</v>
      </c>
      <c r="U1661">
        <v>261</v>
      </c>
      <c r="V1661">
        <v>0</v>
      </c>
      <c r="W1661">
        <v>0</v>
      </c>
      <c r="X1661">
        <v>274.84384750826797</v>
      </c>
      <c r="Y1661">
        <v>0</v>
      </c>
      <c r="Z1661">
        <v>0</v>
      </c>
      <c r="AA1661" t="s">
        <v>85</v>
      </c>
      <c r="AB1661" t="s">
        <v>86</v>
      </c>
      <c r="AC1661" t="s">
        <v>87</v>
      </c>
      <c r="AD1661" t="s">
        <v>204</v>
      </c>
      <c r="AE1661" t="s">
        <v>205</v>
      </c>
      <c r="AG1661" t="s">
        <v>74</v>
      </c>
      <c r="AH1661" t="s">
        <v>74</v>
      </c>
      <c r="AJ1661" t="s">
        <v>77</v>
      </c>
      <c r="AK1661">
        <v>102201917736</v>
      </c>
      <c r="AL1661" t="s">
        <v>1988</v>
      </c>
      <c r="AM1661" t="s">
        <v>1118</v>
      </c>
      <c r="AN1661">
        <v>30</v>
      </c>
      <c r="AO1661">
        <v>0</v>
      </c>
      <c r="AP1661">
        <v>159.27000000000001</v>
      </c>
      <c r="AQ1661">
        <v>101.4</v>
      </c>
      <c r="AR1661">
        <v>261</v>
      </c>
      <c r="AS1661">
        <v>0</v>
      </c>
      <c r="AT1661">
        <v>0</v>
      </c>
      <c r="AU1661">
        <v>0</v>
      </c>
      <c r="AV1661">
        <v>2022</v>
      </c>
    </row>
    <row r="1662" spans="1:48" x14ac:dyDescent="0.25">
      <c r="A1662" t="str">
        <f t="shared" si="25"/>
        <v>6801261401</v>
      </c>
      <c r="B1662">
        <v>2022</v>
      </c>
      <c r="C1662">
        <v>5</v>
      </c>
      <c r="D1662" t="s">
        <v>183</v>
      </c>
      <c r="E1662" t="s">
        <v>70</v>
      </c>
      <c r="F1662" t="s">
        <v>4</v>
      </c>
      <c r="G1662" t="s">
        <v>1005</v>
      </c>
      <c r="H1662" t="s">
        <v>1006</v>
      </c>
      <c r="I1662" t="s">
        <v>1007</v>
      </c>
      <c r="J1662" t="s">
        <v>73</v>
      </c>
      <c r="K1662" t="s">
        <v>1059</v>
      </c>
      <c r="L1662" s="10">
        <v>44692</v>
      </c>
      <c r="M1662" t="s">
        <v>1009</v>
      </c>
      <c r="N1662" t="s">
        <v>1010</v>
      </c>
      <c r="O1662" t="s">
        <v>83</v>
      </c>
      <c r="P1662">
        <v>0</v>
      </c>
      <c r="Q1662" t="s">
        <v>74</v>
      </c>
      <c r="R1662" t="s">
        <v>1014</v>
      </c>
      <c r="S1662" t="s">
        <v>1015</v>
      </c>
      <c r="T1662">
        <v>1</v>
      </c>
      <c r="U1662">
        <v>210</v>
      </c>
      <c r="V1662">
        <v>0</v>
      </c>
      <c r="W1662">
        <v>0</v>
      </c>
      <c r="X1662">
        <v>221.13872788021561</v>
      </c>
      <c r="Y1662">
        <v>0</v>
      </c>
      <c r="Z1662">
        <v>0</v>
      </c>
      <c r="AA1662" t="s">
        <v>85</v>
      </c>
      <c r="AB1662" t="s">
        <v>86</v>
      </c>
      <c r="AC1662" t="s">
        <v>87</v>
      </c>
      <c r="AD1662" t="s">
        <v>204</v>
      </c>
      <c r="AE1662" t="s">
        <v>205</v>
      </c>
      <c r="AG1662" t="s">
        <v>74</v>
      </c>
      <c r="AH1662" t="s">
        <v>74</v>
      </c>
      <c r="AJ1662" t="s">
        <v>77</v>
      </c>
      <c r="AK1662">
        <v>102201922096</v>
      </c>
      <c r="AL1662" t="s">
        <v>138</v>
      </c>
      <c r="AM1662" t="s">
        <v>1014</v>
      </c>
      <c r="AN1662">
        <v>15</v>
      </c>
      <c r="AO1662">
        <v>4</v>
      </c>
      <c r="AP1662">
        <v>154.85</v>
      </c>
      <c r="AQ1662">
        <v>50.7</v>
      </c>
      <c r="AR1662">
        <v>210</v>
      </c>
      <c r="AS1662">
        <v>4</v>
      </c>
      <c r="AT1662">
        <v>0</v>
      </c>
      <c r="AU1662">
        <v>0</v>
      </c>
      <c r="AV1662">
        <v>2022</v>
      </c>
    </row>
    <row r="1663" spans="1:48" x14ac:dyDescent="0.25">
      <c r="A1663" t="str">
        <f t="shared" si="25"/>
        <v>8451134461</v>
      </c>
      <c r="B1663">
        <v>2022</v>
      </c>
      <c r="C1663">
        <v>5</v>
      </c>
      <c r="D1663" t="s">
        <v>183</v>
      </c>
      <c r="E1663" t="s">
        <v>70</v>
      </c>
      <c r="F1663" t="s">
        <v>4</v>
      </c>
      <c r="G1663" t="s">
        <v>1005</v>
      </c>
      <c r="H1663" t="s">
        <v>1006</v>
      </c>
      <c r="I1663" t="s">
        <v>1007</v>
      </c>
      <c r="J1663" t="s">
        <v>73</v>
      </c>
      <c r="K1663" t="s">
        <v>1989</v>
      </c>
      <c r="L1663" s="10">
        <v>44711</v>
      </c>
      <c r="M1663" t="s">
        <v>1009</v>
      </c>
      <c r="N1663" t="s">
        <v>1010</v>
      </c>
      <c r="O1663" t="s">
        <v>83</v>
      </c>
      <c r="P1663">
        <v>0</v>
      </c>
      <c r="Q1663" t="s">
        <v>74</v>
      </c>
      <c r="R1663" t="s">
        <v>1014</v>
      </c>
      <c r="S1663" t="s">
        <v>1015</v>
      </c>
      <c r="T1663">
        <v>1</v>
      </c>
      <c r="U1663">
        <v>210</v>
      </c>
      <c r="V1663">
        <v>0</v>
      </c>
      <c r="W1663">
        <v>0</v>
      </c>
      <c r="X1663">
        <v>221.13872788021561</v>
      </c>
      <c r="Y1663">
        <v>0</v>
      </c>
      <c r="Z1663">
        <v>0</v>
      </c>
      <c r="AA1663" t="s">
        <v>85</v>
      </c>
      <c r="AB1663" t="s">
        <v>86</v>
      </c>
      <c r="AC1663" t="s">
        <v>94</v>
      </c>
      <c r="AD1663" t="s">
        <v>403</v>
      </c>
      <c r="AE1663" t="s">
        <v>1990</v>
      </c>
      <c r="AG1663" t="s">
        <v>74</v>
      </c>
      <c r="AH1663" t="s">
        <v>74</v>
      </c>
      <c r="AJ1663" t="s">
        <v>77</v>
      </c>
      <c r="AK1663">
        <v>102201917740</v>
      </c>
      <c r="AL1663" t="s">
        <v>207</v>
      </c>
      <c r="AM1663" t="s">
        <v>1014</v>
      </c>
      <c r="AN1663">
        <v>15</v>
      </c>
      <c r="AO1663">
        <v>4</v>
      </c>
      <c r="AP1663">
        <v>154.85</v>
      </c>
      <c r="AQ1663">
        <v>50.7</v>
      </c>
      <c r="AR1663">
        <v>210</v>
      </c>
      <c r="AS1663">
        <v>4</v>
      </c>
      <c r="AT1663">
        <v>0</v>
      </c>
      <c r="AU1663">
        <v>0</v>
      </c>
      <c r="AV1663">
        <v>2022</v>
      </c>
    </row>
    <row r="1664" spans="1:48" x14ac:dyDescent="0.25">
      <c r="A1664" t="str">
        <f t="shared" si="25"/>
        <v>380317029</v>
      </c>
      <c r="B1664">
        <v>2022</v>
      </c>
      <c r="C1664">
        <v>5</v>
      </c>
      <c r="D1664" t="s">
        <v>247</v>
      </c>
      <c r="E1664" t="s">
        <v>70</v>
      </c>
      <c r="F1664" t="s">
        <v>4</v>
      </c>
      <c r="G1664" t="s">
        <v>1005</v>
      </c>
      <c r="H1664" t="s">
        <v>1006</v>
      </c>
      <c r="I1664" t="s">
        <v>1007</v>
      </c>
      <c r="J1664" t="s">
        <v>73</v>
      </c>
      <c r="K1664" t="s">
        <v>1111</v>
      </c>
      <c r="L1664" s="10">
        <v>44683</v>
      </c>
      <c r="M1664" t="s">
        <v>1009</v>
      </c>
      <c r="N1664" t="s">
        <v>1010</v>
      </c>
      <c r="O1664" t="s">
        <v>83</v>
      </c>
      <c r="P1664">
        <v>0</v>
      </c>
      <c r="Q1664" t="s">
        <v>74</v>
      </c>
      <c r="R1664" t="s">
        <v>1071</v>
      </c>
      <c r="S1664" t="s">
        <v>1072</v>
      </c>
      <c r="T1664">
        <v>1</v>
      </c>
      <c r="U1664">
        <v>69</v>
      </c>
      <c r="V1664">
        <v>0</v>
      </c>
      <c r="W1664">
        <v>0</v>
      </c>
      <c r="X1664">
        <v>84.884965024138211</v>
      </c>
      <c r="Y1664">
        <v>0</v>
      </c>
      <c r="Z1664">
        <v>0</v>
      </c>
      <c r="AA1664" t="s">
        <v>85</v>
      </c>
      <c r="AB1664" t="s">
        <v>86</v>
      </c>
      <c r="AC1664" t="s">
        <v>87</v>
      </c>
      <c r="AD1664" t="s">
        <v>279</v>
      </c>
      <c r="AE1664" t="s">
        <v>1112</v>
      </c>
      <c r="AG1664" t="s">
        <v>74</v>
      </c>
      <c r="AH1664" t="s">
        <v>74</v>
      </c>
      <c r="AJ1664" t="s">
        <v>77</v>
      </c>
      <c r="AK1664">
        <v>102201961132</v>
      </c>
      <c r="AL1664" t="s">
        <v>1991</v>
      </c>
      <c r="AM1664" t="s">
        <v>1071</v>
      </c>
      <c r="AN1664">
        <v>10</v>
      </c>
      <c r="AO1664">
        <v>3.66</v>
      </c>
      <c r="AP1664">
        <v>31.62</v>
      </c>
      <c r="AQ1664">
        <v>33.799999999999997</v>
      </c>
      <c r="AR1664">
        <v>69</v>
      </c>
      <c r="AS1664">
        <v>3.6587999999999998</v>
      </c>
      <c r="AT1664">
        <v>0</v>
      </c>
      <c r="AU1664">
        <v>0</v>
      </c>
      <c r="AV1664">
        <v>2022</v>
      </c>
    </row>
    <row r="1665" spans="1:48" x14ac:dyDescent="0.25">
      <c r="A1665" t="str">
        <f t="shared" si="25"/>
        <v>340410414</v>
      </c>
      <c r="B1665">
        <v>2022</v>
      </c>
      <c r="C1665">
        <v>5</v>
      </c>
      <c r="D1665" t="s">
        <v>253</v>
      </c>
      <c r="E1665" t="s">
        <v>70</v>
      </c>
      <c r="F1665" t="s">
        <v>4</v>
      </c>
      <c r="G1665" t="s">
        <v>1005</v>
      </c>
      <c r="H1665" t="s">
        <v>1006</v>
      </c>
      <c r="I1665" t="s">
        <v>1007</v>
      </c>
      <c r="J1665" t="s">
        <v>73</v>
      </c>
      <c r="K1665" t="s">
        <v>1958</v>
      </c>
      <c r="L1665" s="10">
        <v>44706</v>
      </c>
      <c r="M1665" t="s">
        <v>1009</v>
      </c>
      <c r="N1665" t="s">
        <v>1010</v>
      </c>
      <c r="O1665" t="s">
        <v>83</v>
      </c>
      <c r="P1665">
        <v>0</v>
      </c>
      <c r="Q1665" t="s">
        <v>74</v>
      </c>
      <c r="R1665" t="s">
        <v>1014</v>
      </c>
      <c r="S1665" t="s">
        <v>1015</v>
      </c>
      <c r="T1665">
        <v>1</v>
      </c>
      <c r="U1665">
        <v>210</v>
      </c>
      <c r="V1665">
        <v>0</v>
      </c>
      <c r="W1665">
        <v>0</v>
      </c>
      <c r="X1665">
        <v>225.622099533978</v>
      </c>
      <c r="Y1665">
        <v>0</v>
      </c>
      <c r="Z1665">
        <v>0</v>
      </c>
      <c r="AA1665" t="s">
        <v>85</v>
      </c>
      <c r="AB1665" t="s">
        <v>86</v>
      </c>
      <c r="AC1665" t="s">
        <v>164</v>
      </c>
      <c r="AD1665" t="s">
        <v>275</v>
      </c>
      <c r="AE1665" t="s">
        <v>892</v>
      </c>
      <c r="AG1665" t="s">
        <v>74</v>
      </c>
      <c r="AH1665" t="s">
        <v>74</v>
      </c>
      <c r="AJ1665" t="s">
        <v>77</v>
      </c>
      <c r="AK1665">
        <v>102201997160</v>
      </c>
      <c r="AL1665" t="s">
        <v>596</v>
      </c>
      <c r="AM1665" t="s">
        <v>1014</v>
      </c>
      <c r="AN1665">
        <v>15</v>
      </c>
      <c r="AO1665">
        <v>4</v>
      </c>
      <c r="AP1665">
        <v>154.85</v>
      </c>
      <c r="AQ1665">
        <v>50.7</v>
      </c>
      <c r="AR1665">
        <v>210</v>
      </c>
      <c r="AS1665">
        <v>4</v>
      </c>
      <c r="AT1665">
        <v>0</v>
      </c>
      <c r="AU1665">
        <v>0</v>
      </c>
      <c r="AV1665">
        <v>2022</v>
      </c>
    </row>
    <row r="1666" spans="1:48" x14ac:dyDescent="0.25">
      <c r="A1666" t="str">
        <f t="shared" si="25"/>
        <v>450505406</v>
      </c>
      <c r="B1666">
        <v>2022</v>
      </c>
      <c r="C1666">
        <v>5</v>
      </c>
      <c r="D1666" t="s">
        <v>253</v>
      </c>
      <c r="E1666" t="s">
        <v>70</v>
      </c>
      <c r="F1666" t="s">
        <v>4</v>
      </c>
      <c r="G1666" t="s">
        <v>1005</v>
      </c>
      <c r="H1666" t="s">
        <v>1006</v>
      </c>
      <c r="I1666" t="s">
        <v>1007</v>
      </c>
      <c r="J1666" t="s">
        <v>73</v>
      </c>
      <c r="K1666" t="s">
        <v>1975</v>
      </c>
      <c r="L1666" s="10">
        <v>44694</v>
      </c>
      <c r="M1666" t="s">
        <v>1009</v>
      </c>
      <c r="N1666" t="s">
        <v>1010</v>
      </c>
      <c r="O1666" t="s">
        <v>83</v>
      </c>
      <c r="P1666">
        <v>0</v>
      </c>
      <c r="Q1666" t="s">
        <v>74</v>
      </c>
      <c r="R1666" t="s">
        <v>1028</v>
      </c>
      <c r="S1666" t="s">
        <v>1029</v>
      </c>
      <c r="T1666">
        <v>1</v>
      </c>
      <c r="U1666">
        <v>36</v>
      </c>
      <c r="V1666">
        <v>0</v>
      </c>
      <c r="W1666">
        <v>0</v>
      </c>
      <c r="X1666">
        <v>38.678074205824807</v>
      </c>
      <c r="Y1666">
        <v>0</v>
      </c>
      <c r="Z1666">
        <v>0</v>
      </c>
      <c r="AA1666" t="s">
        <v>85</v>
      </c>
      <c r="AB1666" t="s">
        <v>86</v>
      </c>
      <c r="AC1666" t="s">
        <v>87</v>
      </c>
      <c r="AD1666" t="s">
        <v>479</v>
      </c>
      <c r="AE1666" t="s">
        <v>480</v>
      </c>
      <c r="AG1666" t="s">
        <v>74</v>
      </c>
      <c r="AH1666" t="s">
        <v>74</v>
      </c>
      <c r="AJ1666" t="s">
        <v>77</v>
      </c>
      <c r="AK1666">
        <v>102202004524</v>
      </c>
      <c r="AL1666" t="s">
        <v>167</v>
      </c>
      <c r="AM1666" t="s">
        <v>1028</v>
      </c>
      <c r="AN1666">
        <v>5</v>
      </c>
      <c r="AO1666">
        <v>3.66</v>
      </c>
      <c r="AP1666">
        <v>15.81</v>
      </c>
      <c r="AQ1666">
        <v>16.899999999999999</v>
      </c>
      <c r="AR1666">
        <v>36</v>
      </c>
      <c r="AS1666">
        <v>3.6587999999999998</v>
      </c>
      <c r="AT1666">
        <v>0</v>
      </c>
      <c r="AU1666">
        <v>0</v>
      </c>
      <c r="AV1666">
        <v>2022</v>
      </c>
    </row>
    <row r="1667" spans="1:48" x14ac:dyDescent="0.25">
      <c r="A1667" t="str">
        <f t="shared" si="25"/>
        <v>450505406</v>
      </c>
      <c r="B1667">
        <v>2022</v>
      </c>
      <c r="C1667">
        <v>5</v>
      </c>
      <c r="D1667" t="s">
        <v>253</v>
      </c>
      <c r="E1667" t="s">
        <v>70</v>
      </c>
      <c r="F1667" t="s">
        <v>4</v>
      </c>
      <c r="G1667" t="s">
        <v>1005</v>
      </c>
      <c r="H1667" t="s">
        <v>1006</v>
      </c>
      <c r="I1667" t="s">
        <v>1007</v>
      </c>
      <c r="J1667" t="s">
        <v>73</v>
      </c>
      <c r="K1667" t="s">
        <v>1975</v>
      </c>
      <c r="L1667" s="10">
        <v>44694</v>
      </c>
      <c r="M1667" t="s">
        <v>1009</v>
      </c>
      <c r="N1667" t="s">
        <v>1010</v>
      </c>
      <c r="O1667" t="s">
        <v>83</v>
      </c>
      <c r="P1667">
        <v>0</v>
      </c>
      <c r="Q1667" t="s">
        <v>74</v>
      </c>
      <c r="R1667" t="s">
        <v>1011</v>
      </c>
      <c r="S1667" t="s">
        <v>1012</v>
      </c>
      <c r="T1667">
        <v>1</v>
      </c>
      <c r="U1667">
        <v>419</v>
      </c>
      <c r="V1667">
        <v>0</v>
      </c>
      <c r="W1667">
        <v>0</v>
      </c>
      <c r="X1667">
        <v>450.16980811779422</v>
      </c>
      <c r="Y1667">
        <v>0</v>
      </c>
      <c r="Z1667">
        <v>0</v>
      </c>
      <c r="AA1667" t="s">
        <v>85</v>
      </c>
      <c r="AB1667" t="s">
        <v>86</v>
      </c>
      <c r="AC1667" t="s">
        <v>87</v>
      </c>
      <c r="AD1667" t="s">
        <v>479</v>
      </c>
      <c r="AE1667" t="s">
        <v>480</v>
      </c>
      <c r="AG1667" t="s">
        <v>74</v>
      </c>
      <c r="AH1667" t="s">
        <v>74</v>
      </c>
      <c r="AJ1667" t="s">
        <v>77</v>
      </c>
      <c r="AK1667">
        <v>102202004524</v>
      </c>
      <c r="AL1667" t="s">
        <v>167</v>
      </c>
      <c r="AM1667" t="s">
        <v>1011</v>
      </c>
      <c r="AN1667">
        <v>30</v>
      </c>
      <c r="AO1667">
        <v>8</v>
      </c>
      <c r="AP1667">
        <v>309.7</v>
      </c>
      <c r="AQ1667">
        <v>101.4</v>
      </c>
      <c r="AR1667">
        <v>419</v>
      </c>
      <c r="AS1667">
        <v>8</v>
      </c>
      <c r="AT1667">
        <v>0</v>
      </c>
      <c r="AU1667">
        <v>0</v>
      </c>
      <c r="AV1667">
        <v>2022</v>
      </c>
    </row>
    <row r="1668" spans="1:48" x14ac:dyDescent="0.25">
      <c r="A1668" t="str">
        <f t="shared" ref="A1668:A1731" si="26">CONCATENATE(K1668)</f>
        <v>450505406</v>
      </c>
      <c r="B1668">
        <v>2022</v>
      </c>
      <c r="C1668">
        <v>5</v>
      </c>
      <c r="D1668" t="s">
        <v>253</v>
      </c>
      <c r="E1668" t="s">
        <v>70</v>
      </c>
      <c r="F1668" t="s">
        <v>4</v>
      </c>
      <c r="G1668" t="s">
        <v>1005</v>
      </c>
      <c r="H1668" t="s">
        <v>1006</v>
      </c>
      <c r="I1668" t="s">
        <v>1007</v>
      </c>
      <c r="J1668" t="s">
        <v>73</v>
      </c>
      <c r="K1668" t="s">
        <v>1975</v>
      </c>
      <c r="L1668" s="10">
        <v>44694</v>
      </c>
      <c r="M1668" t="s">
        <v>1009</v>
      </c>
      <c r="N1668" t="s">
        <v>1010</v>
      </c>
      <c r="O1668" t="s">
        <v>83</v>
      </c>
      <c r="P1668">
        <v>1</v>
      </c>
      <c r="Q1668" t="s">
        <v>74</v>
      </c>
      <c r="R1668" t="s">
        <v>1992</v>
      </c>
      <c r="S1668" t="s">
        <v>1993</v>
      </c>
      <c r="T1668">
        <v>0.1</v>
      </c>
      <c r="U1668">
        <v>0</v>
      </c>
      <c r="V1668">
        <v>7.33</v>
      </c>
      <c r="W1668">
        <v>0</v>
      </c>
      <c r="X1668">
        <v>7.33</v>
      </c>
      <c r="Y1668">
        <v>0</v>
      </c>
      <c r="Z1668">
        <v>0</v>
      </c>
      <c r="AA1668" t="s">
        <v>85</v>
      </c>
      <c r="AB1668" t="s">
        <v>86</v>
      </c>
      <c r="AC1668" t="s">
        <v>87</v>
      </c>
      <c r="AD1668" t="s">
        <v>479</v>
      </c>
      <c r="AE1668" t="s">
        <v>480</v>
      </c>
      <c r="AG1668" t="s">
        <v>74</v>
      </c>
      <c r="AH1668" t="s">
        <v>74</v>
      </c>
      <c r="AJ1668" t="s">
        <v>77</v>
      </c>
      <c r="AK1668">
        <v>102202004524</v>
      </c>
      <c r="AL1668" t="s">
        <v>167</v>
      </c>
    </row>
    <row r="1669" spans="1:48" x14ac:dyDescent="0.25">
      <c r="A1669" t="str">
        <f t="shared" si="26"/>
        <v>450505406</v>
      </c>
      <c r="B1669">
        <v>2022</v>
      </c>
      <c r="C1669">
        <v>5</v>
      </c>
      <c r="D1669" t="s">
        <v>253</v>
      </c>
      <c r="E1669" t="s">
        <v>70</v>
      </c>
      <c r="F1669" t="s">
        <v>4</v>
      </c>
      <c r="G1669" t="s">
        <v>1005</v>
      </c>
      <c r="H1669" t="s">
        <v>1006</v>
      </c>
      <c r="I1669" t="s">
        <v>1007</v>
      </c>
      <c r="J1669" t="s">
        <v>73</v>
      </c>
      <c r="K1669" t="s">
        <v>1975</v>
      </c>
      <c r="L1669" s="10">
        <v>44694</v>
      </c>
      <c r="M1669" t="s">
        <v>1009</v>
      </c>
      <c r="N1669" t="s">
        <v>1010</v>
      </c>
      <c r="O1669" t="s">
        <v>83</v>
      </c>
      <c r="P1669">
        <v>1</v>
      </c>
      <c r="Q1669" t="s">
        <v>74</v>
      </c>
      <c r="R1669" t="s">
        <v>1142</v>
      </c>
      <c r="S1669" t="s">
        <v>1077</v>
      </c>
      <c r="T1669">
        <v>0.1</v>
      </c>
      <c r="U1669">
        <v>0</v>
      </c>
      <c r="V1669">
        <v>24.35</v>
      </c>
      <c r="W1669">
        <v>0</v>
      </c>
      <c r="X1669">
        <v>24.35</v>
      </c>
      <c r="Y1669">
        <v>0</v>
      </c>
      <c r="Z1669">
        <v>0</v>
      </c>
      <c r="AA1669" t="s">
        <v>85</v>
      </c>
      <c r="AB1669" t="s">
        <v>86</v>
      </c>
      <c r="AC1669" t="s">
        <v>87</v>
      </c>
      <c r="AD1669" t="s">
        <v>479</v>
      </c>
      <c r="AE1669" t="s">
        <v>480</v>
      </c>
      <c r="AG1669" t="s">
        <v>74</v>
      </c>
      <c r="AH1669" t="s">
        <v>74</v>
      </c>
      <c r="AJ1669" t="s">
        <v>77</v>
      </c>
      <c r="AK1669">
        <v>102202004524</v>
      </c>
      <c r="AL1669" t="s">
        <v>167</v>
      </c>
    </row>
    <row r="1670" spans="1:48" x14ac:dyDescent="0.25">
      <c r="A1670" t="str">
        <f t="shared" si="26"/>
        <v>490826027</v>
      </c>
      <c r="B1670">
        <v>2022</v>
      </c>
      <c r="C1670">
        <v>5</v>
      </c>
      <c r="D1670" t="s">
        <v>253</v>
      </c>
      <c r="E1670" t="s">
        <v>70</v>
      </c>
      <c r="F1670" t="s">
        <v>4</v>
      </c>
      <c r="G1670" t="s">
        <v>1005</v>
      </c>
      <c r="H1670" t="s">
        <v>1006</v>
      </c>
      <c r="I1670" t="s">
        <v>1007</v>
      </c>
      <c r="J1670" t="s">
        <v>73</v>
      </c>
      <c r="K1670" t="s">
        <v>1913</v>
      </c>
      <c r="L1670" s="10">
        <v>44690</v>
      </c>
      <c r="M1670" t="s">
        <v>1009</v>
      </c>
      <c r="N1670" t="s">
        <v>1010</v>
      </c>
      <c r="O1670" t="s">
        <v>83</v>
      </c>
      <c r="P1670">
        <v>0</v>
      </c>
      <c r="Q1670" t="s">
        <v>74</v>
      </c>
      <c r="R1670" t="s">
        <v>1014</v>
      </c>
      <c r="S1670" t="s">
        <v>1015</v>
      </c>
      <c r="T1670">
        <v>1</v>
      </c>
      <c r="U1670">
        <v>210</v>
      </c>
      <c r="V1670">
        <v>0</v>
      </c>
      <c r="W1670">
        <v>0</v>
      </c>
      <c r="X1670">
        <v>225.622099533978</v>
      </c>
      <c r="Y1670">
        <v>0</v>
      </c>
      <c r="Z1670">
        <v>0</v>
      </c>
      <c r="AA1670" t="s">
        <v>85</v>
      </c>
      <c r="AB1670" t="s">
        <v>86</v>
      </c>
      <c r="AC1670" t="s">
        <v>94</v>
      </c>
      <c r="AD1670" t="s">
        <v>403</v>
      </c>
      <c r="AE1670" t="s">
        <v>404</v>
      </c>
      <c r="AG1670" t="s">
        <v>74</v>
      </c>
      <c r="AH1670" t="s">
        <v>74</v>
      </c>
      <c r="AJ1670" t="s">
        <v>77</v>
      </c>
      <c r="AK1670">
        <v>102202003930</v>
      </c>
      <c r="AL1670" t="s">
        <v>1914</v>
      </c>
      <c r="AM1670" t="s">
        <v>1014</v>
      </c>
      <c r="AN1670">
        <v>15</v>
      </c>
      <c r="AO1670">
        <v>4</v>
      </c>
      <c r="AP1670">
        <v>154.85</v>
      </c>
      <c r="AQ1670">
        <v>50.7</v>
      </c>
      <c r="AR1670">
        <v>210</v>
      </c>
      <c r="AS1670">
        <v>4</v>
      </c>
      <c r="AT1670">
        <v>0</v>
      </c>
      <c r="AU1670">
        <v>0</v>
      </c>
      <c r="AV1670">
        <v>2022</v>
      </c>
    </row>
    <row r="1671" spans="1:48" x14ac:dyDescent="0.25">
      <c r="A1671" t="str">
        <f t="shared" si="26"/>
        <v>490917093</v>
      </c>
      <c r="B1671">
        <v>2022</v>
      </c>
      <c r="C1671">
        <v>5</v>
      </c>
      <c r="D1671" t="s">
        <v>253</v>
      </c>
      <c r="E1671" t="s">
        <v>70</v>
      </c>
      <c r="F1671" t="s">
        <v>4</v>
      </c>
      <c r="G1671" t="s">
        <v>1005</v>
      </c>
      <c r="H1671" t="s">
        <v>1006</v>
      </c>
      <c r="I1671" t="s">
        <v>1007</v>
      </c>
      <c r="J1671" t="s">
        <v>73</v>
      </c>
      <c r="K1671" t="s">
        <v>1994</v>
      </c>
      <c r="L1671" s="10">
        <v>44704</v>
      </c>
      <c r="M1671" t="s">
        <v>1009</v>
      </c>
      <c r="N1671" t="s">
        <v>1010</v>
      </c>
      <c r="O1671" t="s">
        <v>83</v>
      </c>
      <c r="P1671">
        <v>0</v>
      </c>
      <c r="Q1671" t="s">
        <v>74</v>
      </c>
      <c r="R1671" t="s">
        <v>1014</v>
      </c>
      <c r="S1671" t="s">
        <v>1015</v>
      </c>
      <c r="T1671">
        <v>1</v>
      </c>
      <c r="U1671">
        <v>210</v>
      </c>
      <c r="V1671">
        <v>0</v>
      </c>
      <c r="W1671">
        <v>0</v>
      </c>
      <c r="X1671">
        <v>225.622099533978</v>
      </c>
      <c r="Y1671">
        <v>0</v>
      </c>
      <c r="Z1671">
        <v>0</v>
      </c>
      <c r="AA1671" t="s">
        <v>85</v>
      </c>
      <c r="AB1671" t="s">
        <v>86</v>
      </c>
      <c r="AC1671" t="s">
        <v>94</v>
      </c>
      <c r="AD1671" t="s">
        <v>403</v>
      </c>
      <c r="AE1671" t="s">
        <v>1995</v>
      </c>
      <c r="AG1671" t="s">
        <v>74</v>
      </c>
      <c r="AH1671" t="s">
        <v>74</v>
      </c>
      <c r="AJ1671" t="s">
        <v>77</v>
      </c>
      <c r="AK1671">
        <v>102201997370</v>
      </c>
      <c r="AL1671" t="s">
        <v>1996</v>
      </c>
      <c r="AM1671" t="s">
        <v>1014</v>
      </c>
      <c r="AN1671">
        <v>15</v>
      </c>
      <c r="AO1671">
        <v>4</v>
      </c>
      <c r="AP1671">
        <v>154.85</v>
      </c>
      <c r="AQ1671">
        <v>50.7</v>
      </c>
      <c r="AR1671">
        <v>210</v>
      </c>
      <c r="AS1671">
        <v>4</v>
      </c>
      <c r="AT1671">
        <v>0</v>
      </c>
      <c r="AU1671">
        <v>0</v>
      </c>
      <c r="AV1671">
        <v>2022</v>
      </c>
    </row>
    <row r="1672" spans="1:48" x14ac:dyDescent="0.25">
      <c r="A1672" t="str">
        <f t="shared" si="26"/>
        <v>6853051414</v>
      </c>
      <c r="B1672">
        <v>2022</v>
      </c>
      <c r="C1672">
        <v>5</v>
      </c>
      <c r="D1672" t="s">
        <v>253</v>
      </c>
      <c r="E1672" t="s">
        <v>70</v>
      </c>
      <c r="F1672" t="s">
        <v>4</v>
      </c>
      <c r="G1672" t="s">
        <v>1005</v>
      </c>
      <c r="H1672" t="s">
        <v>1006</v>
      </c>
      <c r="I1672" t="s">
        <v>1007</v>
      </c>
      <c r="J1672" t="s">
        <v>73</v>
      </c>
      <c r="K1672" t="s">
        <v>1886</v>
      </c>
      <c r="L1672" s="10">
        <v>44704</v>
      </c>
      <c r="M1672" t="s">
        <v>1009</v>
      </c>
      <c r="N1672" t="s">
        <v>1010</v>
      </c>
      <c r="O1672" t="s">
        <v>83</v>
      </c>
      <c r="P1672">
        <v>0</v>
      </c>
      <c r="Q1672" t="s">
        <v>74</v>
      </c>
      <c r="R1672" t="s">
        <v>1014</v>
      </c>
      <c r="S1672" t="s">
        <v>1015</v>
      </c>
      <c r="T1672">
        <v>1</v>
      </c>
      <c r="U1672">
        <v>210</v>
      </c>
      <c r="V1672">
        <v>0</v>
      </c>
      <c r="W1672">
        <v>0</v>
      </c>
      <c r="X1672">
        <v>225.622099533978</v>
      </c>
      <c r="Y1672">
        <v>0</v>
      </c>
      <c r="Z1672">
        <v>0</v>
      </c>
      <c r="AA1672" t="s">
        <v>85</v>
      </c>
      <c r="AB1672" t="s">
        <v>86</v>
      </c>
      <c r="AC1672" t="s">
        <v>87</v>
      </c>
      <c r="AD1672" t="s">
        <v>258</v>
      </c>
      <c r="AE1672" t="s">
        <v>706</v>
      </c>
      <c r="AG1672" t="s">
        <v>74</v>
      </c>
      <c r="AH1672" t="s">
        <v>74</v>
      </c>
      <c r="AJ1672" t="s">
        <v>77</v>
      </c>
      <c r="AK1672">
        <v>102201997364</v>
      </c>
      <c r="AL1672" t="s">
        <v>282</v>
      </c>
      <c r="AM1672" t="s">
        <v>1014</v>
      </c>
      <c r="AN1672">
        <v>15</v>
      </c>
      <c r="AO1672">
        <v>4</v>
      </c>
      <c r="AP1672">
        <v>154.85</v>
      </c>
      <c r="AQ1672">
        <v>50.7</v>
      </c>
      <c r="AR1672">
        <v>210</v>
      </c>
      <c r="AS1672">
        <v>4</v>
      </c>
      <c r="AT1672">
        <v>0</v>
      </c>
      <c r="AU1672">
        <v>0</v>
      </c>
      <c r="AV1672">
        <v>2022</v>
      </c>
    </row>
    <row r="1673" spans="1:48" x14ac:dyDescent="0.25">
      <c r="A1673" t="str">
        <f t="shared" si="26"/>
        <v>8904135724</v>
      </c>
      <c r="B1673">
        <v>2022</v>
      </c>
      <c r="C1673">
        <v>5</v>
      </c>
      <c r="D1673" t="s">
        <v>253</v>
      </c>
      <c r="E1673" t="s">
        <v>70</v>
      </c>
      <c r="F1673" t="s">
        <v>4</v>
      </c>
      <c r="G1673" t="s">
        <v>1005</v>
      </c>
      <c r="H1673" t="s">
        <v>1006</v>
      </c>
      <c r="I1673" t="s">
        <v>1007</v>
      </c>
      <c r="J1673" t="s">
        <v>73</v>
      </c>
      <c r="K1673" t="s">
        <v>525</v>
      </c>
      <c r="L1673" s="10">
        <v>44697</v>
      </c>
      <c r="M1673" t="s">
        <v>1009</v>
      </c>
      <c r="N1673" t="s">
        <v>1010</v>
      </c>
      <c r="O1673" t="s">
        <v>83</v>
      </c>
      <c r="P1673">
        <v>0</v>
      </c>
      <c r="Q1673" t="s">
        <v>74</v>
      </c>
      <c r="R1673" t="s">
        <v>1961</v>
      </c>
      <c r="S1673" t="s">
        <v>1962</v>
      </c>
      <c r="T1673">
        <v>1</v>
      </c>
      <c r="U1673">
        <v>924</v>
      </c>
      <c r="V1673">
        <v>0</v>
      </c>
      <c r="W1673">
        <v>0</v>
      </c>
      <c r="X1673">
        <v>992.73723794950331</v>
      </c>
      <c r="Y1673">
        <v>0</v>
      </c>
      <c r="Z1673">
        <v>0</v>
      </c>
      <c r="AA1673" t="s">
        <v>85</v>
      </c>
      <c r="AB1673" t="s">
        <v>86</v>
      </c>
      <c r="AC1673" t="s">
        <v>87</v>
      </c>
      <c r="AD1673" t="s">
        <v>111</v>
      </c>
      <c r="AE1673" t="s">
        <v>161</v>
      </c>
      <c r="AG1673" t="s">
        <v>74</v>
      </c>
      <c r="AH1673" t="s">
        <v>74</v>
      </c>
      <c r="AJ1673" t="s">
        <v>77</v>
      </c>
      <c r="AK1673">
        <v>102202004718</v>
      </c>
      <c r="AL1673" t="s">
        <v>1997</v>
      </c>
      <c r="AM1673" t="s">
        <v>1961</v>
      </c>
      <c r="AN1673">
        <v>90</v>
      </c>
      <c r="AO1673">
        <v>0</v>
      </c>
      <c r="AP1673">
        <v>619.39</v>
      </c>
      <c r="AQ1673">
        <v>304.2</v>
      </c>
      <c r="AR1673">
        <v>924</v>
      </c>
      <c r="AS1673">
        <v>0</v>
      </c>
      <c r="AT1673">
        <v>0</v>
      </c>
      <c r="AU1673">
        <v>0</v>
      </c>
      <c r="AV1673">
        <v>2022</v>
      </c>
    </row>
    <row r="1674" spans="1:48" x14ac:dyDescent="0.25">
      <c r="A1674" t="str">
        <f t="shared" si="26"/>
        <v>460904443</v>
      </c>
      <c r="B1674">
        <v>2022</v>
      </c>
      <c r="C1674">
        <v>5</v>
      </c>
      <c r="D1674" t="s">
        <v>283</v>
      </c>
      <c r="E1674" t="s">
        <v>70</v>
      </c>
      <c r="F1674" t="s">
        <v>4</v>
      </c>
      <c r="G1674" t="s">
        <v>1005</v>
      </c>
      <c r="H1674" t="s">
        <v>1006</v>
      </c>
      <c r="I1674" t="s">
        <v>1007</v>
      </c>
      <c r="J1674" t="s">
        <v>73</v>
      </c>
      <c r="K1674" t="s">
        <v>1998</v>
      </c>
      <c r="L1674" s="10">
        <v>44697</v>
      </c>
      <c r="M1674" t="s">
        <v>1009</v>
      </c>
      <c r="N1674" t="s">
        <v>1010</v>
      </c>
      <c r="O1674" t="s">
        <v>83</v>
      </c>
      <c r="P1674">
        <v>0</v>
      </c>
      <c r="Q1674" t="s">
        <v>74</v>
      </c>
      <c r="R1674" t="s">
        <v>1014</v>
      </c>
      <c r="S1674" t="s">
        <v>1015</v>
      </c>
      <c r="T1674">
        <v>1</v>
      </c>
      <c r="U1674">
        <v>210</v>
      </c>
      <c r="V1674">
        <v>0</v>
      </c>
      <c r="W1674">
        <v>0</v>
      </c>
      <c r="X1674">
        <v>280.58246833594325</v>
      </c>
      <c r="Y1674">
        <v>0</v>
      </c>
      <c r="Z1674">
        <v>0</v>
      </c>
      <c r="AA1674" t="s">
        <v>85</v>
      </c>
      <c r="AB1674" t="s">
        <v>328</v>
      </c>
      <c r="AC1674" t="s">
        <v>1432</v>
      </c>
      <c r="AD1674" t="s">
        <v>1433</v>
      </c>
      <c r="AE1674" t="s">
        <v>1999</v>
      </c>
      <c r="AG1674" t="s">
        <v>74</v>
      </c>
      <c r="AH1674" t="s">
        <v>74</v>
      </c>
      <c r="AJ1674" t="s">
        <v>77</v>
      </c>
      <c r="AK1674">
        <v>102202017350</v>
      </c>
      <c r="AL1674" t="s">
        <v>207</v>
      </c>
      <c r="AM1674" t="s">
        <v>1014</v>
      </c>
      <c r="AN1674">
        <v>15</v>
      </c>
      <c r="AO1674">
        <v>4</v>
      </c>
      <c r="AP1674">
        <v>154.85</v>
      </c>
      <c r="AQ1674">
        <v>50.7</v>
      </c>
      <c r="AR1674">
        <v>210</v>
      </c>
      <c r="AS1674">
        <v>4</v>
      </c>
      <c r="AT1674">
        <v>0</v>
      </c>
      <c r="AU1674">
        <v>0</v>
      </c>
      <c r="AV1674">
        <v>2022</v>
      </c>
    </row>
    <row r="1675" spans="1:48" x14ac:dyDescent="0.25">
      <c r="A1675" t="str">
        <f t="shared" si="26"/>
        <v>370908407</v>
      </c>
      <c r="B1675">
        <v>2022</v>
      </c>
      <c r="C1675">
        <v>6</v>
      </c>
      <c r="D1675" t="s">
        <v>69</v>
      </c>
      <c r="E1675" t="s">
        <v>70</v>
      </c>
      <c r="F1675" t="s">
        <v>4</v>
      </c>
      <c r="G1675" t="s">
        <v>1005</v>
      </c>
      <c r="H1675" t="s">
        <v>1006</v>
      </c>
      <c r="I1675" t="s">
        <v>1007</v>
      </c>
      <c r="J1675" t="s">
        <v>73</v>
      </c>
      <c r="K1675" t="s">
        <v>1581</v>
      </c>
      <c r="L1675" s="10">
        <v>44713</v>
      </c>
      <c r="M1675" t="s">
        <v>1009</v>
      </c>
      <c r="N1675" t="s">
        <v>1010</v>
      </c>
      <c r="O1675" t="s">
        <v>83</v>
      </c>
      <c r="P1675">
        <v>0</v>
      </c>
      <c r="Q1675" t="s">
        <v>74</v>
      </c>
      <c r="R1675" t="s">
        <v>1014</v>
      </c>
      <c r="S1675" t="s">
        <v>1015</v>
      </c>
      <c r="T1675">
        <v>1</v>
      </c>
      <c r="U1675">
        <v>210</v>
      </c>
      <c r="V1675">
        <v>0</v>
      </c>
      <c r="W1675">
        <v>0</v>
      </c>
      <c r="X1675">
        <v>256.40288829555124</v>
      </c>
      <c r="Y1675">
        <v>0</v>
      </c>
      <c r="Z1675">
        <v>0</v>
      </c>
      <c r="AA1675" t="s">
        <v>85</v>
      </c>
      <c r="AB1675" t="s">
        <v>86</v>
      </c>
      <c r="AC1675" t="s">
        <v>87</v>
      </c>
      <c r="AD1675" t="s">
        <v>111</v>
      </c>
      <c r="AE1675" t="s">
        <v>161</v>
      </c>
      <c r="AG1675" t="s">
        <v>74</v>
      </c>
      <c r="AH1675" t="s">
        <v>74</v>
      </c>
      <c r="AJ1675" t="s">
        <v>77</v>
      </c>
      <c r="AK1675">
        <v>102202199180</v>
      </c>
      <c r="AL1675" t="s">
        <v>360</v>
      </c>
      <c r="AM1675" t="s">
        <v>1014</v>
      </c>
      <c r="AN1675">
        <v>15</v>
      </c>
      <c r="AO1675">
        <v>4</v>
      </c>
      <c r="AP1675">
        <v>154.85</v>
      </c>
      <c r="AQ1675">
        <v>50.7</v>
      </c>
      <c r="AR1675">
        <v>210</v>
      </c>
      <c r="AS1675">
        <v>4</v>
      </c>
      <c r="AT1675">
        <v>0</v>
      </c>
      <c r="AU1675">
        <v>0</v>
      </c>
      <c r="AV1675">
        <v>2022</v>
      </c>
    </row>
    <row r="1676" spans="1:48" x14ac:dyDescent="0.25">
      <c r="A1676" t="str">
        <f t="shared" si="26"/>
        <v>386030421</v>
      </c>
      <c r="B1676">
        <v>2022</v>
      </c>
      <c r="C1676">
        <v>6</v>
      </c>
      <c r="D1676" t="s">
        <v>69</v>
      </c>
      <c r="E1676" t="s">
        <v>70</v>
      </c>
      <c r="F1676" t="s">
        <v>4</v>
      </c>
      <c r="G1676" t="s">
        <v>1005</v>
      </c>
      <c r="H1676" t="s">
        <v>1006</v>
      </c>
      <c r="I1676" t="s">
        <v>1007</v>
      </c>
      <c r="J1676" t="s">
        <v>73</v>
      </c>
      <c r="K1676" t="s">
        <v>1922</v>
      </c>
      <c r="L1676" s="10">
        <v>44740</v>
      </c>
      <c r="M1676" t="s">
        <v>1009</v>
      </c>
      <c r="N1676" t="s">
        <v>1010</v>
      </c>
      <c r="O1676" t="s">
        <v>83</v>
      </c>
      <c r="P1676">
        <v>0</v>
      </c>
      <c r="Q1676" t="s">
        <v>74</v>
      </c>
      <c r="R1676" t="s">
        <v>1026</v>
      </c>
      <c r="S1676" t="s">
        <v>1027</v>
      </c>
      <c r="T1676">
        <v>1</v>
      </c>
      <c r="U1676">
        <v>42</v>
      </c>
      <c r="V1676">
        <v>0</v>
      </c>
      <c r="W1676">
        <v>0</v>
      </c>
      <c r="X1676">
        <v>51.280577659110243</v>
      </c>
      <c r="Y1676">
        <v>0</v>
      </c>
      <c r="Z1676">
        <v>0</v>
      </c>
      <c r="AA1676" t="s">
        <v>85</v>
      </c>
      <c r="AB1676" t="s">
        <v>86</v>
      </c>
      <c r="AC1676" t="s">
        <v>87</v>
      </c>
      <c r="AD1676" t="s">
        <v>111</v>
      </c>
      <c r="AE1676" t="s">
        <v>161</v>
      </c>
      <c r="AG1676" t="s">
        <v>74</v>
      </c>
      <c r="AH1676" t="s">
        <v>74</v>
      </c>
      <c r="AJ1676" t="s">
        <v>77</v>
      </c>
      <c r="AK1676">
        <v>102202186252</v>
      </c>
      <c r="AL1676" t="s">
        <v>285</v>
      </c>
      <c r="AM1676" t="s">
        <v>1026</v>
      </c>
      <c r="AN1676">
        <v>5</v>
      </c>
      <c r="AO1676">
        <v>8.9600000000000009</v>
      </c>
      <c r="AP1676">
        <v>15.81</v>
      </c>
      <c r="AQ1676">
        <v>16.899999999999999</v>
      </c>
      <c r="AR1676">
        <v>42</v>
      </c>
      <c r="AS1676">
        <v>8.9600000000000009</v>
      </c>
      <c r="AT1676">
        <v>0</v>
      </c>
      <c r="AU1676">
        <v>0</v>
      </c>
      <c r="AV1676">
        <v>2022</v>
      </c>
    </row>
    <row r="1677" spans="1:48" x14ac:dyDescent="0.25">
      <c r="A1677" t="str">
        <f t="shared" si="26"/>
        <v>386030421</v>
      </c>
      <c r="B1677">
        <v>2022</v>
      </c>
      <c r="C1677">
        <v>6</v>
      </c>
      <c r="D1677" t="s">
        <v>69</v>
      </c>
      <c r="E1677" t="s">
        <v>70</v>
      </c>
      <c r="F1677" t="s">
        <v>4</v>
      </c>
      <c r="G1677" t="s">
        <v>1005</v>
      </c>
      <c r="H1677" t="s">
        <v>1006</v>
      </c>
      <c r="I1677" t="s">
        <v>1007</v>
      </c>
      <c r="J1677" t="s">
        <v>73</v>
      </c>
      <c r="K1677" t="s">
        <v>1922</v>
      </c>
      <c r="L1677" s="10">
        <v>44740</v>
      </c>
      <c r="M1677" t="s">
        <v>1009</v>
      </c>
      <c r="N1677" t="s">
        <v>1010</v>
      </c>
      <c r="O1677" t="s">
        <v>83</v>
      </c>
      <c r="P1677">
        <v>0</v>
      </c>
      <c r="Q1677" t="s">
        <v>74</v>
      </c>
      <c r="R1677" t="s">
        <v>1014</v>
      </c>
      <c r="S1677" t="s">
        <v>1015</v>
      </c>
      <c r="T1677">
        <v>1</v>
      </c>
      <c r="U1677">
        <v>210</v>
      </c>
      <c r="V1677">
        <v>0</v>
      </c>
      <c r="W1677">
        <v>0</v>
      </c>
      <c r="X1677">
        <v>256.40288829555124</v>
      </c>
      <c r="Y1677">
        <v>0</v>
      </c>
      <c r="Z1677">
        <v>0</v>
      </c>
      <c r="AA1677" t="s">
        <v>85</v>
      </c>
      <c r="AB1677" t="s">
        <v>86</v>
      </c>
      <c r="AC1677" t="s">
        <v>87</v>
      </c>
      <c r="AD1677" t="s">
        <v>111</v>
      </c>
      <c r="AE1677" t="s">
        <v>161</v>
      </c>
      <c r="AG1677" t="s">
        <v>74</v>
      </c>
      <c r="AH1677" t="s">
        <v>74</v>
      </c>
      <c r="AJ1677" t="s">
        <v>77</v>
      </c>
      <c r="AK1677">
        <v>102202186252</v>
      </c>
      <c r="AL1677" t="s">
        <v>285</v>
      </c>
      <c r="AM1677" t="s">
        <v>1014</v>
      </c>
      <c r="AN1677">
        <v>15</v>
      </c>
      <c r="AO1677">
        <v>4</v>
      </c>
      <c r="AP1677">
        <v>154.85</v>
      </c>
      <c r="AQ1677">
        <v>50.7</v>
      </c>
      <c r="AR1677">
        <v>210</v>
      </c>
      <c r="AS1677">
        <v>4</v>
      </c>
      <c r="AT1677">
        <v>0</v>
      </c>
      <c r="AU1677">
        <v>0</v>
      </c>
      <c r="AV1677">
        <v>2022</v>
      </c>
    </row>
    <row r="1678" spans="1:48" x14ac:dyDescent="0.25">
      <c r="A1678" t="str">
        <f t="shared" si="26"/>
        <v>400103451</v>
      </c>
      <c r="B1678">
        <v>2022</v>
      </c>
      <c r="C1678">
        <v>6</v>
      </c>
      <c r="D1678" t="s">
        <v>69</v>
      </c>
      <c r="E1678" t="s">
        <v>70</v>
      </c>
      <c r="F1678" t="s">
        <v>4</v>
      </c>
      <c r="G1678" t="s">
        <v>1005</v>
      </c>
      <c r="H1678" t="s">
        <v>1006</v>
      </c>
      <c r="I1678" t="s">
        <v>1007</v>
      </c>
      <c r="J1678" t="s">
        <v>73</v>
      </c>
      <c r="K1678" t="s">
        <v>1947</v>
      </c>
      <c r="L1678" s="10">
        <v>44728</v>
      </c>
      <c r="M1678" t="s">
        <v>1009</v>
      </c>
      <c r="N1678" t="s">
        <v>1010</v>
      </c>
      <c r="O1678" t="s">
        <v>83</v>
      </c>
      <c r="P1678">
        <v>0</v>
      </c>
      <c r="Q1678" t="s">
        <v>74</v>
      </c>
      <c r="R1678" t="s">
        <v>1014</v>
      </c>
      <c r="S1678" t="s">
        <v>1015</v>
      </c>
      <c r="T1678">
        <v>1</v>
      </c>
      <c r="U1678">
        <v>210</v>
      </c>
      <c r="V1678">
        <v>0</v>
      </c>
      <c r="W1678">
        <v>0</v>
      </c>
      <c r="X1678">
        <v>256.40288829555124</v>
      </c>
      <c r="Y1678">
        <v>0</v>
      </c>
      <c r="Z1678">
        <v>0</v>
      </c>
      <c r="AA1678" t="s">
        <v>85</v>
      </c>
      <c r="AB1678" t="s">
        <v>86</v>
      </c>
      <c r="AC1678" t="s">
        <v>164</v>
      </c>
      <c r="AD1678" t="s">
        <v>421</v>
      </c>
      <c r="AE1678" t="s">
        <v>1948</v>
      </c>
      <c r="AG1678" t="s">
        <v>74</v>
      </c>
      <c r="AH1678" t="s">
        <v>74</v>
      </c>
      <c r="AJ1678" t="s">
        <v>77</v>
      </c>
      <c r="AK1678">
        <v>102202185038</v>
      </c>
      <c r="AL1678" t="s">
        <v>596</v>
      </c>
      <c r="AM1678" t="s">
        <v>1014</v>
      </c>
      <c r="AN1678">
        <v>15</v>
      </c>
      <c r="AO1678">
        <v>4</v>
      </c>
      <c r="AP1678">
        <v>154.85</v>
      </c>
      <c r="AQ1678">
        <v>50.7</v>
      </c>
      <c r="AR1678">
        <v>210</v>
      </c>
      <c r="AS1678">
        <v>4</v>
      </c>
      <c r="AT1678">
        <v>0</v>
      </c>
      <c r="AU1678">
        <v>0</v>
      </c>
      <c r="AV1678">
        <v>2022</v>
      </c>
    </row>
    <row r="1679" spans="1:48" x14ac:dyDescent="0.25">
      <c r="A1679" t="str">
        <f t="shared" si="26"/>
        <v>405804474</v>
      </c>
      <c r="B1679">
        <v>2022</v>
      </c>
      <c r="C1679">
        <v>6</v>
      </c>
      <c r="D1679" t="s">
        <v>69</v>
      </c>
      <c r="E1679" t="s">
        <v>70</v>
      </c>
      <c r="F1679" t="s">
        <v>4</v>
      </c>
      <c r="G1679" t="s">
        <v>1005</v>
      </c>
      <c r="H1679" t="s">
        <v>1006</v>
      </c>
      <c r="I1679" t="s">
        <v>1007</v>
      </c>
      <c r="J1679" t="s">
        <v>73</v>
      </c>
      <c r="K1679" t="s">
        <v>1889</v>
      </c>
      <c r="L1679" s="10">
        <v>44732</v>
      </c>
      <c r="M1679" t="s">
        <v>1009</v>
      </c>
      <c r="N1679" t="s">
        <v>1010</v>
      </c>
      <c r="O1679" t="s">
        <v>83</v>
      </c>
      <c r="P1679">
        <v>0</v>
      </c>
      <c r="Q1679" t="s">
        <v>74</v>
      </c>
      <c r="R1679" t="s">
        <v>1118</v>
      </c>
      <c r="S1679" t="s">
        <v>1119</v>
      </c>
      <c r="T1679">
        <v>1</v>
      </c>
      <c r="U1679">
        <v>261</v>
      </c>
      <c r="V1679">
        <v>0</v>
      </c>
      <c r="W1679">
        <v>0</v>
      </c>
      <c r="X1679">
        <v>318.67216116732794</v>
      </c>
      <c r="Y1679">
        <v>0</v>
      </c>
      <c r="Z1679">
        <v>0</v>
      </c>
      <c r="AA1679" t="s">
        <v>85</v>
      </c>
      <c r="AB1679" t="s">
        <v>86</v>
      </c>
      <c r="AC1679" t="s">
        <v>132</v>
      </c>
      <c r="AD1679" t="s">
        <v>132</v>
      </c>
      <c r="AE1679" t="s">
        <v>935</v>
      </c>
      <c r="AG1679" t="s">
        <v>74</v>
      </c>
      <c r="AH1679" t="s">
        <v>74</v>
      </c>
      <c r="AJ1679" t="s">
        <v>77</v>
      </c>
      <c r="AK1679">
        <v>102202184846</v>
      </c>
      <c r="AL1679" t="s">
        <v>446</v>
      </c>
      <c r="AM1679" t="s">
        <v>1118</v>
      </c>
      <c r="AN1679">
        <v>30</v>
      </c>
      <c r="AO1679">
        <v>0</v>
      </c>
      <c r="AP1679">
        <v>159.27000000000001</v>
      </c>
      <c r="AQ1679">
        <v>101.4</v>
      </c>
      <c r="AR1679">
        <v>261</v>
      </c>
      <c r="AS1679">
        <v>0</v>
      </c>
      <c r="AT1679">
        <v>0</v>
      </c>
      <c r="AU1679">
        <v>0</v>
      </c>
      <c r="AV1679">
        <v>2022</v>
      </c>
    </row>
    <row r="1680" spans="1:48" x14ac:dyDescent="0.25">
      <c r="A1680" t="str">
        <f t="shared" si="26"/>
        <v>420801430</v>
      </c>
      <c r="B1680">
        <v>2022</v>
      </c>
      <c r="C1680">
        <v>6</v>
      </c>
      <c r="D1680" t="s">
        <v>69</v>
      </c>
      <c r="E1680" t="s">
        <v>70</v>
      </c>
      <c r="F1680" t="s">
        <v>4</v>
      </c>
      <c r="G1680" t="s">
        <v>1005</v>
      </c>
      <c r="H1680" t="s">
        <v>1006</v>
      </c>
      <c r="I1680" t="s">
        <v>1007</v>
      </c>
      <c r="J1680" t="s">
        <v>73</v>
      </c>
      <c r="K1680" t="s">
        <v>1949</v>
      </c>
      <c r="L1680" s="10">
        <v>44733</v>
      </c>
      <c r="M1680" t="s">
        <v>1009</v>
      </c>
      <c r="N1680" t="s">
        <v>1010</v>
      </c>
      <c r="O1680" t="s">
        <v>83</v>
      </c>
      <c r="P1680">
        <v>0</v>
      </c>
      <c r="Q1680" t="s">
        <v>74</v>
      </c>
      <c r="R1680" t="s">
        <v>1014</v>
      </c>
      <c r="S1680" t="s">
        <v>1015</v>
      </c>
      <c r="T1680">
        <v>1</v>
      </c>
      <c r="U1680">
        <v>210</v>
      </c>
      <c r="V1680">
        <v>0</v>
      </c>
      <c r="W1680">
        <v>0</v>
      </c>
      <c r="X1680">
        <v>256.40288829555124</v>
      </c>
      <c r="Y1680">
        <v>0</v>
      </c>
      <c r="Z1680">
        <v>0</v>
      </c>
      <c r="AA1680" t="s">
        <v>85</v>
      </c>
      <c r="AB1680" t="s">
        <v>86</v>
      </c>
      <c r="AC1680" t="s">
        <v>164</v>
      </c>
      <c r="AD1680" t="s">
        <v>1130</v>
      </c>
      <c r="AE1680" t="s">
        <v>1131</v>
      </c>
      <c r="AG1680" t="s">
        <v>74</v>
      </c>
      <c r="AH1680" t="s">
        <v>74</v>
      </c>
      <c r="AJ1680" t="s">
        <v>77</v>
      </c>
      <c r="AK1680">
        <v>102202187434</v>
      </c>
      <c r="AL1680" t="s">
        <v>1098</v>
      </c>
      <c r="AM1680" t="s">
        <v>1014</v>
      </c>
      <c r="AN1680">
        <v>15</v>
      </c>
      <c r="AO1680">
        <v>4</v>
      </c>
      <c r="AP1680">
        <v>154.85</v>
      </c>
      <c r="AQ1680">
        <v>50.7</v>
      </c>
      <c r="AR1680">
        <v>210</v>
      </c>
      <c r="AS1680">
        <v>4</v>
      </c>
      <c r="AT1680">
        <v>0</v>
      </c>
      <c r="AU1680">
        <v>0</v>
      </c>
      <c r="AV1680">
        <v>2022</v>
      </c>
    </row>
    <row r="1681" spans="1:48" x14ac:dyDescent="0.25">
      <c r="A1681" t="str">
        <f t="shared" si="26"/>
        <v>450812778</v>
      </c>
      <c r="B1681">
        <v>2022</v>
      </c>
      <c r="C1681">
        <v>6</v>
      </c>
      <c r="D1681" t="s">
        <v>69</v>
      </c>
      <c r="E1681" t="s">
        <v>70</v>
      </c>
      <c r="F1681" t="s">
        <v>4</v>
      </c>
      <c r="G1681" t="s">
        <v>1005</v>
      </c>
      <c r="H1681" t="s">
        <v>1006</v>
      </c>
      <c r="I1681" t="s">
        <v>1007</v>
      </c>
      <c r="J1681" t="s">
        <v>73</v>
      </c>
      <c r="K1681" t="s">
        <v>1659</v>
      </c>
      <c r="L1681" s="10">
        <v>44733</v>
      </c>
      <c r="M1681" t="s">
        <v>1009</v>
      </c>
      <c r="N1681" t="s">
        <v>1010</v>
      </c>
      <c r="O1681" t="s">
        <v>83</v>
      </c>
      <c r="P1681">
        <v>0</v>
      </c>
      <c r="Q1681" t="s">
        <v>74</v>
      </c>
      <c r="R1681" t="s">
        <v>1014</v>
      </c>
      <c r="S1681" t="s">
        <v>1015</v>
      </c>
      <c r="T1681">
        <v>1</v>
      </c>
      <c r="U1681">
        <v>210</v>
      </c>
      <c r="V1681">
        <v>0</v>
      </c>
      <c r="W1681">
        <v>0</v>
      </c>
      <c r="X1681">
        <v>256.40288829555124</v>
      </c>
      <c r="Y1681">
        <v>0</v>
      </c>
      <c r="Z1681">
        <v>0</v>
      </c>
      <c r="AA1681" t="s">
        <v>85</v>
      </c>
      <c r="AB1681" t="s">
        <v>86</v>
      </c>
      <c r="AC1681" t="s">
        <v>87</v>
      </c>
      <c r="AD1681" t="s">
        <v>111</v>
      </c>
      <c r="AE1681" t="s">
        <v>112</v>
      </c>
      <c r="AG1681" t="s">
        <v>74</v>
      </c>
      <c r="AH1681" t="s">
        <v>74</v>
      </c>
      <c r="AJ1681" t="s">
        <v>77</v>
      </c>
      <c r="AK1681">
        <v>102202187216</v>
      </c>
      <c r="AL1681" t="s">
        <v>282</v>
      </c>
      <c r="AM1681" t="s">
        <v>1014</v>
      </c>
      <c r="AN1681">
        <v>15</v>
      </c>
      <c r="AO1681">
        <v>4</v>
      </c>
      <c r="AP1681">
        <v>154.85</v>
      </c>
      <c r="AQ1681">
        <v>50.7</v>
      </c>
      <c r="AR1681">
        <v>210</v>
      </c>
      <c r="AS1681">
        <v>4</v>
      </c>
      <c r="AT1681">
        <v>0</v>
      </c>
      <c r="AU1681">
        <v>0</v>
      </c>
      <c r="AV1681">
        <v>2022</v>
      </c>
    </row>
    <row r="1682" spans="1:48" x14ac:dyDescent="0.25">
      <c r="A1682" t="str">
        <f t="shared" si="26"/>
        <v>455127409</v>
      </c>
      <c r="B1682">
        <v>2022</v>
      </c>
      <c r="C1682">
        <v>6</v>
      </c>
      <c r="D1682" t="s">
        <v>69</v>
      </c>
      <c r="E1682" t="s">
        <v>70</v>
      </c>
      <c r="F1682" t="s">
        <v>4</v>
      </c>
      <c r="G1682" t="s">
        <v>1005</v>
      </c>
      <c r="H1682" t="s">
        <v>1006</v>
      </c>
      <c r="I1682" t="s">
        <v>1007</v>
      </c>
      <c r="J1682" t="s">
        <v>73</v>
      </c>
      <c r="K1682" t="s">
        <v>2000</v>
      </c>
      <c r="L1682" s="10">
        <v>44736</v>
      </c>
      <c r="M1682" t="s">
        <v>1009</v>
      </c>
      <c r="N1682" t="s">
        <v>1010</v>
      </c>
      <c r="O1682" t="s">
        <v>83</v>
      </c>
      <c r="P1682">
        <v>0</v>
      </c>
      <c r="Q1682" t="s">
        <v>74</v>
      </c>
      <c r="R1682" t="s">
        <v>1026</v>
      </c>
      <c r="S1682" t="s">
        <v>1027</v>
      </c>
      <c r="T1682">
        <v>1</v>
      </c>
      <c r="U1682">
        <v>42</v>
      </c>
      <c r="V1682">
        <v>0</v>
      </c>
      <c r="W1682">
        <v>0</v>
      </c>
      <c r="X1682">
        <v>51.280577659110243</v>
      </c>
      <c r="Y1682">
        <v>0</v>
      </c>
      <c r="Z1682">
        <v>0</v>
      </c>
      <c r="AA1682" t="s">
        <v>85</v>
      </c>
      <c r="AB1682" t="s">
        <v>86</v>
      </c>
      <c r="AC1682" t="s">
        <v>87</v>
      </c>
      <c r="AD1682" t="s">
        <v>479</v>
      </c>
      <c r="AE1682" t="s">
        <v>529</v>
      </c>
      <c r="AG1682" t="s">
        <v>74</v>
      </c>
      <c r="AH1682" t="s">
        <v>74</v>
      </c>
      <c r="AJ1682" t="s">
        <v>77</v>
      </c>
      <c r="AK1682">
        <v>102202187996</v>
      </c>
      <c r="AL1682" t="s">
        <v>167</v>
      </c>
      <c r="AM1682" t="s">
        <v>1026</v>
      </c>
      <c r="AN1682">
        <v>5</v>
      </c>
      <c r="AO1682">
        <v>8.9600000000000009</v>
      </c>
      <c r="AP1682">
        <v>15.81</v>
      </c>
      <c r="AQ1682">
        <v>16.899999999999999</v>
      </c>
      <c r="AR1682">
        <v>42</v>
      </c>
      <c r="AS1682">
        <v>8.9600000000000009</v>
      </c>
      <c r="AT1682">
        <v>0</v>
      </c>
      <c r="AU1682">
        <v>0</v>
      </c>
      <c r="AV1682">
        <v>2022</v>
      </c>
    </row>
    <row r="1683" spans="1:48" x14ac:dyDescent="0.25">
      <c r="A1683" t="str">
        <f t="shared" si="26"/>
        <v>455127409</v>
      </c>
      <c r="B1683">
        <v>2022</v>
      </c>
      <c r="C1683">
        <v>6</v>
      </c>
      <c r="D1683" t="s">
        <v>69</v>
      </c>
      <c r="E1683" t="s">
        <v>70</v>
      </c>
      <c r="F1683" t="s">
        <v>4</v>
      </c>
      <c r="G1683" t="s">
        <v>1005</v>
      </c>
      <c r="H1683" t="s">
        <v>1006</v>
      </c>
      <c r="I1683" t="s">
        <v>1007</v>
      </c>
      <c r="J1683" t="s">
        <v>73</v>
      </c>
      <c r="K1683" t="s">
        <v>2000</v>
      </c>
      <c r="L1683" s="10">
        <v>44736</v>
      </c>
      <c r="M1683" t="s">
        <v>1009</v>
      </c>
      <c r="N1683" t="s">
        <v>1010</v>
      </c>
      <c r="O1683" t="s">
        <v>83</v>
      </c>
      <c r="P1683">
        <v>0</v>
      </c>
      <c r="Q1683" t="s">
        <v>74</v>
      </c>
      <c r="R1683" t="s">
        <v>1011</v>
      </c>
      <c r="S1683" t="s">
        <v>1012</v>
      </c>
      <c r="T1683">
        <v>1</v>
      </c>
      <c r="U1683">
        <v>419</v>
      </c>
      <c r="V1683">
        <v>0</v>
      </c>
      <c r="W1683">
        <v>0</v>
      </c>
      <c r="X1683">
        <v>511.58481045636171</v>
      </c>
      <c r="Y1683">
        <v>0</v>
      </c>
      <c r="Z1683">
        <v>0</v>
      </c>
      <c r="AA1683" t="s">
        <v>85</v>
      </c>
      <c r="AB1683" t="s">
        <v>86</v>
      </c>
      <c r="AC1683" t="s">
        <v>87</v>
      </c>
      <c r="AD1683" t="s">
        <v>479</v>
      </c>
      <c r="AE1683" t="s">
        <v>529</v>
      </c>
      <c r="AG1683" t="s">
        <v>74</v>
      </c>
      <c r="AH1683" t="s">
        <v>74</v>
      </c>
      <c r="AJ1683" t="s">
        <v>77</v>
      </c>
      <c r="AK1683">
        <v>102202187996</v>
      </c>
      <c r="AL1683" t="s">
        <v>167</v>
      </c>
      <c r="AM1683" t="s">
        <v>1011</v>
      </c>
      <c r="AN1683">
        <v>30</v>
      </c>
      <c r="AO1683">
        <v>8</v>
      </c>
      <c r="AP1683">
        <v>309.7</v>
      </c>
      <c r="AQ1683">
        <v>101.4</v>
      </c>
      <c r="AR1683">
        <v>419</v>
      </c>
      <c r="AS1683">
        <v>8</v>
      </c>
      <c r="AT1683">
        <v>0</v>
      </c>
      <c r="AU1683">
        <v>0</v>
      </c>
      <c r="AV1683">
        <v>2022</v>
      </c>
    </row>
    <row r="1684" spans="1:48" x14ac:dyDescent="0.25">
      <c r="A1684" t="str">
        <f t="shared" si="26"/>
        <v>481005112</v>
      </c>
      <c r="B1684">
        <v>2022</v>
      </c>
      <c r="C1684">
        <v>6</v>
      </c>
      <c r="D1684" t="s">
        <v>69</v>
      </c>
      <c r="E1684" t="s">
        <v>70</v>
      </c>
      <c r="F1684" t="s">
        <v>4</v>
      </c>
      <c r="G1684" t="s">
        <v>1005</v>
      </c>
      <c r="H1684" t="s">
        <v>1006</v>
      </c>
      <c r="I1684" t="s">
        <v>1007</v>
      </c>
      <c r="J1684" t="s">
        <v>73</v>
      </c>
      <c r="K1684" t="s">
        <v>1950</v>
      </c>
      <c r="L1684" s="10">
        <v>44720</v>
      </c>
      <c r="M1684" t="s">
        <v>1009</v>
      </c>
      <c r="N1684" t="s">
        <v>1010</v>
      </c>
      <c r="O1684" t="s">
        <v>83</v>
      </c>
      <c r="P1684">
        <v>0</v>
      </c>
      <c r="Q1684" t="s">
        <v>74</v>
      </c>
      <c r="R1684" t="s">
        <v>1014</v>
      </c>
      <c r="S1684" t="s">
        <v>1015</v>
      </c>
      <c r="T1684">
        <v>1</v>
      </c>
      <c r="U1684">
        <v>210</v>
      </c>
      <c r="V1684">
        <v>0</v>
      </c>
      <c r="W1684">
        <v>0</v>
      </c>
      <c r="X1684">
        <v>256.40288829555124</v>
      </c>
      <c r="Y1684">
        <v>0</v>
      </c>
      <c r="Z1684">
        <v>0</v>
      </c>
      <c r="AA1684" t="s">
        <v>85</v>
      </c>
      <c r="AB1684" t="s">
        <v>86</v>
      </c>
      <c r="AC1684" t="s">
        <v>87</v>
      </c>
      <c r="AD1684" t="s">
        <v>111</v>
      </c>
      <c r="AE1684" t="s">
        <v>161</v>
      </c>
      <c r="AG1684" t="s">
        <v>74</v>
      </c>
      <c r="AH1684" t="s">
        <v>74</v>
      </c>
      <c r="AJ1684" t="s">
        <v>77</v>
      </c>
      <c r="AK1684">
        <v>102202183324</v>
      </c>
      <c r="AL1684" t="s">
        <v>1951</v>
      </c>
      <c r="AM1684" t="s">
        <v>1014</v>
      </c>
      <c r="AN1684">
        <v>15</v>
      </c>
      <c r="AO1684">
        <v>4</v>
      </c>
      <c r="AP1684">
        <v>154.85</v>
      </c>
      <c r="AQ1684">
        <v>50.7</v>
      </c>
      <c r="AR1684">
        <v>210</v>
      </c>
      <c r="AS1684">
        <v>4</v>
      </c>
      <c r="AT1684">
        <v>0</v>
      </c>
      <c r="AU1684">
        <v>0</v>
      </c>
      <c r="AV1684">
        <v>2022</v>
      </c>
    </row>
    <row r="1685" spans="1:48" x14ac:dyDescent="0.25">
      <c r="A1685" t="str">
        <f t="shared" si="26"/>
        <v>490505065</v>
      </c>
      <c r="B1685">
        <v>2022</v>
      </c>
      <c r="C1685">
        <v>6</v>
      </c>
      <c r="D1685" t="s">
        <v>69</v>
      </c>
      <c r="E1685" t="s">
        <v>70</v>
      </c>
      <c r="F1685" t="s">
        <v>4</v>
      </c>
      <c r="G1685" t="s">
        <v>1005</v>
      </c>
      <c r="H1685" t="s">
        <v>1006</v>
      </c>
      <c r="I1685" t="s">
        <v>1007</v>
      </c>
      <c r="J1685" t="s">
        <v>73</v>
      </c>
      <c r="K1685" t="s">
        <v>1984</v>
      </c>
      <c r="L1685" s="10">
        <v>44714</v>
      </c>
      <c r="M1685" t="s">
        <v>1009</v>
      </c>
      <c r="N1685" t="s">
        <v>1010</v>
      </c>
      <c r="O1685" t="s">
        <v>83</v>
      </c>
      <c r="P1685">
        <v>0</v>
      </c>
      <c r="Q1685" t="s">
        <v>74</v>
      </c>
      <c r="R1685" t="s">
        <v>1054</v>
      </c>
      <c r="S1685" t="s">
        <v>1055</v>
      </c>
      <c r="T1685">
        <v>1</v>
      </c>
      <c r="U1685">
        <v>354</v>
      </c>
      <c r="V1685">
        <v>0</v>
      </c>
      <c r="W1685">
        <v>0</v>
      </c>
      <c r="X1685">
        <v>432.22201169821494</v>
      </c>
      <c r="Y1685">
        <v>0</v>
      </c>
      <c r="Z1685">
        <v>0</v>
      </c>
      <c r="AA1685" t="s">
        <v>85</v>
      </c>
      <c r="AB1685" t="s">
        <v>86</v>
      </c>
      <c r="AC1685" t="s">
        <v>87</v>
      </c>
      <c r="AD1685" t="s">
        <v>258</v>
      </c>
      <c r="AE1685" t="s">
        <v>259</v>
      </c>
      <c r="AG1685" t="s">
        <v>74</v>
      </c>
      <c r="AH1685" t="s">
        <v>74</v>
      </c>
      <c r="AJ1685" t="s">
        <v>77</v>
      </c>
      <c r="AK1685">
        <v>102202194918</v>
      </c>
      <c r="AL1685" t="s">
        <v>189</v>
      </c>
      <c r="AM1685" t="s">
        <v>1054</v>
      </c>
      <c r="AN1685">
        <v>25</v>
      </c>
      <c r="AO1685">
        <v>11.2</v>
      </c>
      <c r="AP1685">
        <v>258.08</v>
      </c>
      <c r="AQ1685">
        <v>84.5</v>
      </c>
      <c r="AR1685">
        <v>354</v>
      </c>
      <c r="AS1685">
        <v>11.2</v>
      </c>
      <c r="AT1685">
        <v>0</v>
      </c>
      <c r="AU1685">
        <v>0</v>
      </c>
      <c r="AV1685">
        <v>2022</v>
      </c>
    </row>
    <row r="1686" spans="1:48" x14ac:dyDescent="0.25">
      <c r="A1686" t="str">
        <f t="shared" si="26"/>
        <v>490505065</v>
      </c>
      <c r="B1686">
        <v>2022</v>
      </c>
      <c r="C1686">
        <v>6</v>
      </c>
      <c r="D1686" t="s">
        <v>69</v>
      </c>
      <c r="E1686" t="s">
        <v>70</v>
      </c>
      <c r="F1686" t="s">
        <v>4</v>
      </c>
      <c r="G1686" t="s">
        <v>1005</v>
      </c>
      <c r="H1686" t="s">
        <v>1006</v>
      </c>
      <c r="I1686" t="s">
        <v>1007</v>
      </c>
      <c r="J1686" t="s">
        <v>73</v>
      </c>
      <c r="K1686" t="s">
        <v>1984</v>
      </c>
      <c r="L1686" s="10">
        <v>44714</v>
      </c>
      <c r="M1686" t="s">
        <v>1009</v>
      </c>
      <c r="N1686" t="s">
        <v>1010</v>
      </c>
      <c r="O1686" t="s">
        <v>83</v>
      </c>
      <c r="P1686">
        <v>0</v>
      </c>
      <c r="Q1686" t="s">
        <v>74</v>
      </c>
      <c r="R1686" t="s">
        <v>1014</v>
      </c>
      <c r="S1686" t="s">
        <v>1015</v>
      </c>
      <c r="T1686">
        <v>1</v>
      </c>
      <c r="U1686">
        <v>210</v>
      </c>
      <c r="V1686">
        <v>0</v>
      </c>
      <c r="W1686">
        <v>0</v>
      </c>
      <c r="X1686">
        <v>256.40288829555124</v>
      </c>
      <c r="Y1686">
        <v>0</v>
      </c>
      <c r="Z1686">
        <v>0</v>
      </c>
      <c r="AA1686" t="s">
        <v>85</v>
      </c>
      <c r="AB1686" t="s">
        <v>86</v>
      </c>
      <c r="AC1686" t="s">
        <v>87</v>
      </c>
      <c r="AD1686" t="s">
        <v>258</v>
      </c>
      <c r="AE1686" t="s">
        <v>259</v>
      </c>
      <c r="AG1686" t="s">
        <v>74</v>
      </c>
      <c r="AH1686" t="s">
        <v>74</v>
      </c>
      <c r="AJ1686" t="s">
        <v>77</v>
      </c>
      <c r="AK1686">
        <v>102202194918</v>
      </c>
      <c r="AL1686" t="s">
        <v>189</v>
      </c>
      <c r="AM1686" t="s">
        <v>1014</v>
      </c>
      <c r="AN1686">
        <v>15</v>
      </c>
      <c r="AO1686">
        <v>4</v>
      </c>
      <c r="AP1686">
        <v>154.85</v>
      </c>
      <c r="AQ1686">
        <v>50.7</v>
      </c>
      <c r="AR1686">
        <v>210</v>
      </c>
      <c r="AS1686">
        <v>4</v>
      </c>
      <c r="AT1686">
        <v>0</v>
      </c>
      <c r="AU1686">
        <v>0</v>
      </c>
      <c r="AV1686">
        <v>2022</v>
      </c>
    </row>
    <row r="1687" spans="1:48" x14ac:dyDescent="0.25">
      <c r="A1687" t="str">
        <f t="shared" si="26"/>
        <v>505616066</v>
      </c>
      <c r="B1687">
        <v>2022</v>
      </c>
      <c r="C1687">
        <v>6</v>
      </c>
      <c r="D1687" t="s">
        <v>69</v>
      </c>
      <c r="E1687" t="s">
        <v>70</v>
      </c>
      <c r="F1687" t="s">
        <v>4</v>
      </c>
      <c r="G1687" t="s">
        <v>1005</v>
      </c>
      <c r="H1687" t="s">
        <v>1006</v>
      </c>
      <c r="I1687" t="s">
        <v>1007</v>
      </c>
      <c r="J1687" t="s">
        <v>73</v>
      </c>
      <c r="K1687" t="s">
        <v>2001</v>
      </c>
      <c r="L1687" s="10">
        <v>44740</v>
      </c>
      <c r="M1687" t="s">
        <v>1009</v>
      </c>
      <c r="N1687" t="s">
        <v>1010</v>
      </c>
      <c r="O1687" t="s">
        <v>83</v>
      </c>
      <c r="P1687">
        <v>0</v>
      </c>
      <c r="Q1687" t="s">
        <v>74</v>
      </c>
      <c r="R1687" t="s">
        <v>1011</v>
      </c>
      <c r="S1687" t="s">
        <v>1012</v>
      </c>
      <c r="T1687">
        <v>1</v>
      </c>
      <c r="U1687">
        <v>419</v>
      </c>
      <c r="V1687">
        <v>0</v>
      </c>
      <c r="W1687">
        <v>0</v>
      </c>
      <c r="X1687">
        <v>511.58481045636171</v>
      </c>
      <c r="Y1687">
        <v>0</v>
      </c>
      <c r="Z1687">
        <v>0</v>
      </c>
      <c r="AA1687" t="s">
        <v>85</v>
      </c>
      <c r="AB1687" t="s">
        <v>86</v>
      </c>
      <c r="AC1687" t="s">
        <v>132</v>
      </c>
      <c r="AD1687" t="s">
        <v>132</v>
      </c>
      <c r="AE1687" t="s">
        <v>459</v>
      </c>
      <c r="AG1687" t="s">
        <v>74</v>
      </c>
      <c r="AH1687" t="s">
        <v>74</v>
      </c>
      <c r="AJ1687" t="s">
        <v>77</v>
      </c>
      <c r="AK1687">
        <v>102202186804</v>
      </c>
      <c r="AL1687" t="s">
        <v>282</v>
      </c>
      <c r="AM1687" t="s">
        <v>1011</v>
      </c>
      <c r="AN1687">
        <v>30</v>
      </c>
      <c r="AO1687">
        <v>8</v>
      </c>
      <c r="AP1687">
        <v>309.7</v>
      </c>
      <c r="AQ1687">
        <v>101.4</v>
      </c>
      <c r="AR1687">
        <v>419</v>
      </c>
      <c r="AS1687">
        <v>8</v>
      </c>
      <c r="AT1687">
        <v>0</v>
      </c>
      <c r="AU1687">
        <v>0</v>
      </c>
      <c r="AV1687">
        <v>2022</v>
      </c>
    </row>
    <row r="1688" spans="1:48" x14ac:dyDescent="0.25">
      <c r="A1688" t="str">
        <f t="shared" si="26"/>
        <v>521117160</v>
      </c>
      <c r="B1688">
        <v>2022</v>
      </c>
      <c r="C1688">
        <v>6</v>
      </c>
      <c r="D1688" t="s">
        <v>69</v>
      </c>
      <c r="E1688" t="s">
        <v>70</v>
      </c>
      <c r="F1688" t="s">
        <v>4</v>
      </c>
      <c r="G1688" t="s">
        <v>1005</v>
      </c>
      <c r="H1688" t="s">
        <v>1006</v>
      </c>
      <c r="I1688" t="s">
        <v>1007</v>
      </c>
      <c r="J1688" t="s">
        <v>73</v>
      </c>
      <c r="K1688" t="s">
        <v>2002</v>
      </c>
      <c r="L1688" s="10">
        <v>44742</v>
      </c>
      <c r="M1688" t="s">
        <v>1009</v>
      </c>
      <c r="N1688" t="s">
        <v>1010</v>
      </c>
      <c r="O1688" t="s">
        <v>83</v>
      </c>
      <c r="P1688">
        <v>0</v>
      </c>
      <c r="Q1688" t="s">
        <v>74</v>
      </c>
      <c r="R1688" t="s">
        <v>1038</v>
      </c>
      <c r="S1688" t="s">
        <v>1039</v>
      </c>
      <c r="T1688">
        <v>1</v>
      </c>
      <c r="U1688">
        <v>0</v>
      </c>
      <c r="V1688">
        <v>0</v>
      </c>
      <c r="W1688">
        <v>0</v>
      </c>
      <c r="X1688">
        <v>0</v>
      </c>
      <c r="Y1688">
        <v>0</v>
      </c>
      <c r="Z1688">
        <v>0</v>
      </c>
      <c r="AA1688" t="s">
        <v>85</v>
      </c>
      <c r="AB1688" t="s">
        <v>86</v>
      </c>
      <c r="AC1688" t="s">
        <v>87</v>
      </c>
      <c r="AD1688" t="s">
        <v>111</v>
      </c>
      <c r="AE1688" t="s">
        <v>161</v>
      </c>
      <c r="AG1688" t="s">
        <v>74</v>
      </c>
      <c r="AH1688" t="s">
        <v>74</v>
      </c>
      <c r="AJ1688" t="s">
        <v>77</v>
      </c>
      <c r="AK1688">
        <v>102202555018</v>
      </c>
      <c r="AL1688" t="s">
        <v>269</v>
      </c>
      <c r="AM1688" t="s">
        <v>1038</v>
      </c>
      <c r="AN1688">
        <v>0</v>
      </c>
      <c r="AO1688">
        <v>0</v>
      </c>
      <c r="AP1688">
        <v>0</v>
      </c>
      <c r="AQ1688">
        <v>0</v>
      </c>
      <c r="AR1688">
        <v>0</v>
      </c>
      <c r="AS1688">
        <v>0</v>
      </c>
      <c r="AT1688">
        <v>0</v>
      </c>
      <c r="AU1688">
        <v>0</v>
      </c>
      <c r="AV1688">
        <v>2022</v>
      </c>
    </row>
    <row r="1689" spans="1:48" x14ac:dyDescent="0.25">
      <c r="A1689" t="str">
        <f t="shared" si="26"/>
        <v>521117160</v>
      </c>
      <c r="B1689">
        <v>2022</v>
      </c>
      <c r="C1689">
        <v>6</v>
      </c>
      <c r="D1689" t="s">
        <v>69</v>
      </c>
      <c r="E1689" t="s">
        <v>70</v>
      </c>
      <c r="F1689" t="s">
        <v>4</v>
      </c>
      <c r="G1689" t="s">
        <v>1005</v>
      </c>
      <c r="H1689" t="s">
        <v>1006</v>
      </c>
      <c r="I1689" t="s">
        <v>1007</v>
      </c>
      <c r="J1689" t="s">
        <v>73</v>
      </c>
      <c r="K1689" t="s">
        <v>2002</v>
      </c>
      <c r="L1689" s="10">
        <v>44742</v>
      </c>
      <c r="M1689" t="s">
        <v>1009</v>
      </c>
      <c r="N1689" t="s">
        <v>1010</v>
      </c>
      <c r="O1689" t="s">
        <v>83</v>
      </c>
      <c r="P1689">
        <v>0</v>
      </c>
      <c r="Q1689" t="s">
        <v>74</v>
      </c>
      <c r="R1689" t="s">
        <v>1011</v>
      </c>
      <c r="S1689" t="s">
        <v>1012</v>
      </c>
      <c r="T1689">
        <v>1</v>
      </c>
      <c r="U1689">
        <v>419</v>
      </c>
      <c r="V1689">
        <v>0</v>
      </c>
      <c r="W1689">
        <v>0</v>
      </c>
      <c r="X1689">
        <v>511.58481045636171</v>
      </c>
      <c r="Y1689">
        <v>0</v>
      </c>
      <c r="Z1689">
        <v>0</v>
      </c>
      <c r="AA1689" t="s">
        <v>85</v>
      </c>
      <c r="AB1689" t="s">
        <v>86</v>
      </c>
      <c r="AC1689" t="s">
        <v>87</v>
      </c>
      <c r="AD1689" t="s">
        <v>111</v>
      </c>
      <c r="AE1689" t="s">
        <v>161</v>
      </c>
      <c r="AG1689" t="s">
        <v>74</v>
      </c>
      <c r="AH1689" t="s">
        <v>74</v>
      </c>
      <c r="AJ1689" t="s">
        <v>77</v>
      </c>
      <c r="AK1689">
        <v>102202555018</v>
      </c>
      <c r="AL1689" t="s">
        <v>269</v>
      </c>
      <c r="AM1689" t="s">
        <v>1011</v>
      </c>
      <c r="AN1689">
        <v>30</v>
      </c>
      <c r="AO1689">
        <v>8</v>
      </c>
      <c r="AP1689">
        <v>309.7</v>
      </c>
      <c r="AQ1689">
        <v>101.4</v>
      </c>
      <c r="AR1689">
        <v>419</v>
      </c>
      <c r="AS1689">
        <v>8</v>
      </c>
      <c r="AT1689">
        <v>0</v>
      </c>
      <c r="AU1689">
        <v>0</v>
      </c>
      <c r="AV1689">
        <v>2022</v>
      </c>
    </row>
    <row r="1690" spans="1:48" x14ac:dyDescent="0.25">
      <c r="A1690" t="str">
        <f t="shared" si="26"/>
        <v>5457101364</v>
      </c>
      <c r="B1690">
        <v>2022</v>
      </c>
      <c r="C1690">
        <v>6</v>
      </c>
      <c r="D1690" t="s">
        <v>69</v>
      </c>
      <c r="E1690" t="s">
        <v>70</v>
      </c>
      <c r="F1690" t="s">
        <v>4</v>
      </c>
      <c r="G1690" t="s">
        <v>1005</v>
      </c>
      <c r="H1690" t="s">
        <v>1006</v>
      </c>
      <c r="I1690" t="s">
        <v>1007</v>
      </c>
      <c r="J1690" t="s">
        <v>73</v>
      </c>
      <c r="K1690" t="s">
        <v>2003</v>
      </c>
      <c r="L1690" s="10">
        <v>44714</v>
      </c>
      <c r="M1690" t="s">
        <v>1009</v>
      </c>
      <c r="N1690" t="s">
        <v>1010</v>
      </c>
      <c r="O1690" t="s">
        <v>83</v>
      </c>
      <c r="P1690">
        <v>0</v>
      </c>
      <c r="Q1690" t="s">
        <v>74</v>
      </c>
      <c r="R1690" t="s">
        <v>1035</v>
      </c>
      <c r="S1690" t="s">
        <v>1036</v>
      </c>
      <c r="T1690">
        <v>1</v>
      </c>
      <c r="U1690">
        <v>43</v>
      </c>
      <c r="V1690">
        <v>0</v>
      </c>
      <c r="W1690">
        <v>0</v>
      </c>
      <c r="X1690">
        <v>52.501543793850963</v>
      </c>
      <c r="Y1690">
        <v>0</v>
      </c>
      <c r="Z1690">
        <v>0</v>
      </c>
      <c r="AA1690" t="s">
        <v>85</v>
      </c>
      <c r="AB1690" t="s">
        <v>86</v>
      </c>
      <c r="AC1690" t="s">
        <v>87</v>
      </c>
      <c r="AD1690" t="s">
        <v>204</v>
      </c>
      <c r="AE1690" t="s">
        <v>428</v>
      </c>
      <c r="AG1690" t="s">
        <v>74</v>
      </c>
      <c r="AH1690" t="s">
        <v>74</v>
      </c>
      <c r="AJ1690" t="s">
        <v>77</v>
      </c>
      <c r="AK1690">
        <v>102202179530</v>
      </c>
      <c r="AL1690" t="s">
        <v>573</v>
      </c>
      <c r="AM1690" t="s">
        <v>1035</v>
      </c>
      <c r="AN1690">
        <v>5</v>
      </c>
      <c r="AO1690">
        <v>0</v>
      </c>
      <c r="AP1690">
        <v>26.55</v>
      </c>
      <c r="AQ1690">
        <v>16.899999999999999</v>
      </c>
      <c r="AR1690">
        <v>43</v>
      </c>
      <c r="AS1690">
        <v>0</v>
      </c>
      <c r="AT1690">
        <v>0</v>
      </c>
      <c r="AU1690">
        <v>0</v>
      </c>
      <c r="AV1690">
        <v>2022</v>
      </c>
    </row>
    <row r="1691" spans="1:48" x14ac:dyDescent="0.25">
      <c r="A1691" t="str">
        <f t="shared" si="26"/>
        <v>5556252889</v>
      </c>
      <c r="B1691">
        <v>2022</v>
      </c>
      <c r="C1691">
        <v>6</v>
      </c>
      <c r="D1691" t="s">
        <v>69</v>
      </c>
      <c r="E1691" t="s">
        <v>70</v>
      </c>
      <c r="F1691" t="s">
        <v>4</v>
      </c>
      <c r="G1691" t="s">
        <v>1005</v>
      </c>
      <c r="H1691" t="s">
        <v>1006</v>
      </c>
      <c r="I1691" t="s">
        <v>1007</v>
      </c>
      <c r="J1691" t="s">
        <v>73</v>
      </c>
      <c r="K1691" t="s">
        <v>1044</v>
      </c>
      <c r="L1691" s="10">
        <v>44736</v>
      </c>
      <c r="M1691" t="s">
        <v>1009</v>
      </c>
      <c r="N1691" t="s">
        <v>1010</v>
      </c>
      <c r="O1691" t="s">
        <v>83</v>
      </c>
      <c r="P1691">
        <v>0</v>
      </c>
      <c r="Q1691" t="s">
        <v>74</v>
      </c>
      <c r="R1691" t="s">
        <v>1011</v>
      </c>
      <c r="S1691" t="s">
        <v>1012</v>
      </c>
      <c r="T1691">
        <v>1</v>
      </c>
      <c r="U1691">
        <v>419</v>
      </c>
      <c r="V1691">
        <v>0</v>
      </c>
      <c r="W1691">
        <v>0</v>
      </c>
      <c r="X1691">
        <v>511.58481045636171</v>
      </c>
      <c r="Y1691">
        <v>0</v>
      </c>
      <c r="Z1691">
        <v>0</v>
      </c>
      <c r="AA1691" t="s">
        <v>85</v>
      </c>
      <c r="AB1691" t="s">
        <v>86</v>
      </c>
      <c r="AC1691" t="s">
        <v>164</v>
      </c>
      <c r="AD1691" t="s">
        <v>1045</v>
      </c>
      <c r="AE1691" t="s">
        <v>1046</v>
      </c>
      <c r="AG1691" t="s">
        <v>74</v>
      </c>
      <c r="AH1691" t="s">
        <v>74</v>
      </c>
      <c r="AJ1691" t="s">
        <v>77</v>
      </c>
      <c r="AK1691">
        <v>102202188012</v>
      </c>
      <c r="AL1691" t="s">
        <v>207</v>
      </c>
      <c r="AM1691" t="s">
        <v>1011</v>
      </c>
      <c r="AN1691">
        <v>30</v>
      </c>
      <c r="AO1691">
        <v>8</v>
      </c>
      <c r="AP1691">
        <v>309.7</v>
      </c>
      <c r="AQ1691">
        <v>101.4</v>
      </c>
      <c r="AR1691">
        <v>419</v>
      </c>
      <c r="AS1691">
        <v>8</v>
      </c>
      <c r="AT1691">
        <v>0</v>
      </c>
      <c r="AU1691">
        <v>0</v>
      </c>
      <c r="AV1691">
        <v>2022</v>
      </c>
    </row>
    <row r="1692" spans="1:48" x14ac:dyDescent="0.25">
      <c r="A1692" t="str">
        <f t="shared" si="26"/>
        <v>5902061572</v>
      </c>
      <c r="B1692">
        <v>2022</v>
      </c>
      <c r="C1692">
        <v>6</v>
      </c>
      <c r="D1692" t="s">
        <v>69</v>
      </c>
      <c r="E1692" t="s">
        <v>70</v>
      </c>
      <c r="F1692" t="s">
        <v>4</v>
      </c>
      <c r="G1692" t="s">
        <v>1005</v>
      </c>
      <c r="H1692" t="s">
        <v>1006</v>
      </c>
      <c r="I1692" t="s">
        <v>1007</v>
      </c>
      <c r="J1692" t="s">
        <v>73</v>
      </c>
      <c r="K1692" t="s">
        <v>2004</v>
      </c>
      <c r="L1692" s="10">
        <v>44722</v>
      </c>
      <c r="M1692" t="s">
        <v>1009</v>
      </c>
      <c r="N1692" t="s">
        <v>1010</v>
      </c>
      <c r="O1692" t="s">
        <v>83</v>
      </c>
      <c r="P1692">
        <v>0</v>
      </c>
      <c r="Q1692" t="s">
        <v>74</v>
      </c>
      <c r="R1692" t="s">
        <v>1020</v>
      </c>
      <c r="S1692" t="s">
        <v>1021</v>
      </c>
      <c r="T1692">
        <v>1</v>
      </c>
      <c r="U1692">
        <v>830</v>
      </c>
      <c r="V1692">
        <v>0</v>
      </c>
      <c r="W1692">
        <v>0</v>
      </c>
      <c r="X1692">
        <v>1013.4018918347978</v>
      </c>
      <c r="Y1692">
        <v>0</v>
      </c>
      <c r="Z1692">
        <v>0</v>
      </c>
      <c r="AA1692" t="s">
        <v>85</v>
      </c>
      <c r="AB1692" t="s">
        <v>86</v>
      </c>
      <c r="AC1692" t="s">
        <v>132</v>
      </c>
      <c r="AD1692" t="s">
        <v>132</v>
      </c>
      <c r="AE1692" t="s">
        <v>191</v>
      </c>
      <c r="AG1692" t="s">
        <v>74</v>
      </c>
      <c r="AH1692" t="s">
        <v>74</v>
      </c>
      <c r="AJ1692" t="s">
        <v>77</v>
      </c>
      <c r="AK1692">
        <v>102202188820</v>
      </c>
      <c r="AL1692" t="s">
        <v>207</v>
      </c>
      <c r="AM1692" t="s">
        <v>1020</v>
      </c>
      <c r="AN1692">
        <v>60</v>
      </c>
      <c r="AO1692">
        <v>8</v>
      </c>
      <c r="AP1692">
        <v>619.39</v>
      </c>
      <c r="AQ1692">
        <v>202.8</v>
      </c>
      <c r="AR1692">
        <v>830</v>
      </c>
      <c r="AS1692">
        <v>8</v>
      </c>
      <c r="AT1692">
        <v>0</v>
      </c>
      <c r="AU1692">
        <v>0</v>
      </c>
      <c r="AV1692">
        <v>2022</v>
      </c>
    </row>
    <row r="1693" spans="1:48" x14ac:dyDescent="0.25">
      <c r="A1693" t="str">
        <f t="shared" si="26"/>
        <v>465502409</v>
      </c>
      <c r="B1693">
        <v>2022</v>
      </c>
      <c r="C1693">
        <v>6</v>
      </c>
      <c r="D1693" t="s">
        <v>159</v>
      </c>
      <c r="E1693" t="s">
        <v>70</v>
      </c>
      <c r="F1693" t="s">
        <v>4</v>
      </c>
      <c r="G1693" t="s">
        <v>1005</v>
      </c>
      <c r="H1693" t="s">
        <v>1006</v>
      </c>
      <c r="I1693" t="s">
        <v>1007</v>
      </c>
      <c r="J1693" t="s">
        <v>73</v>
      </c>
      <c r="K1693" t="s">
        <v>1901</v>
      </c>
      <c r="L1693" s="10">
        <v>44719</v>
      </c>
      <c r="M1693" t="s">
        <v>1009</v>
      </c>
      <c r="N1693" t="s">
        <v>1010</v>
      </c>
      <c r="O1693" t="s">
        <v>83</v>
      </c>
      <c r="P1693">
        <v>0</v>
      </c>
      <c r="Q1693" t="s">
        <v>74</v>
      </c>
      <c r="R1693" t="s">
        <v>1014</v>
      </c>
      <c r="S1693" t="s">
        <v>1015</v>
      </c>
      <c r="T1693">
        <v>1</v>
      </c>
      <c r="U1693">
        <v>210</v>
      </c>
      <c r="V1693">
        <v>0</v>
      </c>
      <c r="W1693">
        <v>0</v>
      </c>
      <c r="X1693">
        <v>254.50794883067402</v>
      </c>
      <c r="Y1693">
        <v>0</v>
      </c>
      <c r="Z1693">
        <v>0</v>
      </c>
      <c r="AA1693" t="s">
        <v>85</v>
      </c>
      <c r="AB1693" t="s">
        <v>86</v>
      </c>
      <c r="AC1693" t="s">
        <v>87</v>
      </c>
      <c r="AD1693" t="s">
        <v>111</v>
      </c>
      <c r="AE1693" t="s">
        <v>161</v>
      </c>
      <c r="AG1693" t="s">
        <v>74</v>
      </c>
      <c r="AH1693" t="s">
        <v>74</v>
      </c>
      <c r="AJ1693" t="s">
        <v>77</v>
      </c>
      <c r="AK1693">
        <v>102202245016</v>
      </c>
      <c r="AL1693" t="s">
        <v>118</v>
      </c>
      <c r="AM1693" t="s">
        <v>1014</v>
      </c>
      <c r="AN1693">
        <v>15</v>
      </c>
      <c r="AO1693">
        <v>4</v>
      </c>
      <c r="AP1693">
        <v>154.85</v>
      </c>
      <c r="AQ1693">
        <v>50.7</v>
      </c>
      <c r="AR1693">
        <v>210</v>
      </c>
      <c r="AS1693">
        <v>4</v>
      </c>
      <c r="AT1693">
        <v>0</v>
      </c>
      <c r="AU1693">
        <v>0</v>
      </c>
      <c r="AV1693">
        <v>2022</v>
      </c>
    </row>
    <row r="1694" spans="1:48" x14ac:dyDescent="0.25">
      <c r="A1694" t="str">
        <f t="shared" si="26"/>
        <v>7109055305</v>
      </c>
      <c r="B1694">
        <v>2022</v>
      </c>
      <c r="C1694">
        <v>6</v>
      </c>
      <c r="D1694" t="s">
        <v>159</v>
      </c>
      <c r="E1694" t="s">
        <v>70</v>
      </c>
      <c r="F1694" t="s">
        <v>4</v>
      </c>
      <c r="G1694" t="s">
        <v>1005</v>
      </c>
      <c r="H1694" t="s">
        <v>1006</v>
      </c>
      <c r="I1694" t="s">
        <v>1007</v>
      </c>
      <c r="J1694" t="s">
        <v>73</v>
      </c>
      <c r="K1694" t="s">
        <v>1790</v>
      </c>
      <c r="L1694" s="10">
        <v>44718</v>
      </c>
      <c r="M1694" t="s">
        <v>1009</v>
      </c>
      <c r="N1694" t="s">
        <v>1010</v>
      </c>
      <c r="O1694" t="s">
        <v>83</v>
      </c>
      <c r="P1694">
        <v>0</v>
      </c>
      <c r="Q1694" t="s">
        <v>74</v>
      </c>
      <c r="R1694" t="s">
        <v>1014</v>
      </c>
      <c r="S1694" t="s">
        <v>1015</v>
      </c>
      <c r="T1694">
        <v>1</v>
      </c>
      <c r="U1694">
        <v>210</v>
      </c>
      <c r="V1694">
        <v>0</v>
      </c>
      <c r="W1694">
        <v>0</v>
      </c>
      <c r="X1694">
        <v>254.50794883067402</v>
      </c>
      <c r="Y1694">
        <v>0</v>
      </c>
      <c r="Z1694">
        <v>0</v>
      </c>
      <c r="AA1694" t="s">
        <v>85</v>
      </c>
      <c r="AE1694" t="s">
        <v>220</v>
      </c>
      <c r="AG1694" t="s">
        <v>74</v>
      </c>
      <c r="AH1694" t="s">
        <v>74</v>
      </c>
      <c r="AJ1694" t="s">
        <v>77</v>
      </c>
      <c r="AK1694">
        <v>102202249832</v>
      </c>
      <c r="AL1694" t="s">
        <v>396</v>
      </c>
      <c r="AM1694" t="s">
        <v>1014</v>
      </c>
      <c r="AN1694">
        <v>15</v>
      </c>
      <c r="AO1694">
        <v>4</v>
      </c>
      <c r="AP1694">
        <v>154.85</v>
      </c>
      <c r="AQ1694">
        <v>50.7</v>
      </c>
      <c r="AR1694">
        <v>210</v>
      </c>
      <c r="AS1694">
        <v>4</v>
      </c>
      <c r="AT1694">
        <v>0</v>
      </c>
      <c r="AU1694">
        <v>0</v>
      </c>
      <c r="AV1694">
        <v>2022</v>
      </c>
    </row>
    <row r="1695" spans="1:48" x14ac:dyDescent="0.25">
      <c r="A1695" t="str">
        <f t="shared" si="26"/>
        <v>7109055305</v>
      </c>
      <c r="B1695">
        <v>2022</v>
      </c>
      <c r="C1695">
        <v>6</v>
      </c>
      <c r="D1695" t="s">
        <v>159</v>
      </c>
      <c r="E1695" t="s">
        <v>70</v>
      </c>
      <c r="F1695" t="s">
        <v>4</v>
      </c>
      <c r="G1695" t="s">
        <v>1005</v>
      </c>
      <c r="H1695" t="s">
        <v>1006</v>
      </c>
      <c r="I1695" t="s">
        <v>1007</v>
      </c>
      <c r="J1695" t="s">
        <v>73</v>
      </c>
      <c r="K1695" t="s">
        <v>1790</v>
      </c>
      <c r="L1695" s="10">
        <v>44732</v>
      </c>
      <c r="M1695" t="s">
        <v>1009</v>
      </c>
      <c r="N1695" t="s">
        <v>1010</v>
      </c>
      <c r="O1695" t="s">
        <v>83</v>
      </c>
      <c r="P1695">
        <v>0</v>
      </c>
      <c r="Q1695" t="s">
        <v>74</v>
      </c>
      <c r="R1695" t="s">
        <v>1014</v>
      </c>
      <c r="S1695" t="s">
        <v>1015</v>
      </c>
      <c r="T1695">
        <v>1</v>
      </c>
      <c r="U1695">
        <v>210</v>
      </c>
      <c r="V1695">
        <v>0</v>
      </c>
      <c r="W1695">
        <v>0</v>
      </c>
      <c r="X1695">
        <v>254.50794883067402</v>
      </c>
      <c r="Y1695">
        <v>0</v>
      </c>
      <c r="Z1695">
        <v>0</v>
      </c>
      <c r="AA1695" t="s">
        <v>85</v>
      </c>
      <c r="AE1695" t="s">
        <v>220</v>
      </c>
      <c r="AG1695" t="s">
        <v>74</v>
      </c>
      <c r="AH1695" t="s">
        <v>74</v>
      </c>
      <c r="AJ1695" t="s">
        <v>77</v>
      </c>
      <c r="AK1695">
        <v>102202249832</v>
      </c>
      <c r="AL1695" t="s">
        <v>396</v>
      </c>
      <c r="AM1695" t="s">
        <v>1014</v>
      </c>
      <c r="AN1695">
        <v>15</v>
      </c>
      <c r="AO1695">
        <v>4</v>
      </c>
      <c r="AP1695">
        <v>154.85</v>
      </c>
      <c r="AQ1695">
        <v>50.7</v>
      </c>
      <c r="AR1695">
        <v>210</v>
      </c>
      <c r="AS1695">
        <v>4</v>
      </c>
      <c r="AT1695">
        <v>0</v>
      </c>
      <c r="AU1695">
        <v>0</v>
      </c>
      <c r="AV1695">
        <v>2022</v>
      </c>
    </row>
    <row r="1696" spans="1:48" x14ac:dyDescent="0.25">
      <c r="A1696" t="str">
        <f t="shared" si="26"/>
        <v>411025418</v>
      </c>
      <c r="B1696">
        <v>2022</v>
      </c>
      <c r="C1696">
        <v>6</v>
      </c>
      <c r="D1696" t="s">
        <v>183</v>
      </c>
      <c r="E1696" t="s">
        <v>70</v>
      </c>
      <c r="F1696" t="s">
        <v>4</v>
      </c>
      <c r="G1696" t="s">
        <v>1005</v>
      </c>
      <c r="H1696" t="s">
        <v>1006</v>
      </c>
      <c r="I1696" t="s">
        <v>1007</v>
      </c>
      <c r="J1696" t="s">
        <v>73</v>
      </c>
      <c r="K1696" t="s">
        <v>1969</v>
      </c>
      <c r="L1696" s="10">
        <v>44736</v>
      </c>
      <c r="M1696" t="s">
        <v>1009</v>
      </c>
      <c r="N1696" t="s">
        <v>1010</v>
      </c>
      <c r="O1696" t="s">
        <v>83</v>
      </c>
      <c r="P1696">
        <v>0</v>
      </c>
      <c r="Q1696" t="s">
        <v>74</v>
      </c>
      <c r="R1696" t="s">
        <v>1011</v>
      </c>
      <c r="S1696" t="s">
        <v>1012</v>
      </c>
      <c r="T1696">
        <v>1</v>
      </c>
      <c r="U1696">
        <v>419</v>
      </c>
      <c r="V1696">
        <v>0</v>
      </c>
      <c r="W1696">
        <v>0</v>
      </c>
      <c r="X1696">
        <v>441.22441419909688</v>
      </c>
      <c r="Y1696">
        <v>0</v>
      </c>
      <c r="Z1696">
        <v>0</v>
      </c>
      <c r="AA1696" t="s">
        <v>85</v>
      </c>
      <c r="AB1696" t="s">
        <v>86</v>
      </c>
      <c r="AC1696" t="s">
        <v>132</v>
      </c>
      <c r="AD1696" t="s">
        <v>132</v>
      </c>
      <c r="AE1696" t="s">
        <v>191</v>
      </c>
      <c r="AG1696" t="s">
        <v>74</v>
      </c>
      <c r="AH1696" t="s">
        <v>74</v>
      </c>
      <c r="AJ1696" t="s">
        <v>77</v>
      </c>
      <c r="AK1696">
        <v>102202333758</v>
      </c>
      <c r="AL1696" t="s">
        <v>590</v>
      </c>
      <c r="AM1696" t="s">
        <v>1011</v>
      </c>
      <c r="AN1696">
        <v>30</v>
      </c>
      <c r="AO1696">
        <v>8</v>
      </c>
      <c r="AP1696">
        <v>309.7</v>
      </c>
      <c r="AQ1696">
        <v>101.4</v>
      </c>
      <c r="AR1696">
        <v>419</v>
      </c>
      <c r="AS1696">
        <v>8</v>
      </c>
      <c r="AT1696">
        <v>0</v>
      </c>
      <c r="AU1696">
        <v>0</v>
      </c>
      <c r="AV1696">
        <v>2022</v>
      </c>
    </row>
    <row r="1697" spans="1:48" x14ac:dyDescent="0.25">
      <c r="A1697" t="str">
        <f t="shared" si="26"/>
        <v>420130059</v>
      </c>
      <c r="B1697">
        <v>2022</v>
      </c>
      <c r="C1697">
        <v>6</v>
      </c>
      <c r="D1697" t="s">
        <v>183</v>
      </c>
      <c r="E1697" t="s">
        <v>70</v>
      </c>
      <c r="F1697" t="s">
        <v>4</v>
      </c>
      <c r="G1697" t="s">
        <v>1005</v>
      </c>
      <c r="H1697" t="s">
        <v>1006</v>
      </c>
      <c r="I1697" t="s">
        <v>1007</v>
      </c>
      <c r="J1697" t="s">
        <v>73</v>
      </c>
      <c r="K1697" t="s">
        <v>2005</v>
      </c>
      <c r="L1697" s="10">
        <v>44722</v>
      </c>
      <c r="M1697" t="s">
        <v>1009</v>
      </c>
      <c r="N1697" t="s">
        <v>1010</v>
      </c>
      <c r="O1697" t="s">
        <v>83</v>
      </c>
      <c r="P1697">
        <v>0</v>
      </c>
      <c r="Q1697" t="s">
        <v>74</v>
      </c>
      <c r="R1697" t="s">
        <v>1011</v>
      </c>
      <c r="S1697" t="s">
        <v>1012</v>
      </c>
      <c r="T1697">
        <v>1</v>
      </c>
      <c r="U1697">
        <v>419</v>
      </c>
      <c r="V1697">
        <v>0</v>
      </c>
      <c r="W1697">
        <v>0</v>
      </c>
      <c r="X1697">
        <v>441.22441419909688</v>
      </c>
      <c r="Y1697">
        <v>0</v>
      </c>
      <c r="Z1697">
        <v>0</v>
      </c>
      <c r="AA1697" t="s">
        <v>85</v>
      </c>
      <c r="AB1697" t="s">
        <v>86</v>
      </c>
      <c r="AC1697" t="s">
        <v>87</v>
      </c>
      <c r="AD1697" t="s">
        <v>204</v>
      </c>
      <c r="AE1697" t="s">
        <v>205</v>
      </c>
      <c r="AG1697" t="s">
        <v>74</v>
      </c>
      <c r="AH1697" t="s">
        <v>74</v>
      </c>
      <c r="AJ1697" t="s">
        <v>77</v>
      </c>
      <c r="AK1697">
        <v>102202330268</v>
      </c>
      <c r="AL1697" t="s">
        <v>1336</v>
      </c>
      <c r="AM1697" t="s">
        <v>1011</v>
      </c>
      <c r="AN1697">
        <v>30</v>
      </c>
      <c r="AO1697">
        <v>8</v>
      </c>
      <c r="AP1697">
        <v>309.7</v>
      </c>
      <c r="AQ1697">
        <v>101.4</v>
      </c>
      <c r="AR1697">
        <v>419</v>
      </c>
      <c r="AS1697">
        <v>8</v>
      </c>
      <c r="AT1697">
        <v>0</v>
      </c>
      <c r="AU1697">
        <v>0</v>
      </c>
      <c r="AV1697">
        <v>2022</v>
      </c>
    </row>
    <row r="1698" spans="1:48" x14ac:dyDescent="0.25">
      <c r="A1698" t="str">
        <f t="shared" si="26"/>
        <v>480124474</v>
      </c>
      <c r="B1698">
        <v>2022</v>
      </c>
      <c r="C1698">
        <v>6</v>
      </c>
      <c r="D1698" t="s">
        <v>183</v>
      </c>
      <c r="E1698" t="s">
        <v>70</v>
      </c>
      <c r="F1698" t="s">
        <v>4</v>
      </c>
      <c r="G1698" t="s">
        <v>1005</v>
      </c>
      <c r="H1698" t="s">
        <v>1006</v>
      </c>
      <c r="I1698" t="s">
        <v>1007</v>
      </c>
      <c r="J1698" t="s">
        <v>73</v>
      </c>
      <c r="K1698" t="s">
        <v>1986</v>
      </c>
      <c r="L1698" s="10">
        <v>44719</v>
      </c>
      <c r="M1698" t="s">
        <v>1009</v>
      </c>
      <c r="N1698" t="s">
        <v>1010</v>
      </c>
      <c r="O1698" t="s">
        <v>83</v>
      </c>
      <c r="P1698">
        <v>0</v>
      </c>
      <c r="Q1698" t="s">
        <v>74</v>
      </c>
      <c r="R1698" t="s">
        <v>1035</v>
      </c>
      <c r="S1698" t="s">
        <v>1036</v>
      </c>
      <c r="T1698">
        <v>1</v>
      </c>
      <c r="U1698">
        <v>43</v>
      </c>
      <c r="V1698">
        <v>0</v>
      </c>
      <c r="W1698">
        <v>0</v>
      </c>
      <c r="X1698">
        <v>45.280787137377487</v>
      </c>
      <c r="Y1698">
        <v>0</v>
      </c>
      <c r="Z1698">
        <v>0</v>
      </c>
      <c r="AA1698" t="s">
        <v>85</v>
      </c>
      <c r="AB1698" t="s">
        <v>86</v>
      </c>
      <c r="AC1698" t="s">
        <v>94</v>
      </c>
      <c r="AD1698" t="s">
        <v>366</v>
      </c>
      <c r="AE1698" t="s">
        <v>598</v>
      </c>
      <c r="AG1698" t="s">
        <v>74</v>
      </c>
      <c r="AH1698" t="s">
        <v>2006</v>
      </c>
      <c r="AJ1698" t="s">
        <v>77</v>
      </c>
      <c r="AK1698">
        <v>102208040382</v>
      </c>
      <c r="AL1698" t="s">
        <v>1914</v>
      </c>
      <c r="AM1698" t="s">
        <v>1035</v>
      </c>
      <c r="AN1698">
        <v>5</v>
      </c>
      <c r="AO1698">
        <v>0</v>
      </c>
      <c r="AP1698">
        <v>26.55</v>
      </c>
      <c r="AQ1698">
        <v>16.899999999999999</v>
      </c>
      <c r="AR1698">
        <v>43</v>
      </c>
      <c r="AS1698">
        <v>0</v>
      </c>
      <c r="AT1698">
        <v>0</v>
      </c>
      <c r="AU1698">
        <v>0</v>
      </c>
      <c r="AV1698">
        <v>2022</v>
      </c>
    </row>
    <row r="1699" spans="1:48" x14ac:dyDescent="0.25">
      <c r="A1699" t="str">
        <f t="shared" si="26"/>
        <v>530314031</v>
      </c>
      <c r="B1699">
        <v>2022</v>
      </c>
      <c r="C1699">
        <v>6</v>
      </c>
      <c r="D1699" t="s">
        <v>183</v>
      </c>
      <c r="E1699" t="s">
        <v>70</v>
      </c>
      <c r="F1699" t="s">
        <v>4</v>
      </c>
      <c r="G1699" t="s">
        <v>1005</v>
      </c>
      <c r="H1699" t="s">
        <v>1006</v>
      </c>
      <c r="I1699" t="s">
        <v>1007</v>
      </c>
      <c r="J1699" t="s">
        <v>73</v>
      </c>
      <c r="K1699" t="s">
        <v>1973</v>
      </c>
      <c r="L1699" s="10">
        <v>44725</v>
      </c>
      <c r="M1699" t="s">
        <v>1009</v>
      </c>
      <c r="N1699" t="s">
        <v>1010</v>
      </c>
      <c r="O1699" t="s">
        <v>83</v>
      </c>
      <c r="P1699">
        <v>0</v>
      </c>
      <c r="Q1699" t="s">
        <v>74</v>
      </c>
      <c r="R1699" t="s">
        <v>1014</v>
      </c>
      <c r="S1699" t="s">
        <v>1015</v>
      </c>
      <c r="T1699">
        <v>1</v>
      </c>
      <c r="U1699">
        <v>210</v>
      </c>
      <c r="V1699">
        <v>0</v>
      </c>
      <c r="W1699">
        <v>0</v>
      </c>
      <c r="X1699">
        <v>221.13872788021561</v>
      </c>
      <c r="Y1699">
        <v>0</v>
      </c>
      <c r="Z1699">
        <v>0</v>
      </c>
      <c r="AA1699" t="s">
        <v>85</v>
      </c>
      <c r="AB1699" t="s">
        <v>86</v>
      </c>
      <c r="AC1699" t="s">
        <v>87</v>
      </c>
      <c r="AD1699" t="s">
        <v>121</v>
      </c>
      <c r="AE1699" t="s">
        <v>224</v>
      </c>
      <c r="AG1699" t="s">
        <v>74</v>
      </c>
      <c r="AH1699" t="s">
        <v>74</v>
      </c>
      <c r="AJ1699" t="s">
        <v>77</v>
      </c>
      <c r="AK1699">
        <v>102202330810</v>
      </c>
      <c r="AL1699" t="s">
        <v>1974</v>
      </c>
      <c r="AM1699" t="s">
        <v>1014</v>
      </c>
      <c r="AN1699">
        <v>15</v>
      </c>
      <c r="AO1699">
        <v>4</v>
      </c>
      <c r="AP1699">
        <v>154.85</v>
      </c>
      <c r="AQ1699">
        <v>50.7</v>
      </c>
      <c r="AR1699">
        <v>210</v>
      </c>
      <c r="AS1699">
        <v>4</v>
      </c>
      <c r="AT1699">
        <v>0</v>
      </c>
      <c r="AU1699">
        <v>0</v>
      </c>
      <c r="AV1699">
        <v>2022</v>
      </c>
    </row>
    <row r="1700" spans="1:48" x14ac:dyDescent="0.25">
      <c r="A1700" t="str">
        <f t="shared" si="26"/>
        <v>5808261382</v>
      </c>
      <c r="B1700">
        <v>2022</v>
      </c>
      <c r="C1700">
        <v>6</v>
      </c>
      <c r="D1700" t="s">
        <v>183</v>
      </c>
      <c r="E1700" t="s">
        <v>70</v>
      </c>
      <c r="F1700" t="s">
        <v>4</v>
      </c>
      <c r="G1700" t="s">
        <v>1005</v>
      </c>
      <c r="H1700" t="s">
        <v>1006</v>
      </c>
      <c r="I1700" t="s">
        <v>1007</v>
      </c>
      <c r="J1700" t="s">
        <v>73</v>
      </c>
      <c r="K1700" t="s">
        <v>1058</v>
      </c>
      <c r="L1700" s="10">
        <v>44719</v>
      </c>
      <c r="M1700" t="s">
        <v>1009</v>
      </c>
      <c r="N1700" t="s">
        <v>1010</v>
      </c>
      <c r="O1700" t="s">
        <v>83</v>
      </c>
      <c r="P1700">
        <v>0</v>
      </c>
      <c r="Q1700" t="s">
        <v>74</v>
      </c>
      <c r="R1700" t="s">
        <v>1026</v>
      </c>
      <c r="S1700" t="s">
        <v>1027</v>
      </c>
      <c r="T1700">
        <v>1</v>
      </c>
      <c r="U1700">
        <v>42</v>
      </c>
      <c r="V1700">
        <v>0</v>
      </c>
      <c r="W1700">
        <v>0</v>
      </c>
      <c r="X1700">
        <v>44.22774557604312</v>
      </c>
      <c r="Y1700">
        <v>0</v>
      </c>
      <c r="Z1700">
        <v>0</v>
      </c>
      <c r="AA1700" t="s">
        <v>85</v>
      </c>
      <c r="AB1700" t="s">
        <v>86</v>
      </c>
      <c r="AC1700" t="s">
        <v>87</v>
      </c>
      <c r="AD1700" t="s">
        <v>88</v>
      </c>
      <c r="AE1700" t="s">
        <v>89</v>
      </c>
      <c r="AG1700" t="s">
        <v>74</v>
      </c>
      <c r="AH1700" t="s">
        <v>74</v>
      </c>
      <c r="AJ1700" t="s">
        <v>77</v>
      </c>
      <c r="AK1700">
        <v>102202329172</v>
      </c>
      <c r="AL1700" t="s">
        <v>596</v>
      </c>
      <c r="AM1700" t="s">
        <v>1026</v>
      </c>
      <c r="AN1700">
        <v>5</v>
      </c>
      <c r="AO1700">
        <v>8.9600000000000009</v>
      </c>
      <c r="AP1700">
        <v>15.81</v>
      </c>
      <c r="AQ1700">
        <v>16.899999999999999</v>
      </c>
      <c r="AR1700">
        <v>42</v>
      </c>
      <c r="AS1700">
        <v>8.9600000000000009</v>
      </c>
      <c r="AT1700">
        <v>0</v>
      </c>
      <c r="AU1700">
        <v>0</v>
      </c>
      <c r="AV1700">
        <v>2022</v>
      </c>
    </row>
    <row r="1701" spans="1:48" x14ac:dyDescent="0.25">
      <c r="A1701" t="str">
        <f t="shared" si="26"/>
        <v>5808261382</v>
      </c>
      <c r="B1701">
        <v>2022</v>
      </c>
      <c r="C1701">
        <v>6</v>
      </c>
      <c r="D1701" t="s">
        <v>183</v>
      </c>
      <c r="E1701" t="s">
        <v>70</v>
      </c>
      <c r="F1701" t="s">
        <v>4</v>
      </c>
      <c r="G1701" t="s">
        <v>1005</v>
      </c>
      <c r="H1701" t="s">
        <v>1006</v>
      </c>
      <c r="I1701" t="s">
        <v>1007</v>
      </c>
      <c r="J1701" t="s">
        <v>73</v>
      </c>
      <c r="K1701" t="s">
        <v>1058</v>
      </c>
      <c r="L1701" s="10">
        <v>44719</v>
      </c>
      <c r="M1701" t="s">
        <v>1009</v>
      </c>
      <c r="N1701" t="s">
        <v>1010</v>
      </c>
      <c r="O1701" t="s">
        <v>83</v>
      </c>
      <c r="P1701">
        <v>0</v>
      </c>
      <c r="Q1701" t="s">
        <v>74</v>
      </c>
      <c r="R1701" t="s">
        <v>1014</v>
      </c>
      <c r="S1701" t="s">
        <v>1015</v>
      </c>
      <c r="T1701">
        <v>1</v>
      </c>
      <c r="U1701">
        <v>210</v>
      </c>
      <c r="V1701">
        <v>0</v>
      </c>
      <c r="W1701">
        <v>0</v>
      </c>
      <c r="X1701">
        <v>221.13872788021561</v>
      </c>
      <c r="Y1701">
        <v>0</v>
      </c>
      <c r="Z1701">
        <v>0</v>
      </c>
      <c r="AA1701" t="s">
        <v>85</v>
      </c>
      <c r="AB1701" t="s">
        <v>86</v>
      </c>
      <c r="AC1701" t="s">
        <v>87</v>
      </c>
      <c r="AD1701" t="s">
        <v>88</v>
      </c>
      <c r="AE1701" t="s">
        <v>89</v>
      </c>
      <c r="AG1701" t="s">
        <v>74</v>
      </c>
      <c r="AH1701" t="s">
        <v>74</v>
      </c>
      <c r="AJ1701" t="s">
        <v>77</v>
      </c>
      <c r="AK1701">
        <v>102202329172</v>
      </c>
      <c r="AL1701" t="s">
        <v>596</v>
      </c>
      <c r="AM1701" t="s">
        <v>1014</v>
      </c>
      <c r="AN1701">
        <v>15</v>
      </c>
      <c r="AO1701">
        <v>4</v>
      </c>
      <c r="AP1701">
        <v>154.85</v>
      </c>
      <c r="AQ1701">
        <v>50.7</v>
      </c>
      <c r="AR1701">
        <v>210</v>
      </c>
      <c r="AS1701">
        <v>4</v>
      </c>
      <c r="AT1701">
        <v>0</v>
      </c>
      <c r="AU1701">
        <v>0</v>
      </c>
      <c r="AV1701">
        <v>2022</v>
      </c>
    </row>
    <row r="1702" spans="1:48" x14ac:dyDescent="0.25">
      <c r="A1702" t="str">
        <f t="shared" si="26"/>
        <v>5851080752</v>
      </c>
      <c r="B1702">
        <v>2022</v>
      </c>
      <c r="C1702">
        <v>6</v>
      </c>
      <c r="D1702" t="s">
        <v>183</v>
      </c>
      <c r="E1702" t="s">
        <v>70</v>
      </c>
      <c r="F1702" t="s">
        <v>4</v>
      </c>
      <c r="G1702" t="s">
        <v>1005</v>
      </c>
      <c r="H1702" t="s">
        <v>1006</v>
      </c>
      <c r="I1702" t="s">
        <v>1007</v>
      </c>
      <c r="J1702" t="s">
        <v>73</v>
      </c>
      <c r="K1702" t="s">
        <v>1815</v>
      </c>
      <c r="L1702" s="10">
        <v>44732</v>
      </c>
      <c r="M1702" t="s">
        <v>1009</v>
      </c>
      <c r="N1702" t="s">
        <v>1010</v>
      </c>
      <c r="O1702" t="s">
        <v>83</v>
      </c>
      <c r="P1702">
        <v>0</v>
      </c>
      <c r="Q1702" t="s">
        <v>74</v>
      </c>
      <c r="R1702" t="s">
        <v>1014</v>
      </c>
      <c r="S1702" t="s">
        <v>1015</v>
      </c>
      <c r="T1702">
        <v>1</v>
      </c>
      <c r="U1702">
        <v>210</v>
      </c>
      <c r="V1702">
        <v>0</v>
      </c>
      <c r="W1702">
        <v>0</v>
      </c>
      <c r="X1702">
        <v>221.13872788021561</v>
      </c>
      <c r="Y1702">
        <v>0</v>
      </c>
      <c r="Z1702">
        <v>0</v>
      </c>
      <c r="AA1702" t="s">
        <v>85</v>
      </c>
      <c r="AB1702" t="s">
        <v>86</v>
      </c>
      <c r="AC1702" t="s">
        <v>94</v>
      </c>
      <c r="AD1702" t="s">
        <v>403</v>
      </c>
      <c r="AE1702" t="s">
        <v>967</v>
      </c>
      <c r="AG1702" t="s">
        <v>74</v>
      </c>
      <c r="AH1702" t="s">
        <v>74</v>
      </c>
      <c r="AJ1702" t="s">
        <v>77</v>
      </c>
      <c r="AK1702">
        <v>102202335712</v>
      </c>
      <c r="AL1702" t="s">
        <v>826</v>
      </c>
      <c r="AM1702" t="s">
        <v>1014</v>
      </c>
      <c r="AN1702">
        <v>15</v>
      </c>
      <c r="AO1702">
        <v>4</v>
      </c>
      <c r="AP1702">
        <v>154.85</v>
      </c>
      <c r="AQ1702">
        <v>50.7</v>
      </c>
      <c r="AR1702">
        <v>210</v>
      </c>
      <c r="AS1702">
        <v>4</v>
      </c>
      <c r="AT1702">
        <v>0</v>
      </c>
      <c r="AU1702">
        <v>0</v>
      </c>
      <c r="AV1702">
        <v>2022</v>
      </c>
    </row>
    <row r="1703" spans="1:48" x14ac:dyDescent="0.25">
      <c r="A1703" t="str">
        <f t="shared" si="26"/>
        <v>8451134461</v>
      </c>
      <c r="B1703">
        <v>2022</v>
      </c>
      <c r="C1703">
        <v>6</v>
      </c>
      <c r="D1703" t="s">
        <v>183</v>
      </c>
      <c r="E1703" t="s">
        <v>70</v>
      </c>
      <c r="F1703" t="s">
        <v>4</v>
      </c>
      <c r="G1703" t="s">
        <v>1005</v>
      </c>
      <c r="H1703" t="s">
        <v>1006</v>
      </c>
      <c r="I1703" t="s">
        <v>1007</v>
      </c>
      <c r="J1703" t="s">
        <v>73</v>
      </c>
      <c r="K1703" t="s">
        <v>1989</v>
      </c>
      <c r="L1703" s="10">
        <v>44732</v>
      </c>
      <c r="M1703" t="s">
        <v>1009</v>
      </c>
      <c r="N1703" t="s">
        <v>1010</v>
      </c>
      <c r="O1703" t="s">
        <v>83</v>
      </c>
      <c r="P1703">
        <v>0</v>
      </c>
      <c r="Q1703" t="s">
        <v>74</v>
      </c>
      <c r="R1703" t="s">
        <v>1014</v>
      </c>
      <c r="S1703" t="s">
        <v>1015</v>
      </c>
      <c r="T1703">
        <v>1</v>
      </c>
      <c r="U1703">
        <v>210</v>
      </c>
      <c r="V1703">
        <v>0</v>
      </c>
      <c r="W1703">
        <v>0</v>
      </c>
      <c r="X1703">
        <v>221.13872788021561</v>
      </c>
      <c r="Y1703">
        <v>0</v>
      </c>
      <c r="Z1703">
        <v>0</v>
      </c>
      <c r="AA1703" t="s">
        <v>85</v>
      </c>
      <c r="AB1703" t="s">
        <v>86</v>
      </c>
      <c r="AC1703" t="s">
        <v>94</v>
      </c>
      <c r="AD1703" t="s">
        <v>403</v>
      </c>
      <c r="AE1703" t="s">
        <v>1990</v>
      </c>
      <c r="AG1703" t="s">
        <v>74</v>
      </c>
      <c r="AH1703" t="s">
        <v>74</v>
      </c>
      <c r="AJ1703" t="s">
        <v>77</v>
      </c>
      <c r="AK1703">
        <v>102202335094</v>
      </c>
      <c r="AL1703" t="s">
        <v>207</v>
      </c>
      <c r="AM1703" t="s">
        <v>1014</v>
      </c>
      <c r="AN1703">
        <v>15</v>
      </c>
      <c r="AO1703">
        <v>4</v>
      </c>
      <c r="AP1703">
        <v>154.85</v>
      </c>
      <c r="AQ1703">
        <v>50.7</v>
      </c>
      <c r="AR1703">
        <v>210</v>
      </c>
      <c r="AS1703">
        <v>4</v>
      </c>
      <c r="AT1703">
        <v>0</v>
      </c>
      <c r="AU1703">
        <v>0</v>
      </c>
      <c r="AV1703">
        <v>2022</v>
      </c>
    </row>
    <row r="1704" spans="1:48" x14ac:dyDescent="0.25">
      <c r="A1704" t="str">
        <f t="shared" si="26"/>
        <v>490826027</v>
      </c>
      <c r="B1704">
        <v>2022</v>
      </c>
      <c r="C1704">
        <v>6</v>
      </c>
      <c r="D1704" t="s">
        <v>253</v>
      </c>
      <c r="E1704" t="s">
        <v>70</v>
      </c>
      <c r="F1704" t="s">
        <v>4</v>
      </c>
      <c r="G1704" t="s">
        <v>1005</v>
      </c>
      <c r="H1704" t="s">
        <v>1006</v>
      </c>
      <c r="I1704" t="s">
        <v>1007</v>
      </c>
      <c r="J1704" t="s">
        <v>73</v>
      </c>
      <c r="K1704" t="s">
        <v>1913</v>
      </c>
      <c r="L1704" s="10">
        <v>44732</v>
      </c>
      <c r="M1704" t="s">
        <v>1009</v>
      </c>
      <c r="N1704" t="s">
        <v>1010</v>
      </c>
      <c r="O1704" t="s">
        <v>83</v>
      </c>
      <c r="P1704">
        <v>0</v>
      </c>
      <c r="Q1704" t="s">
        <v>74</v>
      </c>
      <c r="R1704" t="s">
        <v>1014</v>
      </c>
      <c r="S1704" t="s">
        <v>1015</v>
      </c>
      <c r="T1704">
        <v>1</v>
      </c>
      <c r="U1704">
        <v>210</v>
      </c>
      <c r="V1704">
        <v>0</v>
      </c>
      <c r="W1704">
        <v>0</v>
      </c>
      <c r="X1704">
        <v>225.622099533978</v>
      </c>
      <c r="Y1704">
        <v>0</v>
      </c>
      <c r="Z1704">
        <v>0</v>
      </c>
      <c r="AA1704" t="s">
        <v>85</v>
      </c>
      <c r="AB1704" t="s">
        <v>86</v>
      </c>
      <c r="AC1704" t="s">
        <v>94</v>
      </c>
      <c r="AD1704" t="s">
        <v>403</v>
      </c>
      <c r="AE1704" t="s">
        <v>404</v>
      </c>
      <c r="AG1704" t="s">
        <v>74</v>
      </c>
      <c r="AH1704" t="s">
        <v>74</v>
      </c>
      <c r="AJ1704" t="s">
        <v>77</v>
      </c>
      <c r="AK1704">
        <v>102202406774</v>
      </c>
      <c r="AL1704" t="s">
        <v>1914</v>
      </c>
      <c r="AM1704" t="s">
        <v>1014</v>
      </c>
      <c r="AN1704">
        <v>15</v>
      </c>
      <c r="AO1704">
        <v>4</v>
      </c>
      <c r="AP1704">
        <v>154.85</v>
      </c>
      <c r="AQ1704">
        <v>50.7</v>
      </c>
      <c r="AR1704">
        <v>210</v>
      </c>
      <c r="AS1704">
        <v>4</v>
      </c>
      <c r="AT1704">
        <v>0</v>
      </c>
      <c r="AU1704">
        <v>0</v>
      </c>
      <c r="AV1704">
        <v>2022</v>
      </c>
    </row>
    <row r="1705" spans="1:48" x14ac:dyDescent="0.25">
      <c r="A1705" t="str">
        <f t="shared" si="26"/>
        <v>536102239</v>
      </c>
      <c r="B1705">
        <v>2022</v>
      </c>
      <c r="C1705">
        <v>6</v>
      </c>
      <c r="D1705" t="s">
        <v>253</v>
      </c>
      <c r="E1705" t="s">
        <v>70</v>
      </c>
      <c r="F1705" t="s">
        <v>4</v>
      </c>
      <c r="G1705" t="s">
        <v>1005</v>
      </c>
      <c r="H1705" t="s">
        <v>1006</v>
      </c>
      <c r="I1705" t="s">
        <v>1007</v>
      </c>
      <c r="J1705" t="s">
        <v>73</v>
      </c>
      <c r="K1705" t="s">
        <v>1959</v>
      </c>
      <c r="L1705" s="10">
        <v>44739</v>
      </c>
      <c r="M1705" t="s">
        <v>1009</v>
      </c>
      <c r="N1705" t="s">
        <v>1010</v>
      </c>
      <c r="O1705" t="s">
        <v>83</v>
      </c>
      <c r="P1705">
        <v>0</v>
      </c>
      <c r="Q1705" t="s">
        <v>74</v>
      </c>
      <c r="R1705" t="s">
        <v>1014</v>
      </c>
      <c r="S1705" t="s">
        <v>1015</v>
      </c>
      <c r="T1705">
        <v>1</v>
      </c>
      <c r="U1705">
        <v>210</v>
      </c>
      <c r="V1705">
        <v>0</v>
      </c>
      <c r="W1705">
        <v>0</v>
      </c>
      <c r="X1705">
        <v>225.622099533978</v>
      </c>
      <c r="Y1705">
        <v>0</v>
      </c>
      <c r="Z1705">
        <v>0</v>
      </c>
      <c r="AA1705" t="s">
        <v>85</v>
      </c>
      <c r="AB1705" t="s">
        <v>86</v>
      </c>
      <c r="AC1705" t="s">
        <v>87</v>
      </c>
      <c r="AD1705" t="s">
        <v>88</v>
      </c>
      <c r="AE1705" t="s">
        <v>670</v>
      </c>
      <c r="AG1705" t="s">
        <v>74</v>
      </c>
      <c r="AH1705" t="s">
        <v>74</v>
      </c>
      <c r="AJ1705" t="s">
        <v>77</v>
      </c>
      <c r="AK1705">
        <v>102202407138</v>
      </c>
      <c r="AL1705" t="s">
        <v>617</v>
      </c>
      <c r="AM1705" t="s">
        <v>1014</v>
      </c>
      <c r="AN1705">
        <v>15</v>
      </c>
      <c r="AO1705">
        <v>4</v>
      </c>
      <c r="AP1705">
        <v>154.85</v>
      </c>
      <c r="AQ1705">
        <v>50.7</v>
      </c>
      <c r="AR1705">
        <v>210</v>
      </c>
      <c r="AS1705">
        <v>4</v>
      </c>
      <c r="AT1705">
        <v>0</v>
      </c>
      <c r="AU1705">
        <v>0</v>
      </c>
      <c r="AV1705">
        <v>2022</v>
      </c>
    </row>
    <row r="1706" spans="1:48" x14ac:dyDescent="0.25">
      <c r="A1706" t="str">
        <f t="shared" si="26"/>
        <v>6103111949</v>
      </c>
      <c r="B1706">
        <v>2022</v>
      </c>
      <c r="C1706">
        <v>6</v>
      </c>
      <c r="D1706" t="s">
        <v>253</v>
      </c>
      <c r="E1706" t="s">
        <v>70</v>
      </c>
      <c r="F1706" t="s">
        <v>4</v>
      </c>
      <c r="G1706" t="s">
        <v>1005</v>
      </c>
      <c r="H1706" t="s">
        <v>1006</v>
      </c>
      <c r="I1706" t="s">
        <v>1007</v>
      </c>
      <c r="J1706" t="s">
        <v>73</v>
      </c>
      <c r="K1706" t="s">
        <v>1976</v>
      </c>
      <c r="L1706" s="10">
        <v>44725</v>
      </c>
      <c r="M1706" t="s">
        <v>1009</v>
      </c>
      <c r="N1706" t="s">
        <v>1010</v>
      </c>
      <c r="O1706" t="s">
        <v>83</v>
      </c>
      <c r="P1706">
        <v>0</v>
      </c>
      <c r="Q1706" t="s">
        <v>74</v>
      </c>
      <c r="R1706" t="s">
        <v>1014</v>
      </c>
      <c r="S1706" t="s">
        <v>1015</v>
      </c>
      <c r="T1706">
        <v>1</v>
      </c>
      <c r="U1706">
        <v>210</v>
      </c>
      <c r="V1706">
        <v>0</v>
      </c>
      <c r="W1706">
        <v>0</v>
      </c>
      <c r="X1706">
        <v>225.622099533978</v>
      </c>
      <c r="Y1706">
        <v>0</v>
      </c>
      <c r="Z1706">
        <v>0</v>
      </c>
      <c r="AA1706" t="s">
        <v>85</v>
      </c>
      <c r="AB1706" t="s">
        <v>86</v>
      </c>
      <c r="AC1706" t="s">
        <v>164</v>
      </c>
      <c r="AD1706" t="s">
        <v>357</v>
      </c>
      <c r="AE1706" t="s">
        <v>1250</v>
      </c>
      <c r="AG1706" t="s">
        <v>74</v>
      </c>
      <c r="AH1706" t="s">
        <v>74</v>
      </c>
      <c r="AJ1706" t="s">
        <v>77</v>
      </c>
      <c r="AK1706">
        <v>102202407780</v>
      </c>
      <c r="AL1706" t="s">
        <v>189</v>
      </c>
      <c r="AM1706" t="s">
        <v>1014</v>
      </c>
      <c r="AN1706">
        <v>15</v>
      </c>
      <c r="AO1706">
        <v>4</v>
      </c>
      <c r="AP1706">
        <v>154.85</v>
      </c>
      <c r="AQ1706">
        <v>50.7</v>
      </c>
      <c r="AR1706">
        <v>210</v>
      </c>
      <c r="AS1706">
        <v>4</v>
      </c>
      <c r="AT1706">
        <v>0</v>
      </c>
      <c r="AU1706">
        <v>0</v>
      </c>
      <c r="AV1706">
        <v>2022</v>
      </c>
    </row>
    <row r="1707" spans="1:48" x14ac:dyDescent="0.25">
      <c r="A1707" t="str">
        <f t="shared" si="26"/>
        <v>6853051414</v>
      </c>
      <c r="B1707">
        <v>2022</v>
      </c>
      <c r="C1707">
        <v>6</v>
      </c>
      <c r="D1707" t="s">
        <v>253</v>
      </c>
      <c r="E1707" t="s">
        <v>70</v>
      </c>
      <c r="F1707" t="s">
        <v>4</v>
      </c>
      <c r="G1707" t="s">
        <v>1005</v>
      </c>
      <c r="H1707" t="s">
        <v>1006</v>
      </c>
      <c r="I1707" t="s">
        <v>1007</v>
      </c>
      <c r="J1707" t="s">
        <v>73</v>
      </c>
      <c r="K1707" t="s">
        <v>1886</v>
      </c>
      <c r="L1707" s="10">
        <v>44725</v>
      </c>
      <c r="M1707" t="s">
        <v>1009</v>
      </c>
      <c r="N1707" t="s">
        <v>1010</v>
      </c>
      <c r="O1707" t="s">
        <v>83</v>
      </c>
      <c r="P1707">
        <v>0</v>
      </c>
      <c r="Q1707" t="s">
        <v>74</v>
      </c>
      <c r="R1707" t="s">
        <v>1014</v>
      </c>
      <c r="S1707" t="s">
        <v>1015</v>
      </c>
      <c r="T1707">
        <v>1</v>
      </c>
      <c r="U1707">
        <v>210</v>
      </c>
      <c r="V1707">
        <v>0</v>
      </c>
      <c r="W1707">
        <v>0</v>
      </c>
      <c r="X1707">
        <v>225.622099533978</v>
      </c>
      <c r="Y1707">
        <v>0</v>
      </c>
      <c r="Z1707">
        <v>0</v>
      </c>
      <c r="AA1707" t="s">
        <v>85</v>
      </c>
      <c r="AB1707" t="s">
        <v>86</v>
      </c>
      <c r="AC1707" t="s">
        <v>87</v>
      </c>
      <c r="AD1707" t="s">
        <v>258</v>
      </c>
      <c r="AE1707" t="s">
        <v>706</v>
      </c>
      <c r="AG1707" t="s">
        <v>74</v>
      </c>
      <c r="AH1707" t="s">
        <v>74</v>
      </c>
      <c r="AJ1707" t="s">
        <v>77</v>
      </c>
      <c r="AK1707">
        <v>102202412750</v>
      </c>
      <c r="AL1707" t="s">
        <v>282</v>
      </c>
      <c r="AM1707" t="s">
        <v>1014</v>
      </c>
      <c r="AN1707">
        <v>15</v>
      </c>
      <c r="AO1707">
        <v>4</v>
      </c>
      <c r="AP1707">
        <v>154.85</v>
      </c>
      <c r="AQ1707">
        <v>50.7</v>
      </c>
      <c r="AR1707">
        <v>210</v>
      </c>
      <c r="AS1707">
        <v>4</v>
      </c>
      <c r="AT1707">
        <v>0</v>
      </c>
      <c r="AU1707">
        <v>0</v>
      </c>
      <c r="AV1707">
        <v>2022</v>
      </c>
    </row>
    <row r="1708" spans="1:48" x14ac:dyDescent="0.25">
      <c r="A1708" t="str">
        <f t="shared" si="26"/>
        <v>365112413</v>
      </c>
      <c r="B1708">
        <v>2022</v>
      </c>
      <c r="C1708">
        <v>7</v>
      </c>
      <c r="D1708" t="s">
        <v>69</v>
      </c>
      <c r="E1708" t="s">
        <v>70</v>
      </c>
      <c r="F1708" t="s">
        <v>4</v>
      </c>
      <c r="G1708" t="s">
        <v>1005</v>
      </c>
      <c r="H1708" t="s">
        <v>1006</v>
      </c>
      <c r="I1708" t="s">
        <v>1007</v>
      </c>
      <c r="J1708" t="s">
        <v>73</v>
      </c>
      <c r="K1708" t="s">
        <v>1960</v>
      </c>
      <c r="L1708" s="10">
        <v>44750</v>
      </c>
      <c r="M1708" t="s">
        <v>1009</v>
      </c>
      <c r="N1708" t="s">
        <v>1010</v>
      </c>
      <c r="O1708" t="s">
        <v>83</v>
      </c>
      <c r="P1708">
        <v>0</v>
      </c>
      <c r="Q1708" t="s">
        <v>74</v>
      </c>
      <c r="R1708" t="s">
        <v>1011</v>
      </c>
      <c r="S1708" t="s">
        <v>1012</v>
      </c>
      <c r="T1708">
        <v>1</v>
      </c>
      <c r="U1708">
        <v>419</v>
      </c>
      <c r="V1708">
        <v>0</v>
      </c>
      <c r="W1708">
        <v>0</v>
      </c>
      <c r="X1708">
        <v>511.58481045636171</v>
      </c>
      <c r="Y1708">
        <v>0</v>
      </c>
      <c r="Z1708">
        <v>0</v>
      </c>
      <c r="AA1708" t="s">
        <v>85</v>
      </c>
      <c r="AB1708" t="s">
        <v>86</v>
      </c>
      <c r="AC1708" t="s">
        <v>132</v>
      </c>
      <c r="AD1708" t="s">
        <v>132</v>
      </c>
      <c r="AE1708" t="s">
        <v>290</v>
      </c>
      <c r="AG1708" t="s">
        <v>74</v>
      </c>
      <c r="AH1708" t="s">
        <v>74</v>
      </c>
      <c r="AJ1708" t="s">
        <v>77</v>
      </c>
      <c r="AK1708">
        <v>102202546164</v>
      </c>
      <c r="AL1708" t="s">
        <v>1336</v>
      </c>
      <c r="AM1708" t="s">
        <v>1011</v>
      </c>
      <c r="AN1708">
        <v>30</v>
      </c>
      <c r="AO1708">
        <v>8</v>
      </c>
      <c r="AP1708">
        <v>309.7</v>
      </c>
      <c r="AQ1708">
        <v>101.4</v>
      </c>
      <c r="AR1708">
        <v>419</v>
      </c>
      <c r="AS1708">
        <v>8</v>
      </c>
      <c r="AT1708">
        <v>0</v>
      </c>
      <c r="AU1708">
        <v>0</v>
      </c>
      <c r="AV1708">
        <v>2022</v>
      </c>
    </row>
    <row r="1709" spans="1:48" x14ac:dyDescent="0.25">
      <c r="A1709" t="str">
        <f t="shared" si="26"/>
        <v>386030421</v>
      </c>
      <c r="B1709">
        <v>2022</v>
      </c>
      <c r="C1709">
        <v>7</v>
      </c>
      <c r="D1709" t="s">
        <v>69</v>
      </c>
      <c r="E1709" t="s">
        <v>70</v>
      </c>
      <c r="F1709" t="s">
        <v>4</v>
      </c>
      <c r="G1709" t="s">
        <v>1005</v>
      </c>
      <c r="H1709" t="s">
        <v>1006</v>
      </c>
      <c r="I1709" t="s">
        <v>1007</v>
      </c>
      <c r="J1709" t="s">
        <v>73</v>
      </c>
      <c r="K1709" t="s">
        <v>1922</v>
      </c>
      <c r="L1709" s="10">
        <v>44754</v>
      </c>
      <c r="M1709" t="s">
        <v>1009</v>
      </c>
      <c r="N1709" t="s">
        <v>1010</v>
      </c>
      <c r="O1709" t="s">
        <v>83</v>
      </c>
      <c r="P1709">
        <v>0</v>
      </c>
      <c r="Q1709" t="s">
        <v>74</v>
      </c>
      <c r="R1709" t="s">
        <v>1026</v>
      </c>
      <c r="S1709" t="s">
        <v>1027</v>
      </c>
      <c r="T1709">
        <v>1</v>
      </c>
      <c r="U1709">
        <v>42</v>
      </c>
      <c r="V1709">
        <v>0</v>
      </c>
      <c r="W1709">
        <v>0</v>
      </c>
      <c r="X1709">
        <v>51.280577659110243</v>
      </c>
      <c r="Y1709">
        <v>0</v>
      </c>
      <c r="Z1709">
        <v>0</v>
      </c>
      <c r="AA1709" t="s">
        <v>85</v>
      </c>
      <c r="AB1709" t="s">
        <v>86</v>
      </c>
      <c r="AC1709" t="s">
        <v>87</v>
      </c>
      <c r="AD1709" t="s">
        <v>111</v>
      </c>
      <c r="AE1709" t="s">
        <v>161</v>
      </c>
      <c r="AG1709" t="s">
        <v>74</v>
      </c>
      <c r="AH1709" t="s">
        <v>74</v>
      </c>
      <c r="AJ1709" t="s">
        <v>77</v>
      </c>
      <c r="AK1709">
        <v>102202563052</v>
      </c>
      <c r="AL1709" t="s">
        <v>285</v>
      </c>
      <c r="AM1709" t="s">
        <v>1026</v>
      </c>
      <c r="AN1709">
        <v>5</v>
      </c>
      <c r="AO1709">
        <v>8.9600000000000009</v>
      </c>
      <c r="AP1709">
        <v>15.81</v>
      </c>
      <c r="AQ1709">
        <v>16.899999999999999</v>
      </c>
      <c r="AR1709">
        <v>42</v>
      </c>
      <c r="AS1709">
        <v>8.9600000000000009</v>
      </c>
      <c r="AT1709">
        <v>0</v>
      </c>
      <c r="AU1709">
        <v>0</v>
      </c>
      <c r="AV1709">
        <v>2022</v>
      </c>
    </row>
    <row r="1710" spans="1:48" x14ac:dyDescent="0.25">
      <c r="A1710" t="str">
        <f t="shared" si="26"/>
        <v>386030421</v>
      </c>
      <c r="B1710">
        <v>2022</v>
      </c>
      <c r="C1710">
        <v>7</v>
      </c>
      <c r="D1710" t="s">
        <v>69</v>
      </c>
      <c r="E1710" t="s">
        <v>70</v>
      </c>
      <c r="F1710" t="s">
        <v>4</v>
      </c>
      <c r="G1710" t="s">
        <v>1005</v>
      </c>
      <c r="H1710" t="s">
        <v>1006</v>
      </c>
      <c r="I1710" t="s">
        <v>1007</v>
      </c>
      <c r="J1710" t="s">
        <v>73</v>
      </c>
      <c r="K1710" t="s">
        <v>1922</v>
      </c>
      <c r="L1710" s="10">
        <v>44754</v>
      </c>
      <c r="M1710" t="s">
        <v>1009</v>
      </c>
      <c r="N1710" t="s">
        <v>1010</v>
      </c>
      <c r="O1710" t="s">
        <v>83</v>
      </c>
      <c r="P1710">
        <v>0</v>
      </c>
      <c r="Q1710" t="s">
        <v>74</v>
      </c>
      <c r="R1710" t="s">
        <v>1071</v>
      </c>
      <c r="S1710" t="s">
        <v>1072</v>
      </c>
      <c r="T1710">
        <v>1</v>
      </c>
      <c r="U1710">
        <v>69</v>
      </c>
      <c r="V1710">
        <v>0</v>
      </c>
      <c r="W1710">
        <v>0</v>
      </c>
      <c r="X1710">
        <v>84.246663297109691</v>
      </c>
      <c r="Y1710">
        <v>0</v>
      </c>
      <c r="Z1710">
        <v>0</v>
      </c>
      <c r="AA1710" t="s">
        <v>85</v>
      </c>
      <c r="AB1710" t="s">
        <v>86</v>
      </c>
      <c r="AC1710" t="s">
        <v>87</v>
      </c>
      <c r="AD1710" t="s">
        <v>111</v>
      </c>
      <c r="AE1710" t="s">
        <v>161</v>
      </c>
      <c r="AG1710" t="s">
        <v>74</v>
      </c>
      <c r="AH1710" t="s">
        <v>74</v>
      </c>
      <c r="AJ1710" t="s">
        <v>77</v>
      </c>
      <c r="AK1710">
        <v>102202563052</v>
      </c>
      <c r="AL1710" t="s">
        <v>285</v>
      </c>
      <c r="AM1710" t="s">
        <v>1071</v>
      </c>
      <c r="AN1710">
        <v>10</v>
      </c>
      <c r="AO1710">
        <v>3.66</v>
      </c>
      <c r="AP1710">
        <v>31.62</v>
      </c>
      <c r="AQ1710">
        <v>33.799999999999997</v>
      </c>
      <c r="AR1710">
        <v>69</v>
      </c>
      <c r="AS1710">
        <v>3.6587999999999998</v>
      </c>
      <c r="AT1710">
        <v>0</v>
      </c>
      <c r="AU1710">
        <v>0</v>
      </c>
      <c r="AV1710">
        <v>2022</v>
      </c>
    </row>
    <row r="1711" spans="1:48" x14ac:dyDescent="0.25">
      <c r="A1711" t="str">
        <f t="shared" si="26"/>
        <v>386030421</v>
      </c>
      <c r="B1711">
        <v>2022</v>
      </c>
      <c r="C1711">
        <v>7</v>
      </c>
      <c r="D1711" t="s">
        <v>69</v>
      </c>
      <c r="E1711" t="s">
        <v>70</v>
      </c>
      <c r="F1711" t="s">
        <v>4</v>
      </c>
      <c r="G1711" t="s">
        <v>1005</v>
      </c>
      <c r="H1711" t="s">
        <v>1006</v>
      </c>
      <c r="I1711" t="s">
        <v>1007</v>
      </c>
      <c r="J1711" t="s">
        <v>73</v>
      </c>
      <c r="K1711" t="s">
        <v>1922</v>
      </c>
      <c r="L1711" s="10">
        <v>44754</v>
      </c>
      <c r="M1711" t="s">
        <v>1009</v>
      </c>
      <c r="N1711" t="s">
        <v>1010</v>
      </c>
      <c r="O1711" t="s">
        <v>83</v>
      </c>
      <c r="P1711">
        <v>0</v>
      </c>
      <c r="Q1711" t="s">
        <v>74</v>
      </c>
      <c r="R1711" t="s">
        <v>1014</v>
      </c>
      <c r="S1711" t="s">
        <v>1015</v>
      </c>
      <c r="T1711">
        <v>1</v>
      </c>
      <c r="U1711">
        <v>210</v>
      </c>
      <c r="V1711">
        <v>0</v>
      </c>
      <c r="W1711">
        <v>0</v>
      </c>
      <c r="X1711">
        <v>256.40288829555124</v>
      </c>
      <c r="Y1711">
        <v>0</v>
      </c>
      <c r="Z1711">
        <v>0</v>
      </c>
      <c r="AA1711" t="s">
        <v>85</v>
      </c>
      <c r="AB1711" t="s">
        <v>86</v>
      </c>
      <c r="AC1711" t="s">
        <v>87</v>
      </c>
      <c r="AD1711" t="s">
        <v>111</v>
      </c>
      <c r="AE1711" t="s">
        <v>161</v>
      </c>
      <c r="AG1711" t="s">
        <v>74</v>
      </c>
      <c r="AH1711" t="s">
        <v>74</v>
      </c>
      <c r="AJ1711" t="s">
        <v>77</v>
      </c>
      <c r="AK1711">
        <v>102202563052</v>
      </c>
      <c r="AL1711" t="s">
        <v>285</v>
      </c>
      <c r="AM1711" t="s">
        <v>1014</v>
      </c>
      <c r="AN1711">
        <v>15</v>
      </c>
      <c r="AO1711">
        <v>4</v>
      </c>
      <c r="AP1711">
        <v>154.85</v>
      </c>
      <c r="AQ1711">
        <v>50.7</v>
      </c>
      <c r="AR1711">
        <v>210</v>
      </c>
      <c r="AS1711">
        <v>4</v>
      </c>
      <c r="AT1711">
        <v>0</v>
      </c>
      <c r="AU1711">
        <v>0</v>
      </c>
      <c r="AV1711">
        <v>2022</v>
      </c>
    </row>
    <row r="1712" spans="1:48" x14ac:dyDescent="0.25">
      <c r="A1712" t="str">
        <f t="shared" si="26"/>
        <v>386030421</v>
      </c>
      <c r="B1712">
        <v>2022</v>
      </c>
      <c r="C1712">
        <v>7</v>
      </c>
      <c r="D1712" t="s">
        <v>69</v>
      </c>
      <c r="E1712" t="s">
        <v>70</v>
      </c>
      <c r="F1712" t="s">
        <v>4</v>
      </c>
      <c r="G1712" t="s">
        <v>1005</v>
      </c>
      <c r="H1712" t="s">
        <v>1006</v>
      </c>
      <c r="I1712" t="s">
        <v>1007</v>
      </c>
      <c r="J1712" t="s">
        <v>73</v>
      </c>
      <c r="K1712" t="s">
        <v>1922</v>
      </c>
      <c r="L1712" s="10">
        <v>44754</v>
      </c>
      <c r="M1712" t="s">
        <v>1009</v>
      </c>
      <c r="N1712" t="s">
        <v>1010</v>
      </c>
      <c r="O1712" t="s">
        <v>83</v>
      </c>
      <c r="P1712">
        <v>1</v>
      </c>
      <c r="Q1712" t="s">
        <v>74</v>
      </c>
      <c r="R1712" t="s">
        <v>1090</v>
      </c>
      <c r="S1712" t="s">
        <v>1091</v>
      </c>
      <c r="T1712">
        <v>0.1</v>
      </c>
      <c r="U1712">
        <v>0</v>
      </c>
      <c r="V1712">
        <v>42.37</v>
      </c>
      <c r="W1712">
        <v>0</v>
      </c>
      <c r="X1712">
        <v>42.37</v>
      </c>
      <c r="Y1712">
        <v>0</v>
      </c>
      <c r="Z1712">
        <v>0</v>
      </c>
      <c r="AA1712" t="s">
        <v>85</v>
      </c>
      <c r="AB1712" t="s">
        <v>86</v>
      </c>
      <c r="AC1712" t="s">
        <v>87</v>
      </c>
      <c r="AD1712" t="s">
        <v>111</v>
      </c>
      <c r="AE1712" t="s">
        <v>161</v>
      </c>
      <c r="AG1712" t="s">
        <v>74</v>
      </c>
      <c r="AH1712" t="s">
        <v>74</v>
      </c>
      <c r="AJ1712" t="s">
        <v>77</v>
      </c>
      <c r="AK1712">
        <v>102202563052</v>
      </c>
      <c r="AL1712" t="s">
        <v>285</v>
      </c>
    </row>
    <row r="1713" spans="1:48" x14ac:dyDescent="0.25">
      <c r="A1713" t="str">
        <f t="shared" si="26"/>
        <v>420801430</v>
      </c>
      <c r="B1713">
        <v>2022</v>
      </c>
      <c r="C1713">
        <v>7</v>
      </c>
      <c r="D1713" t="s">
        <v>69</v>
      </c>
      <c r="E1713" t="s">
        <v>70</v>
      </c>
      <c r="F1713" t="s">
        <v>4</v>
      </c>
      <c r="G1713" t="s">
        <v>1005</v>
      </c>
      <c r="H1713" t="s">
        <v>1006</v>
      </c>
      <c r="I1713" t="s">
        <v>1007</v>
      </c>
      <c r="J1713" t="s">
        <v>73</v>
      </c>
      <c r="K1713" t="s">
        <v>1949</v>
      </c>
      <c r="L1713" s="10">
        <v>44761</v>
      </c>
      <c r="M1713" t="s">
        <v>1009</v>
      </c>
      <c r="N1713" t="s">
        <v>1010</v>
      </c>
      <c r="O1713" t="s">
        <v>83</v>
      </c>
      <c r="P1713">
        <v>0</v>
      </c>
      <c r="Q1713" t="s">
        <v>74</v>
      </c>
      <c r="R1713" t="s">
        <v>1014</v>
      </c>
      <c r="S1713" t="s">
        <v>1015</v>
      </c>
      <c r="T1713">
        <v>1</v>
      </c>
      <c r="U1713">
        <v>210</v>
      </c>
      <c r="V1713">
        <v>0</v>
      </c>
      <c r="W1713">
        <v>0</v>
      </c>
      <c r="X1713">
        <v>256.40288829555124</v>
      </c>
      <c r="Y1713">
        <v>0</v>
      </c>
      <c r="Z1713">
        <v>0</v>
      </c>
      <c r="AA1713" t="s">
        <v>85</v>
      </c>
      <c r="AB1713" t="s">
        <v>86</v>
      </c>
      <c r="AC1713" t="s">
        <v>164</v>
      </c>
      <c r="AD1713" t="s">
        <v>1130</v>
      </c>
      <c r="AE1713" t="s">
        <v>1131</v>
      </c>
      <c r="AG1713" t="s">
        <v>74</v>
      </c>
      <c r="AH1713" t="s">
        <v>74</v>
      </c>
      <c r="AJ1713" t="s">
        <v>77</v>
      </c>
      <c r="AK1713">
        <v>102202547912</v>
      </c>
      <c r="AL1713" t="s">
        <v>1098</v>
      </c>
      <c r="AM1713" t="s">
        <v>1014</v>
      </c>
      <c r="AN1713">
        <v>15</v>
      </c>
      <c r="AO1713">
        <v>4</v>
      </c>
      <c r="AP1713">
        <v>154.85</v>
      </c>
      <c r="AQ1713">
        <v>50.7</v>
      </c>
      <c r="AR1713">
        <v>210</v>
      </c>
      <c r="AS1713">
        <v>4</v>
      </c>
      <c r="AT1713">
        <v>0</v>
      </c>
      <c r="AU1713">
        <v>0</v>
      </c>
      <c r="AV1713">
        <v>2022</v>
      </c>
    </row>
    <row r="1714" spans="1:48" x14ac:dyDescent="0.25">
      <c r="A1714" t="str">
        <f t="shared" si="26"/>
        <v>445102417</v>
      </c>
      <c r="B1714">
        <v>2022</v>
      </c>
      <c r="C1714">
        <v>7</v>
      </c>
      <c r="D1714" t="s">
        <v>69</v>
      </c>
      <c r="E1714" t="s">
        <v>70</v>
      </c>
      <c r="F1714" t="s">
        <v>4</v>
      </c>
      <c r="G1714" t="s">
        <v>1005</v>
      </c>
      <c r="H1714" t="s">
        <v>1006</v>
      </c>
      <c r="I1714" t="s">
        <v>1007</v>
      </c>
      <c r="J1714" t="s">
        <v>73</v>
      </c>
      <c r="K1714" t="s">
        <v>2007</v>
      </c>
      <c r="L1714" s="10">
        <v>44754</v>
      </c>
      <c r="M1714" t="s">
        <v>1009</v>
      </c>
      <c r="N1714" t="s">
        <v>1010</v>
      </c>
      <c r="O1714" t="s">
        <v>83</v>
      </c>
      <c r="P1714">
        <v>0</v>
      </c>
      <c r="Q1714" t="s">
        <v>74</v>
      </c>
      <c r="R1714" t="s">
        <v>1014</v>
      </c>
      <c r="S1714" t="s">
        <v>1015</v>
      </c>
      <c r="T1714">
        <v>1</v>
      </c>
      <c r="U1714">
        <v>210</v>
      </c>
      <c r="V1714">
        <v>0</v>
      </c>
      <c r="W1714">
        <v>0</v>
      </c>
      <c r="X1714">
        <v>256.40288829555124</v>
      </c>
      <c r="Y1714">
        <v>0</v>
      </c>
      <c r="Z1714">
        <v>0</v>
      </c>
      <c r="AA1714" t="s">
        <v>85</v>
      </c>
      <c r="AB1714" t="s">
        <v>86</v>
      </c>
      <c r="AC1714" t="s">
        <v>87</v>
      </c>
      <c r="AD1714" t="s">
        <v>279</v>
      </c>
      <c r="AE1714" t="s">
        <v>1051</v>
      </c>
      <c r="AG1714" t="s">
        <v>74</v>
      </c>
      <c r="AH1714" t="s">
        <v>74</v>
      </c>
      <c r="AJ1714" t="s">
        <v>77</v>
      </c>
      <c r="AK1714">
        <v>102202547388</v>
      </c>
      <c r="AL1714" t="s">
        <v>238</v>
      </c>
      <c r="AM1714" t="s">
        <v>1014</v>
      </c>
      <c r="AN1714">
        <v>15</v>
      </c>
      <c r="AO1714">
        <v>4</v>
      </c>
      <c r="AP1714">
        <v>154.85</v>
      </c>
      <c r="AQ1714">
        <v>50.7</v>
      </c>
      <c r="AR1714">
        <v>210</v>
      </c>
      <c r="AS1714">
        <v>4</v>
      </c>
      <c r="AT1714">
        <v>0</v>
      </c>
      <c r="AU1714">
        <v>0</v>
      </c>
      <c r="AV1714">
        <v>2022</v>
      </c>
    </row>
    <row r="1715" spans="1:48" x14ac:dyDescent="0.25">
      <c r="A1715" t="str">
        <f t="shared" si="26"/>
        <v>455127409</v>
      </c>
      <c r="B1715">
        <v>2022</v>
      </c>
      <c r="C1715">
        <v>7</v>
      </c>
      <c r="D1715" t="s">
        <v>69</v>
      </c>
      <c r="E1715" t="s">
        <v>70</v>
      </c>
      <c r="F1715" t="s">
        <v>4</v>
      </c>
      <c r="G1715" t="s">
        <v>1005</v>
      </c>
      <c r="H1715" t="s">
        <v>1006</v>
      </c>
      <c r="I1715" t="s">
        <v>1007</v>
      </c>
      <c r="J1715" t="s">
        <v>73</v>
      </c>
      <c r="K1715" t="s">
        <v>2000</v>
      </c>
      <c r="L1715" s="10">
        <v>44750</v>
      </c>
      <c r="M1715" t="s">
        <v>1009</v>
      </c>
      <c r="N1715" t="s">
        <v>1010</v>
      </c>
      <c r="O1715" t="s">
        <v>83</v>
      </c>
      <c r="P1715">
        <v>0</v>
      </c>
      <c r="Q1715" t="s">
        <v>74</v>
      </c>
      <c r="R1715" t="s">
        <v>1038</v>
      </c>
      <c r="S1715" t="s">
        <v>1039</v>
      </c>
      <c r="T1715">
        <v>1</v>
      </c>
      <c r="U1715">
        <v>0</v>
      </c>
      <c r="V1715">
        <v>0</v>
      </c>
      <c r="W1715">
        <v>0</v>
      </c>
      <c r="X1715">
        <v>0</v>
      </c>
      <c r="Y1715">
        <v>0</v>
      </c>
      <c r="Z1715">
        <v>0</v>
      </c>
      <c r="AA1715" t="s">
        <v>85</v>
      </c>
      <c r="AB1715" t="s">
        <v>86</v>
      </c>
      <c r="AC1715" t="s">
        <v>87</v>
      </c>
      <c r="AD1715" t="s">
        <v>479</v>
      </c>
      <c r="AE1715" t="s">
        <v>529</v>
      </c>
      <c r="AG1715" t="s">
        <v>74</v>
      </c>
      <c r="AH1715" t="s">
        <v>74</v>
      </c>
      <c r="AJ1715" t="s">
        <v>77</v>
      </c>
      <c r="AK1715">
        <v>102202546988</v>
      </c>
      <c r="AL1715" t="s">
        <v>167</v>
      </c>
      <c r="AM1715" t="s">
        <v>1038</v>
      </c>
      <c r="AN1715">
        <v>0</v>
      </c>
      <c r="AO1715">
        <v>0</v>
      </c>
      <c r="AP1715">
        <v>0</v>
      </c>
      <c r="AQ1715">
        <v>0</v>
      </c>
      <c r="AR1715">
        <v>0</v>
      </c>
      <c r="AS1715">
        <v>0</v>
      </c>
      <c r="AT1715">
        <v>0</v>
      </c>
      <c r="AU1715">
        <v>0</v>
      </c>
      <c r="AV1715">
        <v>2022</v>
      </c>
    </row>
    <row r="1716" spans="1:48" x14ac:dyDescent="0.25">
      <c r="A1716" t="str">
        <f t="shared" si="26"/>
        <v>455127409</v>
      </c>
      <c r="B1716">
        <v>2022</v>
      </c>
      <c r="C1716">
        <v>7</v>
      </c>
      <c r="D1716" t="s">
        <v>69</v>
      </c>
      <c r="E1716" t="s">
        <v>70</v>
      </c>
      <c r="F1716" t="s">
        <v>4</v>
      </c>
      <c r="G1716" t="s">
        <v>1005</v>
      </c>
      <c r="H1716" t="s">
        <v>1006</v>
      </c>
      <c r="I1716" t="s">
        <v>1007</v>
      </c>
      <c r="J1716" t="s">
        <v>73</v>
      </c>
      <c r="K1716" t="s">
        <v>2000</v>
      </c>
      <c r="L1716" s="10">
        <v>44764</v>
      </c>
      <c r="M1716" t="s">
        <v>1009</v>
      </c>
      <c r="N1716" t="s">
        <v>1010</v>
      </c>
      <c r="O1716" t="s">
        <v>83</v>
      </c>
      <c r="P1716">
        <v>0</v>
      </c>
      <c r="Q1716" t="s">
        <v>74</v>
      </c>
      <c r="R1716" t="s">
        <v>1035</v>
      </c>
      <c r="S1716" t="s">
        <v>1036</v>
      </c>
      <c r="T1716">
        <v>1</v>
      </c>
      <c r="U1716">
        <v>43</v>
      </c>
      <c r="V1716">
        <v>0</v>
      </c>
      <c r="W1716">
        <v>0</v>
      </c>
      <c r="X1716">
        <v>52.501543793850963</v>
      </c>
      <c r="Y1716">
        <v>0</v>
      </c>
      <c r="Z1716">
        <v>0</v>
      </c>
      <c r="AA1716" t="s">
        <v>85</v>
      </c>
      <c r="AB1716" t="s">
        <v>86</v>
      </c>
      <c r="AC1716" t="s">
        <v>87</v>
      </c>
      <c r="AD1716" t="s">
        <v>479</v>
      </c>
      <c r="AE1716" t="s">
        <v>529</v>
      </c>
      <c r="AG1716" t="s">
        <v>74</v>
      </c>
      <c r="AH1716" t="s">
        <v>74</v>
      </c>
      <c r="AJ1716" t="s">
        <v>77</v>
      </c>
      <c r="AK1716">
        <v>102202546988</v>
      </c>
      <c r="AL1716" t="s">
        <v>167</v>
      </c>
      <c r="AM1716" t="s">
        <v>1035</v>
      </c>
      <c r="AN1716">
        <v>5</v>
      </c>
      <c r="AO1716">
        <v>0</v>
      </c>
      <c r="AP1716">
        <v>26.55</v>
      </c>
      <c r="AQ1716">
        <v>16.899999999999999</v>
      </c>
      <c r="AR1716">
        <v>43</v>
      </c>
      <c r="AS1716">
        <v>0</v>
      </c>
      <c r="AT1716">
        <v>0</v>
      </c>
      <c r="AU1716">
        <v>0</v>
      </c>
      <c r="AV1716">
        <v>2022</v>
      </c>
    </row>
    <row r="1717" spans="1:48" x14ac:dyDescent="0.25">
      <c r="A1717" t="str">
        <f t="shared" si="26"/>
        <v>495419065</v>
      </c>
      <c r="B1717">
        <v>2022</v>
      </c>
      <c r="C1717">
        <v>7</v>
      </c>
      <c r="D1717" t="s">
        <v>69</v>
      </c>
      <c r="E1717" t="s">
        <v>70</v>
      </c>
      <c r="F1717" t="s">
        <v>4</v>
      </c>
      <c r="G1717" t="s">
        <v>1005</v>
      </c>
      <c r="H1717" t="s">
        <v>1006</v>
      </c>
      <c r="I1717" t="s">
        <v>1007</v>
      </c>
      <c r="J1717" t="s">
        <v>73</v>
      </c>
      <c r="K1717" t="s">
        <v>1895</v>
      </c>
      <c r="L1717" s="10">
        <v>44754</v>
      </c>
      <c r="M1717" t="s">
        <v>1009</v>
      </c>
      <c r="N1717" t="s">
        <v>1010</v>
      </c>
      <c r="O1717" t="s">
        <v>83</v>
      </c>
      <c r="P1717">
        <v>0</v>
      </c>
      <c r="Q1717" t="s">
        <v>74</v>
      </c>
      <c r="R1717" t="s">
        <v>1014</v>
      </c>
      <c r="S1717" t="s">
        <v>1015</v>
      </c>
      <c r="T1717">
        <v>1</v>
      </c>
      <c r="U1717">
        <v>210</v>
      </c>
      <c r="V1717">
        <v>0</v>
      </c>
      <c r="W1717">
        <v>0</v>
      </c>
      <c r="X1717">
        <v>256.40288829555124</v>
      </c>
      <c r="Y1717">
        <v>0</v>
      </c>
      <c r="Z1717">
        <v>0</v>
      </c>
      <c r="AA1717" t="s">
        <v>85</v>
      </c>
      <c r="AB1717" t="s">
        <v>86</v>
      </c>
      <c r="AC1717" t="s">
        <v>164</v>
      </c>
      <c r="AD1717" t="s">
        <v>1045</v>
      </c>
      <c r="AE1717" t="s">
        <v>1046</v>
      </c>
      <c r="AG1717" t="s">
        <v>74</v>
      </c>
      <c r="AH1717" t="s">
        <v>74</v>
      </c>
      <c r="AJ1717" t="s">
        <v>77</v>
      </c>
      <c r="AK1717">
        <v>102202547318</v>
      </c>
      <c r="AL1717" t="s">
        <v>282</v>
      </c>
      <c r="AM1717" t="s">
        <v>1014</v>
      </c>
      <c r="AN1717">
        <v>15</v>
      </c>
      <c r="AO1717">
        <v>4</v>
      </c>
      <c r="AP1717">
        <v>154.85</v>
      </c>
      <c r="AQ1717">
        <v>50.7</v>
      </c>
      <c r="AR1717">
        <v>210</v>
      </c>
      <c r="AS1717">
        <v>4</v>
      </c>
      <c r="AT1717">
        <v>0</v>
      </c>
      <c r="AU1717">
        <v>0</v>
      </c>
      <c r="AV1717">
        <v>2022</v>
      </c>
    </row>
    <row r="1718" spans="1:48" x14ac:dyDescent="0.25">
      <c r="A1718" t="str">
        <f t="shared" si="26"/>
        <v>495715007</v>
      </c>
      <c r="B1718">
        <v>2022</v>
      </c>
      <c r="C1718">
        <v>7</v>
      </c>
      <c r="D1718" t="s">
        <v>69</v>
      </c>
      <c r="E1718" t="s">
        <v>70</v>
      </c>
      <c r="F1718" t="s">
        <v>4</v>
      </c>
      <c r="G1718" t="s">
        <v>1005</v>
      </c>
      <c r="H1718" t="s">
        <v>1006</v>
      </c>
      <c r="I1718" t="s">
        <v>1007</v>
      </c>
      <c r="J1718" t="s">
        <v>73</v>
      </c>
      <c r="K1718" t="s">
        <v>1896</v>
      </c>
      <c r="L1718" s="10">
        <v>44755</v>
      </c>
      <c r="M1718" t="s">
        <v>1009</v>
      </c>
      <c r="N1718" t="s">
        <v>1010</v>
      </c>
      <c r="O1718" t="s">
        <v>83</v>
      </c>
      <c r="P1718">
        <v>0</v>
      </c>
      <c r="Q1718" t="s">
        <v>74</v>
      </c>
      <c r="R1718" t="s">
        <v>1071</v>
      </c>
      <c r="S1718" t="s">
        <v>1072</v>
      </c>
      <c r="T1718">
        <v>1</v>
      </c>
      <c r="U1718">
        <v>69</v>
      </c>
      <c r="V1718">
        <v>0</v>
      </c>
      <c r="W1718">
        <v>0</v>
      </c>
      <c r="X1718">
        <v>84.246663297109691</v>
      </c>
      <c r="Y1718">
        <v>0</v>
      </c>
      <c r="Z1718">
        <v>0</v>
      </c>
      <c r="AA1718" t="s">
        <v>85</v>
      </c>
      <c r="AB1718" t="s">
        <v>104</v>
      </c>
      <c r="AC1718" t="s">
        <v>391</v>
      </c>
      <c r="AD1718" t="s">
        <v>1721</v>
      </c>
      <c r="AE1718" t="s">
        <v>1722</v>
      </c>
      <c r="AG1718" t="s">
        <v>74</v>
      </c>
      <c r="AH1718" t="s">
        <v>74</v>
      </c>
      <c r="AJ1718" t="s">
        <v>77</v>
      </c>
      <c r="AK1718">
        <v>102202548040</v>
      </c>
      <c r="AL1718" t="s">
        <v>158</v>
      </c>
      <c r="AM1718" t="s">
        <v>1071</v>
      </c>
      <c r="AN1718">
        <v>10</v>
      </c>
      <c r="AO1718">
        <v>3.66</v>
      </c>
      <c r="AP1718">
        <v>31.62</v>
      </c>
      <c r="AQ1718">
        <v>33.799999999999997</v>
      </c>
      <c r="AR1718">
        <v>69</v>
      </c>
      <c r="AS1718">
        <v>3.6587999999999998</v>
      </c>
      <c r="AT1718">
        <v>0</v>
      </c>
      <c r="AU1718">
        <v>0</v>
      </c>
      <c r="AV1718">
        <v>2022</v>
      </c>
    </row>
    <row r="1719" spans="1:48" x14ac:dyDescent="0.25">
      <c r="A1719" t="str">
        <f t="shared" si="26"/>
        <v>495715007</v>
      </c>
      <c r="B1719">
        <v>2022</v>
      </c>
      <c r="C1719">
        <v>7</v>
      </c>
      <c r="D1719" t="s">
        <v>69</v>
      </c>
      <c r="E1719" t="s">
        <v>70</v>
      </c>
      <c r="F1719" t="s">
        <v>4</v>
      </c>
      <c r="G1719" t="s">
        <v>1005</v>
      </c>
      <c r="H1719" t="s">
        <v>1006</v>
      </c>
      <c r="I1719" t="s">
        <v>1007</v>
      </c>
      <c r="J1719" t="s">
        <v>73</v>
      </c>
      <c r="K1719" t="s">
        <v>1896</v>
      </c>
      <c r="L1719" s="10">
        <v>44755</v>
      </c>
      <c r="M1719" t="s">
        <v>1009</v>
      </c>
      <c r="N1719" t="s">
        <v>1010</v>
      </c>
      <c r="O1719" t="s">
        <v>83</v>
      </c>
      <c r="P1719">
        <v>0</v>
      </c>
      <c r="Q1719" t="s">
        <v>74</v>
      </c>
      <c r="R1719" t="s">
        <v>1014</v>
      </c>
      <c r="S1719" t="s">
        <v>1015</v>
      </c>
      <c r="T1719">
        <v>1</v>
      </c>
      <c r="U1719">
        <v>210</v>
      </c>
      <c r="V1719">
        <v>0</v>
      </c>
      <c r="W1719">
        <v>0</v>
      </c>
      <c r="X1719">
        <v>256.40288829555124</v>
      </c>
      <c r="Y1719">
        <v>0</v>
      </c>
      <c r="Z1719">
        <v>0</v>
      </c>
      <c r="AA1719" t="s">
        <v>85</v>
      </c>
      <c r="AB1719" t="s">
        <v>104</v>
      </c>
      <c r="AC1719" t="s">
        <v>391</v>
      </c>
      <c r="AD1719" t="s">
        <v>1721</v>
      </c>
      <c r="AE1719" t="s">
        <v>1722</v>
      </c>
      <c r="AG1719" t="s">
        <v>74</v>
      </c>
      <c r="AH1719" t="s">
        <v>74</v>
      </c>
      <c r="AJ1719" t="s">
        <v>77</v>
      </c>
      <c r="AK1719">
        <v>102202548040</v>
      </c>
      <c r="AL1719" t="s">
        <v>158</v>
      </c>
      <c r="AM1719" t="s">
        <v>1014</v>
      </c>
      <c r="AN1719">
        <v>15</v>
      </c>
      <c r="AO1719">
        <v>4</v>
      </c>
      <c r="AP1719">
        <v>154.85</v>
      </c>
      <c r="AQ1719">
        <v>50.7</v>
      </c>
      <c r="AR1719">
        <v>210</v>
      </c>
      <c r="AS1719">
        <v>4</v>
      </c>
      <c r="AT1719">
        <v>0</v>
      </c>
      <c r="AU1719">
        <v>0</v>
      </c>
      <c r="AV1719">
        <v>2022</v>
      </c>
    </row>
    <row r="1720" spans="1:48" x14ac:dyDescent="0.25">
      <c r="A1720" t="str">
        <f t="shared" si="26"/>
        <v>495715007</v>
      </c>
      <c r="B1720">
        <v>2022</v>
      </c>
      <c r="C1720">
        <v>7</v>
      </c>
      <c r="D1720" t="s">
        <v>69</v>
      </c>
      <c r="E1720" t="s">
        <v>70</v>
      </c>
      <c r="F1720" t="s">
        <v>4</v>
      </c>
      <c r="G1720" t="s">
        <v>1005</v>
      </c>
      <c r="H1720" t="s">
        <v>1006</v>
      </c>
      <c r="I1720" t="s">
        <v>1007</v>
      </c>
      <c r="J1720" t="s">
        <v>73</v>
      </c>
      <c r="K1720" t="s">
        <v>1896</v>
      </c>
      <c r="L1720" s="10">
        <v>44755</v>
      </c>
      <c r="M1720" t="s">
        <v>1009</v>
      </c>
      <c r="N1720" t="s">
        <v>1010</v>
      </c>
      <c r="O1720" t="s">
        <v>83</v>
      </c>
      <c r="P1720">
        <v>1</v>
      </c>
      <c r="Q1720" t="s">
        <v>74</v>
      </c>
      <c r="R1720" t="s">
        <v>1965</v>
      </c>
      <c r="S1720" t="s">
        <v>1966</v>
      </c>
      <c r="T1720">
        <v>0.1</v>
      </c>
      <c r="U1720">
        <v>0</v>
      </c>
      <c r="V1720">
        <v>11.73</v>
      </c>
      <c r="W1720">
        <v>0</v>
      </c>
      <c r="X1720">
        <v>11.73</v>
      </c>
      <c r="Y1720">
        <v>0</v>
      </c>
      <c r="Z1720">
        <v>0</v>
      </c>
      <c r="AA1720" t="s">
        <v>85</v>
      </c>
      <c r="AB1720" t="s">
        <v>104</v>
      </c>
      <c r="AC1720" t="s">
        <v>391</v>
      </c>
      <c r="AD1720" t="s">
        <v>1721</v>
      </c>
      <c r="AE1720" t="s">
        <v>1722</v>
      </c>
      <c r="AG1720" t="s">
        <v>74</v>
      </c>
      <c r="AH1720" t="s">
        <v>74</v>
      </c>
      <c r="AJ1720" t="s">
        <v>77</v>
      </c>
      <c r="AK1720">
        <v>102202548040</v>
      </c>
      <c r="AL1720" t="s">
        <v>158</v>
      </c>
    </row>
    <row r="1721" spans="1:48" x14ac:dyDescent="0.25">
      <c r="A1721" t="str">
        <f t="shared" si="26"/>
        <v>521117160</v>
      </c>
      <c r="B1721">
        <v>2022</v>
      </c>
      <c r="C1721">
        <v>7</v>
      </c>
      <c r="D1721" t="s">
        <v>69</v>
      </c>
      <c r="E1721" t="s">
        <v>70</v>
      </c>
      <c r="F1721" t="s">
        <v>4</v>
      </c>
      <c r="G1721" t="s">
        <v>1005</v>
      </c>
      <c r="H1721" t="s">
        <v>1006</v>
      </c>
      <c r="I1721" t="s">
        <v>1007</v>
      </c>
      <c r="J1721" t="s">
        <v>73</v>
      </c>
      <c r="K1721" t="s">
        <v>2002</v>
      </c>
      <c r="L1721" s="10">
        <v>44756</v>
      </c>
      <c r="M1721" t="s">
        <v>1009</v>
      </c>
      <c r="N1721" t="s">
        <v>1010</v>
      </c>
      <c r="O1721" t="s">
        <v>83</v>
      </c>
      <c r="P1721">
        <v>0</v>
      </c>
      <c r="Q1721" t="s">
        <v>74</v>
      </c>
      <c r="R1721" t="s">
        <v>1026</v>
      </c>
      <c r="S1721" t="s">
        <v>1027</v>
      </c>
      <c r="T1721">
        <v>1</v>
      </c>
      <c r="U1721">
        <v>42</v>
      </c>
      <c r="V1721">
        <v>0</v>
      </c>
      <c r="W1721">
        <v>0</v>
      </c>
      <c r="X1721">
        <v>51.280577659110243</v>
      </c>
      <c r="Y1721">
        <v>0</v>
      </c>
      <c r="Z1721">
        <v>0</v>
      </c>
      <c r="AA1721" t="s">
        <v>85</v>
      </c>
      <c r="AB1721" t="s">
        <v>86</v>
      </c>
      <c r="AC1721" t="s">
        <v>87</v>
      </c>
      <c r="AD1721" t="s">
        <v>111</v>
      </c>
      <c r="AE1721" t="s">
        <v>161</v>
      </c>
      <c r="AG1721" t="s">
        <v>74</v>
      </c>
      <c r="AH1721" t="s">
        <v>74</v>
      </c>
      <c r="AJ1721" t="s">
        <v>77</v>
      </c>
      <c r="AK1721">
        <v>102202548926</v>
      </c>
      <c r="AL1721" t="s">
        <v>269</v>
      </c>
      <c r="AM1721" t="s">
        <v>1026</v>
      </c>
      <c r="AN1721">
        <v>5</v>
      </c>
      <c r="AO1721">
        <v>8.9600000000000009</v>
      </c>
      <c r="AP1721">
        <v>15.81</v>
      </c>
      <c r="AQ1721">
        <v>16.899999999999999</v>
      </c>
      <c r="AR1721">
        <v>42</v>
      </c>
      <c r="AS1721">
        <v>8.9600000000000009</v>
      </c>
      <c r="AT1721">
        <v>0</v>
      </c>
      <c r="AU1721">
        <v>0</v>
      </c>
      <c r="AV1721">
        <v>2022</v>
      </c>
    </row>
    <row r="1722" spans="1:48" x14ac:dyDescent="0.25">
      <c r="A1722" t="str">
        <f t="shared" si="26"/>
        <v>521117160</v>
      </c>
      <c r="B1722">
        <v>2022</v>
      </c>
      <c r="C1722">
        <v>7</v>
      </c>
      <c r="D1722" t="s">
        <v>69</v>
      </c>
      <c r="E1722" t="s">
        <v>70</v>
      </c>
      <c r="F1722" t="s">
        <v>4</v>
      </c>
      <c r="G1722" t="s">
        <v>1005</v>
      </c>
      <c r="H1722" t="s">
        <v>1006</v>
      </c>
      <c r="I1722" t="s">
        <v>1007</v>
      </c>
      <c r="J1722" t="s">
        <v>73</v>
      </c>
      <c r="K1722" t="s">
        <v>2002</v>
      </c>
      <c r="L1722" s="10">
        <v>44756</v>
      </c>
      <c r="M1722" t="s">
        <v>1009</v>
      </c>
      <c r="N1722" t="s">
        <v>1010</v>
      </c>
      <c r="O1722" t="s">
        <v>83</v>
      </c>
      <c r="P1722">
        <v>0</v>
      </c>
      <c r="Q1722" t="s">
        <v>74</v>
      </c>
      <c r="R1722" t="s">
        <v>1074</v>
      </c>
      <c r="S1722" t="s">
        <v>1075</v>
      </c>
      <c r="T1722">
        <v>1</v>
      </c>
      <c r="U1722">
        <v>148</v>
      </c>
      <c r="V1722">
        <v>0</v>
      </c>
      <c r="W1722">
        <v>0</v>
      </c>
      <c r="X1722">
        <v>180.70298794162656</v>
      </c>
      <c r="Y1722">
        <v>0</v>
      </c>
      <c r="Z1722">
        <v>0</v>
      </c>
      <c r="AA1722" t="s">
        <v>85</v>
      </c>
      <c r="AB1722" t="s">
        <v>86</v>
      </c>
      <c r="AC1722" t="s">
        <v>87</v>
      </c>
      <c r="AD1722" t="s">
        <v>111</v>
      </c>
      <c r="AE1722" t="s">
        <v>161</v>
      </c>
      <c r="AG1722" t="s">
        <v>74</v>
      </c>
      <c r="AH1722" t="s">
        <v>74</v>
      </c>
      <c r="AJ1722" t="s">
        <v>77</v>
      </c>
      <c r="AK1722">
        <v>102202548926</v>
      </c>
      <c r="AL1722" t="s">
        <v>269</v>
      </c>
      <c r="AM1722" t="s">
        <v>1074</v>
      </c>
      <c r="AN1722">
        <v>30</v>
      </c>
      <c r="AO1722">
        <v>15.17</v>
      </c>
      <c r="AP1722">
        <v>31.62</v>
      </c>
      <c r="AQ1722">
        <v>101.4</v>
      </c>
      <c r="AR1722">
        <v>148</v>
      </c>
      <c r="AS1722">
        <v>15.166</v>
      </c>
      <c r="AT1722">
        <v>0</v>
      </c>
      <c r="AU1722">
        <v>0</v>
      </c>
      <c r="AV1722">
        <v>2022</v>
      </c>
    </row>
    <row r="1723" spans="1:48" x14ac:dyDescent="0.25">
      <c r="A1723" t="str">
        <f t="shared" si="26"/>
        <v>521117160</v>
      </c>
      <c r="B1723">
        <v>2022</v>
      </c>
      <c r="C1723">
        <v>7</v>
      </c>
      <c r="D1723" t="s">
        <v>69</v>
      </c>
      <c r="E1723" t="s">
        <v>70</v>
      </c>
      <c r="F1723" t="s">
        <v>4</v>
      </c>
      <c r="G1723" t="s">
        <v>1005</v>
      </c>
      <c r="H1723" t="s">
        <v>1006</v>
      </c>
      <c r="I1723" t="s">
        <v>1007</v>
      </c>
      <c r="J1723" t="s">
        <v>73</v>
      </c>
      <c r="K1723" t="s">
        <v>2002</v>
      </c>
      <c r="L1723" s="10">
        <v>44756</v>
      </c>
      <c r="M1723" t="s">
        <v>1009</v>
      </c>
      <c r="N1723" t="s">
        <v>1010</v>
      </c>
      <c r="O1723" t="s">
        <v>83</v>
      </c>
      <c r="P1723">
        <v>0</v>
      </c>
      <c r="Q1723" t="s">
        <v>74</v>
      </c>
      <c r="R1723" t="s">
        <v>1014</v>
      </c>
      <c r="S1723" t="s">
        <v>1015</v>
      </c>
      <c r="T1723">
        <v>1</v>
      </c>
      <c r="U1723">
        <v>210</v>
      </c>
      <c r="V1723">
        <v>0</v>
      </c>
      <c r="W1723">
        <v>0</v>
      </c>
      <c r="X1723">
        <v>256.40288829555124</v>
      </c>
      <c r="Y1723">
        <v>0</v>
      </c>
      <c r="Z1723">
        <v>0</v>
      </c>
      <c r="AA1723" t="s">
        <v>85</v>
      </c>
      <c r="AB1723" t="s">
        <v>86</v>
      </c>
      <c r="AC1723" t="s">
        <v>87</v>
      </c>
      <c r="AD1723" t="s">
        <v>111</v>
      </c>
      <c r="AE1723" t="s">
        <v>161</v>
      </c>
      <c r="AG1723" t="s">
        <v>74</v>
      </c>
      <c r="AH1723" t="s">
        <v>74</v>
      </c>
      <c r="AJ1723" t="s">
        <v>77</v>
      </c>
      <c r="AK1723">
        <v>102202548926</v>
      </c>
      <c r="AL1723" t="s">
        <v>269</v>
      </c>
      <c r="AM1723" t="s">
        <v>1014</v>
      </c>
      <c r="AN1723">
        <v>15</v>
      </c>
      <c r="AO1723">
        <v>4</v>
      </c>
      <c r="AP1723">
        <v>154.85</v>
      </c>
      <c r="AQ1723">
        <v>50.7</v>
      </c>
      <c r="AR1723">
        <v>210</v>
      </c>
      <c r="AS1723">
        <v>4</v>
      </c>
      <c r="AT1723">
        <v>0</v>
      </c>
      <c r="AU1723">
        <v>0</v>
      </c>
      <c r="AV1723">
        <v>2022</v>
      </c>
    </row>
    <row r="1724" spans="1:48" x14ac:dyDescent="0.25">
      <c r="A1724" t="str">
        <f t="shared" si="26"/>
        <v>375107454</v>
      </c>
      <c r="B1724">
        <v>2022</v>
      </c>
      <c r="C1724">
        <v>7</v>
      </c>
      <c r="D1724" t="s">
        <v>159</v>
      </c>
      <c r="E1724" t="s">
        <v>70</v>
      </c>
      <c r="F1724" t="s">
        <v>4</v>
      </c>
      <c r="G1724" t="s">
        <v>1005</v>
      </c>
      <c r="H1724" t="s">
        <v>1006</v>
      </c>
      <c r="I1724" t="s">
        <v>1007</v>
      </c>
      <c r="J1724" t="s">
        <v>73</v>
      </c>
      <c r="K1724" t="s">
        <v>1985</v>
      </c>
      <c r="L1724" s="10">
        <v>44753</v>
      </c>
      <c r="M1724" t="s">
        <v>1009</v>
      </c>
      <c r="N1724" t="s">
        <v>1010</v>
      </c>
      <c r="O1724" t="s">
        <v>83</v>
      </c>
      <c r="P1724">
        <v>0</v>
      </c>
      <c r="Q1724" t="s">
        <v>74</v>
      </c>
      <c r="R1724" t="s">
        <v>1038</v>
      </c>
      <c r="S1724" t="s">
        <v>1039</v>
      </c>
      <c r="T1724">
        <v>1</v>
      </c>
      <c r="U1724">
        <v>0</v>
      </c>
      <c r="V1724">
        <v>0</v>
      </c>
      <c r="W1724">
        <v>0</v>
      </c>
      <c r="X1724">
        <v>0</v>
      </c>
      <c r="Y1724">
        <v>0</v>
      </c>
      <c r="Z1724">
        <v>0</v>
      </c>
      <c r="AA1724" t="s">
        <v>85</v>
      </c>
      <c r="AB1724" t="s">
        <v>86</v>
      </c>
      <c r="AC1724" t="s">
        <v>87</v>
      </c>
      <c r="AD1724" t="s">
        <v>121</v>
      </c>
      <c r="AE1724" t="s">
        <v>657</v>
      </c>
      <c r="AG1724" t="s">
        <v>74</v>
      </c>
      <c r="AH1724" t="s">
        <v>74</v>
      </c>
      <c r="AJ1724" t="s">
        <v>77</v>
      </c>
      <c r="AK1724">
        <v>102202597844</v>
      </c>
      <c r="AL1724" t="s">
        <v>207</v>
      </c>
      <c r="AM1724" t="s">
        <v>1038</v>
      </c>
      <c r="AN1724">
        <v>0</v>
      </c>
      <c r="AO1724">
        <v>0</v>
      </c>
      <c r="AP1724">
        <v>0</v>
      </c>
      <c r="AQ1724">
        <v>0</v>
      </c>
      <c r="AR1724">
        <v>0</v>
      </c>
      <c r="AS1724">
        <v>0</v>
      </c>
      <c r="AT1724">
        <v>0</v>
      </c>
      <c r="AU1724">
        <v>0</v>
      </c>
      <c r="AV1724">
        <v>2022</v>
      </c>
    </row>
    <row r="1725" spans="1:48" x14ac:dyDescent="0.25">
      <c r="A1725" t="str">
        <f t="shared" si="26"/>
        <v>465502409</v>
      </c>
      <c r="B1725">
        <v>2022</v>
      </c>
      <c r="C1725">
        <v>7</v>
      </c>
      <c r="D1725" t="s">
        <v>159</v>
      </c>
      <c r="E1725" t="s">
        <v>70</v>
      </c>
      <c r="F1725" t="s">
        <v>4</v>
      </c>
      <c r="G1725" t="s">
        <v>1005</v>
      </c>
      <c r="H1725" t="s">
        <v>1006</v>
      </c>
      <c r="I1725" t="s">
        <v>1007</v>
      </c>
      <c r="J1725" t="s">
        <v>73</v>
      </c>
      <c r="K1725" t="s">
        <v>1901</v>
      </c>
      <c r="L1725" s="10">
        <v>44754</v>
      </c>
      <c r="M1725" t="s">
        <v>1009</v>
      </c>
      <c r="N1725" t="s">
        <v>1010</v>
      </c>
      <c r="O1725" t="s">
        <v>83</v>
      </c>
      <c r="P1725">
        <v>0</v>
      </c>
      <c r="Q1725" t="s">
        <v>74</v>
      </c>
      <c r="R1725" t="s">
        <v>1061</v>
      </c>
      <c r="S1725" t="s">
        <v>1062</v>
      </c>
      <c r="T1725">
        <v>1</v>
      </c>
      <c r="U1725">
        <v>87</v>
      </c>
      <c r="V1725">
        <v>0</v>
      </c>
      <c r="W1725">
        <v>0</v>
      </c>
      <c r="X1725">
        <v>105.43900737270781</v>
      </c>
      <c r="Y1725">
        <v>0</v>
      </c>
      <c r="Z1725">
        <v>0</v>
      </c>
      <c r="AA1725" t="s">
        <v>85</v>
      </c>
      <c r="AB1725" t="s">
        <v>86</v>
      </c>
      <c r="AC1725" t="s">
        <v>87</v>
      </c>
      <c r="AD1725" t="s">
        <v>111</v>
      </c>
      <c r="AE1725" t="s">
        <v>161</v>
      </c>
      <c r="AG1725" t="s">
        <v>74</v>
      </c>
      <c r="AH1725" t="s">
        <v>74</v>
      </c>
      <c r="AJ1725" t="s">
        <v>77</v>
      </c>
      <c r="AK1725">
        <v>102202598946</v>
      </c>
      <c r="AL1725" t="s">
        <v>118</v>
      </c>
      <c r="AM1725" t="s">
        <v>1061</v>
      </c>
      <c r="AN1725">
        <v>10</v>
      </c>
      <c r="AO1725">
        <v>0</v>
      </c>
      <c r="AP1725">
        <v>53.09</v>
      </c>
      <c r="AQ1725">
        <v>33.799999999999997</v>
      </c>
      <c r="AR1725">
        <v>87</v>
      </c>
      <c r="AS1725">
        <v>0</v>
      </c>
      <c r="AT1725">
        <v>0</v>
      </c>
      <c r="AU1725">
        <v>0</v>
      </c>
      <c r="AV1725">
        <v>2022</v>
      </c>
    </row>
    <row r="1726" spans="1:48" x14ac:dyDescent="0.25">
      <c r="A1726" t="str">
        <f t="shared" si="26"/>
        <v>465502409</v>
      </c>
      <c r="B1726">
        <v>2022</v>
      </c>
      <c r="C1726">
        <v>7</v>
      </c>
      <c r="D1726" t="s">
        <v>159</v>
      </c>
      <c r="E1726" t="s">
        <v>70</v>
      </c>
      <c r="F1726" t="s">
        <v>4</v>
      </c>
      <c r="G1726" t="s">
        <v>1005</v>
      </c>
      <c r="H1726" t="s">
        <v>1006</v>
      </c>
      <c r="I1726" t="s">
        <v>1007</v>
      </c>
      <c r="J1726" t="s">
        <v>73</v>
      </c>
      <c r="K1726" t="s">
        <v>1901</v>
      </c>
      <c r="L1726" s="10">
        <v>44760</v>
      </c>
      <c r="M1726" t="s">
        <v>1009</v>
      </c>
      <c r="N1726" t="s">
        <v>1010</v>
      </c>
      <c r="O1726" t="s">
        <v>83</v>
      </c>
      <c r="P1726">
        <v>0</v>
      </c>
      <c r="Q1726" t="s">
        <v>74</v>
      </c>
      <c r="R1726" t="s">
        <v>1118</v>
      </c>
      <c r="S1726" t="s">
        <v>1119</v>
      </c>
      <c r="T1726">
        <v>1</v>
      </c>
      <c r="U1726">
        <v>261</v>
      </c>
      <c r="V1726">
        <v>0</v>
      </c>
      <c r="W1726">
        <v>0</v>
      </c>
      <c r="X1726">
        <v>316.31702211812342</v>
      </c>
      <c r="Y1726">
        <v>0</v>
      </c>
      <c r="Z1726">
        <v>0</v>
      </c>
      <c r="AA1726" t="s">
        <v>85</v>
      </c>
      <c r="AB1726" t="s">
        <v>86</v>
      </c>
      <c r="AC1726" t="s">
        <v>87</v>
      </c>
      <c r="AD1726" t="s">
        <v>111</v>
      </c>
      <c r="AE1726" t="s">
        <v>161</v>
      </c>
      <c r="AG1726" t="s">
        <v>74</v>
      </c>
      <c r="AH1726" t="s">
        <v>74</v>
      </c>
      <c r="AJ1726" t="s">
        <v>77</v>
      </c>
      <c r="AK1726">
        <v>102202598946</v>
      </c>
      <c r="AL1726" t="s">
        <v>118</v>
      </c>
      <c r="AM1726" t="s">
        <v>1118</v>
      </c>
      <c r="AN1726">
        <v>30</v>
      </c>
      <c r="AO1726">
        <v>0</v>
      </c>
      <c r="AP1726">
        <v>159.27000000000001</v>
      </c>
      <c r="AQ1726">
        <v>101.4</v>
      </c>
      <c r="AR1726">
        <v>261</v>
      </c>
      <c r="AS1726">
        <v>0</v>
      </c>
      <c r="AT1726">
        <v>0</v>
      </c>
      <c r="AU1726">
        <v>0</v>
      </c>
      <c r="AV1726">
        <v>2022</v>
      </c>
    </row>
    <row r="1727" spans="1:48" x14ac:dyDescent="0.25">
      <c r="A1727" t="str">
        <f t="shared" si="26"/>
        <v>465502409</v>
      </c>
      <c r="B1727">
        <v>2022</v>
      </c>
      <c r="C1727">
        <v>7</v>
      </c>
      <c r="D1727" t="s">
        <v>159</v>
      </c>
      <c r="E1727" t="s">
        <v>70</v>
      </c>
      <c r="F1727" t="s">
        <v>4</v>
      </c>
      <c r="G1727" t="s">
        <v>1005</v>
      </c>
      <c r="H1727" t="s">
        <v>1006</v>
      </c>
      <c r="I1727" t="s">
        <v>1007</v>
      </c>
      <c r="J1727" t="s">
        <v>73</v>
      </c>
      <c r="K1727" t="s">
        <v>1901</v>
      </c>
      <c r="L1727" s="10">
        <v>44768</v>
      </c>
      <c r="M1727" t="s">
        <v>1009</v>
      </c>
      <c r="N1727" t="s">
        <v>1010</v>
      </c>
      <c r="O1727" t="s">
        <v>83</v>
      </c>
      <c r="P1727">
        <v>0</v>
      </c>
      <c r="Q1727" t="s">
        <v>74</v>
      </c>
      <c r="R1727" t="s">
        <v>1061</v>
      </c>
      <c r="S1727" t="s">
        <v>1062</v>
      </c>
      <c r="T1727">
        <v>1</v>
      </c>
      <c r="U1727">
        <v>87</v>
      </c>
      <c r="V1727">
        <v>0</v>
      </c>
      <c r="W1727">
        <v>0</v>
      </c>
      <c r="X1727">
        <v>105.43900737270781</v>
      </c>
      <c r="Y1727">
        <v>0</v>
      </c>
      <c r="Z1727">
        <v>0</v>
      </c>
      <c r="AA1727" t="s">
        <v>85</v>
      </c>
      <c r="AB1727" t="s">
        <v>86</v>
      </c>
      <c r="AC1727" t="s">
        <v>87</v>
      </c>
      <c r="AD1727" t="s">
        <v>111</v>
      </c>
      <c r="AE1727" t="s">
        <v>161</v>
      </c>
      <c r="AG1727" t="s">
        <v>74</v>
      </c>
      <c r="AH1727" t="s">
        <v>74</v>
      </c>
      <c r="AJ1727" t="s">
        <v>77</v>
      </c>
      <c r="AK1727">
        <v>102202598946</v>
      </c>
      <c r="AL1727" t="s">
        <v>118</v>
      </c>
      <c r="AM1727" t="s">
        <v>1061</v>
      </c>
      <c r="AN1727">
        <v>10</v>
      </c>
      <c r="AO1727">
        <v>0</v>
      </c>
      <c r="AP1727">
        <v>53.09</v>
      </c>
      <c r="AQ1727">
        <v>33.799999999999997</v>
      </c>
      <c r="AR1727">
        <v>87</v>
      </c>
      <c r="AS1727">
        <v>0</v>
      </c>
      <c r="AT1727">
        <v>0</v>
      </c>
      <c r="AU1727">
        <v>0</v>
      </c>
      <c r="AV1727">
        <v>2022</v>
      </c>
    </row>
    <row r="1728" spans="1:48" x14ac:dyDescent="0.25">
      <c r="A1728" t="str">
        <f t="shared" si="26"/>
        <v>471203401</v>
      </c>
      <c r="B1728">
        <v>2022</v>
      </c>
      <c r="C1728">
        <v>7</v>
      </c>
      <c r="D1728" t="s">
        <v>159</v>
      </c>
      <c r="E1728" t="s">
        <v>70</v>
      </c>
      <c r="F1728" t="s">
        <v>4</v>
      </c>
      <c r="G1728" t="s">
        <v>1005</v>
      </c>
      <c r="H1728" t="s">
        <v>1006</v>
      </c>
      <c r="I1728" t="s">
        <v>1007</v>
      </c>
      <c r="J1728" t="s">
        <v>73</v>
      </c>
      <c r="K1728" t="s">
        <v>1728</v>
      </c>
      <c r="L1728" s="10">
        <v>44764</v>
      </c>
      <c r="M1728" t="s">
        <v>1009</v>
      </c>
      <c r="N1728" t="s">
        <v>1010</v>
      </c>
      <c r="O1728" t="s">
        <v>83</v>
      </c>
      <c r="P1728">
        <v>0</v>
      </c>
      <c r="Q1728" t="s">
        <v>74</v>
      </c>
      <c r="R1728" t="s">
        <v>1020</v>
      </c>
      <c r="S1728" t="s">
        <v>1021</v>
      </c>
      <c r="T1728">
        <v>1</v>
      </c>
      <c r="U1728">
        <v>830</v>
      </c>
      <c r="V1728">
        <v>0</v>
      </c>
      <c r="W1728">
        <v>0</v>
      </c>
      <c r="X1728">
        <v>1005.9123691879021</v>
      </c>
      <c r="Y1728">
        <v>0</v>
      </c>
      <c r="Z1728">
        <v>0</v>
      </c>
      <c r="AA1728" t="s">
        <v>85</v>
      </c>
      <c r="AB1728" t="s">
        <v>86</v>
      </c>
      <c r="AC1728" t="s">
        <v>87</v>
      </c>
      <c r="AD1728" t="s">
        <v>88</v>
      </c>
      <c r="AE1728" t="s">
        <v>670</v>
      </c>
      <c r="AG1728" t="s">
        <v>74</v>
      </c>
      <c r="AH1728" t="s">
        <v>74</v>
      </c>
      <c r="AJ1728" t="s">
        <v>77</v>
      </c>
      <c r="AK1728">
        <v>102202932744</v>
      </c>
      <c r="AL1728" t="s">
        <v>396</v>
      </c>
      <c r="AM1728" t="s">
        <v>1020</v>
      </c>
      <c r="AN1728">
        <v>60</v>
      </c>
      <c r="AO1728">
        <v>8</v>
      </c>
      <c r="AP1728">
        <v>619.39</v>
      </c>
      <c r="AQ1728">
        <v>202.8</v>
      </c>
      <c r="AR1728">
        <v>830</v>
      </c>
      <c r="AS1728">
        <v>8</v>
      </c>
      <c r="AT1728">
        <v>0</v>
      </c>
      <c r="AU1728">
        <v>0</v>
      </c>
      <c r="AV1728">
        <v>2022</v>
      </c>
    </row>
    <row r="1729" spans="1:48" x14ac:dyDescent="0.25">
      <c r="A1729" t="str">
        <f t="shared" si="26"/>
        <v>471203401</v>
      </c>
      <c r="B1729">
        <v>2022</v>
      </c>
      <c r="C1729">
        <v>7</v>
      </c>
      <c r="D1729" t="s">
        <v>159</v>
      </c>
      <c r="E1729" t="s">
        <v>70</v>
      </c>
      <c r="F1729" t="s">
        <v>4</v>
      </c>
      <c r="G1729" t="s">
        <v>1005</v>
      </c>
      <c r="H1729" t="s">
        <v>1006</v>
      </c>
      <c r="I1729" t="s">
        <v>1007</v>
      </c>
      <c r="J1729" t="s">
        <v>73</v>
      </c>
      <c r="K1729" t="s">
        <v>1728</v>
      </c>
      <c r="L1729" s="10">
        <v>44771</v>
      </c>
      <c r="M1729" t="s">
        <v>1009</v>
      </c>
      <c r="N1729" t="s">
        <v>1010</v>
      </c>
      <c r="O1729" t="s">
        <v>83</v>
      </c>
      <c r="P1729">
        <v>0</v>
      </c>
      <c r="Q1729" t="s">
        <v>74</v>
      </c>
      <c r="R1729" t="s">
        <v>1035</v>
      </c>
      <c r="S1729" t="s">
        <v>1036</v>
      </c>
      <c r="T1729">
        <v>1</v>
      </c>
      <c r="U1729">
        <v>43</v>
      </c>
      <c r="V1729">
        <v>0</v>
      </c>
      <c r="W1729">
        <v>0</v>
      </c>
      <c r="X1729">
        <v>52.113532379614206</v>
      </c>
      <c r="Y1729">
        <v>0</v>
      </c>
      <c r="Z1729">
        <v>0</v>
      </c>
      <c r="AA1729" t="s">
        <v>85</v>
      </c>
      <c r="AB1729" t="s">
        <v>86</v>
      </c>
      <c r="AC1729" t="s">
        <v>87</v>
      </c>
      <c r="AD1729" t="s">
        <v>88</v>
      </c>
      <c r="AE1729" t="s">
        <v>670</v>
      </c>
      <c r="AG1729" t="s">
        <v>74</v>
      </c>
      <c r="AH1729" t="s">
        <v>74</v>
      </c>
      <c r="AJ1729" t="s">
        <v>77</v>
      </c>
      <c r="AK1729">
        <v>102202932744</v>
      </c>
      <c r="AL1729" t="s">
        <v>396</v>
      </c>
      <c r="AM1729" t="s">
        <v>1035</v>
      </c>
      <c r="AN1729">
        <v>5</v>
      </c>
      <c r="AO1729">
        <v>0</v>
      </c>
      <c r="AP1729">
        <v>26.55</v>
      </c>
      <c r="AQ1729">
        <v>16.899999999999999</v>
      </c>
      <c r="AR1729">
        <v>43</v>
      </c>
      <c r="AS1729">
        <v>0</v>
      </c>
      <c r="AT1729">
        <v>0</v>
      </c>
      <c r="AU1729">
        <v>0</v>
      </c>
      <c r="AV1729">
        <v>2022</v>
      </c>
    </row>
    <row r="1730" spans="1:48" x14ac:dyDescent="0.25">
      <c r="A1730" t="str">
        <f t="shared" si="26"/>
        <v>7752194131</v>
      </c>
      <c r="B1730">
        <v>2022</v>
      </c>
      <c r="C1730">
        <v>7</v>
      </c>
      <c r="D1730" t="s">
        <v>159</v>
      </c>
      <c r="E1730" t="s">
        <v>70</v>
      </c>
      <c r="F1730" t="s">
        <v>4</v>
      </c>
      <c r="G1730" t="s">
        <v>1005</v>
      </c>
      <c r="H1730" t="s">
        <v>1006</v>
      </c>
      <c r="I1730" t="s">
        <v>1007</v>
      </c>
      <c r="J1730" t="s">
        <v>73</v>
      </c>
      <c r="K1730" t="s">
        <v>2008</v>
      </c>
      <c r="L1730" s="10">
        <v>44761</v>
      </c>
      <c r="M1730" t="s">
        <v>1009</v>
      </c>
      <c r="N1730" t="s">
        <v>1010</v>
      </c>
      <c r="O1730" t="s">
        <v>83</v>
      </c>
      <c r="P1730">
        <v>0</v>
      </c>
      <c r="Q1730" t="s">
        <v>74</v>
      </c>
      <c r="R1730" t="s">
        <v>1014</v>
      </c>
      <c r="S1730" t="s">
        <v>1015</v>
      </c>
      <c r="T1730">
        <v>1</v>
      </c>
      <c r="U1730">
        <v>210</v>
      </c>
      <c r="V1730">
        <v>0</v>
      </c>
      <c r="W1730">
        <v>0</v>
      </c>
      <c r="X1730">
        <v>254.50794883067402</v>
      </c>
      <c r="Y1730">
        <v>0</v>
      </c>
      <c r="Z1730">
        <v>0</v>
      </c>
      <c r="AA1730" t="s">
        <v>85</v>
      </c>
      <c r="AE1730" t="s">
        <v>2009</v>
      </c>
      <c r="AG1730" t="s">
        <v>74</v>
      </c>
      <c r="AH1730" t="s">
        <v>74</v>
      </c>
      <c r="AJ1730" t="s">
        <v>77</v>
      </c>
      <c r="AK1730">
        <v>102202597628</v>
      </c>
      <c r="AL1730" t="s">
        <v>2010</v>
      </c>
      <c r="AM1730" t="s">
        <v>1014</v>
      </c>
      <c r="AN1730">
        <v>15</v>
      </c>
      <c r="AO1730">
        <v>4</v>
      </c>
      <c r="AP1730">
        <v>154.85</v>
      </c>
      <c r="AQ1730">
        <v>50.7</v>
      </c>
      <c r="AR1730">
        <v>210</v>
      </c>
      <c r="AS1730">
        <v>4</v>
      </c>
      <c r="AT1730">
        <v>0</v>
      </c>
      <c r="AU1730">
        <v>0</v>
      </c>
      <c r="AV1730">
        <v>2022</v>
      </c>
    </row>
    <row r="1731" spans="1:48" x14ac:dyDescent="0.25">
      <c r="A1731" t="str">
        <f t="shared" si="26"/>
        <v>440919450</v>
      </c>
      <c r="B1731">
        <v>2022</v>
      </c>
      <c r="C1731">
        <v>7</v>
      </c>
      <c r="D1731" t="s">
        <v>183</v>
      </c>
      <c r="E1731" t="s">
        <v>70</v>
      </c>
      <c r="F1731" t="s">
        <v>4</v>
      </c>
      <c r="G1731" t="s">
        <v>1005</v>
      </c>
      <c r="H1731" t="s">
        <v>1006</v>
      </c>
      <c r="I1731" t="s">
        <v>1007</v>
      </c>
      <c r="J1731" t="s">
        <v>73</v>
      </c>
      <c r="K1731" t="s">
        <v>2011</v>
      </c>
      <c r="L1731" s="10">
        <v>44761</v>
      </c>
      <c r="M1731" t="s">
        <v>1009</v>
      </c>
      <c r="N1731" t="s">
        <v>1010</v>
      </c>
      <c r="O1731" t="s">
        <v>83</v>
      </c>
      <c r="P1731">
        <v>0</v>
      </c>
      <c r="Q1731" t="s">
        <v>74</v>
      </c>
      <c r="R1731" t="s">
        <v>1020</v>
      </c>
      <c r="S1731" t="s">
        <v>1021</v>
      </c>
      <c r="T1731">
        <v>1</v>
      </c>
      <c r="U1731">
        <v>830</v>
      </c>
      <c r="V1731">
        <v>0</v>
      </c>
      <c r="W1731">
        <v>0</v>
      </c>
      <c r="X1731">
        <v>874.02449590751894</v>
      </c>
      <c r="Y1731">
        <v>0</v>
      </c>
      <c r="Z1731">
        <v>0</v>
      </c>
      <c r="AA1731" t="s">
        <v>85</v>
      </c>
      <c r="AB1731" t="s">
        <v>86</v>
      </c>
      <c r="AC1731" t="s">
        <v>94</v>
      </c>
      <c r="AD1731" t="s">
        <v>403</v>
      </c>
      <c r="AE1731" t="s">
        <v>2012</v>
      </c>
      <c r="AG1731" t="s">
        <v>74</v>
      </c>
      <c r="AH1731" t="s">
        <v>74</v>
      </c>
      <c r="AJ1731" t="s">
        <v>77</v>
      </c>
      <c r="AK1731">
        <v>102202674594</v>
      </c>
      <c r="AL1731" t="s">
        <v>596</v>
      </c>
      <c r="AM1731" t="s">
        <v>1020</v>
      </c>
      <c r="AN1731">
        <v>60</v>
      </c>
      <c r="AO1731">
        <v>8</v>
      </c>
      <c r="AP1731">
        <v>619.39</v>
      </c>
      <c r="AQ1731">
        <v>202.8</v>
      </c>
      <c r="AR1731">
        <v>830</v>
      </c>
      <c r="AS1731">
        <v>8</v>
      </c>
      <c r="AT1731">
        <v>0</v>
      </c>
      <c r="AU1731">
        <v>0</v>
      </c>
      <c r="AV1731">
        <v>2022</v>
      </c>
    </row>
    <row r="1732" spans="1:48" x14ac:dyDescent="0.25">
      <c r="A1732" t="str">
        <f t="shared" ref="A1732:A1795" si="27">CONCATENATE(K1732)</f>
        <v>460526407</v>
      </c>
      <c r="B1732">
        <v>2022</v>
      </c>
      <c r="C1732">
        <v>7</v>
      </c>
      <c r="D1732" t="s">
        <v>183</v>
      </c>
      <c r="E1732" t="s">
        <v>70</v>
      </c>
      <c r="F1732" t="s">
        <v>4</v>
      </c>
      <c r="G1732" t="s">
        <v>1005</v>
      </c>
      <c r="H1732" t="s">
        <v>1006</v>
      </c>
      <c r="I1732" t="s">
        <v>1007</v>
      </c>
      <c r="J1732" t="s">
        <v>73</v>
      </c>
      <c r="K1732" t="s">
        <v>2013</v>
      </c>
      <c r="L1732" s="10">
        <v>44756</v>
      </c>
      <c r="M1732" t="s">
        <v>1009</v>
      </c>
      <c r="N1732" t="s">
        <v>1010</v>
      </c>
      <c r="O1732" t="s">
        <v>83</v>
      </c>
      <c r="P1732">
        <v>0</v>
      </c>
      <c r="Q1732" t="s">
        <v>74</v>
      </c>
      <c r="R1732" t="s">
        <v>1020</v>
      </c>
      <c r="S1732" t="s">
        <v>1021</v>
      </c>
      <c r="T1732">
        <v>1</v>
      </c>
      <c r="U1732">
        <v>830</v>
      </c>
      <c r="V1732">
        <v>0</v>
      </c>
      <c r="W1732">
        <v>0</v>
      </c>
      <c r="X1732">
        <v>874.02449590751894</v>
      </c>
      <c r="Y1732">
        <v>0</v>
      </c>
      <c r="Z1732">
        <v>0</v>
      </c>
      <c r="AA1732" t="s">
        <v>85</v>
      </c>
      <c r="AB1732" t="s">
        <v>86</v>
      </c>
      <c r="AC1732" t="s">
        <v>87</v>
      </c>
      <c r="AD1732" t="s">
        <v>111</v>
      </c>
      <c r="AE1732" t="s">
        <v>161</v>
      </c>
      <c r="AG1732" t="s">
        <v>74</v>
      </c>
      <c r="AH1732" t="s">
        <v>74</v>
      </c>
      <c r="AJ1732" t="s">
        <v>77</v>
      </c>
      <c r="AK1732">
        <v>102202674492</v>
      </c>
      <c r="AL1732" t="s">
        <v>905</v>
      </c>
      <c r="AM1732" t="s">
        <v>1020</v>
      </c>
      <c r="AN1732">
        <v>60</v>
      </c>
      <c r="AO1732">
        <v>8</v>
      </c>
      <c r="AP1732">
        <v>619.39</v>
      </c>
      <c r="AQ1732">
        <v>202.8</v>
      </c>
      <c r="AR1732">
        <v>830</v>
      </c>
      <c r="AS1732">
        <v>8</v>
      </c>
      <c r="AT1732">
        <v>0</v>
      </c>
      <c r="AU1732">
        <v>0</v>
      </c>
      <c r="AV1732">
        <v>2022</v>
      </c>
    </row>
    <row r="1733" spans="1:48" x14ac:dyDescent="0.25">
      <c r="A1733" t="str">
        <f t="shared" si="27"/>
        <v>515329053</v>
      </c>
      <c r="B1733">
        <v>2022</v>
      </c>
      <c r="C1733">
        <v>7</v>
      </c>
      <c r="D1733" t="s">
        <v>183</v>
      </c>
      <c r="E1733" t="s">
        <v>70</v>
      </c>
      <c r="F1733" t="s">
        <v>4</v>
      </c>
      <c r="G1733" t="s">
        <v>1005</v>
      </c>
      <c r="H1733" t="s">
        <v>1006</v>
      </c>
      <c r="I1733" t="s">
        <v>1007</v>
      </c>
      <c r="J1733" t="s">
        <v>73</v>
      </c>
      <c r="K1733" t="s">
        <v>1941</v>
      </c>
      <c r="L1733" s="10">
        <v>44754</v>
      </c>
      <c r="M1733" t="s">
        <v>1009</v>
      </c>
      <c r="N1733" t="s">
        <v>1010</v>
      </c>
      <c r="O1733" t="s">
        <v>83</v>
      </c>
      <c r="P1733">
        <v>0</v>
      </c>
      <c r="Q1733" t="s">
        <v>74</v>
      </c>
      <c r="R1733" t="s">
        <v>1026</v>
      </c>
      <c r="S1733" t="s">
        <v>1027</v>
      </c>
      <c r="T1733">
        <v>1</v>
      </c>
      <c r="U1733">
        <v>42</v>
      </c>
      <c r="V1733">
        <v>0</v>
      </c>
      <c r="W1733">
        <v>0</v>
      </c>
      <c r="X1733">
        <v>44.22774557604312</v>
      </c>
      <c r="Y1733">
        <v>0</v>
      </c>
      <c r="Z1733">
        <v>0</v>
      </c>
      <c r="AA1733" t="s">
        <v>85</v>
      </c>
      <c r="AB1733" t="s">
        <v>86</v>
      </c>
      <c r="AC1733" t="s">
        <v>87</v>
      </c>
      <c r="AD1733" t="s">
        <v>111</v>
      </c>
      <c r="AE1733" t="s">
        <v>161</v>
      </c>
      <c r="AG1733" t="s">
        <v>74</v>
      </c>
      <c r="AH1733" t="s">
        <v>74</v>
      </c>
      <c r="AJ1733" t="s">
        <v>77</v>
      </c>
      <c r="AK1733">
        <v>102202670306</v>
      </c>
      <c r="AL1733" t="s">
        <v>238</v>
      </c>
      <c r="AM1733" t="s">
        <v>1026</v>
      </c>
      <c r="AN1733">
        <v>5</v>
      </c>
      <c r="AO1733">
        <v>8.9600000000000009</v>
      </c>
      <c r="AP1733">
        <v>15.81</v>
      </c>
      <c r="AQ1733">
        <v>16.899999999999999</v>
      </c>
      <c r="AR1733">
        <v>42</v>
      </c>
      <c r="AS1733">
        <v>8.9600000000000009</v>
      </c>
      <c r="AT1733">
        <v>0</v>
      </c>
      <c r="AU1733">
        <v>0</v>
      </c>
      <c r="AV1733">
        <v>2022</v>
      </c>
    </row>
    <row r="1734" spans="1:48" x14ac:dyDescent="0.25">
      <c r="A1734" t="str">
        <f t="shared" si="27"/>
        <v>515329053</v>
      </c>
      <c r="B1734">
        <v>2022</v>
      </c>
      <c r="C1734">
        <v>7</v>
      </c>
      <c r="D1734" t="s">
        <v>183</v>
      </c>
      <c r="E1734" t="s">
        <v>70</v>
      </c>
      <c r="F1734" t="s">
        <v>4</v>
      </c>
      <c r="G1734" t="s">
        <v>1005</v>
      </c>
      <c r="H1734" t="s">
        <v>1006</v>
      </c>
      <c r="I1734" t="s">
        <v>1007</v>
      </c>
      <c r="J1734" t="s">
        <v>73</v>
      </c>
      <c r="K1734" t="s">
        <v>1941</v>
      </c>
      <c r="L1734" s="10">
        <v>44754</v>
      </c>
      <c r="M1734" t="s">
        <v>1009</v>
      </c>
      <c r="N1734" t="s">
        <v>1010</v>
      </c>
      <c r="O1734" t="s">
        <v>83</v>
      </c>
      <c r="P1734">
        <v>0</v>
      </c>
      <c r="Q1734" t="s">
        <v>74</v>
      </c>
      <c r="R1734" t="s">
        <v>1014</v>
      </c>
      <c r="S1734" t="s">
        <v>1015</v>
      </c>
      <c r="T1734">
        <v>1</v>
      </c>
      <c r="U1734">
        <v>210</v>
      </c>
      <c r="V1734">
        <v>0</v>
      </c>
      <c r="W1734">
        <v>0</v>
      </c>
      <c r="X1734">
        <v>221.13872788021561</v>
      </c>
      <c r="Y1734">
        <v>0</v>
      </c>
      <c r="Z1734">
        <v>0</v>
      </c>
      <c r="AA1734" t="s">
        <v>85</v>
      </c>
      <c r="AB1734" t="s">
        <v>86</v>
      </c>
      <c r="AC1734" t="s">
        <v>87</v>
      </c>
      <c r="AD1734" t="s">
        <v>111</v>
      </c>
      <c r="AE1734" t="s">
        <v>161</v>
      </c>
      <c r="AG1734" t="s">
        <v>74</v>
      </c>
      <c r="AH1734" t="s">
        <v>74</v>
      </c>
      <c r="AJ1734" t="s">
        <v>77</v>
      </c>
      <c r="AK1734">
        <v>102202670306</v>
      </c>
      <c r="AL1734" t="s">
        <v>238</v>
      </c>
      <c r="AM1734" t="s">
        <v>1014</v>
      </c>
      <c r="AN1734">
        <v>15</v>
      </c>
      <c r="AO1734">
        <v>4</v>
      </c>
      <c r="AP1734">
        <v>154.85</v>
      </c>
      <c r="AQ1734">
        <v>50.7</v>
      </c>
      <c r="AR1734">
        <v>210</v>
      </c>
      <c r="AS1734">
        <v>4</v>
      </c>
      <c r="AT1734">
        <v>0</v>
      </c>
      <c r="AU1734">
        <v>0</v>
      </c>
      <c r="AV1734">
        <v>2022</v>
      </c>
    </row>
    <row r="1735" spans="1:48" x14ac:dyDescent="0.25">
      <c r="A1735" t="str">
        <f t="shared" si="27"/>
        <v>530314031</v>
      </c>
      <c r="B1735">
        <v>2022</v>
      </c>
      <c r="C1735">
        <v>7</v>
      </c>
      <c r="D1735" t="s">
        <v>183</v>
      </c>
      <c r="E1735" t="s">
        <v>70</v>
      </c>
      <c r="F1735" t="s">
        <v>4</v>
      </c>
      <c r="G1735" t="s">
        <v>1005</v>
      </c>
      <c r="H1735" t="s">
        <v>1006</v>
      </c>
      <c r="I1735" t="s">
        <v>1007</v>
      </c>
      <c r="J1735" t="s">
        <v>73</v>
      </c>
      <c r="K1735" t="s">
        <v>1973</v>
      </c>
      <c r="L1735" s="10">
        <v>44749</v>
      </c>
      <c r="M1735" t="s">
        <v>1009</v>
      </c>
      <c r="N1735" t="s">
        <v>1010</v>
      </c>
      <c r="O1735" t="s">
        <v>83</v>
      </c>
      <c r="P1735">
        <v>0</v>
      </c>
      <c r="Q1735" t="s">
        <v>74</v>
      </c>
      <c r="R1735" t="s">
        <v>1071</v>
      </c>
      <c r="S1735" t="s">
        <v>1072</v>
      </c>
      <c r="T1735">
        <v>1</v>
      </c>
      <c r="U1735">
        <v>69</v>
      </c>
      <c r="V1735">
        <v>0</v>
      </c>
      <c r="W1735">
        <v>0</v>
      </c>
      <c r="X1735">
        <v>72.65986773207085</v>
      </c>
      <c r="Y1735">
        <v>0</v>
      </c>
      <c r="Z1735">
        <v>0</v>
      </c>
      <c r="AA1735" t="s">
        <v>85</v>
      </c>
      <c r="AB1735" t="s">
        <v>86</v>
      </c>
      <c r="AC1735" t="s">
        <v>87</v>
      </c>
      <c r="AD1735" t="s">
        <v>121</v>
      </c>
      <c r="AE1735" t="s">
        <v>224</v>
      </c>
      <c r="AG1735" t="s">
        <v>74</v>
      </c>
      <c r="AH1735" t="s">
        <v>74</v>
      </c>
      <c r="AJ1735" t="s">
        <v>77</v>
      </c>
      <c r="AK1735">
        <v>102202669476</v>
      </c>
      <c r="AL1735" t="s">
        <v>1974</v>
      </c>
      <c r="AM1735" t="s">
        <v>1071</v>
      </c>
      <c r="AN1735">
        <v>10</v>
      </c>
      <c r="AO1735">
        <v>3.66</v>
      </c>
      <c r="AP1735">
        <v>31.62</v>
      </c>
      <c r="AQ1735">
        <v>33.799999999999997</v>
      </c>
      <c r="AR1735">
        <v>69</v>
      </c>
      <c r="AS1735">
        <v>3.6587999999999998</v>
      </c>
      <c r="AT1735">
        <v>0</v>
      </c>
      <c r="AU1735">
        <v>0</v>
      </c>
      <c r="AV1735">
        <v>2022</v>
      </c>
    </row>
    <row r="1736" spans="1:48" x14ac:dyDescent="0.25">
      <c r="A1736" t="str">
        <f t="shared" si="27"/>
        <v>530314031</v>
      </c>
      <c r="B1736">
        <v>2022</v>
      </c>
      <c r="C1736">
        <v>7</v>
      </c>
      <c r="D1736" t="s">
        <v>183</v>
      </c>
      <c r="E1736" t="s">
        <v>70</v>
      </c>
      <c r="F1736" t="s">
        <v>4</v>
      </c>
      <c r="G1736" t="s">
        <v>1005</v>
      </c>
      <c r="H1736" t="s">
        <v>1006</v>
      </c>
      <c r="I1736" t="s">
        <v>1007</v>
      </c>
      <c r="J1736" t="s">
        <v>73</v>
      </c>
      <c r="K1736" t="s">
        <v>1973</v>
      </c>
      <c r="L1736" s="10">
        <v>44749</v>
      </c>
      <c r="M1736" t="s">
        <v>1009</v>
      </c>
      <c r="N1736" t="s">
        <v>1010</v>
      </c>
      <c r="O1736" t="s">
        <v>83</v>
      </c>
      <c r="P1736">
        <v>0</v>
      </c>
      <c r="Q1736" t="s">
        <v>74</v>
      </c>
      <c r="R1736" t="s">
        <v>1074</v>
      </c>
      <c r="S1736" t="s">
        <v>1075</v>
      </c>
      <c r="T1736">
        <v>1</v>
      </c>
      <c r="U1736">
        <v>148</v>
      </c>
      <c r="V1736">
        <v>0</v>
      </c>
      <c r="W1736">
        <v>0</v>
      </c>
      <c r="X1736">
        <v>155.85015107748529</v>
      </c>
      <c r="Y1736">
        <v>0</v>
      </c>
      <c r="Z1736">
        <v>0</v>
      </c>
      <c r="AA1736" t="s">
        <v>85</v>
      </c>
      <c r="AB1736" t="s">
        <v>86</v>
      </c>
      <c r="AC1736" t="s">
        <v>87</v>
      </c>
      <c r="AD1736" t="s">
        <v>121</v>
      </c>
      <c r="AE1736" t="s">
        <v>224</v>
      </c>
      <c r="AG1736" t="s">
        <v>74</v>
      </c>
      <c r="AH1736" t="s">
        <v>74</v>
      </c>
      <c r="AJ1736" t="s">
        <v>77</v>
      </c>
      <c r="AK1736">
        <v>102202669476</v>
      </c>
      <c r="AL1736" t="s">
        <v>1974</v>
      </c>
      <c r="AM1736" t="s">
        <v>1074</v>
      </c>
      <c r="AN1736">
        <v>30</v>
      </c>
      <c r="AO1736">
        <v>15.17</v>
      </c>
      <c r="AP1736">
        <v>31.62</v>
      </c>
      <c r="AQ1736">
        <v>101.4</v>
      </c>
      <c r="AR1736">
        <v>148</v>
      </c>
      <c r="AS1736">
        <v>15.166</v>
      </c>
      <c r="AT1736">
        <v>0</v>
      </c>
      <c r="AU1736">
        <v>0</v>
      </c>
      <c r="AV1736">
        <v>2022</v>
      </c>
    </row>
    <row r="1737" spans="1:48" x14ac:dyDescent="0.25">
      <c r="A1737" t="str">
        <f t="shared" si="27"/>
        <v>530314031</v>
      </c>
      <c r="B1737">
        <v>2022</v>
      </c>
      <c r="C1737">
        <v>7</v>
      </c>
      <c r="D1737" t="s">
        <v>183</v>
      </c>
      <c r="E1737" t="s">
        <v>70</v>
      </c>
      <c r="F1737" t="s">
        <v>4</v>
      </c>
      <c r="G1737" t="s">
        <v>1005</v>
      </c>
      <c r="H1737" t="s">
        <v>1006</v>
      </c>
      <c r="I1737" t="s">
        <v>1007</v>
      </c>
      <c r="J1737" t="s">
        <v>73</v>
      </c>
      <c r="K1737" t="s">
        <v>1973</v>
      </c>
      <c r="L1737" s="10">
        <v>44749</v>
      </c>
      <c r="M1737" t="s">
        <v>1009</v>
      </c>
      <c r="N1737" t="s">
        <v>1010</v>
      </c>
      <c r="O1737" t="s">
        <v>83</v>
      </c>
      <c r="P1737">
        <v>0</v>
      </c>
      <c r="Q1737" t="s">
        <v>74</v>
      </c>
      <c r="R1737" t="s">
        <v>1011</v>
      </c>
      <c r="S1737" t="s">
        <v>1012</v>
      </c>
      <c r="T1737">
        <v>1</v>
      </c>
      <c r="U1737">
        <v>419</v>
      </c>
      <c r="V1737">
        <v>0</v>
      </c>
      <c r="W1737">
        <v>0</v>
      </c>
      <c r="X1737">
        <v>441.22441419909688</v>
      </c>
      <c r="Y1737">
        <v>0</v>
      </c>
      <c r="Z1737">
        <v>0</v>
      </c>
      <c r="AA1737" t="s">
        <v>85</v>
      </c>
      <c r="AB1737" t="s">
        <v>86</v>
      </c>
      <c r="AC1737" t="s">
        <v>87</v>
      </c>
      <c r="AD1737" t="s">
        <v>121</v>
      </c>
      <c r="AE1737" t="s">
        <v>224</v>
      </c>
      <c r="AG1737" t="s">
        <v>74</v>
      </c>
      <c r="AH1737" t="s">
        <v>74</v>
      </c>
      <c r="AJ1737" t="s">
        <v>77</v>
      </c>
      <c r="AK1737">
        <v>102202669476</v>
      </c>
      <c r="AL1737" t="s">
        <v>1974</v>
      </c>
      <c r="AM1737" t="s">
        <v>1011</v>
      </c>
      <c r="AN1737">
        <v>30</v>
      </c>
      <c r="AO1737">
        <v>8</v>
      </c>
      <c r="AP1737">
        <v>309.7</v>
      </c>
      <c r="AQ1737">
        <v>101.4</v>
      </c>
      <c r="AR1737">
        <v>419</v>
      </c>
      <c r="AS1737">
        <v>8</v>
      </c>
      <c r="AT1737">
        <v>0</v>
      </c>
      <c r="AU1737">
        <v>0</v>
      </c>
      <c r="AV1737">
        <v>2022</v>
      </c>
    </row>
    <row r="1738" spans="1:48" x14ac:dyDescent="0.25">
      <c r="A1738" t="str">
        <f t="shared" si="27"/>
        <v>530314031</v>
      </c>
      <c r="B1738">
        <v>2022</v>
      </c>
      <c r="C1738">
        <v>7</v>
      </c>
      <c r="D1738" t="s">
        <v>183</v>
      </c>
      <c r="E1738" t="s">
        <v>70</v>
      </c>
      <c r="F1738" t="s">
        <v>4</v>
      </c>
      <c r="G1738" t="s">
        <v>1005</v>
      </c>
      <c r="H1738" t="s">
        <v>1006</v>
      </c>
      <c r="I1738" t="s">
        <v>1007</v>
      </c>
      <c r="J1738" t="s">
        <v>73</v>
      </c>
      <c r="K1738" t="s">
        <v>1973</v>
      </c>
      <c r="L1738" s="10">
        <v>44749</v>
      </c>
      <c r="M1738" t="s">
        <v>1009</v>
      </c>
      <c r="N1738" t="s">
        <v>1010</v>
      </c>
      <c r="O1738" t="s">
        <v>83</v>
      </c>
      <c r="P1738">
        <v>1</v>
      </c>
      <c r="Q1738" t="s">
        <v>74</v>
      </c>
      <c r="R1738" t="s">
        <v>1992</v>
      </c>
      <c r="S1738" t="s">
        <v>1993</v>
      </c>
      <c r="T1738">
        <v>0.1</v>
      </c>
      <c r="U1738">
        <v>0</v>
      </c>
      <c r="V1738">
        <v>7.33</v>
      </c>
      <c r="W1738">
        <v>0</v>
      </c>
      <c r="X1738">
        <v>7.33</v>
      </c>
      <c r="Y1738">
        <v>0</v>
      </c>
      <c r="Z1738">
        <v>0</v>
      </c>
      <c r="AA1738" t="s">
        <v>85</v>
      </c>
      <c r="AB1738" t="s">
        <v>86</v>
      </c>
      <c r="AC1738" t="s">
        <v>87</v>
      </c>
      <c r="AD1738" t="s">
        <v>121</v>
      </c>
      <c r="AE1738" t="s">
        <v>224</v>
      </c>
      <c r="AG1738" t="s">
        <v>74</v>
      </c>
      <c r="AH1738" t="s">
        <v>74</v>
      </c>
      <c r="AJ1738" t="s">
        <v>77</v>
      </c>
      <c r="AK1738">
        <v>102202669476</v>
      </c>
      <c r="AL1738" t="s">
        <v>1974</v>
      </c>
    </row>
    <row r="1739" spans="1:48" x14ac:dyDescent="0.25">
      <c r="A1739" t="str">
        <f t="shared" si="27"/>
        <v>530314031</v>
      </c>
      <c r="B1739">
        <v>2022</v>
      </c>
      <c r="C1739">
        <v>7</v>
      </c>
      <c r="D1739" t="s">
        <v>183</v>
      </c>
      <c r="E1739" t="s">
        <v>70</v>
      </c>
      <c r="F1739" t="s">
        <v>4</v>
      </c>
      <c r="G1739" t="s">
        <v>1005</v>
      </c>
      <c r="H1739" t="s">
        <v>1006</v>
      </c>
      <c r="I1739" t="s">
        <v>1007</v>
      </c>
      <c r="J1739" t="s">
        <v>73</v>
      </c>
      <c r="K1739" t="s">
        <v>1973</v>
      </c>
      <c r="L1739" s="10">
        <v>44749</v>
      </c>
      <c r="M1739" t="s">
        <v>1009</v>
      </c>
      <c r="N1739" t="s">
        <v>1010</v>
      </c>
      <c r="O1739" t="s">
        <v>83</v>
      </c>
      <c r="P1739">
        <v>1</v>
      </c>
      <c r="Q1739" t="s">
        <v>74</v>
      </c>
      <c r="R1739" t="s">
        <v>1142</v>
      </c>
      <c r="S1739" t="s">
        <v>1077</v>
      </c>
      <c r="T1739">
        <v>0.05</v>
      </c>
      <c r="U1739">
        <v>0</v>
      </c>
      <c r="V1739">
        <v>12.17</v>
      </c>
      <c r="W1739">
        <v>0</v>
      </c>
      <c r="X1739">
        <v>12.17</v>
      </c>
      <c r="Y1739">
        <v>0</v>
      </c>
      <c r="Z1739">
        <v>0</v>
      </c>
      <c r="AA1739" t="s">
        <v>85</v>
      </c>
      <c r="AB1739" t="s">
        <v>86</v>
      </c>
      <c r="AC1739" t="s">
        <v>87</v>
      </c>
      <c r="AD1739" t="s">
        <v>121</v>
      </c>
      <c r="AE1739" t="s">
        <v>224</v>
      </c>
      <c r="AG1739" t="s">
        <v>74</v>
      </c>
      <c r="AH1739" t="s">
        <v>74</v>
      </c>
      <c r="AJ1739" t="s">
        <v>77</v>
      </c>
      <c r="AK1739">
        <v>102202669476</v>
      </c>
      <c r="AL1739" t="s">
        <v>1974</v>
      </c>
    </row>
    <row r="1740" spans="1:48" x14ac:dyDescent="0.25">
      <c r="A1740" t="str">
        <f t="shared" si="27"/>
        <v>530314031</v>
      </c>
      <c r="B1740">
        <v>2022</v>
      </c>
      <c r="C1740">
        <v>7</v>
      </c>
      <c r="D1740" t="s">
        <v>183</v>
      </c>
      <c r="E1740" t="s">
        <v>70</v>
      </c>
      <c r="F1740" t="s">
        <v>4</v>
      </c>
      <c r="G1740" t="s">
        <v>1005</v>
      </c>
      <c r="H1740" t="s">
        <v>1006</v>
      </c>
      <c r="I1740" t="s">
        <v>1007</v>
      </c>
      <c r="J1740" t="s">
        <v>73</v>
      </c>
      <c r="K1740" t="s">
        <v>1973</v>
      </c>
      <c r="L1740" s="10">
        <v>44749</v>
      </c>
      <c r="M1740" t="s">
        <v>1009</v>
      </c>
      <c r="N1740" t="s">
        <v>1010</v>
      </c>
      <c r="O1740" t="s">
        <v>83</v>
      </c>
      <c r="P1740">
        <v>1</v>
      </c>
      <c r="Q1740" t="s">
        <v>74</v>
      </c>
      <c r="R1740" t="s">
        <v>2014</v>
      </c>
      <c r="S1740" t="s">
        <v>2015</v>
      </c>
      <c r="T1740">
        <v>0.2</v>
      </c>
      <c r="U1740">
        <v>0</v>
      </c>
      <c r="V1740">
        <v>10.88</v>
      </c>
      <c r="W1740">
        <v>0</v>
      </c>
      <c r="X1740">
        <v>10.88</v>
      </c>
      <c r="Y1740">
        <v>0</v>
      </c>
      <c r="Z1740">
        <v>0</v>
      </c>
      <c r="AA1740" t="s">
        <v>85</v>
      </c>
      <c r="AB1740" t="s">
        <v>86</v>
      </c>
      <c r="AC1740" t="s">
        <v>87</v>
      </c>
      <c r="AD1740" t="s">
        <v>121</v>
      </c>
      <c r="AE1740" t="s">
        <v>224</v>
      </c>
      <c r="AG1740" t="s">
        <v>74</v>
      </c>
      <c r="AH1740" t="s">
        <v>74</v>
      </c>
      <c r="AJ1740" t="s">
        <v>77</v>
      </c>
      <c r="AK1740">
        <v>102202669476</v>
      </c>
      <c r="AL1740" t="s">
        <v>1974</v>
      </c>
    </row>
    <row r="1741" spans="1:48" x14ac:dyDescent="0.25">
      <c r="A1741" t="str">
        <f t="shared" si="27"/>
        <v>5609081577</v>
      </c>
      <c r="B1741">
        <v>2022</v>
      </c>
      <c r="C1741">
        <v>7</v>
      </c>
      <c r="D1741" t="s">
        <v>183</v>
      </c>
      <c r="E1741" t="s">
        <v>70</v>
      </c>
      <c r="F1741" t="s">
        <v>4</v>
      </c>
      <c r="G1741" t="s">
        <v>1005</v>
      </c>
      <c r="H1741" t="s">
        <v>1006</v>
      </c>
      <c r="I1741" t="s">
        <v>1007</v>
      </c>
      <c r="J1741" t="s">
        <v>73</v>
      </c>
      <c r="K1741" t="s">
        <v>2016</v>
      </c>
      <c r="L1741" s="10">
        <v>44754</v>
      </c>
      <c r="M1741" t="s">
        <v>1009</v>
      </c>
      <c r="N1741" t="s">
        <v>1010</v>
      </c>
      <c r="O1741" t="s">
        <v>83</v>
      </c>
      <c r="P1741">
        <v>0</v>
      </c>
      <c r="Q1741" t="s">
        <v>74</v>
      </c>
      <c r="R1741" t="s">
        <v>1014</v>
      </c>
      <c r="S1741" t="s">
        <v>1015</v>
      </c>
      <c r="T1741">
        <v>1</v>
      </c>
      <c r="U1741">
        <v>210</v>
      </c>
      <c r="V1741">
        <v>0</v>
      </c>
      <c r="W1741">
        <v>0</v>
      </c>
      <c r="X1741">
        <v>221.13872788021561</v>
      </c>
      <c r="Y1741">
        <v>0</v>
      </c>
      <c r="Z1741">
        <v>0</v>
      </c>
      <c r="AA1741" t="s">
        <v>85</v>
      </c>
      <c r="AB1741" t="s">
        <v>86</v>
      </c>
      <c r="AC1741" t="s">
        <v>94</v>
      </c>
      <c r="AD1741" t="s">
        <v>366</v>
      </c>
      <c r="AE1741" t="s">
        <v>367</v>
      </c>
      <c r="AG1741" t="s">
        <v>74</v>
      </c>
      <c r="AH1741" t="s">
        <v>74</v>
      </c>
      <c r="AJ1741" t="s">
        <v>77</v>
      </c>
      <c r="AK1741">
        <v>102202670368</v>
      </c>
      <c r="AL1741" t="s">
        <v>931</v>
      </c>
      <c r="AM1741" t="s">
        <v>1014</v>
      </c>
      <c r="AN1741">
        <v>15</v>
      </c>
      <c r="AO1741">
        <v>4</v>
      </c>
      <c r="AP1741">
        <v>154.85</v>
      </c>
      <c r="AQ1741">
        <v>50.7</v>
      </c>
      <c r="AR1741">
        <v>210</v>
      </c>
      <c r="AS1741">
        <v>4</v>
      </c>
      <c r="AT1741">
        <v>0</v>
      </c>
      <c r="AU1741">
        <v>0</v>
      </c>
      <c r="AV1741">
        <v>2022</v>
      </c>
    </row>
    <row r="1742" spans="1:48" x14ac:dyDescent="0.25">
      <c r="A1742" t="str">
        <f t="shared" si="27"/>
        <v>5609081577</v>
      </c>
      <c r="B1742">
        <v>2022</v>
      </c>
      <c r="C1742">
        <v>7</v>
      </c>
      <c r="D1742" t="s">
        <v>183</v>
      </c>
      <c r="E1742" t="s">
        <v>70</v>
      </c>
      <c r="F1742" t="s">
        <v>4</v>
      </c>
      <c r="G1742" t="s">
        <v>1005</v>
      </c>
      <c r="H1742" t="s">
        <v>1006</v>
      </c>
      <c r="I1742" t="s">
        <v>1007</v>
      </c>
      <c r="J1742" t="s">
        <v>73</v>
      </c>
      <c r="K1742" t="s">
        <v>2016</v>
      </c>
      <c r="L1742" s="10">
        <v>44757</v>
      </c>
      <c r="M1742" t="s">
        <v>1009</v>
      </c>
      <c r="N1742" t="s">
        <v>1010</v>
      </c>
      <c r="O1742" t="s">
        <v>83</v>
      </c>
      <c r="P1742">
        <v>0</v>
      </c>
      <c r="Q1742" t="s">
        <v>74</v>
      </c>
      <c r="R1742" t="s">
        <v>1035</v>
      </c>
      <c r="S1742" t="s">
        <v>1036</v>
      </c>
      <c r="T1742">
        <v>1</v>
      </c>
      <c r="U1742">
        <v>43</v>
      </c>
      <c r="V1742">
        <v>0</v>
      </c>
      <c r="W1742">
        <v>0</v>
      </c>
      <c r="X1742">
        <v>45.280787137377487</v>
      </c>
      <c r="Y1742">
        <v>0</v>
      </c>
      <c r="Z1742">
        <v>0</v>
      </c>
      <c r="AA1742" t="s">
        <v>85</v>
      </c>
      <c r="AB1742" t="s">
        <v>86</v>
      </c>
      <c r="AC1742" t="s">
        <v>94</v>
      </c>
      <c r="AD1742" t="s">
        <v>366</v>
      </c>
      <c r="AE1742" t="s">
        <v>367</v>
      </c>
      <c r="AG1742" t="s">
        <v>74</v>
      </c>
      <c r="AH1742" t="s">
        <v>74</v>
      </c>
      <c r="AJ1742" t="s">
        <v>77</v>
      </c>
      <c r="AK1742">
        <v>102202670368</v>
      </c>
      <c r="AL1742" t="s">
        <v>931</v>
      </c>
      <c r="AM1742" t="s">
        <v>1035</v>
      </c>
      <c r="AN1742">
        <v>5</v>
      </c>
      <c r="AO1742">
        <v>0</v>
      </c>
      <c r="AP1742">
        <v>26.55</v>
      </c>
      <c r="AQ1742">
        <v>16.899999999999999</v>
      </c>
      <c r="AR1742">
        <v>43</v>
      </c>
      <c r="AS1742">
        <v>0</v>
      </c>
      <c r="AT1742">
        <v>0</v>
      </c>
      <c r="AU1742">
        <v>0</v>
      </c>
      <c r="AV1742">
        <v>2022</v>
      </c>
    </row>
    <row r="1743" spans="1:48" x14ac:dyDescent="0.25">
      <c r="A1743" t="str">
        <f t="shared" si="27"/>
        <v>5609081577</v>
      </c>
      <c r="B1743">
        <v>2022</v>
      </c>
      <c r="C1743">
        <v>7</v>
      </c>
      <c r="D1743" t="s">
        <v>183</v>
      </c>
      <c r="E1743" t="s">
        <v>70</v>
      </c>
      <c r="F1743" t="s">
        <v>4</v>
      </c>
      <c r="G1743" t="s">
        <v>1005</v>
      </c>
      <c r="H1743" t="s">
        <v>1006</v>
      </c>
      <c r="I1743" t="s">
        <v>1007</v>
      </c>
      <c r="J1743" t="s">
        <v>73</v>
      </c>
      <c r="K1743" t="s">
        <v>2016</v>
      </c>
      <c r="L1743" s="10">
        <v>44759</v>
      </c>
      <c r="M1743" t="s">
        <v>1009</v>
      </c>
      <c r="N1743" t="s">
        <v>1010</v>
      </c>
      <c r="O1743" t="s">
        <v>83</v>
      </c>
      <c r="P1743">
        <v>0</v>
      </c>
      <c r="Q1743" t="s">
        <v>74</v>
      </c>
      <c r="R1743" t="s">
        <v>1061</v>
      </c>
      <c r="S1743" t="s">
        <v>1062</v>
      </c>
      <c r="T1743">
        <v>1</v>
      </c>
      <c r="U1743">
        <v>87</v>
      </c>
      <c r="V1743">
        <v>0</v>
      </c>
      <c r="W1743">
        <v>0</v>
      </c>
      <c r="X1743">
        <v>91.614615836089328</v>
      </c>
      <c r="Y1743">
        <v>0</v>
      </c>
      <c r="Z1743">
        <v>0</v>
      </c>
      <c r="AA1743" t="s">
        <v>76</v>
      </c>
      <c r="AB1743" t="s">
        <v>86</v>
      </c>
      <c r="AC1743" t="s">
        <v>94</v>
      </c>
      <c r="AD1743" t="s">
        <v>366</v>
      </c>
      <c r="AE1743" t="s">
        <v>367</v>
      </c>
      <c r="AG1743" t="s">
        <v>74</v>
      </c>
      <c r="AH1743" t="s">
        <v>74</v>
      </c>
      <c r="AJ1743" t="s">
        <v>77</v>
      </c>
      <c r="AK1743">
        <v>102202670368</v>
      </c>
      <c r="AL1743" t="s">
        <v>931</v>
      </c>
      <c r="AM1743" t="s">
        <v>1061</v>
      </c>
      <c r="AN1743">
        <v>10</v>
      </c>
      <c r="AO1743">
        <v>0</v>
      </c>
      <c r="AP1743">
        <v>53.09</v>
      </c>
      <c r="AQ1743">
        <v>33.799999999999997</v>
      </c>
      <c r="AR1743">
        <v>87</v>
      </c>
      <c r="AS1743">
        <v>0</v>
      </c>
      <c r="AT1743">
        <v>0</v>
      </c>
      <c r="AU1743">
        <v>0</v>
      </c>
      <c r="AV1743">
        <v>2022</v>
      </c>
    </row>
    <row r="1744" spans="1:48" x14ac:dyDescent="0.25">
      <c r="A1744" t="str">
        <f t="shared" si="27"/>
        <v>5851080752</v>
      </c>
      <c r="B1744">
        <v>2022</v>
      </c>
      <c r="C1744">
        <v>7</v>
      </c>
      <c r="D1744" t="s">
        <v>183</v>
      </c>
      <c r="E1744" t="s">
        <v>70</v>
      </c>
      <c r="F1744" t="s">
        <v>4</v>
      </c>
      <c r="G1744" t="s">
        <v>1005</v>
      </c>
      <c r="H1744" t="s">
        <v>1006</v>
      </c>
      <c r="I1744" t="s">
        <v>1007</v>
      </c>
      <c r="J1744" t="s">
        <v>73</v>
      </c>
      <c r="K1744" t="s">
        <v>1815</v>
      </c>
      <c r="L1744" s="10">
        <v>44767</v>
      </c>
      <c r="M1744" t="s">
        <v>1009</v>
      </c>
      <c r="N1744" t="s">
        <v>1010</v>
      </c>
      <c r="O1744" t="s">
        <v>83</v>
      </c>
      <c r="P1744">
        <v>0</v>
      </c>
      <c r="Q1744" t="s">
        <v>74</v>
      </c>
      <c r="R1744" t="s">
        <v>1118</v>
      </c>
      <c r="S1744" t="s">
        <v>1119</v>
      </c>
      <c r="T1744">
        <v>1</v>
      </c>
      <c r="U1744">
        <v>261</v>
      </c>
      <c r="V1744">
        <v>0</v>
      </c>
      <c r="W1744">
        <v>0</v>
      </c>
      <c r="X1744">
        <v>274.84384750826797</v>
      </c>
      <c r="Y1744">
        <v>0</v>
      </c>
      <c r="Z1744">
        <v>0</v>
      </c>
      <c r="AA1744" t="s">
        <v>85</v>
      </c>
      <c r="AB1744" t="s">
        <v>86</v>
      </c>
      <c r="AC1744" t="s">
        <v>94</v>
      </c>
      <c r="AD1744" t="s">
        <v>403</v>
      </c>
      <c r="AE1744" t="s">
        <v>967</v>
      </c>
      <c r="AG1744" t="s">
        <v>74</v>
      </c>
      <c r="AH1744" t="s">
        <v>74</v>
      </c>
      <c r="AJ1744" t="s">
        <v>77</v>
      </c>
      <c r="AK1744">
        <v>102202674344</v>
      </c>
      <c r="AL1744" t="s">
        <v>826</v>
      </c>
      <c r="AM1744" t="s">
        <v>1118</v>
      </c>
      <c r="AN1744">
        <v>30</v>
      </c>
      <c r="AO1744">
        <v>0</v>
      </c>
      <c r="AP1744">
        <v>159.27000000000001</v>
      </c>
      <c r="AQ1744">
        <v>101.4</v>
      </c>
      <c r="AR1744">
        <v>261</v>
      </c>
      <c r="AS1744">
        <v>0</v>
      </c>
      <c r="AT1744">
        <v>0</v>
      </c>
      <c r="AU1744">
        <v>0</v>
      </c>
      <c r="AV1744">
        <v>2022</v>
      </c>
    </row>
    <row r="1745" spans="1:48" x14ac:dyDescent="0.25">
      <c r="A1745" t="str">
        <f t="shared" si="27"/>
        <v>6801261401</v>
      </c>
      <c r="B1745">
        <v>2022</v>
      </c>
      <c r="C1745">
        <v>7</v>
      </c>
      <c r="D1745" t="s">
        <v>183</v>
      </c>
      <c r="E1745" t="s">
        <v>70</v>
      </c>
      <c r="F1745" t="s">
        <v>4</v>
      </c>
      <c r="G1745" t="s">
        <v>1005</v>
      </c>
      <c r="H1745" t="s">
        <v>1006</v>
      </c>
      <c r="I1745" t="s">
        <v>1007</v>
      </c>
      <c r="J1745" t="s">
        <v>73</v>
      </c>
      <c r="K1745" t="s">
        <v>1059</v>
      </c>
      <c r="L1745" s="10">
        <v>44755</v>
      </c>
      <c r="M1745" t="s">
        <v>1009</v>
      </c>
      <c r="N1745" t="s">
        <v>1010</v>
      </c>
      <c r="O1745" t="s">
        <v>83</v>
      </c>
      <c r="P1745">
        <v>0</v>
      </c>
      <c r="Q1745" t="s">
        <v>74</v>
      </c>
      <c r="R1745" t="s">
        <v>1014</v>
      </c>
      <c r="S1745" t="s">
        <v>1015</v>
      </c>
      <c r="T1745">
        <v>1</v>
      </c>
      <c r="U1745">
        <v>210</v>
      </c>
      <c r="V1745">
        <v>0</v>
      </c>
      <c r="W1745">
        <v>0</v>
      </c>
      <c r="X1745">
        <v>221.13872788021561</v>
      </c>
      <c r="Y1745">
        <v>0</v>
      </c>
      <c r="Z1745">
        <v>0</v>
      </c>
      <c r="AA1745" t="s">
        <v>85</v>
      </c>
      <c r="AB1745" t="s">
        <v>86</v>
      </c>
      <c r="AC1745" t="s">
        <v>87</v>
      </c>
      <c r="AD1745" t="s">
        <v>204</v>
      </c>
      <c r="AE1745" t="s">
        <v>205</v>
      </c>
      <c r="AG1745" t="s">
        <v>74</v>
      </c>
      <c r="AH1745" t="s">
        <v>74</v>
      </c>
      <c r="AJ1745" t="s">
        <v>77</v>
      </c>
      <c r="AK1745">
        <v>102202679182</v>
      </c>
      <c r="AL1745" t="s">
        <v>138</v>
      </c>
      <c r="AM1745" t="s">
        <v>1014</v>
      </c>
      <c r="AN1745">
        <v>15</v>
      </c>
      <c r="AO1745">
        <v>4</v>
      </c>
      <c r="AP1745">
        <v>154.85</v>
      </c>
      <c r="AQ1745">
        <v>50.7</v>
      </c>
      <c r="AR1745">
        <v>210</v>
      </c>
      <c r="AS1745">
        <v>4</v>
      </c>
      <c r="AT1745">
        <v>0</v>
      </c>
      <c r="AU1745">
        <v>0</v>
      </c>
      <c r="AV1745">
        <v>2022</v>
      </c>
    </row>
    <row r="1746" spans="1:48" x14ac:dyDescent="0.25">
      <c r="A1746" t="str">
        <f t="shared" si="27"/>
        <v>8451134461</v>
      </c>
      <c r="B1746">
        <v>2022</v>
      </c>
      <c r="C1746">
        <v>7</v>
      </c>
      <c r="D1746" t="s">
        <v>183</v>
      </c>
      <c r="E1746" t="s">
        <v>70</v>
      </c>
      <c r="F1746" t="s">
        <v>4</v>
      </c>
      <c r="G1746" t="s">
        <v>1005</v>
      </c>
      <c r="H1746" t="s">
        <v>1006</v>
      </c>
      <c r="I1746" t="s">
        <v>1007</v>
      </c>
      <c r="J1746" t="s">
        <v>73</v>
      </c>
      <c r="K1746" t="s">
        <v>1989</v>
      </c>
      <c r="L1746" s="10">
        <v>44767</v>
      </c>
      <c r="M1746" t="s">
        <v>1009</v>
      </c>
      <c r="N1746" t="s">
        <v>1010</v>
      </c>
      <c r="O1746" t="s">
        <v>83</v>
      </c>
      <c r="P1746">
        <v>0</v>
      </c>
      <c r="Q1746" t="s">
        <v>74</v>
      </c>
      <c r="R1746" t="s">
        <v>1014</v>
      </c>
      <c r="S1746" t="s">
        <v>1015</v>
      </c>
      <c r="T1746">
        <v>1</v>
      </c>
      <c r="U1746">
        <v>210</v>
      </c>
      <c r="V1746">
        <v>0</v>
      </c>
      <c r="W1746">
        <v>0</v>
      </c>
      <c r="X1746">
        <v>221.13872788021561</v>
      </c>
      <c r="Y1746">
        <v>0</v>
      </c>
      <c r="Z1746">
        <v>0</v>
      </c>
      <c r="AA1746" t="s">
        <v>85</v>
      </c>
      <c r="AB1746" t="s">
        <v>86</v>
      </c>
      <c r="AC1746" t="s">
        <v>94</v>
      </c>
      <c r="AD1746" t="s">
        <v>403</v>
      </c>
      <c r="AE1746" t="s">
        <v>1990</v>
      </c>
      <c r="AG1746" t="s">
        <v>74</v>
      </c>
      <c r="AH1746" t="s">
        <v>74</v>
      </c>
      <c r="AJ1746" t="s">
        <v>77</v>
      </c>
      <c r="AK1746">
        <v>102202674234</v>
      </c>
      <c r="AL1746" t="s">
        <v>207</v>
      </c>
      <c r="AM1746" t="s">
        <v>1014</v>
      </c>
      <c r="AN1746">
        <v>15</v>
      </c>
      <c r="AO1746">
        <v>4</v>
      </c>
      <c r="AP1746">
        <v>154.85</v>
      </c>
      <c r="AQ1746">
        <v>50.7</v>
      </c>
      <c r="AR1746">
        <v>210</v>
      </c>
      <c r="AS1746">
        <v>4</v>
      </c>
      <c r="AT1746">
        <v>0</v>
      </c>
      <c r="AU1746">
        <v>0</v>
      </c>
      <c r="AV1746">
        <v>2022</v>
      </c>
    </row>
    <row r="1747" spans="1:48" x14ac:dyDescent="0.25">
      <c r="A1747" t="str">
        <f t="shared" si="27"/>
        <v>500717074</v>
      </c>
      <c r="B1747">
        <v>2022</v>
      </c>
      <c r="C1747">
        <v>7</v>
      </c>
      <c r="D1747" t="s">
        <v>247</v>
      </c>
      <c r="E1747" t="s">
        <v>70</v>
      </c>
      <c r="F1747" t="s">
        <v>4</v>
      </c>
      <c r="G1747" t="s">
        <v>1005</v>
      </c>
      <c r="H1747" t="s">
        <v>1006</v>
      </c>
      <c r="I1747" t="s">
        <v>1007</v>
      </c>
      <c r="J1747" t="s">
        <v>73</v>
      </c>
      <c r="K1747" t="s">
        <v>2017</v>
      </c>
      <c r="L1747" s="10">
        <v>44754</v>
      </c>
      <c r="M1747" t="s">
        <v>1009</v>
      </c>
      <c r="N1747" t="s">
        <v>1010</v>
      </c>
      <c r="O1747" t="s">
        <v>83</v>
      </c>
      <c r="P1747">
        <v>0</v>
      </c>
      <c r="Q1747" t="s">
        <v>74</v>
      </c>
      <c r="R1747" t="s">
        <v>1014</v>
      </c>
      <c r="S1747" t="s">
        <v>1015</v>
      </c>
      <c r="T1747">
        <v>1</v>
      </c>
      <c r="U1747">
        <v>210</v>
      </c>
      <c r="V1747">
        <v>0</v>
      </c>
      <c r="W1747">
        <v>0</v>
      </c>
      <c r="X1747">
        <v>258.34554572563798</v>
      </c>
      <c r="Y1747">
        <v>0</v>
      </c>
      <c r="Z1747">
        <v>0</v>
      </c>
      <c r="AA1747" t="s">
        <v>85</v>
      </c>
      <c r="AB1747" t="s">
        <v>86</v>
      </c>
      <c r="AC1747" t="s">
        <v>87</v>
      </c>
      <c r="AD1747" t="s">
        <v>279</v>
      </c>
      <c r="AE1747" t="s">
        <v>280</v>
      </c>
      <c r="AG1747" t="s">
        <v>74</v>
      </c>
      <c r="AH1747" t="s">
        <v>74</v>
      </c>
      <c r="AJ1747" t="s">
        <v>77</v>
      </c>
      <c r="AK1747">
        <v>102202703942</v>
      </c>
      <c r="AL1747" t="s">
        <v>2018</v>
      </c>
      <c r="AM1747" t="s">
        <v>1014</v>
      </c>
      <c r="AN1747">
        <v>15</v>
      </c>
      <c r="AO1747">
        <v>4</v>
      </c>
      <c r="AP1747">
        <v>154.85</v>
      </c>
      <c r="AQ1747">
        <v>50.7</v>
      </c>
      <c r="AR1747">
        <v>210</v>
      </c>
      <c r="AS1747">
        <v>4</v>
      </c>
      <c r="AT1747">
        <v>0</v>
      </c>
      <c r="AU1747">
        <v>0</v>
      </c>
      <c r="AV1747">
        <v>2022</v>
      </c>
    </row>
    <row r="1748" spans="1:48" x14ac:dyDescent="0.25">
      <c r="A1748" t="str">
        <f t="shared" si="27"/>
        <v>420225417</v>
      </c>
      <c r="B1748">
        <v>2022</v>
      </c>
      <c r="C1748">
        <v>7</v>
      </c>
      <c r="D1748" t="s">
        <v>253</v>
      </c>
      <c r="E1748" t="s">
        <v>70</v>
      </c>
      <c r="F1748" t="s">
        <v>4</v>
      </c>
      <c r="G1748" t="s">
        <v>1005</v>
      </c>
      <c r="H1748" t="s">
        <v>1006</v>
      </c>
      <c r="I1748" t="s">
        <v>1007</v>
      </c>
      <c r="J1748" t="s">
        <v>73</v>
      </c>
      <c r="K1748" t="s">
        <v>2019</v>
      </c>
      <c r="L1748" s="10">
        <v>44757</v>
      </c>
      <c r="M1748" t="s">
        <v>1009</v>
      </c>
      <c r="N1748" t="s">
        <v>1010</v>
      </c>
      <c r="O1748" t="s">
        <v>83</v>
      </c>
      <c r="P1748">
        <v>0</v>
      </c>
      <c r="Q1748" t="s">
        <v>74</v>
      </c>
      <c r="R1748" t="s">
        <v>1071</v>
      </c>
      <c r="S1748" t="s">
        <v>1072</v>
      </c>
      <c r="T1748">
        <v>1</v>
      </c>
      <c r="U1748">
        <v>69</v>
      </c>
      <c r="V1748">
        <v>0</v>
      </c>
      <c r="W1748">
        <v>0</v>
      </c>
      <c r="X1748">
        <v>74.132975561164216</v>
      </c>
      <c r="Y1748">
        <v>0</v>
      </c>
      <c r="Z1748">
        <v>0</v>
      </c>
      <c r="AA1748" t="s">
        <v>85</v>
      </c>
      <c r="AB1748" t="s">
        <v>86</v>
      </c>
      <c r="AC1748" t="s">
        <v>87</v>
      </c>
      <c r="AD1748" t="s">
        <v>144</v>
      </c>
      <c r="AE1748" t="s">
        <v>145</v>
      </c>
      <c r="AG1748" t="s">
        <v>74</v>
      </c>
      <c r="AH1748" t="s">
        <v>74</v>
      </c>
      <c r="AJ1748" t="s">
        <v>77</v>
      </c>
      <c r="AK1748">
        <v>102202742086</v>
      </c>
      <c r="AL1748" t="s">
        <v>260</v>
      </c>
      <c r="AM1748" t="s">
        <v>1071</v>
      </c>
      <c r="AN1748">
        <v>10</v>
      </c>
      <c r="AO1748">
        <v>3.66</v>
      </c>
      <c r="AP1748">
        <v>31.62</v>
      </c>
      <c r="AQ1748">
        <v>33.799999999999997</v>
      </c>
      <c r="AR1748">
        <v>69</v>
      </c>
      <c r="AS1748">
        <v>3.6587999999999998</v>
      </c>
      <c r="AT1748">
        <v>0</v>
      </c>
      <c r="AU1748">
        <v>0</v>
      </c>
      <c r="AV1748">
        <v>2022</v>
      </c>
    </row>
    <row r="1749" spans="1:48" x14ac:dyDescent="0.25">
      <c r="A1749" t="str">
        <f t="shared" si="27"/>
        <v>420225417</v>
      </c>
      <c r="B1749">
        <v>2022</v>
      </c>
      <c r="C1749">
        <v>7</v>
      </c>
      <c r="D1749" t="s">
        <v>253</v>
      </c>
      <c r="E1749" t="s">
        <v>70</v>
      </c>
      <c r="F1749" t="s">
        <v>4</v>
      </c>
      <c r="G1749" t="s">
        <v>1005</v>
      </c>
      <c r="H1749" t="s">
        <v>1006</v>
      </c>
      <c r="I1749" t="s">
        <v>1007</v>
      </c>
      <c r="J1749" t="s">
        <v>73</v>
      </c>
      <c r="K1749" t="s">
        <v>2019</v>
      </c>
      <c r="L1749" s="10">
        <v>44757</v>
      </c>
      <c r="M1749" t="s">
        <v>1009</v>
      </c>
      <c r="N1749" t="s">
        <v>1010</v>
      </c>
      <c r="O1749" t="s">
        <v>83</v>
      </c>
      <c r="P1749">
        <v>0</v>
      </c>
      <c r="Q1749" t="s">
        <v>74</v>
      </c>
      <c r="R1749" t="s">
        <v>1011</v>
      </c>
      <c r="S1749" t="s">
        <v>1012</v>
      </c>
      <c r="T1749">
        <v>1</v>
      </c>
      <c r="U1749">
        <v>419</v>
      </c>
      <c r="V1749">
        <v>0</v>
      </c>
      <c r="W1749">
        <v>0</v>
      </c>
      <c r="X1749">
        <v>450.16980811779422</v>
      </c>
      <c r="Y1749">
        <v>0</v>
      </c>
      <c r="Z1749">
        <v>0</v>
      </c>
      <c r="AA1749" t="s">
        <v>85</v>
      </c>
      <c r="AB1749" t="s">
        <v>86</v>
      </c>
      <c r="AC1749" t="s">
        <v>87</v>
      </c>
      <c r="AD1749" t="s">
        <v>144</v>
      </c>
      <c r="AE1749" t="s">
        <v>145</v>
      </c>
      <c r="AG1749" t="s">
        <v>74</v>
      </c>
      <c r="AH1749" t="s">
        <v>74</v>
      </c>
      <c r="AJ1749" t="s">
        <v>77</v>
      </c>
      <c r="AK1749">
        <v>102202742086</v>
      </c>
      <c r="AL1749" t="s">
        <v>260</v>
      </c>
      <c r="AM1749" t="s">
        <v>1011</v>
      </c>
      <c r="AN1749">
        <v>30</v>
      </c>
      <c r="AO1749">
        <v>8</v>
      </c>
      <c r="AP1749">
        <v>309.7</v>
      </c>
      <c r="AQ1749">
        <v>101.4</v>
      </c>
      <c r="AR1749">
        <v>419</v>
      </c>
      <c r="AS1749">
        <v>8</v>
      </c>
      <c r="AT1749">
        <v>0</v>
      </c>
      <c r="AU1749">
        <v>0</v>
      </c>
      <c r="AV1749">
        <v>2022</v>
      </c>
    </row>
    <row r="1750" spans="1:48" x14ac:dyDescent="0.25">
      <c r="A1750" t="str">
        <f t="shared" si="27"/>
        <v>420225417</v>
      </c>
      <c r="B1750">
        <v>2022</v>
      </c>
      <c r="C1750">
        <v>7</v>
      </c>
      <c r="D1750" t="s">
        <v>253</v>
      </c>
      <c r="E1750" t="s">
        <v>70</v>
      </c>
      <c r="F1750" t="s">
        <v>4</v>
      </c>
      <c r="G1750" t="s">
        <v>1005</v>
      </c>
      <c r="H1750" t="s">
        <v>1006</v>
      </c>
      <c r="I1750" t="s">
        <v>1007</v>
      </c>
      <c r="J1750" t="s">
        <v>73</v>
      </c>
      <c r="K1750" t="s">
        <v>2019</v>
      </c>
      <c r="L1750" s="10">
        <v>44757</v>
      </c>
      <c r="M1750" t="s">
        <v>1009</v>
      </c>
      <c r="N1750" t="s">
        <v>1010</v>
      </c>
      <c r="O1750" t="s">
        <v>83</v>
      </c>
      <c r="P1750">
        <v>1</v>
      </c>
      <c r="Q1750" t="s">
        <v>74</v>
      </c>
      <c r="R1750" t="s">
        <v>1965</v>
      </c>
      <c r="S1750" t="s">
        <v>1966</v>
      </c>
      <c r="T1750">
        <v>0.1</v>
      </c>
      <c r="U1750">
        <v>0</v>
      </c>
      <c r="V1750">
        <v>11.73</v>
      </c>
      <c r="W1750">
        <v>0</v>
      </c>
      <c r="X1750">
        <v>11.73</v>
      </c>
      <c r="Y1750">
        <v>0</v>
      </c>
      <c r="Z1750">
        <v>0</v>
      </c>
      <c r="AA1750" t="s">
        <v>85</v>
      </c>
      <c r="AB1750" t="s">
        <v>86</v>
      </c>
      <c r="AC1750" t="s">
        <v>87</v>
      </c>
      <c r="AD1750" t="s">
        <v>144</v>
      </c>
      <c r="AE1750" t="s">
        <v>145</v>
      </c>
      <c r="AG1750" t="s">
        <v>74</v>
      </c>
      <c r="AH1750" t="s">
        <v>74</v>
      </c>
      <c r="AJ1750" t="s">
        <v>77</v>
      </c>
      <c r="AK1750">
        <v>102202742086</v>
      </c>
      <c r="AL1750" t="s">
        <v>260</v>
      </c>
    </row>
    <row r="1751" spans="1:48" x14ac:dyDescent="0.25">
      <c r="A1751" t="str">
        <f t="shared" si="27"/>
        <v>446210459</v>
      </c>
      <c r="B1751">
        <v>2022</v>
      </c>
      <c r="C1751">
        <v>7</v>
      </c>
      <c r="D1751" t="s">
        <v>253</v>
      </c>
      <c r="E1751" t="s">
        <v>70</v>
      </c>
      <c r="F1751" t="s">
        <v>4</v>
      </c>
      <c r="G1751" t="s">
        <v>1005</v>
      </c>
      <c r="H1751" t="s">
        <v>1006</v>
      </c>
      <c r="I1751" t="s">
        <v>1007</v>
      </c>
      <c r="J1751" t="s">
        <v>73</v>
      </c>
      <c r="K1751" t="s">
        <v>1881</v>
      </c>
      <c r="L1751" s="10">
        <v>44768</v>
      </c>
      <c r="M1751" t="s">
        <v>1009</v>
      </c>
      <c r="N1751" t="s">
        <v>1010</v>
      </c>
      <c r="O1751" t="s">
        <v>83</v>
      </c>
      <c r="P1751">
        <v>0</v>
      </c>
      <c r="Q1751" t="s">
        <v>74</v>
      </c>
      <c r="R1751" t="s">
        <v>1014</v>
      </c>
      <c r="S1751" t="s">
        <v>1015</v>
      </c>
      <c r="T1751">
        <v>1</v>
      </c>
      <c r="U1751">
        <v>210</v>
      </c>
      <c r="V1751">
        <v>0</v>
      </c>
      <c r="W1751">
        <v>0</v>
      </c>
      <c r="X1751">
        <v>225.622099533978</v>
      </c>
      <c r="Y1751">
        <v>0</v>
      </c>
      <c r="Z1751">
        <v>0</v>
      </c>
      <c r="AA1751" t="s">
        <v>85</v>
      </c>
      <c r="AB1751" t="s">
        <v>86</v>
      </c>
      <c r="AC1751" t="s">
        <v>87</v>
      </c>
      <c r="AD1751" t="s">
        <v>111</v>
      </c>
      <c r="AE1751" t="s">
        <v>161</v>
      </c>
      <c r="AG1751" t="s">
        <v>74</v>
      </c>
      <c r="AH1751" t="s">
        <v>74</v>
      </c>
      <c r="AJ1751" t="s">
        <v>77</v>
      </c>
      <c r="AK1751">
        <v>102202740808</v>
      </c>
      <c r="AL1751" t="s">
        <v>213</v>
      </c>
      <c r="AM1751" t="s">
        <v>1014</v>
      </c>
      <c r="AN1751">
        <v>15</v>
      </c>
      <c r="AO1751">
        <v>4</v>
      </c>
      <c r="AP1751">
        <v>154.85</v>
      </c>
      <c r="AQ1751">
        <v>50.7</v>
      </c>
      <c r="AR1751">
        <v>210</v>
      </c>
      <c r="AS1751">
        <v>4</v>
      </c>
      <c r="AT1751">
        <v>0</v>
      </c>
      <c r="AU1751">
        <v>0</v>
      </c>
      <c r="AV1751">
        <v>2022</v>
      </c>
    </row>
    <row r="1752" spans="1:48" x14ac:dyDescent="0.25">
      <c r="A1752" t="str">
        <f t="shared" si="27"/>
        <v>490826027</v>
      </c>
      <c r="B1752">
        <v>2022</v>
      </c>
      <c r="C1752">
        <v>7</v>
      </c>
      <c r="D1752" t="s">
        <v>253</v>
      </c>
      <c r="E1752" t="s">
        <v>70</v>
      </c>
      <c r="F1752" t="s">
        <v>4</v>
      </c>
      <c r="G1752" t="s">
        <v>1005</v>
      </c>
      <c r="H1752" t="s">
        <v>1006</v>
      </c>
      <c r="I1752" t="s">
        <v>1007</v>
      </c>
      <c r="J1752" t="s">
        <v>73</v>
      </c>
      <c r="K1752" t="s">
        <v>1913</v>
      </c>
      <c r="L1752" s="10">
        <v>44767</v>
      </c>
      <c r="M1752" t="s">
        <v>1009</v>
      </c>
      <c r="N1752" t="s">
        <v>1010</v>
      </c>
      <c r="O1752" t="s">
        <v>83</v>
      </c>
      <c r="P1752">
        <v>0</v>
      </c>
      <c r="Q1752" t="s">
        <v>74</v>
      </c>
      <c r="R1752" t="s">
        <v>1014</v>
      </c>
      <c r="S1752" t="s">
        <v>1015</v>
      </c>
      <c r="T1752">
        <v>1</v>
      </c>
      <c r="U1752">
        <v>210</v>
      </c>
      <c r="V1752">
        <v>0</v>
      </c>
      <c r="W1752">
        <v>0</v>
      </c>
      <c r="X1752">
        <v>225.622099533978</v>
      </c>
      <c r="Y1752">
        <v>0</v>
      </c>
      <c r="Z1752">
        <v>0</v>
      </c>
      <c r="AA1752" t="s">
        <v>85</v>
      </c>
      <c r="AB1752" t="s">
        <v>86</v>
      </c>
      <c r="AC1752" t="s">
        <v>94</v>
      </c>
      <c r="AD1752" t="s">
        <v>403</v>
      </c>
      <c r="AE1752" t="s">
        <v>404</v>
      </c>
      <c r="AG1752" t="s">
        <v>74</v>
      </c>
      <c r="AH1752" t="s">
        <v>74</v>
      </c>
      <c r="AJ1752" t="s">
        <v>77</v>
      </c>
      <c r="AK1752">
        <v>102202740726</v>
      </c>
      <c r="AL1752" t="s">
        <v>1914</v>
      </c>
      <c r="AM1752" t="s">
        <v>1014</v>
      </c>
      <c r="AN1752">
        <v>15</v>
      </c>
      <c r="AO1752">
        <v>4</v>
      </c>
      <c r="AP1752">
        <v>154.85</v>
      </c>
      <c r="AQ1752">
        <v>50.7</v>
      </c>
      <c r="AR1752">
        <v>210</v>
      </c>
      <c r="AS1752">
        <v>4</v>
      </c>
      <c r="AT1752">
        <v>0</v>
      </c>
      <c r="AU1752">
        <v>0</v>
      </c>
      <c r="AV1752">
        <v>2022</v>
      </c>
    </row>
    <row r="1753" spans="1:48" x14ac:dyDescent="0.25">
      <c r="A1753" t="str">
        <f t="shared" si="27"/>
        <v>385211450</v>
      </c>
      <c r="B1753">
        <v>2022</v>
      </c>
      <c r="C1753">
        <v>8</v>
      </c>
      <c r="D1753" t="s">
        <v>69</v>
      </c>
      <c r="E1753" t="s">
        <v>70</v>
      </c>
      <c r="F1753" t="s">
        <v>4</v>
      </c>
      <c r="G1753" t="s">
        <v>1005</v>
      </c>
      <c r="H1753" t="s">
        <v>1006</v>
      </c>
      <c r="I1753" t="s">
        <v>1007</v>
      </c>
      <c r="J1753" t="s">
        <v>73</v>
      </c>
      <c r="K1753" t="s">
        <v>1888</v>
      </c>
      <c r="L1753" s="10">
        <v>44802</v>
      </c>
      <c r="M1753" t="s">
        <v>1009</v>
      </c>
      <c r="N1753" t="s">
        <v>1010</v>
      </c>
      <c r="O1753" t="s">
        <v>83</v>
      </c>
      <c r="P1753">
        <v>0</v>
      </c>
      <c r="Q1753" t="s">
        <v>74</v>
      </c>
      <c r="R1753" t="s">
        <v>1035</v>
      </c>
      <c r="S1753" t="s">
        <v>1036</v>
      </c>
      <c r="T1753">
        <v>1</v>
      </c>
      <c r="U1753">
        <v>43</v>
      </c>
      <c r="V1753">
        <v>0</v>
      </c>
      <c r="W1753">
        <v>0</v>
      </c>
      <c r="X1753">
        <v>52.501543793850963</v>
      </c>
      <c r="Y1753">
        <v>0</v>
      </c>
      <c r="Z1753">
        <v>0</v>
      </c>
      <c r="AA1753" t="s">
        <v>85</v>
      </c>
      <c r="AB1753" t="s">
        <v>86</v>
      </c>
      <c r="AC1753" t="s">
        <v>87</v>
      </c>
      <c r="AD1753" t="s">
        <v>111</v>
      </c>
      <c r="AE1753" t="s">
        <v>161</v>
      </c>
      <c r="AG1753" t="s">
        <v>74</v>
      </c>
      <c r="AH1753" t="s">
        <v>74</v>
      </c>
      <c r="AJ1753" t="s">
        <v>77</v>
      </c>
      <c r="AK1753">
        <v>102202897976</v>
      </c>
      <c r="AL1753" t="s">
        <v>207</v>
      </c>
      <c r="AM1753" t="s">
        <v>1035</v>
      </c>
      <c r="AN1753">
        <v>5</v>
      </c>
      <c r="AO1753">
        <v>0</v>
      </c>
      <c r="AP1753">
        <v>26.55</v>
      </c>
      <c r="AQ1753">
        <v>16.899999999999999</v>
      </c>
      <c r="AR1753">
        <v>43</v>
      </c>
      <c r="AS1753">
        <v>0</v>
      </c>
      <c r="AT1753">
        <v>0</v>
      </c>
      <c r="AU1753">
        <v>0</v>
      </c>
      <c r="AV1753">
        <v>2022</v>
      </c>
    </row>
    <row r="1754" spans="1:48" x14ac:dyDescent="0.25">
      <c r="A1754" t="str">
        <f t="shared" si="27"/>
        <v>386030421</v>
      </c>
      <c r="B1754">
        <v>2022</v>
      </c>
      <c r="C1754">
        <v>8</v>
      </c>
      <c r="D1754" t="s">
        <v>69</v>
      </c>
      <c r="E1754" t="s">
        <v>70</v>
      </c>
      <c r="F1754" t="s">
        <v>4</v>
      </c>
      <c r="G1754" t="s">
        <v>1005</v>
      </c>
      <c r="H1754" t="s">
        <v>1006</v>
      </c>
      <c r="I1754" t="s">
        <v>1007</v>
      </c>
      <c r="J1754" t="s">
        <v>73</v>
      </c>
      <c r="K1754" t="s">
        <v>1922</v>
      </c>
      <c r="L1754" s="10">
        <v>44789</v>
      </c>
      <c r="M1754" t="s">
        <v>1009</v>
      </c>
      <c r="N1754" t="s">
        <v>1010</v>
      </c>
      <c r="O1754" t="s">
        <v>83</v>
      </c>
      <c r="P1754">
        <v>0</v>
      </c>
      <c r="Q1754" t="s">
        <v>74</v>
      </c>
      <c r="R1754" t="s">
        <v>1035</v>
      </c>
      <c r="S1754" t="s">
        <v>1036</v>
      </c>
      <c r="T1754">
        <v>1</v>
      </c>
      <c r="U1754">
        <v>43</v>
      </c>
      <c r="V1754">
        <v>0</v>
      </c>
      <c r="W1754">
        <v>0</v>
      </c>
      <c r="X1754">
        <v>52.501543793850963</v>
      </c>
      <c r="Y1754">
        <v>0</v>
      </c>
      <c r="Z1754">
        <v>0</v>
      </c>
      <c r="AA1754" t="s">
        <v>85</v>
      </c>
      <c r="AB1754" t="s">
        <v>86</v>
      </c>
      <c r="AC1754" t="s">
        <v>87</v>
      </c>
      <c r="AD1754" t="s">
        <v>111</v>
      </c>
      <c r="AE1754" t="s">
        <v>161</v>
      </c>
      <c r="AG1754" t="s">
        <v>74</v>
      </c>
      <c r="AH1754" t="s">
        <v>2020</v>
      </c>
      <c r="AJ1754" t="s">
        <v>77</v>
      </c>
      <c r="AK1754">
        <v>102208111228</v>
      </c>
      <c r="AL1754" t="s">
        <v>285</v>
      </c>
      <c r="AM1754" t="s">
        <v>1035</v>
      </c>
      <c r="AN1754">
        <v>5</v>
      </c>
      <c r="AO1754">
        <v>0</v>
      </c>
      <c r="AP1754">
        <v>26.55</v>
      </c>
      <c r="AQ1754">
        <v>16.899999999999999</v>
      </c>
      <c r="AR1754">
        <v>43</v>
      </c>
      <c r="AS1754">
        <v>0</v>
      </c>
      <c r="AT1754">
        <v>0</v>
      </c>
      <c r="AU1754">
        <v>0</v>
      </c>
      <c r="AV1754">
        <v>2022</v>
      </c>
    </row>
    <row r="1755" spans="1:48" x14ac:dyDescent="0.25">
      <c r="A1755" t="str">
        <f t="shared" si="27"/>
        <v>411214447</v>
      </c>
      <c r="B1755">
        <v>2022</v>
      </c>
      <c r="C1755">
        <v>8</v>
      </c>
      <c r="D1755" t="s">
        <v>69</v>
      </c>
      <c r="E1755" t="s">
        <v>70</v>
      </c>
      <c r="F1755" t="s">
        <v>4</v>
      </c>
      <c r="G1755" t="s">
        <v>1005</v>
      </c>
      <c r="H1755" t="s">
        <v>1006</v>
      </c>
      <c r="I1755" t="s">
        <v>1007</v>
      </c>
      <c r="J1755" t="s">
        <v>73</v>
      </c>
      <c r="K1755" t="s">
        <v>2021</v>
      </c>
      <c r="L1755" s="10">
        <v>44802</v>
      </c>
      <c r="M1755" t="s">
        <v>1009</v>
      </c>
      <c r="N1755" t="s">
        <v>1010</v>
      </c>
      <c r="O1755" t="s">
        <v>83</v>
      </c>
      <c r="P1755">
        <v>0</v>
      </c>
      <c r="Q1755" t="s">
        <v>74</v>
      </c>
      <c r="R1755" t="s">
        <v>1014</v>
      </c>
      <c r="S1755" t="s">
        <v>1015</v>
      </c>
      <c r="T1755">
        <v>1</v>
      </c>
      <c r="U1755">
        <v>210</v>
      </c>
      <c r="V1755">
        <v>0</v>
      </c>
      <c r="W1755">
        <v>0</v>
      </c>
      <c r="X1755">
        <v>256.40288829555124</v>
      </c>
      <c r="Y1755">
        <v>0</v>
      </c>
      <c r="Z1755">
        <v>0</v>
      </c>
      <c r="AA1755" t="s">
        <v>85</v>
      </c>
      <c r="AB1755" t="s">
        <v>86</v>
      </c>
      <c r="AC1755" t="s">
        <v>87</v>
      </c>
      <c r="AD1755" t="s">
        <v>111</v>
      </c>
      <c r="AE1755" t="s">
        <v>161</v>
      </c>
      <c r="AG1755" t="s">
        <v>74</v>
      </c>
      <c r="AH1755" t="s">
        <v>74</v>
      </c>
      <c r="AJ1755" t="s">
        <v>77</v>
      </c>
      <c r="AK1755">
        <v>102202897974</v>
      </c>
      <c r="AL1755" t="s">
        <v>238</v>
      </c>
      <c r="AM1755" t="s">
        <v>1014</v>
      </c>
      <c r="AN1755">
        <v>15</v>
      </c>
      <c r="AO1755">
        <v>4</v>
      </c>
      <c r="AP1755">
        <v>154.85</v>
      </c>
      <c r="AQ1755">
        <v>50.7</v>
      </c>
      <c r="AR1755">
        <v>210</v>
      </c>
      <c r="AS1755">
        <v>4</v>
      </c>
      <c r="AT1755">
        <v>0</v>
      </c>
      <c r="AU1755">
        <v>0</v>
      </c>
      <c r="AV1755">
        <v>2022</v>
      </c>
    </row>
    <row r="1756" spans="1:48" x14ac:dyDescent="0.25">
      <c r="A1756" t="str">
        <f t="shared" si="27"/>
        <v>425522132</v>
      </c>
      <c r="B1756">
        <v>2022</v>
      </c>
      <c r="C1756">
        <v>8</v>
      </c>
      <c r="D1756" t="s">
        <v>69</v>
      </c>
      <c r="E1756" t="s">
        <v>70</v>
      </c>
      <c r="F1756" t="s">
        <v>4</v>
      </c>
      <c r="G1756" t="s">
        <v>1005</v>
      </c>
      <c r="H1756" t="s">
        <v>1006</v>
      </c>
      <c r="I1756" t="s">
        <v>1007</v>
      </c>
      <c r="J1756" t="s">
        <v>73</v>
      </c>
      <c r="K1756" t="s">
        <v>2022</v>
      </c>
      <c r="L1756" s="10">
        <v>44775</v>
      </c>
      <c r="M1756" t="s">
        <v>1009</v>
      </c>
      <c r="N1756" t="s">
        <v>1010</v>
      </c>
      <c r="O1756" t="s">
        <v>83</v>
      </c>
      <c r="P1756">
        <v>0</v>
      </c>
      <c r="Q1756" t="s">
        <v>74</v>
      </c>
      <c r="R1756" t="s">
        <v>1035</v>
      </c>
      <c r="S1756" t="s">
        <v>1036</v>
      </c>
      <c r="T1756">
        <v>1</v>
      </c>
      <c r="U1756">
        <v>43</v>
      </c>
      <c r="V1756">
        <v>0</v>
      </c>
      <c r="W1756">
        <v>0</v>
      </c>
      <c r="X1756">
        <v>52.501543793850963</v>
      </c>
      <c r="Y1756">
        <v>0</v>
      </c>
      <c r="Z1756">
        <v>0</v>
      </c>
      <c r="AA1756" t="s">
        <v>85</v>
      </c>
      <c r="AB1756" t="s">
        <v>86</v>
      </c>
      <c r="AC1756" t="s">
        <v>87</v>
      </c>
      <c r="AD1756" t="s">
        <v>111</v>
      </c>
      <c r="AE1756" t="s">
        <v>161</v>
      </c>
      <c r="AG1756" t="s">
        <v>74</v>
      </c>
      <c r="AH1756" t="s">
        <v>74</v>
      </c>
      <c r="AJ1756" t="s">
        <v>77</v>
      </c>
      <c r="AK1756">
        <v>102202886112</v>
      </c>
      <c r="AL1756" t="s">
        <v>2023</v>
      </c>
      <c r="AM1756" t="s">
        <v>1035</v>
      </c>
      <c r="AN1756">
        <v>5</v>
      </c>
      <c r="AO1756">
        <v>0</v>
      </c>
      <c r="AP1756">
        <v>26.55</v>
      </c>
      <c r="AQ1756">
        <v>16.899999999999999</v>
      </c>
      <c r="AR1756">
        <v>43</v>
      </c>
      <c r="AS1756">
        <v>0</v>
      </c>
      <c r="AT1756">
        <v>0</v>
      </c>
      <c r="AU1756">
        <v>0</v>
      </c>
      <c r="AV1756">
        <v>2022</v>
      </c>
    </row>
    <row r="1757" spans="1:48" x14ac:dyDescent="0.25">
      <c r="A1757" t="str">
        <f t="shared" si="27"/>
        <v>465501104</v>
      </c>
      <c r="B1757">
        <v>2022</v>
      </c>
      <c r="C1757">
        <v>8</v>
      </c>
      <c r="D1757" t="s">
        <v>69</v>
      </c>
      <c r="E1757" t="s">
        <v>70</v>
      </c>
      <c r="F1757" t="s">
        <v>4</v>
      </c>
      <c r="G1757" t="s">
        <v>1005</v>
      </c>
      <c r="H1757" t="s">
        <v>1006</v>
      </c>
      <c r="I1757" t="s">
        <v>1007</v>
      </c>
      <c r="J1757" t="s">
        <v>73</v>
      </c>
      <c r="K1757" t="s">
        <v>1022</v>
      </c>
      <c r="L1757" s="10">
        <v>44791</v>
      </c>
      <c r="M1757" t="s">
        <v>1009</v>
      </c>
      <c r="N1757" t="s">
        <v>1010</v>
      </c>
      <c r="O1757" t="s">
        <v>83</v>
      </c>
      <c r="P1757">
        <v>0</v>
      </c>
      <c r="Q1757" t="s">
        <v>74</v>
      </c>
      <c r="R1757" t="s">
        <v>1026</v>
      </c>
      <c r="S1757" t="s">
        <v>1027</v>
      </c>
      <c r="T1757">
        <v>1</v>
      </c>
      <c r="U1757">
        <v>42</v>
      </c>
      <c r="V1757">
        <v>0</v>
      </c>
      <c r="W1757">
        <v>0</v>
      </c>
      <c r="X1757">
        <v>51.280577659110243</v>
      </c>
      <c r="Y1757">
        <v>0</v>
      </c>
      <c r="Z1757">
        <v>0</v>
      </c>
      <c r="AA1757" t="s">
        <v>85</v>
      </c>
      <c r="AE1757" t="s">
        <v>532</v>
      </c>
      <c r="AG1757" t="s">
        <v>74</v>
      </c>
      <c r="AH1757" t="s">
        <v>74</v>
      </c>
      <c r="AJ1757" t="s">
        <v>77</v>
      </c>
      <c r="AK1757">
        <v>102202876156</v>
      </c>
      <c r="AL1757" t="s">
        <v>238</v>
      </c>
      <c r="AM1757" t="s">
        <v>1026</v>
      </c>
      <c r="AN1757">
        <v>5</v>
      </c>
      <c r="AO1757">
        <v>8.9600000000000009</v>
      </c>
      <c r="AP1757">
        <v>15.81</v>
      </c>
      <c r="AQ1757">
        <v>16.899999999999999</v>
      </c>
      <c r="AR1757">
        <v>42</v>
      </c>
      <c r="AS1757">
        <v>8.9600000000000009</v>
      </c>
      <c r="AT1757">
        <v>0</v>
      </c>
      <c r="AU1757">
        <v>0</v>
      </c>
      <c r="AV1757">
        <v>2022</v>
      </c>
    </row>
    <row r="1758" spans="1:48" x14ac:dyDescent="0.25">
      <c r="A1758" t="str">
        <f t="shared" si="27"/>
        <v>465501104</v>
      </c>
      <c r="B1758">
        <v>2022</v>
      </c>
      <c r="C1758">
        <v>8</v>
      </c>
      <c r="D1758" t="s">
        <v>69</v>
      </c>
      <c r="E1758" t="s">
        <v>70</v>
      </c>
      <c r="F1758" t="s">
        <v>4</v>
      </c>
      <c r="G1758" t="s">
        <v>1005</v>
      </c>
      <c r="H1758" t="s">
        <v>1006</v>
      </c>
      <c r="I1758" t="s">
        <v>1007</v>
      </c>
      <c r="J1758" t="s">
        <v>73</v>
      </c>
      <c r="K1758" t="s">
        <v>1022</v>
      </c>
      <c r="L1758" s="10">
        <v>44791</v>
      </c>
      <c r="M1758" t="s">
        <v>1009</v>
      </c>
      <c r="N1758" t="s">
        <v>1010</v>
      </c>
      <c r="O1758" t="s">
        <v>83</v>
      </c>
      <c r="P1758">
        <v>0</v>
      </c>
      <c r="Q1758" t="s">
        <v>74</v>
      </c>
      <c r="R1758" t="s">
        <v>1014</v>
      </c>
      <c r="S1758" t="s">
        <v>1015</v>
      </c>
      <c r="T1758">
        <v>1</v>
      </c>
      <c r="U1758">
        <v>210</v>
      </c>
      <c r="V1758">
        <v>0</v>
      </c>
      <c r="W1758">
        <v>0</v>
      </c>
      <c r="X1758">
        <v>256.40288829555124</v>
      </c>
      <c r="Y1758">
        <v>0</v>
      </c>
      <c r="Z1758">
        <v>0</v>
      </c>
      <c r="AA1758" t="s">
        <v>85</v>
      </c>
      <c r="AE1758" t="s">
        <v>532</v>
      </c>
      <c r="AG1758" t="s">
        <v>74</v>
      </c>
      <c r="AH1758" t="s">
        <v>74</v>
      </c>
      <c r="AJ1758" t="s">
        <v>77</v>
      </c>
      <c r="AK1758">
        <v>102202876156</v>
      </c>
      <c r="AL1758" t="s">
        <v>238</v>
      </c>
      <c r="AM1758" t="s">
        <v>1014</v>
      </c>
      <c r="AN1758">
        <v>15</v>
      </c>
      <c r="AO1758">
        <v>4</v>
      </c>
      <c r="AP1758">
        <v>154.85</v>
      </c>
      <c r="AQ1758">
        <v>50.7</v>
      </c>
      <c r="AR1758">
        <v>210</v>
      </c>
      <c r="AS1758">
        <v>4</v>
      </c>
      <c r="AT1758">
        <v>0</v>
      </c>
      <c r="AU1758">
        <v>0</v>
      </c>
      <c r="AV1758">
        <v>2022</v>
      </c>
    </row>
    <row r="1759" spans="1:48" x14ac:dyDescent="0.25">
      <c r="A1759" t="str">
        <f t="shared" si="27"/>
        <v>470708404</v>
      </c>
      <c r="B1759">
        <v>2022</v>
      </c>
      <c r="C1759">
        <v>8</v>
      </c>
      <c r="D1759" t="s">
        <v>69</v>
      </c>
      <c r="E1759" t="s">
        <v>70</v>
      </c>
      <c r="F1759" t="s">
        <v>4</v>
      </c>
      <c r="G1759" t="s">
        <v>1005</v>
      </c>
      <c r="H1759" t="s">
        <v>1006</v>
      </c>
      <c r="I1759" t="s">
        <v>1007</v>
      </c>
      <c r="J1759" t="s">
        <v>73</v>
      </c>
      <c r="K1759" t="s">
        <v>2024</v>
      </c>
      <c r="L1759" s="10">
        <v>44775</v>
      </c>
      <c r="M1759" t="s">
        <v>1009</v>
      </c>
      <c r="N1759" t="s">
        <v>1010</v>
      </c>
      <c r="O1759" t="s">
        <v>83</v>
      </c>
      <c r="P1759">
        <v>0</v>
      </c>
      <c r="Q1759" t="s">
        <v>74</v>
      </c>
      <c r="R1759" t="s">
        <v>1014</v>
      </c>
      <c r="S1759" t="s">
        <v>1015</v>
      </c>
      <c r="T1759">
        <v>1</v>
      </c>
      <c r="U1759">
        <v>210</v>
      </c>
      <c r="V1759">
        <v>0</v>
      </c>
      <c r="W1759">
        <v>0</v>
      </c>
      <c r="X1759">
        <v>256.40288829555124</v>
      </c>
      <c r="Y1759">
        <v>0</v>
      </c>
      <c r="Z1759">
        <v>0</v>
      </c>
      <c r="AA1759" t="s">
        <v>85</v>
      </c>
      <c r="AB1759" t="s">
        <v>86</v>
      </c>
      <c r="AC1759" t="s">
        <v>87</v>
      </c>
      <c r="AD1759" t="s">
        <v>204</v>
      </c>
      <c r="AE1759" t="s">
        <v>205</v>
      </c>
      <c r="AG1759" t="s">
        <v>74</v>
      </c>
      <c r="AH1759" t="s">
        <v>74</v>
      </c>
      <c r="AJ1759" t="s">
        <v>77</v>
      </c>
      <c r="AK1759">
        <v>102202886142</v>
      </c>
      <c r="AL1759" t="s">
        <v>931</v>
      </c>
      <c r="AM1759" t="s">
        <v>1014</v>
      </c>
      <c r="AN1759">
        <v>15</v>
      </c>
      <c r="AO1759">
        <v>4</v>
      </c>
      <c r="AP1759">
        <v>154.85</v>
      </c>
      <c r="AQ1759">
        <v>50.7</v>
      </c>
      <c r="AR1759">
        <v>210</v>
      </c>
      <c r="AS1759">
        <v>4</v>
      </c>
      <c r="AT1759">
        <v>0</v>
      </c>
      <c r="AU1759">
        <v>0</v>
      </c>
      <c r="AV1759">
        <v>2022</v>
      </c>
    </row>
    <row r="1760" spans="1:48" x14ac:dyDescent="0.25">
      <c r="A1760" t="str">
        <f t="shared" si="27"/>
        <v>480123477</v>
      </c>
      <c r="B1760">
        <v>2022</v>
      </c>
      <c r="C1760">
        <v>8</v>
      </c>
      <c r="D1760" t="s">
        <v>69</v>
      </c>
      <c r="E1760" t="s">
        <v>70</v>
      </c>
      <c r="F1760" t="s">
        <v>4</v>
      </c>
      <c r="G1760" t="s">
        <v>1005</v>
      </c>
      <c r="H1760" t="s">
        <v>1006</v>
      </c>
      <c r="I1760" t="s">
        <v>1007</v>
      </c>
      <c r="J1760" t="s">
        <v>73</v>
      </c>
      <c r="K1760" t="s">
        <v>2025</v>
      </c>
      <c r="L1760" s="10">
        <v>44802</v>
      </c>
      <c r="M1760" t="s">
        <v>1009</v>
      </c>
      <c r="N1760" t="s">
        <v>1010</v>
      </c>
      <c r="O1760" t="s">
        <v>83</v>
      </c>
      <c r="P1760">
        <v>0</v>
      </c>
      <c r="Q1760" t="s">
        <v>74</v>
      </c>
      <c r="R1760" t="s">
        <v>1014</v>
      </c>
      <c r="S1760" t="s">
        <v>1015</v>
      </c>
      <c r="T1760">
        <v>1</v>
      </c>
      <c r="U1760">
        <v>210</v>
      </c>
      <c r="V1760">
        <v>0</v>
      </c>
      <c r="W1760">
        <v>0</v>
      </c>
      <c r="X1760">
        <v>256.40288829555124</v>
      </c>
      <c r="Y1760">
        <v>0</v>
      </c>
      <c r="Z1760">
        <v>0</v>
      </c>
      <c r="AA1760" t="s">
        <v>85</v>
      </c>
      <c r="AB1760" t="s">
        <v>86</v>
      </c>
      <c r="AC1760" t="s">
        <v>164</v>
      </c>
      <c r="AD1760" t="s">
        <v>421</v>
      </c>
      <c r="AE1760" t="s">
        <v>2026</v>
      </c>
      <c r="AG1760" t="s">
        <v>74</v>
      </c>
      <c r="AH1760" t="s">
        <v>74</v>
      </c>
      <c r="AJ1760" t="s">
        <v>77</v>
      </c>
      <c r="AK1760">
        <v>102202897984</v>
      </c>
      <c r="AL1760" t="s">
        <v>127</v>
      </c>
      <c r="AM1760" t="s">
        <v>1014</v>
      </c>
      <c r="AN1760">
        <v>15</v>
      </c>
      <c r="AO1760">
        <v>4</v>
      </c>
      <c r="AP1760">
        <v>154.85</v>
      </c>
      <c r="AQ1760">
        <v>50.7</v>
      </c>
      <c r="AR1760">
        <v>210</v>
      </c>
      <c r="AS1760">
        <v>4</v>
      </c>
      <c r="AT1760">
        <v>0</v>
      </c>
      <c r="AU1760">
        <v>0</v>
      </c>
      <c r="AV1760">
        <v>2022</v>
      </c>
    </row>
    <row r="1761" spans="1:48" x14ac:dyDescent="0.25">
      <c r="A1761" t="str">
        <f t="shared" si="27"/>
        <v>530702161</v>
      </c>
      <c r="B1761">
        <v>2022</v>
      </c>
      <c r="C1761">
        <v>8</v>
      </c>
      <c r="D1761" t="s">
        <v>69</v>
      </c>
      <c r="E1761" t="s">
        <v>70</v>
      </c>
      <c r="F1761" t="s">
        <v>4</v>
      </c>
      <c r="G1761" t="s">
        <v>1005</v>
      </c>
      <c r="H1761" t="s">
        <v>1006</v>
      </c>
      <c r="I1761" t="s">
        <v>1007</v>
      </c>
      <c r="J1761" t="s">
        <v>73</v>
      </c>
      <c r="K1761" t="s">
        <v>1034</v>
      </c>
      <c r="L1761" s="10">
        <v>44784</v>
      </c>
      <c r="M1761" t="s">
        <v>1009</v>
      </c>
      <c r="N1761" t="s">
        <v>1010</v>
      </c>
      <c r="O1761" t="s">
        <v>83</v>
      </c>
      <c r="P1761">
        <v>0</v>
      </c>
      <c r="Q1761" t="s">
        <v>74</v>
      </c>
      <c r="R1761" t="s">
        <v>1028</v>
      </c>
      <c r="S1761" t="s">
        <v>1029</v>
      </c>
      <c r="T1761">
        <v>1</v>
      </c>
      <c r="U1761">
        <v>36</v>
      </c>
      <c r="V1761">
        <v>0</v>
      </c>
      <c r="W1761">
        <v>0</v>
      </c>
      <c r="X1761">
        <v>43.954780850665927</v>
      </c>
      <c r="Y1761">
        <v>0</v>
      </c>
      <c r="Z1761">
        <v>0</v>
      </c>
      <c r="AA1761" t="s">
        <v>85</v>
      </c>
      <c r="AB1761" t="s">
        <v>86</v>
      </c>
      <c r="AC1761" t="s">
        <v>94</v>
      </c>
      <c r="AD1761" t="s">
        <v>403</v>
      </c>
      <c r="AE1761" t="s">
        <v>1037</v>
      </c>
      <c r="AG1761" t="s">
        <v>74</v>
      </c>
      <c r="AH1761" t="s">
        <v>74</v>
      </c>
      <c r="AJ1761" t="s">
        <v>77</v>
      </c>
      <c r="AK1761">
        <v>102202882454</v>
      </c>
      <c r="AL1761" t="s">
        <v>596</v>
      </c>
      <c r="AM1761" t="s">
        <v>1028</v>
      </c>
      <c r="AN1761">
        <v>5</v>
      </c>
      <c r="AO1761">
        <v>3.66</v>
      </c>
      <c r="AP1761">
        <v>15.81</v>
      </c>
      <c r="AQ1761">
        <v>16.899999999999999</v>
      </c>
      <c r="AR1761">
        <v>36</v>
      </c>
      <c r="AS1761">
        <v>3.6587999999999998</v>
      </c>
      <c r="AT1761">
        <v>0</v>
      </c>
      <c r="AU1761">
        <v>0</v>
      </c>
      <c r="AV1761">
        <v>2022</v>
      </c>
    </row>
    <row r="1762" spans="1:48" x14ac:dyDescent="0.25">
      <c r="A1762" t="str">
        <f t="shared" si="27"/>
        <v>530702161</v>
      </c>
      <c r="B1762">
        <v>2022</v>
      </c>
      <c r="C1762">
        <v>8</v>
      </c>
      <c r="D1762" t="s">
        <v>69</v>
      </c>
      <c r="E1762" t="s">
        <v>70</v>
      </c>
      <c r="F1762" t="s">
        <v>4</v>
      </c>
      <c r="G1762" t="s">
        <v>1005</v>
      </c>
      <c r="H1762" t="s">
        <v>1006</v>
      </c>
      <c r="I1762" t="s">
        <v>1007</v>
      </c>
      <c r="J1762" t="s">
        <v>73</v>
      </c>
      <c r="K1762" t="s">
        <v>1034</v>
      </c>
      <c r="L1762" s="10">
        <v>44784</v>
      </c>
      <c r="M1762" t="s">
        <v>1009</v>
      </c>
      <c r="N1762" t="s">
        <v>1010</v>
      </c>
      <c r="O1762" t="s">
        <v>83</v>
      </c>
      <c r="P1762">
        <v>0</v>
      </c>
      <c r="Q1762" t="s">
        <v>74</v>
      </c>
      <c r="R1762" t="s">
        <v>1038</v>
      </c>
      <c r="S1762" t="s">
        <v>1039</v>
      </c>
      <c r="T1762">
        <v>1</v>
      </c>
      <c r="U1762">
        <v>0</v>
      </c>
      <c r="V1762">
        <v>0</v>
      </c>
      <c r="W1762">
        <v>0</v>
      </c>
      <c r="X1762">
        <v>0</v>
      </c>
      <c r="Y1762">
        <v>0</v>
      </c>
      <c r="Z1762">
        <v>0</v>
      </c>
      <c r="AA1762" t="s">
        <v>85</v>
      </c>
      <c r="AB1762" t="s">
        <v>86</v>
      </c>
      <c r="AC1762" t="s">
        <v>94</v>
      </c>
      <c r="AD1762" t="s">
        <v>403</v>
      </c>
      <c r="AE1762" t="s">
        <v>1037</v>
      </c>
      <c r="AG1762" t="s">
        <v>74</v>
      </c>
      <c r="AH1762" t="s">
        <v>74</v>
      </c>
      <c r="AJ1762" t="s">
        <v>77</v>
      </c>
      <c r="AK1762">
        <v>102202882454</v>
      </c>
      <c r="AL1762" t="s">
        <v>596</v>
      </c>
      <c r="AM1762" t="s">
        <v>1038</v>
      </c>
      <c r="AN1762">
        <v>0</v>
      </c>
      <c r="AO1762">
        <v>0</v>
      </c>
      <c r="AP1762">
        <v>0</v>
      </c>
      <c r="AQ1762">
        <v>0</v>
      </c>
      <c r="AR1762">
        <v>0</v>
      </c>
      <c r="AS1762">
        <v>0</v>
      </c>
      <c r="AT1762">
        <v>0</v>
      </c>
      <c r="AU1762">
        <v>0</v>
      </c>
      <c r="AV1762">
        <v>2022</v>
      </c>
    </row>
    <row r="1763" spans="1:48" x14ac:dyDescent="0.25">
      <c r="A1763" t="str">
        <f t="shared" si="27"/>
        <v>530702161</v>
      </c>
      <c r="B1763">
        <v>2022</v>
      </c>
      <c r="C1763">
        <v>8</v>
      </c>
      <c r="D1763" t="s">
        <v>69</v>
      </c>
      <c r="E1763" t="s">
        <v>70</v>
      </c>
      <c r="F1763" t="s">
        <v>4</v>
      </c>
      <c r="G1763" t="s">
        <v>1005</v>
      </c>
      <c r="H1763" t="s">
        <v>1006</v>
      </c>
      <c r="I1763" t="s">
        <v>1007</v>
      </c>
      <c r="J1763" t="s">
        <v>73</v>
      </c>
      <c r="K1763" t="s">
        <v>1034</v>
      </c>
      <c r="L1763" s="10">
        <v>44784</v>
      </c>
      <c r="M1763" t="s">
        <v>1009</v>
      </c>
      <c r="N1763" t="s">
        <v>1010</v>
      </c>
      <c r="O1763" t="s">
        <v>83</v>
      </c>
      <c r="P1763">
        <v>0</v>
      </c>
      <c r="Q1763" t="s">
        <v>74</v>
      </c>
      <c r="R1763" t="s">
        <v>1014</v>
      </c>
      <c r="S1763" t="s">
        <v>1015</v>
      </c>
      <c r="T1763">
        <v>1</v>
      </c>
      <c r="U1763">
        <v>210</v>
      </c>
      <c r="V1763">
        <v>0</v>
      </c>
      <c r="W1763">
        <v>0</v>
      </c>
      <c r="X1763">
        <v>256.40288829555124</v>
      </c>
      <c r="Y1763">
        <v>0</v>
      </c>
      <c r="Z1763">
        <v>0</v>
      </c>
      <c r="AA1763" t="s">
        <v>85</v>
      </c>
      <c r="AB1763" t="s">
        <v>86</v>
      </c>
      <c r="AC1763" t="s">
        <v>94</v>
      </c>
      <c r="AD1763" t="s">
        <v>403</v>
      </c>
      <c r="AE1763" t="s">
        <v>1037</v>
      </c>
      <c r="AG1763" t="s">
        <v>74</v>
      </c>
      <c r="AH1763" t="s">
        <v>74</v>
      </c>
      <c r="AJ1763" t="s">
        <v>77</v>
      </c>
      <c r="AK1763">
        <v>102202882454</v>
      </c>
      <c r="AL1763" t="s">
        <v>596</v>
      </c>
      <c r="AM1763" t="s">
        <v>1014</v>
      </c>
      <c r="AN1763">
        <v>15</v>
      </c>
      <c r="AO1763">
        <v>4</v>
      </c>
      <c r="AP1763">
        <v>154.85</v>
      </c>
      <c r="AQ1763">
        <v>50.7</v>
      </c>
      <c r="AR1763">
        <v>210</v>
      </c>
      <c r="AS1763">
        <v>4</v>
      </c>
      <c r="AT1763">
        <v>0</v>
      </c>
      <c r="AU1763">
        <v>0</v>
      </c>
      <c r="AV1763">
        <v>2022</v>
      </c>
    </row>
    <row r="1764" spans="1:48" x14ac:dyDescent="0.25">
      <c r="A1764" t="str">
        <f t="shared" si="27"/>
        <v>530702161</v>
      </c>
      <c r="B1764">
        <v>2022</v>
      </c>
      <c r="C1764">
        <v>8</v>
      </c>
      <c r="D1764" t="s">
        <v>69</v>
      </c>
      <c r="E1764" t="s">
        <v>70</v>
      </c>
      <c r="F1764" t="s">
        <v>4</v>
      </c>
      <c r="G1764" t="s">
        <v>1005</v>
      </c>
      <c r="H1764" t="s">
        <v>1006</v>
      </c>
      <c r="I1764" t="s">
        <v>1007</v>
      </c>
      <c r="J1764" t="s">
        <v>73</v>
      </c>
      <c r="K1764" t="s">
        <v>1034</v>
      </c>
      <c r="L1764" s="10">
        <v>44784</v>
      </c>
      <c r="M1764" t="s">
        <v>1009</v>
      </c>
      <c r="N1764" t="s">
        <v>1010</v>
      </c>
      <c r="O1764" t="s">
        <v>83</v>
      </c>
      <c r="P1764">
        <v>1</v>
      </c>
      <c r="Q1764" t="s">
        <v>74</v>
      </c>
      <c r="R1764" t="s">
        <v>1030</v>
      </c>
      <c r="S1764" t="s">
        <v>1031</v>
      </c>
      <c r="T1764">
        <v>1</v>
      </c>
      <c r="U1764">
        <v>0</v>
      </c>
      <c r="V1764">
        <v>6706.38</v>
      </c>
      <c r="W1764">
        <v>0</v>
      </c>
      <c r="X1764">
        <v>6706.38</v>
      </c>
      <c r="Y1764">
        <v>0</v>
      </c>
      <c r="Z1764">
        <v>0</v>
      </c>
      <c r="AA1764" t="s">
        <v>85</v>
      </c>
      <c r="AB1764" t="s">
        <v>86</v>
      </c>
      <c r="AC1764" t="s">
        <v>94</v>
      </c>
      <c r="AD1764" t="s">
        <v>403</v>
      </c>
      <c r="AE1764" t="s">
        <v>1037</v>
      </c>
      <c r="AG1764" t="s">
        <v>74</v>
      </c>
      <c r="AH1764" t="s">
        <v>74</v>
      </c>
      <c r="AJ1764" t="s">
        <v>77</v>
      </c>
      <c r="AK1764">
        <v>102202882454</v>
      </c>
      <c r="AL1764" t="s">
        <v>596</v>
      </c>
    </row>
    <row r="1765" spans="1:48" x14ac:dyDescent="0.25">
      <c r="A1765" t="str">
        <f t="shared" si="27"/>
        <v>5658121590</v>
      </c>
      <c r="B1765">
        <v>2022</v>
      </c>
      <c r="C1765">
        <v>8</v>
      </c>
      <c r="D1765" t="s">
        <v>69</v>
      </c>
      <c r="E1765" t="s">
        <v>70</v>
      </c>
      <c r="F1765" t="s">
        <v>4</v>
      </c>
      <c r="G1765" t="s">
        <v>1005</v>
      </c>
      <c r="H1765" t="s">
        <v>1006</v>
      </c>
      <c r="I1765" t="s">
        <v>1007</v>
      </c>
      <c r="J1765" t="s">
        <v>73</v>
      </c>
      <c r="K1765" t="s">
        <v>2027</v>
      </c>
      <c r="L1765" s="10">
        <v>44802</v>
      </c>
      <c r="M1765" t="s">
        <v>1009</v>
      </c>
      <c r="N1765" t="s">
        <v>1010</v>
      </c>
      <c r="O1765" t="s">
        <v>83</v>
      </c>
      <c r="P1765">
        <v>0</v>
      </c>
      <c r="Q1765" t="s">
        <v>74</v>
      </c>
      <c r="R1765" t="s">
        <v>1028</v>
      </c>
      <c r="S1765" t="s">
        <v>1029</v>
      </c>
      <c r="T1765">
        <v>1</v>
      </c>
      <c r="U1765">
        <v>36</v>
      </c>
      <c r="V1765">
        <v>0</v>
      </c>
      <c r="W1765">
        <v>0</v>
      </c>
      <c r="X1765">
        <v>43.954780850665927</v>
      </c>
      <c r="Y1765">
        <v>0</v>
      </c>
      <c r="Z1765">
        <v>0</v>
      </c>
      <c r="AA1765" t="s">
        <v>85</v>
      </c>
      <c r="AB1765" t="s">
        <v>86</v>
      </c>
      <c r="AC1765" t="s">
        <v>164</v>
      </c>
      <c r="AD1765" t="s">
        <v>421</v>
      </c>
      <c r="AE1765" t="s">
        <v>500</v>
      </c>
      <c r="AG1765" t="s">
        <v>74</v>
      </c>
      <c r="AH1765" t="s">
        <v>74</v>
      </c>
      <c r="AJ1765" t="s">
        <v>77</v>
      </c>
      <c r="AK1765">
        <v>102202878974</v>
      </c>
      <c r="AL1765" t="s">
        <v>2028</v>
      </c>
      <c r="AM1765" t="s">
        <v>1028</v>
      </c>
      <c r="AN1765">
        <v>5</v>
      </c>
      <c r="AO1765">
        <v>3.66</v>
      </c>
      <c r="AP1765">
        <v>15.81</v>
      </c>
      <c r="AQ1765">
        <v>16.899999999999999</v>
      </c>
      <c r="AR1765">
        <v>36</v>
      </c>
      <c r="AS1765">
        <v>3.6587999999999998</v>
      </c>
      <c r="AT1765">
        <v>0</v>
      </c>
      <c r="AU1765">
        <v>0</v>
      </c>
      <c r="AV1765">
        <v>2022</v>
      </c>
    </row>
    <row r="1766" spans="1:48" x14ac:dyDescent="0.25">
      <c r="A1766" t="str">
        <f t="shared" si="27"/>
        <v>5658121590</v>
      </c>
      <c r="B1766">
        <v>2022</v>
      </c>
      <c r="C1766">
        <v>8</v>
      </c>
      <c r="D1766" t="s">
        <v>69</v>
      </c>
      <c r="E1766" t="s">
        <v>70</v>
      </c>
      <c r="F1766" t="s">
        <v>4</v>
      </c>
      <c r="G1766" t="s">
        <v>1005</v>
      </c>
      <c r="H1766" t="s">
        <v>1006</v>
      </c>
      <c r="I1766" t="s">
        <v>1007</v>
      </c>
      <c r="J1766" t="s">
        <v>73</v>
      </c>
      <c r="K1766" t="s">
        <v>2027</v>
      </c>
      <c r="L1766" s="10">
        <v>44802</v>
      </c>
      <c r="M1766" t="s">
        <v>1009</v>
      </c>
      <c r="N1766" t="s">
        <v>1010</v>
      </c>
      <c r="O1766" t="s">
        <v>83</v>
      </c>
      <c r="P1766">
        <v>0</v>
      </c>
      <c r="Q1766" t="s">
        <v>74</v>
      </c>
      <c r="R1766" t="s">
        <v>1071</v>
      </c>
      <c r="S1766" t="s">
        <v>1072</v>
      </c>
      <c r="T1766">
        <v>1</v>
      </c>
      <c r="U1766">
        <v>69</v>
      </c>
      <c r="V1766">
        <v>0</v>
      </c>
      <c r="W1766">
        <v>0</v>
      </c>
      <c r="X1766">
        <v>84.246663297109691</v>
      </c>
      <c r="Y1766">
        <v>0</v>
      </c>
      <c r="Z1766">
        <v>0</v>
      </c>
      <c r="AA1766" t="s">
        <v>85</v>
      </c>
      <c r="AB1766" t="s">
        <v>86</v>
      </c>
      <c r="AC1766" t="s">
        <v>164</v>
      </c>
      <c r="AD1766" t="s">
        <v>421</v>
      </c>
      <c r="AE1766" t="s">
        <v>500</v>
      </c>
      <c r="AG1766" t="s">
        <v>74</v>
      </c>
      <c r="AH1766" t="s">
        <v>74</v>
      </c>
      <c r="AJ1766" t="s">
        <v>77</v>
      </c>
      <c r="AK1766">
        <v>102202878974</v>
      </c>
      <c r="AL1766" t="s">
        <v>2028</v>
      </c>
      <c r="AM1766" t="s">
        <v>1071</v>
      </c>
      <c r="AN1766">
        <v>10</v>
      </c>
      <c r="AO1766">
        <v>3.66</v>
      </c>
      <c r="AP1766">
        <v>31.62</v>
      </c>
      <c r="AQ1766">
        <v>33.799999999999997</v>
      </c>
      <c r="AR1766">
        <v>69</v>
      </c>
      <c r="AS1766">
        <v>3.6587999999999998</v>
      </c>
      <c r="AT1766">
        <v>0</v>
      </c>
      <c r="AU1766">
        <v>0</v>
      </c>
      <c r="AV1766">
        <v>2022</v>
      </c>
    </row>
    <row r="1767" spans="1:48" x14ac:dyDescent="0.25">
      <c r="A1767" t="str">
        <f t="shared" si="27"/>
        <v>5658121590</v>
      </c>
      <c r="B1767">
        <v>2022</v>
      </c>
      <c r="C1767">
        <v>8</v>
      </c>
      <c r="D1767" t="s">
        <v>69</v>
      </c>
      <c r="E1767" t="s">
        <v>70</v>
      </c>
      <c r="F1767" t="s">
        <v>4</v>
      </c>
      <c r="G1767" t="s">
        <v>1005</v>
      </c>
      <c r="H1767" t="s">
        <v>1006</v>
      </c>
      <c r="I1767" t="s">
        <v>1007</v>
      </c>
      <c r="J1767" t="s">
        <v>73</v>
      </c>
      <c r="K1767" t="s">
        <v>2027</v>
      </c>
      <c r="L1767" s="10">
        <v>44802</v>
      </c>
      <c r="M1767" t="s">
        <v>1009</v>
      </c>
      <c r="N1767" t="s">
        <v>1010</v>
      </c>
      <c r="O1767" t="s">
        <v>83</v>
      </c>
      <c r="P1767">
        <v>1</v>
      </c>
      <c r="Q1767" t="s">
        <v>74</v>
      </c>
      <c r="R1767" t="s">
        <v>2029</v>
      </c>
      <c r="S1767" t="s">
        <v>2030</v>
      </c>
      <c r="T1767">
        <v>1</v>
      </c>
      <c r="U1767">
        <v>0</v>
      </c>
      <c r="V1767">
        <v>1749.08</v>
      </c>
      <c r="W1767">
        <v>0</v>
      </c>
      <c r="X1767">
        <v>1749.08</v>
      </c>
      <c r="Y1767">
        <v>0</v>
      </c>
      <c r="Z1767">
        <v>0</v>
      </c>
      <c r="AA1767" t="s">
        <v>85</v>
      </c>
      <c r="AB1767" t="s">
        <v>86</v>
      </c>
      <c r="AC1767" t="s">
        <v>164</v>
      </c>
      <c r="AD1767" t="s">
        <v>421</v>
      </c>
      <c r="AE1767" t="s">
        <v>500</v>
      </c>
      <c r="AG1767" t="s">
        <v>74</v>
      </c>
      <c r="AH1767" t="s">
        <v>74</v>
      </c>
      <c r="AJ1767" t="s">
        <v>77</v>
      </c>
      <c r="AK1767">
        <v>102202878974</v>
      </c>
      <c r="AL1767" t="s">
        <v>2028</v>
      </c>
    </row>
    <row r="1768" spans="1:48" x14ac:dyDescent="0.25">
      <c r="A1768" t="str">
        <f t="shared" si="27"/>
        <v>5707241111</v>
      </c>
      <c r="B1768">
        <v>2022</v>
      </c>
      <c r="C1768">
        <v>8</v>
      </c>
      <c r="D1768" t="s">
        <v>69</v>
      </c>
      <c r="E1768" t="s">
        <v>70</v>
      </c>
      <c r="F1768" t="s">
        <v>4</v>
      </c>
      <c r="G1768" t="s">
        <v>1005</v>
      </c>
      <c r="H1768" t="s">
        <v>1006</v>
      </c>
      <c r="I1768" t="s">
        <v>1007</v>
      </c>
      <c r="J1768" t="s">
        <v>73</v>
      </c>
      <c r="K1768" t="s">
        <v>1655</v>
      </c>
      <c r="L1768" s="10">
        <v>44802</v>
      </c>
      <c r="M1768" t="s">
        <v>1009</v>
      </c>
      <c r="N1768" t="s">
        <v>1010</v>
      </c>
      <c r="O1768" t="s">
        <v>83</v>
      </c>
      <c r="P1768">
        <v>0</v>
      </c>
      <c r="Q1768" t="s">
        <v>74</v>
      </c>
      <c r="R1768" t="s">
        <v>1035</v>
      </c>
      <c r="S1768" t="s">
        <v>1036</v>
      </c>
      <c r="T1768">
        <v>1</v>
      </c>
      <c r="U1768">
        <v>43</v>
      </c>
      <c r="V1768">
        <v>0</v>
      </c>
      <c r="W1768">
        <v>0</v>
      </c>
      <c r="X1768">
        <v>52.501543793850963</v>
      </c>
      <c r="Y1768">
        <v>0</v>
      </c>
      <c r="Z1768">
        <v>0</v>
      </c>
      <c r="AA1768" t="s">
        <v>85</v>
      </c>
      <c r="AB1768" t="s">
        <v>86</v>
      </c>
      <c r="AC1768" t="s">
        <v>87</v>
      </c>
      <c r="AD1768" t="s">
        <v>204</v>
      </c>
      <c r="AE1768" t="s">
        <v>205</v>
      </c>
      <c r="AG1768" t="s">
        <v>74</v>
      </c>
      <c r="AH1768" t="s">
        <v>74</v>
      </c>
      <c r="AJ1768" t="s">
        <v>77</v>
      </c>
      <c r="AK1768">
        <v>102202879014</v>
      </c>
      <c r="AL1768" t="s">
        <v>2031</v>
      </c>
      <c r="AM1768" t="s">
        <v>1035</v>
      </c>
      <c r="AN1768">
        <v>5</v>
      </c>
      <c r="AO1768">
        <v>0</v>
      </c>
      <c r="AP1768">
        <v>26.55</v>
      </c>
      <c r="AQ1768">
        <v>16.899999999999999</v>
      </c>
      <c r="AR1768">
        <v>43</v>
      </c>
      <c r="AS1768">
        <v>0</v>
      </c>
      <c r="AT1768">
        <v>0</v>
      </c>
      <c r="AU1768">
        <v>0</v>
      </c>
      <c r="AV1768">
        <v>2022</v>
      </c>
    </row>
    <row r="1769" spans="1:48" x14ac:dyDescent="0.25">
      <c r="A1769" t="str">
        <f t="shared" si="27"/>
        <v>6051664179</v>
      </c>
      <c r="B1769">
        <v>2022</v>
      </c>
      <c r="C1769">
        <v>8</v>
      </c>
      <c r="D1769" t="s">
        <v>69</v>
      </c>
      <c r="E1769" t="s">
        <v>70</v>
      </c>
      <c r="F1769" t="s">
        <v>4</v>
      </c>
      <c r="G1769" t="s">
        <v>1005</v>
      </c>
      <c r="H1769" t="s">
        <v>1006</v>
      </c>
      <c r="I1769" t="s">
        <v>1007</v>
      </c>
      <c r="J1769" t="s">
        <v>73</v>
      </c>
      <c r="K1769" t="s">
        <v>1954</v>
      </c>
      <c r="L1769" s="10">
        <v>44788</v>
      </c>
      <c r="M1769" t="s">
        <v>1009</v>
      </c>
      <c r="N1769" t="s">
        <v>1010</v>
      </c>
      <c r="O1769" t="s">
        <v>83</v>
      </c>
      <c r="P1769">
        <v>0</v>
      </c>
      <c r="Q1769" t="s">
        <v>74</v>
      </c>
      <c r="R1769" t="s">
        <v>1061</v>
      </c>
      <c r="S1769" t="s">
        <v>1062</v>
      </c>
      <c r="T1769">
        <v>1</v>
      </c>
      <c r="U1769">
        <v>87</v>
      </c>
      <c r="V1769">
        <v>0</v>
      </c>
      <c r="W1769">
        <v>0</v>
      </c>
      <c r="X1769">
        <v>106.22405372244265</v>
      </c>
      <c r="Y1769">
        <v>0</v>
      </c>
      <c r="Z1769">
        <v>0</v>
      </c>
      <c r="AA1769" t="s">
        <v>85</v>
      </c>
      <c r="AB1769" t="s">
        <v>86</v>
      </c>
      <c r="AC1769" t="s">
        <v>87</v>
      </c>
      <c r="AD1769" t="s">
        <v>111</v>
      </c>
      <c r="AE1769" t="s">
        <v>161</v>
      </c>
      <c r="AG1769" t="s">
        <v>74</v>
      </c>
      <c r="AH1769" t="s">
        <v>74</v>
      </c>
      <c r="AJ1769" t="s">
        <v>77</v>
      </c>
      <c r="AK1769">
        <v>102202883202</v>
      </c>
      <c r="AL1769" t="s">
        <v>396</v>
      </c>
      <c r="AM1769" t="s">
        <v>1061</v>
      </c>
      <c r="AN1769">
        <v>10</v>
      </c>
      <c r="AO1769">
        <v>0</v>
      </c>
      <c r="AP1769">
        <v>53.09</v>
      </c>
      <c r="AQ1769">
        <v>33.799999999999997</v>
      </c>
      <c r="AR1769">
        <v>87</v>
      </c>
      <c r="AS1769">
        <v>0</v>
      </c>
      <c r="AT1769">
        <v>0</v>
      </c>
      <c r="AU1769">
        <v>0</v>
      </c>
      <c r="AV1769">
        <v>2022</v>
      </c>
    </row>
    <row r="1770" spans="1:48" x14ac:dyDescent="0.25">
      <c r="A1770" t="str">
        <f t="shared" si="27"/>
        <v>375409447</v>
      </c>
      <c r="B1770">
        <v>2022</v>
      </c>
      <c r="C1770">
        <v>8</v>
      </c>
      <c r="D1770" t="s">
        <v>159</v>
      </c>
      <c r="E1770" t="s">
        <v>70</v>
      </c>
      <c r="F1770" t="s">
        <v>4</v>
      </c>
      <c r="G1770" t="s">
        <v>1005</v>
      </c>
      <c r="H1770" t="s">
        <v>1006</v>
      </c>
      <c r="I1770" t="s">
        <v>1007</v>
      </c>
      <c r="J1770" t="s">
        <v>73</v>
      </c>
      <c r="K1770" t="s">
        <v>972</v>
      </c>
      <c r="L1770" s="10">
        <v>44775</v>
      </c>
      <c r="M1770" t="s">
        <v>1009</v>
      </c>
      <c r="N1770" t="s">
        <v>1010</v>
      </c>
      <c r="O1770" t="s">
        <v>83</v>
      </c>
      <c r="P1770">
        <v>0</v>
      </c>
      <c r="Q1770" t="s">
        <v>74</v>
      </c>
      <c r="R1770" t="s">
        <v>1014</v>
      </c>
      <c r="S1770" t="s">
        <v>1015</v>
      </c>
      <c r="T1770">
        <v>1</v>
      </c>
      <c r="U1770">
        <v>210</v>
      </c>
      <c r="V1770">
        <v>0</v>
      </c>
      <c r="W1770">
        <v>0</v>
      </c>
      <c r="X1770">
        <v>254.50794883067402</v>
      </c>
      <c r="Y1770">
        <v>0</v>
      </c>
      <c r="Z1770">
        <v>0</v>
      </c>
      <c r="AA1770" t="s">
        <v>85</v>
      </c>
      <c r="AB1770" t="s">
        <v>86</v>
      </c>
      <c r="AC1770" t="s">
        <v>87</v>
      </c>
      <c r="AD1770" t="s">
        <v>111</v>
      </c>
      <c r="AE1770" t="s">
        <v>161</v>
      </c>
      <c r="AG1770" t="s">
        <v>74</v>
      </c>
      <c r="AH1770" t="s">
        <v>74</v>
      </c>
      <c r="AJ1770" t="s">
        <v>77</v>
      </c>
      <c r="AK1770">
        <v>102202934042</v>
      </c>
      <c r="AL1770" t="s">
        <v>974</v>
      </c>
      <c r="AM1770" t="s">
        <v>1014</v>
      </c>
      <c r="AN1770">
        <v>15</v>
      </c>
      <c r="AO1770">
        <v>4</v>
      </c>
      <c r="AP1770">
        <v>154.85</v>
      </c>
      <c r="AQ1770">
        <v>50.7</v>
      </c>
      <c r="AR1770">
        <v>210</v>
      </c>
      <c r="AS1770">
        <v>4</v>
      </c>
      <c r="AT1770">
        <v>0</v>
      </c>
      <c r="AU1770">
        <v>0</v>
      </c>
      <c r="AV1770">
        <v>2022</v>
      </c>
    </row>
    <row r="1771" spans="1:48" x14ac:dyDescent="0.25">
      <c r="A1771" t="str">
        <f t="shared" si="27"/>
        <v>6656121670</v>
      </c>
      <c r="B1771">
        <v>2022</v>
      </c>
      <c r="C1771">
        <v>8</v>
      </c>
      <c r="D1771" t="s">
        <v>159</v>
      </c>
      <c r="E1771" t="s">
        <v>70</v>
      </c>
      <c r="F1771" t="s">
        <v>4</v>
      </c>
      <c r="G1771" t="s">
        <v>1005</v>
      </c>
      <c r="H1771" t="s">
        <v>1006</v>
      </c>
      <c r="I1771" t="s">
        <v>1007</v>
      </c>
      <c r="J1771" t="s">
        <v>73</v>
      </c>
      <c r="K1771" t="s">
        <v>2032</v>
      </c>
      <c r="L1771" s="10">
        <v>44791</v>
      </c>
      <c r="M1771" t="s">
        <v>1009</v>
      </c>
      <c r="N1771" t="s">
        <v>1010</v>
      </c>
      <c r="O1771" t="s">
        <v>83</v>
      </c>
      <c r="P1771">
        <v>0</v>
      </c>
      <c r="Q1771" t="s">
        <v>74</v>
      </c>
      <c r="R1771" t="s">
        <v>1014</v>
      </c>
      <c r="S1771" t="s">
        <v>1015</v>
      </c>
      <c r="T1771">
        <v>1</v>
      </c>
      <c r="U1771">
        <v>210</v>
      </c>
      <c r="V1771">
        <v>0</v>
      </c>
      <c r="W1771">
        <v>0</v>
      </c>
      <c r="X1771">
        <v>254.50794883067402</v>
      </c>
      <c r="Y1771">
        <v>0</v>
      </c>
      <c r="Z1771">
        <v>0</v>
      </c>
      <c r="AA1771" t="s">
        <v>85</v>
      </c>
      <c r="AB1771" t="s">
        <v>86</v>
      </c>
      <c r="AC1771" t="s">
        <v>87</v>
      </c>
      <c r="AD1771" t="s">
        <v>357</v>
      </c>
      <c r="AE1771" t="s">
        <v>358</v>
      </c>
      <c r="AG1771" t="s">
        <v>74</v>
      </c>
      <c r="AH1771" t="s">
        <v>74</v>
      </c>
      <c r="AJ1771" t="s">
        <v>77</v>
      </c>
      <c r="AK1771">
        <v>102202939446</v>
      </c>
      <c r="AL1771" t="s">
        <v>883</v>
      </c>
      <c r="AM1771" t="s">
        <v>1014</v>
      </c>
      <c r="AN1771">
        <v>15</v>
      </c>
      <c r="AO1771">
        <v>4</v>
      </c>
      <c r="AP1771">
        <v>154.85</v>
      </c>
      <c r="AQ1771">
        <v>50.7</v>
      </c>
      <c r="AR1771">
        <v>210</v>
      </c>
      <c r="AS1771">
        <v>4</v>
      </c>
      <c r="AT1771">
        <v>0</v>
      </c>
      <c r="AU1771">
        <v>0</v>
      </c>
      <c r="AV1771">
        <v>2022</v>
      </c>
    </row>
    <row r="1772" spans="1:48" x14ac:dyDescent="0.25">
      <c r="A1772" t="str">
        <f t="shared" si="27"/>
        <v>7109055305</v>
      </c>
      <c r="B1772">
        <v>2022</v>
      </c>
      <c r="C1772">
        <v>8</v>
      </c>
      <c r="D1772" t="s">
        <v>159</v>
      </c>
      <c r="E1772" t="s">
        <v>70</v>
      </c>
      <c r="F1772" t="s">
        <v>4</v>
      </c>
      <c r="G1772" t="s">
        <v>1005</v>
      </c>
      <c r="H1772" t="s">
        <v>1006</v>
      </c>
      <c r="I1772" t="s">
        <v>1007</v>
      </c>
      <c r="J1772" t="s">
        <v>73</v>
      </c>
      <c r="K1772" t="s">
        <v>1790</v>
      </c>
      <c r="L1772" s="10">
        <v>44792</v>
      </c>
      <c r="M1772" t="s">
        <v>1009</v>
      </c>
      <c r="N1772" t="s">
        <v>1010</v>
      </c>
      <c r="O1772" t="s">
        <v>83</v>
      </c>
      <c r="P1772">
        <v>0</v>
      </c>
      <c r="Q1772" t="s">
        <v>74</v>
      </c>
      <c r="R1772" t="s">
        <v>1035</v>
      </c>
      <c r="S1772" t="s">
        <v>1036</v>
      </c>
      <c r="T1772">
        <v>1</v>
      </c>
      <c r="U1772">
        <v>43</v>
      </c>
      <c r="V1772">
        <v>0</v>
      </c>
      <c r="W1772">
        <v>0</v>
      </c>
      <c r="X1772">
        <v>52.113532379614206</v>
      </c>
      <c r="Y1772">
        <v>0</v>
      </c>
      <c r="Z1772">
        <v>0</v>
      </c>
      <c r="AA1772" t="s">
        <v>85</v>
      </c>
      <c r="AE1772" t="s">
        <v>220</v>
      </c>
      <c r="AG1772" t="s">
        <v>74</v>
      </c>
      <c r="AH1772" t="s">
        <v>74</v>
      </c>
      <c r="AJ1772" t="s">
        <v>77</v>
      </c>
      <c r="AK1772">
        <v>102202938866</v>
      </c>
      <c r="AL1772" t="s">
        <v>396</v>
      </c>
      <c r="AM1772" t="s">
        <v>1035</v>
      </c>
      <c r="AN1772">
        <v>5</v>
      </c>
      <c r="AO1772">
        <v>0</v>
      </c>
      <c r="AP1772">
        <v>26.55</v>
      </c>
      <c r="AQ1772">
        <v>16.899999999999999</v>
      </c>
      <c r="AR1772">
        <v>43</v>
      </c>
      <c r="AS1772">
        <v>0</v>
      </c>
      <c r="AT1772">
        <v>0</v>
      </c>
      <c r="AU1772">
        <v>0</v>
      </c>
      <c r="AV1772">
        <v>2022</v>
      </c>
    </row>
    <row r="1773" spans="1:48" x14ac:dyDescent="0.25">
      <c r="A1773" t="str">
        <f t="shared" si="27"/>
        <v>7752194131</v>
      </c>
      <c r="B1773">
        <v>2022</v>
      </c>
      <c r="C1773">
        <v>8</v>
      </c>
      <c r="D1773" t="s">
        <v>159</v>
      </c>
      <c r="E1773" t="s">
        <v>70</v>
      </c>
      <c r="F1773" t="s">
        <v>4</v>
      </c>
      <c r="G1773" t="s">
        <v>1005</v>
      </c>
      <c r="H1773" t="s">
        <v>1006</v>
      </c>
      <c r="I1773" t="s">
        <v>1007</v>
      </c>
      <c r="J1773" t="s">
        <v>73</v>
      </c>
      <c r="K1773" t="s">
        <v>2008</v>
      </c>
      <c r="L1773" s="10">
        <v>44775</v>
      </c>
      <c r="M1773" t="s">
        <v>1009</v>
      </c>
      <c r="N1773" t="s">
        <v>1010</v>
      </c>
      <c r="O1773" t="s">
        <v>83</v>
      </c>
      <c r="P1773">
        <v>0</v>
      </c>
      <c r="Q1773" t="s">
        <v>74</v>
      </c>
      <c r="R1773" t="s">
        <v>1026</v>
      </c>
      <c r="S1773" t="s">
        <v>1027</v>
      </c>
      <c r="T1773">
        <v>1</v>
      </c>
      <c r="U1773">
        <v>42</v>
      </c>
      <c r="V1773">
        <v>0</v>
      </c>
      <c r="W1773">
        <v>0</v>
      </c>
      <c r="X1773">
        <v>50.901589766134798</v>
      </c>
      <c r="Y1773">
        <v>0</v>
      </c>
      <c r="Z1773">
        <v>0</v>
      </c>
      <c r="AA1773" t="s">
        <v>85</v>
      </c>
      <c r="AE1773" t="s">
        <v>2009</v>
      </c>
      <c r="AG1773" t="s">
        <v>74</v>
      </c>
      <c r="AH1773" t="s">
        <v>74</v>
      </c>
      <c r="AJ1773" t="s">
        <v>77</v>
      </c>
      <c r="AK1773">
        <v>102202934100</v>
      </c>
      <c r="AL1773" t="s">
        <v>2010</v>
      </c>
      <c r="AM1773" t="s">
        <v>1026</v>
      </c>
      <c r="AN1773">
        <v>5</v>
      </c>
      <c r="AO1773">
        <v>8.9600000000000009</v>
      </c>
      <c r="AP1773">
        <v>15.81</v>
      </c>
      <c r="AQ1773">
        <v>16.899999999999999</v>
      </c>
      <c r="AR1773">
        <v>42</v>
      </c>
      <c r="AS1773">
        <v>8.9600000000000009</v>
      </c>
      <c r="AT1773">
        <v>0</v>
      </c>
      <c r="AU1773">
        <v>0</v>
      </c>
      <c r="AV1773">
        <v>2022</v>
      </c>
    </row>
    <row r="1774" spans="1:48" x14ac:dyDescent="0.25">
      <c r="A1774" t="str">
        <f t="shared" si="27"/>
        <v>7752194131</v>
      </c>
      <c r="B1774">
        <v>2022</v>
      </c>
      <c r="C1774">
        <v>8</v>
      </c>
      <c r="D1774" t="s">
        <v>159</v>
      </c>
      <c r="E1774" t="s">
        <v>70</v>
      </c>
      <c r="F1774" t="s">
        <v>4</v>
      </c>
      <c r="G1774" t="s">
        <v>1005</v>
      </c>
      <c r="H1774" t="s">
        <v>1006</v>
      </c>
      <c r="I1774" t="s">
        <v>1007</v>
      </c>
      <c r="J1774" t="s">
        <v>73</v>
      </c>
      <c r="K1774" t="s">
        <v>2008</v>
      </c>
      <c r="L1774" s="10">
        <v>44775</v>
      </c>
      <c r="M1774" t="s">
        <v>1009</v>
      </c>
      <c r="N1774" t="s">
        <v>1010</v>
      </c>
      <c r="O1774" t="s">
        <v>83</v>
      </c>
      <c r="P1774">
        <v>0</v>
      </c>
      <c r="Q1774" t="s">
        <v>74</v>
      </c>
      <c r="R1774" t="s">
        <v>1014</v>
      </c>
      <c r="S1774" t="s">
        <v>1015</v>
      </c>
      <c r="T1774">
        <v>1</v>
      </c>
      <c r="U1774">
        <v>210</v>
      </c>
      <c r="V1774">
        <v>0</v>
      </c>
      <c r="W1774">
        <v>0</v>
      </c>
      <c r="X1774">
        <v>254.50794883067402</v>
      </c>
      <c r="Y1774">
        <v>0</v>
      </c>
      <c r="Z1774">
        <v>0</v>
      </c>
      <c r="AA1774" t="s">
        <v>85</v>
      </c>
      <c r="AE1774" t="s">
        <v>2009</v>
      </c>
      <c r="AG1774" t="s">
        <v>74</v>
      </c>
      <c r="AH1774" t="s">
        <v>74</v>
      </c>
      <c r="AJ1774" t="s">
        <v>77</v>
      </c>
      <c r="AK1774">
        <v>102202934100</v>
      </c>
      <c r="AL1774" t="s">
        <v>2010</v>
      </c>
      <c r="AM1774" t="s">
        <v>1014</v>
      </c>
      <c r="AN1774">
        <v>15</v>
      </c>
      <c r="AO1774">
        <v>4</v>
      </c>
      <c r="AP1774">
        <v>154.85</v>
      </c>
      <c r="AQ1774">
        <v>50.7</v>
      </c>
      <c r="AR1774">
        <v>210</v>
      </c>
      <c r="AS1774">
        <v>4</v>
      </c>
      <c r="AT1774">
        <v>0</v>
      </c>
      <c r="AU1774">
        <v>0</v>
      </c>
      <c r="AV1774">
        <v>2022</v>
      </c>
    </row>
    <row r="1775" spans="1:48" x14ac:dyDescent="0.25">
      <c r="A1775" t="str">
        <f t="shared" si="27"/>
        <v>411025418</v>
      </c>
      <c r="B1775">
        <v>2022</v>
      </c>
      <c r="C1775">
        <v>8</v>
      </c>
      <c r="D1775" t="s">
        <v>183</v>
      </c>
      <c r="E1775" t="s">
        <v>70</v>
      </c>
      <c r="F1775" t="s">
        <v>4</v>
      </c>
      <c r="G1775" t="s">
        <v>1005</v>
      </c>
      <c r="H1775" t="s">
        <v>1006</v>
      </c>
      <c r="I1775" t="s">
        <v>1007</v>
      </c>
      <c r="J1775" t="s">
        <v>73</v>
      </c>
      <c r="K1775" t="s">
        <v>1969</v>
      </c>
      <c r="L1775" s="10">
        <v>44799</v>
      </c>
      <c r="M1775" t="s">
        <v>1009</v>
      </c>
      <c r="N1775" t="s">
        <v>1010</v>
      </c>
      <c r="O1775" t="s">
        <v>83</v>
      </c>
      <c r="P1775">
        <v>0</v>
      </c>
      <c r="Q1775" t="s">
        <v>74</v>
      </c>
      <c r="R1775" t="s">
        <v>1011</v>
      </c>
      <c r="S1775" t="s">
        <v>1012</v>
      </c>
      <c r="T1775">
        <v>1</v>
      </c>
      <c r="U1775">
        <v>419</v>
      </c>
      <c r="V1775">
        <v>0</v>
      </c>
      <c r="W1775">
        <v>0</v>
      </c>
      <c r="X1775">
        <v>441.22441419909688</v>
      </c>
      <c r="Y1775">
        <v>0</v>
      </c>
      <c r="Z1775">
        <v>0</v>
      </c>
      <c r="AA1775" t="s">
        <v>85</v>
      </c>
      <c r="AB1775" t="s">
        <v>86</v>
      </c>
      <c r="AC1775" t="s">
        <v>132</v>
      </c>
      <c r="AD1775" t="s">
        <v>132</v>
      </c>
      <c r="AE1775" t="s">
        <v>191</v>
      </c>
      <c r="AG1775" t="s">
        <v>74</v>
      </c>
      <c r="AH1775" t="s">
        <v>74</v>
      </c>
      <c r="AJ1775" t="s">
        <v>77</v>
      </c>
      <c r="AK1775">
        <v>102203021350</v>
      </c>
      <c r="AL1775" t="s">
        <v>590</v>
      </c>
      <c r="AM1775" t="s">
        <v>1011</v>
      </c>
      <c r="AN1775">
        <v>30</v>
      </c>
      <c r="AO1775">
        <v>8</v>
      </c>
      <c r="AP1775">
        <v>309.7</v>
      </c>
      <c r="AQ1775">
        <v>101.4</v>
      </c>
      <c r="AR1775">
        <v>419</v>
      </c>
      <c r="AS1775">
        <v>8</v>
      </c>
      <c r="AT1775">
        <v>0</v>
      </c>
      <c r="AU1775">
        <v>0</v>
      </c>
      <c r="AV1775">
        <v>2022</v>
      </c>
    </row>
    <row r="1776" spans="1:48" x14ac:dyDescent="0.25">
      <c r="A1776" t="str">
        <f t="shared" si="27"/>
        <v>445822412</v>
      </c>
      <c r="B1776">
        <v>2022</v>
      </c>
      <c r="C1776">
        <v>8</v>
      </c>
      <c r="D1776" t="s">
        <v>183</v>
      </c>
      <c r="E1776" t="s">
        <v>70</v>
      </c>
      <c r="F1776" t="s">
        <v>4</v>
      </c>
      <c r="G1776" t="s">
        <v>1005</v>
      </c>
      <c r="H1776" t="s">
        <v>1006</v>
      </c>
      <c r="I1776" t="s">
        <v>1007</v>
      </c>
      <c r="J1776" t="s">
        <v>73</v>
      </c>
      <c r="K1776" t="s">
        <v>2033</v>
      </c>
      <c r="L1776" s="10">
        <v>44788</v>
      </c>
      <c r="M1776" t="s">
        <v>1009</v>
      </c>
      <c r="N1776" t="s">
        <v>1010</v>
      </c>
      <c r="O1776" t="s">
        <v>83</v>
      </c>
      <c r="P1776">
        <v>0</v>
      </c>
      <c r="Q1776" t="s">
        <v>74</v>
      </c>
      <c r="R1776" t="s">
        <v>1014</v>
      </c>
      <c r="S1776" t="s">
        <v>1015</v>
      </c>
      <c r="T1776">
        <v>1</v>
      </c>
      <c r="U1776">
        <v>210</v>
      </c>
      <c r="V1776">
        <v>0</v>
      </c>
      <c r="W1776">
        <v>0</v>
      </c>
      <c r="X1776">
        <v>221.13872788021561</v>
      </c>
      <c r="Y1776">
        <v>0</v>
      </c>
      <c r="Z1776">
        <v>0</v>
      </c>
      <c r="AA1776" t="s">
        <v>85</v>
      </c>
      <c r="AB1776" t="s">
        <v>86</v>
      </c>
      <c r="AC1776" t="s">
        <v>87</v>
      </c>
      <c r="AD1776" t="s">
        <v>144</v>
      </c>
      <c r="AE1776" t="s">
        <v>255</v>
      </c>
      <c r="AG1776" t="s">
        <v>74</v>
      </c>
      <c r="AH1776" t="s">
        <v>74</v>
      </c>
      <c r="AJ1776" t="s">
        <v>77</v>
      </c>
      <c r="AK1776">
        <v>102203018342</v>
      </c>
      <c r="AL1776" t="s">
        <v>127</v>
      </c>
      <c r="AM1776" t="s">
        <v>1014</v>
      </c>
      <c r="AN1776">
        <v>15</v>
      </c>
      <c r="AO1776">
        <v>4</v>
      </c>
      <c r="AP1776">
        <v>154.85</v>
      </c>
      <c r="AQ1776">
        <v>50.7</v>
      </c>
      <c r="AR1776">
        <v>210</v>
      </c>
      <c r="AS1776">
        <v>4</v>
      </c>
      <c r="AT1776">
        <v>0</v>
      </c>
      <c r="AU1776">
        <v>0</v>
      </c>
      <c r="AV1776">
        <v>2022</v>
      </c>
    </row>
    <row r="1777" spans="1:48" x14ac:dyDescent="0.25">
      <c r="A1777" t="str">
        <f t="shared" si="27"/>
        <v>515329053</v>
      </c>
      <c r="B1777">
        <v>2022</v>
      </c>
      <c r="C1777">
        <v>8</v>
      </c>
      <c r="D1777" t="s">
        <v>183</v>
      </c>
      <c r="E1777" t="s">
        <v>70</v>
      </c>
      <c r="F1777" t="s">
        <v>4</v>
      </c>
      <c r="G1777" t="s">
        <v>1005</v>
      </c>
      <c r="H1777" t="s">
        <v>1006</v>
      </c>
      <c r="I1777" t="s">
        <v>1007</v>
      </c>
      <c r="J1777" t="s">
        <v>73</v>
      </c>
      <c r="K1777" t="s">
        <v>1941</v>
      </c>
      <c r="L1777" s="10">
        <v>44775</v>
      </c>
      <c r="M1777" t="s">
        <v>1009</v>
      </c>
      <c r="N1777" t="s">
        <v>1010</v>
      </c>
      <c r="O1777" t="s">
        <v>83</v>
      </c>
      <c r="P1777">
        <v>0</v>
      </c>
      <c r="Q1777" t="s">
        <v>74</v>
      </c>
      <c r="R1777" t="s">
        <v>1014</v>
      </c>
      <c r="S1777" t="s">
        <v>1015</v>
      </c>
      <c r="T1777">
        <v>1</v>
      </c>
      <c r="U1777">
        <v>210</v>
      </c>
      <c r="V1777">
        <v>0</v>
      </c>
      <c r="W1777">
        <v>0</v>
      </c>
      <c r="X1777">
        <v>221.13872788021561</v>
      </c>
      <c r="Y1777">
        <v>0</v>
      </c>
      <c r="Z1777">
        <v>0</v>
      </c>
      <c r="AA1777" t="s">
        <v>85</v>
      </c>
      <c r="AB1777" t="s">
        <v>86</v>
      </c>
      <c r="AC1777" t="s">
        <v>87</v>
      </c>
      <c r="AD1777" t="s">
        <v>111</v>
      </c>
      <c r="AE1777" t="s">
        <v>161</v>
      </c>
      <c r="AG1777" t="s">
        <v>74</v>
      </c>
      <c r="AH1777" t="s">
        <v>74</v>
      </c>
      <c r="AJ1777" t="s">
        <v>77</v>
      </c>
      <c r="AK1777">
        <v>102203022004</v>
      </c>
      <c r="AL1777" t="s">
        <v>238</v>
      </c>
      <c r="AM1777" t="s">
        <v>1014</v>
      </c>
      <c r="AN1777">
        <v>15</v>
      </c>
      <c r="AO1777">
        <v>4</v>
      </c>
      <c r="AP1777">
        <v>154.85</v>
      </c>
      <c r="AQ1777">
        <v>50.7</v>
      </c>
      <c r="AR1777">
        <v>210</v>
      </c>
      <c r="AS1777">
        <v>4</v>
      </c>
      <c r="AT1777">
        <v>0</v>
      </c>
      <c r="AU1777">
        <v>0</v>
      </c>
      <c r="AV1777">
        <v>2022</v>
      </c>
    </row>
    <row r="1778" spans="1:48" x14ac:dyDescent="0.25">
      <c r="A1778" t="str">
        <f t="shared" si="27"/>
        <v>515329053</v>
      </c>
      <c r="B1778">
        <v>2022</v>
      </c>
      <c r="C1778">
        <v>8</v>
      </c>
      <c r="D1778" t="s">
        <v>183</v>
      </c>
      <c r="E1778" t="s">
        <v>70</v>
      </c>
      <c r="F1778" t="s">
        <v>4</v>
      </c>
      <c r="G1778" t="s">
        <v>1005</v>
      </c>
      <c r="H1778" t="s">
        <v>1006</v>
      </c>
      <c r="I1778" t="s">
        <v>1007</v>
      </c>
      <c r="J1778" t="s">
        <v>73</v>
      </c>
      <c r="K1778" t="s">
        <v>1941</v>
      </c>
      <c r="L1778" s="10">
        <v>44791</v>
      </c>
      <c r="M1778" t="s">
        <v>1009</v>
      </c>
      <c r="N1778" t="s">
        <v>1010</v>
      </c>
      <c r="O1778" t="s">
        <v>83</v>
      </c>
      <c r="P1778">
        <v>0</v>
      </c>
      <c r="Q1778" t="s">
        <v>74</v>
      </c>
      <c r="R1778" t="s">
        <v>1014</v>
      </c>
      <c r="S1778" t="s">
        <v>1015</v>
      </c>
      <c r="T1778">
        <v>1</v>
      </c>
      <c r="U1778">
        <v>210</v>
      </c>
      <c r="V1778">
        <v>0</v>
      </c>
      <c r="W1778">
        <v>0</v>
      </c>
      <c r="X1778">
        <v>221.13872788021561</v>
      </c>
      <c r="Y1778">
        <v>0</v>
      </c>
      <c r="Z1778">
        <v>0</v>
      </c>
      <c r="AA1778" t="s">
        <v>85</v>
      </c>
      <c r="AB1778" t="s">
        <v>86</v>
      </c>
      <c r="AC1778" t="s">
        <v>87</v>
      </c>
      <c r="AD1778" t="s">
        <v>111</v>
      </c>
      <c r="AE1778" t="s">
        <v>161</v>
      </c>
      <c r="AG1778" t="s">
        <v>74</v>
      </c>
      <c r="AH1778" t="s">
        <v>74</v>
      </c>
      <c r="AJ1778" t="s">
        <v>77</v>
      </c>
      <c r="AK1778">
        <v>102203022004</v>
      </c>
      <c r="AL1778" t="s">
        <v>238</v>
      </c>
      <c r="AM1778" t="s">
        <v>1014</v>
      </c>
      <c r="AN1778">
        <v>15</v>
      </c>
      <c r="AO1778">
        <v>4</v>
      </c>
      <c r="AP1778">
        <v>154.85</v>
      </c>
      <c r="AQ1778">
        <v>50.7</v>
      </c>
      <c r="AR1778">
        <v>210</v>
      </c>
      <c r="AS1778">
        <v>4</v>
      </c>
      <c r="AT1778">
        <v>0</v>
      </c>
      <c r="AU1778">
        <v>0</v>
      </c>
      <c r="AV1778">
        <v>2022</v>
      </c>
    </row>
    <row r="1779" spans="1:48" x14ac:dyDescent="0.25">
      <c r="A1779" t="str">
        <f t="shared" si="27"/>
        <v>5851080752</v>
      </c>
      <c r="B1779">
        <v>2022</v>
      </c>
      <c r="C1779">
        <v>8</v>
      </c>
      <c r="D1779" t="s">
        <v>183</v>
      </c>
      <c r="E1779" t="s">
        <v>70</v>
      </c>
      <c r="F1779" t="s">
        <v>4</v>
      </c>
      <c r="G1779" t="s">
        <v>1005</v>
      </c>
      <c r="H1779" t="s">
        <v>1006</v>
      </c>
      <c r="I1779" t="s">
        <v>1007</v>
      </c>
      <c r="J1779" t="s">
        <v>73</v>
      </c>
      <c r="K1779" t="s">
        <v>1815</v>
      </c>
      <c r="L1779" s="10">
        <v>44802</v>
      </c>
      <c r="M1779" t="s">
        <v>1009</v>
      </c>
      <c r="N1779" t="s">
        <v>1010</v>
      </c>
      <c r="O1779" t="s">
        <v>83</v>
      </c>
      <c r="P1779">
        <v>0</v>
      </c>
      <c r="Q1779" t="s">
        <v>74</v>
      </c>
      <c r="R1779" t="s">
        <v>1014</v>
      </c>
      <c r="S1779" t="s">
        <v>1015</v>
      </c>
      <c r="T1779">
        <v>1</v>
      </c>
      <c r="U1779">
        <v>210</v>
      </c>
      <c r="V1779">
        <v>0</v>
      </c>
      <c r="W1779">
        <v>0</v>
      </c>
      <c r="X1779">
        <v>221.13872788021561</v>
      </c>
      <c r="Y1779">
        <v>0</v>
      </c>
      <c r="Z1779">
        <v>0</v>
      </c>
      <c r="AA1779" t="s">
        <v>85</v>
      </c>
      <c r="AB1779" t="s">
        <v>86</v>
      </c>
      <c r="AC1779" t="s">
        <v>94</v>
      </c>
      <c r="AD1779" t="s">
        <v>403</v>
      </c>
      <c r="AE1779" t="s">
        <v>967</v>
      </c>
      <c r="AG1779" t="s">
        <v>74</v>
      </c>
      <c r="AH1779" t="s">
        <v>74</v>
      </c>
      <c r="AJ1779" t="s">
        <v>77</v>
      </c>
      <c r="AK1779">
        <v>102203021486</v>
      </c>
      <c r="AL1779" t="s">
        <v>826</v>
      </c>
      <c r="AM1779" t="s">
        <v>1014</v>
      </c>
      <c r="AN1779">
        <v>15</v>
      </c>
      <c r="AO1779">
        <v>4</v>
      </c>
      <c r="AP1779">
        <v>154.85</v>
      </c>
      <c r="AQ1779">
        <v>50.7</v>
      </c>
      <c r="AR1779">
        <v>210</v>
      </c>
      <c r="AS1779">
        <v>4</v>
      </c>
      <c r="AT1779">
        <v>0</v>
      </c>
      <c r="AU1779">
        <v>0</v>
      </c>
      <c r="AV1779">
        <v>2022</v>
      </c>
    </row>
    <row r="1780" spans="1:48" x14ac:dyDescent="0.25">
      <c r="A1780" t="str">
        <f t="shared" si="27"/>
        <v>7004294187</v>
      </c>
      <c r="B1780">
        <v>2022</v>
      </c>
      <c r="C1780">
        <v>8</v>
      </c>
      <c r="D1780" t="s">
        <v>183</v>
      </c>
      <c r="E1780" t="s">
        <v>70</v>
      </c>
      <c r="F1780" t="s">
        <v>4</v>
      </c>
      <c r="G1780" t="s">
        <v>1005</v>
      </c>
      <c r="H1780" t="s">
        <v>1006</v>
      </c>
      <c r="I1780" t="s">
        <v>1007</v>
      </c>
      <c r="J1780" t="s">
        <v>73</v>
      </c>
      <c r="K1780" t="s">
        <v>2034</v>
      </c>
      <c r="L1780" s="10">
        <v>44802</v>
      </c>
      <c r="M1780" t="s">
        <v>1009</v>
      </c>
      <c r="N1780" t="s">
        <v>1010</v>
      </c>
      <c r="O1780" t="s">
        <v>83</v>
      </c>
      <c r="P1780">
        <v>0</v>
      </c>
      <c r="Q1780" t="s">
        <v>74</v>
      </c>
      <c r="R1780" t="s">
        <v>1035</v>
      </c>
      <c r="S1780" t="s">
        <v>1036</v>
      </c>
      <c r="T1780">
        <v>1</v>
      </c>
      <c r="U1780">
        <v>43</v>
      </c>
      <c r="V1780">
        <v>0</v>
      </c>
      <c r="W1780">
        <v>0</v>
      </c>
      <c r="X1780">
        <v>45.280787137377487</v>
      </c>
      <c r="Y1780">
        <v>0</v>
      </c>
      <c r="Z1780">
        <v>0</v>
      </c>
      <c r="AA1780" t="s">
        <v>85</v>
      </c>
      <c r="AB1780" t="s">
        <v>86</v>
      </c>
      <c r="AC1780" t="s">
        <v>132</v>
      </c>
      <c r="AD1780" t="s">
        <v>235</v>
      </c>
      <c r="AE1780" t="s">
        <v>1620</v>
      </c>
      <c r="AG1780" t="s">
        <v>74</v>
      </c>
      <c r="AH1780" t="s">
        <v>74</v>
      </c>
      <c r="AJ1780" t="s">
        <v>77</v>
      </c>
      <c r="AK1780">
        <v>102203021524</v>
      </c>
      <c r="AL1780" t="s">
        <v>297</v>
      </c>
      <c r="AM1780" t="s">
        <v>1035</v>
      </c>
      <c r="AN1780">
        <v>5</v>
      </c>
      <c r="AO1780">
        <v>0</v>
      </c>
      <c r="AP1780">
        <v>26.55</v>
      </c>
      <c r="AQ1780">
        <v>16.899999999999999</v>
      </c>
      <c r="AR1780">
        <v>43</v>
      </c>
      <c r="AS1780">
        <v>0</v>
      </c>
      <c r="AT1780">
        <v>0</v>
      </c>
      <c r="AU1780">
        <v>0</v>
      </c>
      <c r="AV1780">
        <v>2022</v>
      </c>
    </row>
    <row r="1781" spans="1:48" x14ac:dyDescent="0.25">
      <c r="A1781" t="str">
        <f t="shared" si="27"/>
        <v>490826027</v>
      </c>
      <c r="B1781">
        <v>2022</v>
      </c>
      <c r="C1781">
        <v>8</v>
      </c>
      <c r="D1781" t="s">
        <v>253</v>
      </c>
      <c r="E1781" t="s">
        <v>70</v>
      </c>
      <c r="F1781" t="s">
        <v>4</v>
      </c>
      <c r="G1781" t="s">
        <v>1005</v>
      </c>
      <c r="H1781" t="s">
        <v>1006</v>
      </c>
      <c r="I1781" t="s">
        <v>1007</v>
      </c>
      <c r="J1781" t="s">
        <v>73</v>
      </c>
      <c r="K1781" t="s">
        <v>1913</v>
      </c>
      <c r="L1781" s="10">
        <v>44795</v>
      </c>
      <c r="M1781" t="s">
        <v>1009</v>
      </c>
      <c r="N1781" t="s">
        <v>1010</v>
      </c>
      <c r="O1781" t="s">
        <v>83</v>
      </c>
      <c r="P1781">
        <v>0</v>
      </c>
      <c r="Q1781" t="s">
        <v>74</v>
      </c>
      <c r="R1781" t="s">
        <v>1014</v>
      </c>
      <c r="S1781" t="s">
        <v>1015</v>
      </c>
      <c r="T1781">
        <v>1</v>
      </c>
      <c r="U1781">
        <v>210</v>
      </c>
      <c r="V1781">
        <v>0</v>
      </c>
      <c r="W1781">
        <v>0</v>
      </c>
      <c r="X1781">
        <v>225.622099533978</v>
      </c>
      <c r="Y1781">
        <v>0</v>
      </c>
      <c r="Z1781">
        <v>0</v>
      </c>
      <c r="AA1781" t="s">
        <v>85</v>
      </c>
      <c r="AB1781" t="s">
        <v>86</v>
      </c>
      <c r="AC1781" t="s">
        <v>94</v>
      </c>
      <c r="AD1781" t="s">
        <v>403</v>
      </c>
      <c r="AE1781" t="s">
        <v>404</v>
      </c>
      <c r="AG1781" t="s">
        <v>74</v>
      </c>
      <c r="AH1781" t="s">
        <v>74</v>
      </c>
      <c r="AJ1781" t="s">
        <v>77</v>
      </c>
      <c r="AK1781">
        <v>102203088152</v>
      </c>
      <c r="AL1781" t="s">
        <v>1914</v>
      </c>
      <c r="AM1781" t="s">
        <v>1014</v>
      </c>
      <c r="AN1781">
        <v>15</v>
      </c>
      <c r="AO1781">
        <v>4</v>
      </c>
      <c r="AP1781">
        <v>154.85</v>
      </c>
      <c r="AQ1781">
        <v>50.7</v>
      </c>
      <c r="AR1781">
        <v>210</v>
      </c>
      <c r="AS1781">
        <v>4</v>
      </c>
      <c r="AT1781">
        <v>0</v>
      </c>
      <c r="AU1781">
        <v>0</v>
      </c>
      <c r="AV1781">
        <v>2022</v>
      </c>
    </row>
    <row r="1782" spans="1:48" x14ac:dyDescent="0.25">
      <c r="A1782" t="str">
        <f t="shared" si="27"/>
        <v>536102239</v>
      </c>
      <c r="B1782">
        <v>2022</v>
      </c>
      <c r="C1782">
        <v>8</v>
      </c>
      <c r="D1782" t="s">
        <v>253</v>
      </c>
      <c r="E1782" t="s">
        <v>70</v>
      </c>
      <c r="F1782" t="s">
        <v>4</v>
      </c>
      <c r="G1782" t="s">
        <v>1005</v>
      </c>
      <c r="H1782" t="s">
        <v>1006</v>
      </c>
      <c r="I1782" t="s">
        <v>1007</v>
      </c>
      <c r="J1782" t="s">
        <v>73</v>
      </c>
      <c r="K1782" t="s">
        <v>1959</v>
      </c>
      <c r="L1782" s="10">
        <v>44802</v>
      </c>
      <c r="M1782" t="s">
        <v>1009</v>
      </c>
      <c r="N1782" t="s">
        <v>1010</v>
      </c>
      <c r="O1782" t="s">
        <v>83</v>
      </c>
      <c r="P1782">
        <v>0</v>
      </c>
      <c r="Q1782" t="s">
        <v>74</v>
      </c>
      <c r="R1782" t="s">
        <v>1014</v>
      </c>
      <c r="S1782" t="s">
        <v>1015</v>
      </c>
      <c r="T1782">
        <v>1</v>
      </c>
      <c r="U1782">
        <v>210</v>
      </c>
      <c r="V1782">
        <v>0</v>
      </c>
      <c r="W1782">
        <v>0</v>
      </c>
      <c r="X1782">
        <v>225.622099533978</v>
      </c>
      <c r="Y1782">
        <v>0</v>
      </c>
      <c r="Z1782">
        <v>0</v>
      </c>
      <c r="AA1782" t="s">
        <v>85</v>
      </c>
      <c r="AB1782" t="s">
        <v>86</v>
      </c>
      <c r="AC1782" t="s">
        <v>87</v>
      </c>
      <c r="AD1782" t="s">
        <v>88</v>
      </c>
      <c r="AE1782" t="s">
        <v>670</v>
      </c>
      <c r="AG1782" t="s">
        <v>74</v>
      </c>
      <c r="AH1782" t="s">
        <v>74</v>
      </c>
      <c r="AJ1782" t="s">
        <v>77</v>
      </c>
      <c r="AK1782">
        <v>102203086892</v>
      </c>
      <c r="AL1782" t="s">
        <v>617</v>
      </c>
      <c r="AM1782" t="s">
        <v>1014</v>
      </c>
      <c r="AN1782">
        <v>15</v>
      </c>
      <c r="AO1782">
        <v>4</v>
      </c>
      <c r="AP1782">
        <v>154.85</v>
      </c>
      <c r="AQ1782">
        <v>50.7</v>
      </c>
      <c r="AR1782">
        <v>210</v>
      </c>
      <c r="AS1782">
        <v>4</v>
      </c>
      <c r="AT1782">
        <v>0</v>
      </c>
      <c r="AU1782">
        <v>0</v>
      </c>
      <c r="AV1782">
        <v>2022</v>
      </c>
    </row>
    <row r="1783" spans="1:48" x14ac:dyDescent="0.25">
      <c r="A1783" t="str">
        <f t="shared" si="27"/>
        <v>375309423</v>
      </c>
      <c r="B1783">
        <v>2022</v>
      </c>
      <c r="C1783">
        <v>9</v>
      </c>
      <c r="D1783" t="s">
        <v>69</v>
      </c>
      <c r="E1783" t="s">
        <v>70</v>
      </c>
      <c r="F1783" t="s">
        <v>4</v>
      </c>
      <c r="G1783" t="s">
        <v>1005</v>
      </c>
      <c r="H1783" t="s">
        <v>1006</v>
      </c>
      <c r="I1783" t="s">
        <v>1007</v>
      </c>
      <c r="J1783" t="s">
        <v>73</v>
      </c>
      <c r="K1783" t="s">
        <v>2035</v>
      </c>
      <c r="L1783" s="10">
        <v>44823</v>
      </c>
      <c r="M1783" t="s">
        <v>1009</v>
      </c>
      <c r="N1783" t="s">
        <v>1010</v>
      </c>
      <c r="O1783" t="s">
        <v>83</v>
      </c>
      <c r="P1783">
        <v>0</v>
      </c>
      <c r="Q1783" t="s">
        <v>74</v>
      </c>
      <c r="R1783" t="s">
        <v>1014</v>
      </c>
      <c r="S1783" t="s">
        <v>1015</v>
      </c>
      <c r="T1783">
        <v>1</v>
      </c>
      <c r="U1783">
        <v>210</v>
      </c>
      <c r="V1783">
        <v>0</v>
      </c>
      <c r="W1783">
        <v>0</v>
      </c>
      <c r="X1783">
        <v>256.40288829555124</v>
      </c>
      <c r="Y1783">
        <v>0</v>
      </c>
      <c r="Z1783">
        <v>0</v>
      </c>
      <c r="AA1783" t="s">
        <v>85</v>
      </c>
      <c r="AB1783" t="s">
        <v>86</v>
      </c>
      <c r="AC1783" t="s">
        <v>94</v>
      </c>
      <c r="AD1783" t="s">
        <v>848</v>
      </c>
      <c r="AE1783" t="s">
        <v>849</v>
      </c>
      <c r="AG1783" t="s">
        <v>74</v>
      </c>
      <c r="AH1783" t="s">
        <v>74</v>
      </c>
      <c r="AJ1783" t="s">
        <v>77</v>
      </c>
      <c r="AK1783">
        <v>102203265268</v>
      </c>
      <c r="AL1783" t="s">
        <v>2036</v>
      </c>
      <c r="AM1783" t="s">
        <v>1014</v>
      </c>
      <c r="AN1783">
        <v>15</v>
      </c>
      <c r="AO1783">
        <v>4</v>
      </c>
      <c r="AP1783">
        <v>154.85</v>
      </c>
      <c r="AQ1783">
        <v>50.7</v>
      </c>
      <c r="AR1783">
        <v>210</v>
      </c>
      <c r="AS1783">
        <v>4</v>
      </c>
      <c r="AT1783">
        <v>0</v>
      </c>
      <c r="AU1783">
        <v>0</v>
      </c>
      <c r="AV1783">
        <v>2022</v>
      </c>
    </row>
    <row r="1784" spans="1:48" x14ac:dyDescent="0.25">
      <c r="A1784" t="str">
        <f t="shared" si="27"/>
        <v>380503430</v>
      </c>
      <c r="B1784">
        <v>2022</v>
      </c>
      <c r="C1784">
        <v>9</v>
      </c>
      <c r="D1784" t="s">
        <v>69</v>
      </c>
      <c r="E1784" t="s">
        <v>70</v>
      </c>
      <c r="F1784" t="s">
        <v>4</v>
      </c>
      <c r="G1784" t="s">
        <v>1005</v>
      </c>
      <c r="H1784" t="s">
        <v>1006</v>
      </c>
      <c r="I1784" t="s">
        <v>1007</v>
      </c>
      <c r="J1784" t="s">
        <v>73</v>
      </c>
      <c r="K1784" t="s">
        <v>1008</v>
      </c>
      <c r="L1784" s="10">
        <v>44806</v>
      </c>
      <c r="M1784" t="s">
        <v>1009</v>
      </c>
      <c r="N1784" t="s">
        <v>1010</v>
      </c>
      <c r="O1784" t="s">
        <v>83</v>
      </c>
      <c r="P1784">
        <v>0</v>
      </c>
      <c r="Q1784" t="s">
        <v>74</v>
      </c>
      <c r="R1784" t="s">
        <v>1011</v>
      </c>
      <c r="S1784" t="s">
        <v>1012</v>
      </c>
      <c r="T1784">
        <v>1</v>
      </c>
      <c r="U1784">
        <v>419</v>
      </c>
      <c r="V1784">
        <v>0</v>
      </c>
      <c r="W1784">
        <v>0</v>
      </c>
      <c r="X1784">
        <v>511.58481045636171</v>
      </c>
      <c r="Y1784">
        <v>0</v>
      </c>
      <c r="Z1784">
        <v>0</v>
      </c>
      <c r="AA1784" t="s">
        <v>85</v>
      </c>
      <c r="AB1784" t="s">
        <v>86</v>
      </c>
      <c r="AC1784" t="s">
        <v>94</v>
      </c>
      <c r="AD1784" t="s">
        <v>403</v>
      </c>
      <c r="AE1784" t="s">
        <v>842</v>
      </c>
      <c r="AG1784" t="s">
        <v>74</v>
      </c>
      <c r="AH1784" t="s">
        <v>74</v>
      </c>
      <c r="AJ1784" t="s">
        <v>77</v>
      </c>
      <c r="AK1784">
        <v>102203250460</v>
      </c>
      <c r="AL1784" t="s">
        <v>282</v>
      </c>
      <c r="AM1784" t="s">
        <v>1011</v>
      </c>
      <c r="AN1784">
        <v>30</v>
      </c>
      <c r="AO1784">
        <v>8</v>
      </c>
      <c r="AP1784">
        <v>309.7</v>
      </c>
      <c r="AQ1784">
        <v>101.4</v>
      </c>
      <c r="AR1784">
        <v>419</v>
      </c>
      <c r="AS1784">
        <v>8</v>
      </c>
      <c r="AT1784">
        <v>0</v>
      </c>
      <c r="AU1784">
        <v>0</v>
      </c>
      <c r="AV1784">
        <v>2022</v>
      </c>
    </row>
    <row r="1785" spans="1:48" x14ac:dyDescent="0.25">
      <c r="A1785" t="str">
        <f t="shared" si="27"/>
        <v>385211450</v>
      </c>
      <c r="B1785">
        <v>2022</v>
      </c>
      <c r="C1785">
        <v>9</v>
      </c>
      <c r="D1785" t="s">
        <v>69</v>
      </c>
      <c r="E1785" t="s">
        <v>70</v>
      </c>
      <c r="F1785" t="s">
        <v>4</v>
      </c>
      <c r="G1785" t="s">
        <v>1005</v>
      </c>
      <c r="H1785" t="s">
        <v>1006</v>
      </c>
      <c r="I1785" t="s">
        <v>1007</v>
      </c>
      <c r="J1785" t="s">
        <v>73</v>
      </c>
      <c r="K1785" t="s">
        <v>1888</v>
      </c>
      <c r="L1785" s="10">
        <v>44823</v>
      </c>
      <c r="M1785" t="s">
        <v>1009</v>
      </c>
      <c r="N1785" t="s">
        <v>1010</v>
      </c>
      <c r="O1785" t="s">
        <v>83</v>
      </c>
      <c r="P1785">
        <v>0</v>
      </c>
      <c r="Q1785" t="s">
        <v>74</v>
      </c>
      <c r="R1785" t="s">
        <v>1118</v>
      </c>
      <c r="S1785" t="s">
        <v>1119</v>
      </c>
      <c r="T1785">
        <v>1</v>
      </c>
      <c r="U1785">
        <v>261</v>
      </c>
      <c r="V1785">
        <v>0</v>
      </c>
      <c r="W1785">
        <v>0</v>
      </c>
      <c r="X1785">
        <v>318.67216116732794</v>
      </c>
      <c r="Y1785">
        <v>0</v>
      </c>
      <c r="Z1785">
        <v>0</v>
      </c>
      <c r="AA1785" t="s">
        <v>85</v>
      </c>
      <c r="AB1785" t="s">
        <v>86</v>
      </c>
      <c r="AC1785" t="s">
        <v>87</v>
      </c>
      <c r="AD1785" t="s">
        <v>111</v>
      </c>
      <c r="AE1785" t="s">
        <v>161</v>
      </c>
      <c r="AG1785" t="s">
        <v>74</v>
      </c>
      <c r="AH1785" t="s">
        <v>74</v>
      </c>
      <c r="AJ1785" t="s">
        <v>77</v>
      </c>
      <c r="AK1785">
        <v>102203264828</v>
      </c>
      <c r="AL1785" t="s">
        <v>207</v>
      </c>
      <c r="AM1785" t="s">
        <v>1118</v>
      </c>
      <c r="AN1785">
        <v>30</v>
      </c>
      <c r="AO1785">
        <v>0</v>
      </c>
      <c r="AP1785">
        <v>159.27000000000001</v>
      </c>
      <c r="AQ1785">
        <v>101.4</v>
      </c>
      <c r="AR1785">
        <v>261</v>
      </c>
      <c r="AS1785">
        <v>0</v>
      </c>
      <c r="AT1785">
        <v>0</v>
      </c>
      <c r="AU1785">
        <v>0</v>
      </c>
      <c r="AV1785">
        <v>2022</v>
      </c>
    </row>
    <row r="1786" spans="1:48" x14ac:dyDescent="0.25">
      <c r="A1786" t="str">
        <f t="shared" si="27"/>
        <v>411214447</v>
      </c>
      <c r="B1786">
        <v>2022</v>
      </c>
      <c r="C1786">
        <v>9</v>
      </c>
      <c r="D1786" t="s">
        <v>69</v>
      </c>
      <c r="E1786" t="s">
        <v>70</v>
      </c>
      <c r="F1786" t="s">
        <v>4</v>
      </c>
      <c r="G1786" t="s">
        <v>1005</v>
      </c>
      <c r="H1786" t="s">
        <v>1006</v>
      </c>
      <c r="I1786" t="s">
        <v>1007</v>
      </c>
      <c r="J1786" t="s">
        <v>73</v>
      </c>
      <c r="K1786" t="s">
        <v>2021</v>
      </c>
      <c r="L1786" s="10">
        <v>44830</v>
      </c>
      <c r="M1786" t="s">
        <v>1009</v>
      </c>
      <c r="N1786" t="s">
        <v>1010</v>
      </c>
      <c r="O1786" t="s">
        <v>83</v>
      </c>
      <c r="P1786">
        <v>0</v>
      </c>
      <c r="Q1786" t="s">
        <v>74</v>
      </c>
      <c r="R1786" t="s">
        <v>1071</v>
      </c>
      <c r="S1786" t="s">
        <v>1072</v>
      </c>
      <c r="T1786">
        <v>1</v>
      </c>
      <c r="U1786">
        <v>69</v>
      </c>
      <c r="V1786">
        <v>0</v>
      </c>
      <c r="W1786">
        <v>0</v>
      </c>
      <c r="X1786">
        <v>84.246663297109691</v>
      </c>
      <c r="Y1786">
        <v>0</v>
      </c>
      <c r="Z1786">
        <v>0</v>
      </c>
      <c r="AA1786" t="s">
        <v>85</v>
      </c>
      <c r="AB1786" t="s">
        <v>86</v>
      </c>
      <c r="AC1786" t="s">
        <v>87</v>
      </c>
      <c r="AD1786" t="s">
        <v>111</v>
      </c>
      <c r="AE1786" t="s">
        <v>161</v>
      </c>
      <c r="AG1786" t="s">
        <v>74</v>
      </c>
      <c r="AH1786" t="s">
        <v>74</v>
      </c>
      <c r="AJ1786" t="s">
        <v>77</v>
      </c>
      <c r="AK1786">
        <v>102203264178</v>
      </c>
      <c r="AL1786" t="s">
        <v>238</v>
      </c>
      <c r="AM1786" t="s">
        <v>1071</v>
      </c>
      <c r="AN1786">
        <v>10</v>
      </c>
      <c r="AO1786">
        <v>3.66</v>
      </c>
      <c r="AP1786">
        <v>31.62</v>
      </c>
      <c r="AQ1786">
        <v>33.799999999999997</v>
      </c>
      <c r="AR1786">
        <v>69</v>
      </c>
      <c r="AS1786">
        <v>3.6587999999999998</v>
      </c>
      <c r="AT1786">
        <v>0</v>
      </c>
      <c r="AU1786">
        <v>0</v>
      </c>
      <c r="AV1786">
        <v>2022</v>
      </c>
    </row>
    <row r="1787" spans="1:48" x14ac:dyDescent="0.25">
      <c r="A1787" t="str">
        <f t="shared" si="27"/>
        <v>411214447</v>
      </c>
      <c r="B1787">
        <v>2022</v>
      </c>
      <c r="C1787">
        <v>9</v>
      </c>
      <c r="D1787" t="s">
        <v>69</v>
      </c>
      <c r="E1787" t="s">
        <v>70</v>
      </c>
      <c r="F1787" t="s">
        <v>4</v>
      </c>
      <c r="G1787" t="s">
        <v>1005</v>
      </c>
      <c r="H1787" t="s">
        <v>1006</v>
      </c>
      <c r="I1787" t="s">
        <v>1007</v>
      </c>
      <c r="J1787" t="s">
        <v>73</v>
      </c>
      <c r="K1787" t="s">
        <v>2021</v>
      </c>
      <c r="L1787" s="10">
        <v>44830</v>
      </c>
      <c r="M1787" t="s">
        <v>1009</v>
      </c>
      <c r="N1787" t="s">
        <v>1010</v>
      </c>
      <c r="O1787" t="s">
        <v>83</v>
      </c>
      <c r="P1787">
        <v>0</v>
      </c>
      <c r="Q1787" t="s">
        <v>74</v>
      </c>
      <c r="R1787" t="s">
        <v>1014</v>
      </c>
      <c r="S1787" t="s">
        <v>1015</v>
      </c>
      <c r="T1787">
        <v>1</v>
      </c>
      <c r="U1787">
        <v>210</v>
      </c>
      <c r="V1787">
        <v>0</v>
      </c>
      <c r="W1787">
        <v>0</v>
      </c>
      <c r="X1787">
        <v>256.40288829555124</v>
      </c>
      <c r="Y1787">
        <v>0</v>
      </c>
      <c r="Z1787">
        <v>0</v>
      </c>
      <c r="AA1787" t="s">
        <v>85</v>
      </c>
      <c r="AB1787" t="s">
        <v>86</v>
      </c>
      <c r="AC1787" t="s">
        <v>87</v>
      </c>
      <c r="AD1787" t="s">
        <v>111</v>
      </c>
      <c r="AE1787" t="s">
        <v>161</v>
      </c>
      <c r="AG1787" t="s">
        <v>74</v>
      </c>
      <c r="AH1787" t="s">
        <v>74</v>
      </c>
      <c r="AJ1787" t="s">
        <v>77</v>
      </c>
      <c r="AK1787">
        <v>102203264178</v>
      </c>
      <c r="AL1787" t="s">
        <v>238</v>
      </c>
      <c r="AM1787" t="s">
        <v>1014</v>
      </c>
      <c r="AN1787">
        <v>15</v>
      </c>
      <c r="AO1787">
        <v>4</v>
      </c>
      <c r="AP1787">
        <v>154.85</v>
      </c>
      <c r="AQ1787">
        <v>50.7</v>
      </c>
      <c r="AR1787">
        <v>210</v>
      </c>
      <c r="AS1787">
        <v>4</v>
      </c>
      <c r="AT1787">
        <v>0</v>
      </c>
      <c r="AU1787">
        <v>0</v>
      </c>
      <c r="AV1787">
        <v>2022</v>
      </c>
    </row>
    <row r="1788" spans="1:48" x14ac:dyDescent="0.25">
      <c r="A1788" t="str">
        <f t="shared" si="27"/>
        <v>411214447</v>
      </c>
      <c r="B1788">
        <v>2022</v>
      </c>
      <c r="C1788">
        <v>9</v>
      </c>
      <c r="D1788" t="s">
        <v>69</v>
      </c>
      <c r="E1788" t="s">
        <v>70</v>
      </c>
      <c r="F1788" t="s">
        <v>4</v>
      </c>
      <c r="G1788" t="s">
        <v>1005</v>
      </c>
      <c r="H1788" t="s">
        <v>1006</v>
      </c>
      <c r="I1788" t="s">
        <v>1007</v>
      </c>
      <c r="J1788" t="s">
        <v>73</v>
      </c>
      <c r="K1788" t="s">
        <v>2021</v>
      </c>
      <c r="L1788" s="10">
        <v>44830</v>
      </c>
      <c r="M1788" t="s">
        <v>1009</v>
      </c>
      <c r="N1788" t="s">
        <v>1010</v>
      </c>
      <c r="O1788" t="s">
        <v>83</v>
      </c>
      <c r="P1788">
        <v>1</v>
      </c>
      <c r="Q1788" t="s">
        <v>74</v>
      </c>
      <c r="R1788" t="s">
        <v>1163</v>
      </c>
      <c r="S1788" t="s">
        <v>1077</v>
      </c>
      <c r="T1788">
        <v>0.1</v>
      </c>
      <c r="U1788">
        <v>0</v>
      </c>
      <c r="V1788">
        <v>18.260000000000002</v>
      </c>
      <c r="W1788">
        <v>0</v>
      </c>
      <c r="X1788">
        <v>18.260000000000002</v>
      </c>
      <c r="Y1788">
        <v>0</v>
      </c>
      <c r="Z1788">
        <v>0</v>
      </c>
      <c r="AA1788" t="s">
        <v>85</v>
      </c>
      <c r="AB1788" t="s">
        <v>86</v>
      </c>
      <c r="AC1788" t="s">
        <v>87</v>
      </c>
      <c r="AD1788" t="s">
        <v>111</v>
      </c>
      <c r="AE1788" t="s">
        <v>161</v>
      </c>
      <c r="AG1788" t="s">
        <v>74</v>
      </c>
      <c r="AH1788" t="s">
        <v>74</v>
      </c>
      <c r="AJ1788" t="s">
        <v>77</v>
      </c>
      <c r="AK1788">
        <v>102203264178</v>
      </c>
      <c r="AL1788" t="s">
        <v>238</v>
      </c>
    </row>
    <row r="1789" spans="1:48" x14ac:dyDescent="0.25">
      <c r="A1789" t="str">
        <f t="shared" si="27"/>
        <v>451104106</v>
      </c>
      <c r="B1789">
        <v>2022</v>
      </c>
      <c r="C1789">
        <v>9</v>
      </c>
      <c r="D1789" t="s">
        <v>69</v>
      </c>
      <c r="E1789" t="s">
        <v>70</v>
      </c>
      <c r="F1789" t="s">
        <v>4</v>
      </c>
      <c r="G1789" t="s">
        <v>1005</v>
      </c>
      <c r="H1789" t="s">
        <v>1006</v>
      </c>
      <c r="I1789" t="s">
        <v>1007</v>
      </c>
      <c r="J1789" t="s">
        <v>73</v>
      </c>
      <c r="K1789" t="s">
        <v>2037</v>
      </c>
      <c r="L1789" s="10">
        <v>44826</v>
      </c>
      <c r="M1789" t="s">
        <v>1009</v>
      </c>
      <c r="N1789" t="s">
        <v>1010</v>
      </c>
      <c r="O1789" t="s">
        <v>83</v>
      </c>
      <c r="P1789">
        <v>0</v>
      </c>
      <c r="Q1789" t="s">
        <v>74</v>
      </c>
      <c r="R1789" t="s">
        <v>1038</v>
      </c>
      <c r="S1789" t="s">
        <v>1039</v>
      </c>
      <c r="T1789">
        <v>1</v>
      </c>
      <c r="U1789">
        <v>0</v>
      </c>
      <c r="V1789">
        <v>0</v>
      </c>
      <c r="W1789">
        <v>0</v>
      </c>
      <c r="X1789">
        <v>0</v>
      </c>
      <c r="Y1789">
        <v>0</v>
      </c>
      <c r="Z1789">
        <v>0</v>
      </c>
      <c r="AA1789" t="s">
        <v>85</v>
      </c>
      <c r="AB1789" t="s">
        <v>86</v>
      </c>
      <c r="AC1789" t="s">
        <v>132</v>
      </c>
      <c r="AD1789" t="s">
        <v>153</v>
      </c>
      <c r="AE1789" t="s">
        <v>154</v>
      </c>
      <c r="AG1789" t="s">
        <v>74</v>
      </c>
      <c r="AH1789" t="s">
        <v>74</v>
      </c>
      <c r="AJ1789" t="s">
        <v>77</v>
      </c>
      <c r="AK1789">
        <v>102203264920</v>
      </c>
      <c r="AL1789" t="s">
        <v>282</v>
      </c>
      <c r="AM1789" t="s">
        <v>1038</v>
      </c>
      <c r="AN1789">
        <v>0</v>
      </c>
      <c r="AO1789">
        <v>0</v>
      </c>
      <c r="AP1789">
        <v>0</v>
      </c>
      <c r="AQ1789">
        <v>0</v>
      </c>
      <c r="AR1789">
        <v>0</v>
      </c>
      <c r="AS1789">
        <v>0</v>
      </c>
      <c r="AT1789">
        <v>0</v>
      </c>
      <c r="AU1789">
        <v>0</v>
      </c>
      <c r="AV1789">
        <v>2022</v>
      </c>
    </row>
    <row r="1790" spans="1:48" x14ac:dyDescent="0.25">
      <c r="A1790" t="str">
        <f t="shared" si="27"/>
        <v>451104106</v>
      </c>
      <c r="B1790">
        <v>2022</v>
      </c>
      <c r="C1790">
        <v>9</v>
      </c>
      <c r="D1790" t="s">
        <v>69</v>
      </c>
      <c r="E1790" t="s">
        <v>70</v>
      </c>
      <c r="F1790" t="s">
        <v>4</v>
      </c>
      <c r="G1790" t="s">
        <v>1005</v>
      </c>
      <c r="H1790" t="s">
        <v>1006</v>
      </c>
      <c r="I1790" t="s">
        <v>1007</v>
      </c>
      <c r="J1790" t="s">
        <v>73</v>
      </c>
      <c r="K1790" t="s">
        <v>2037</v>
      </c>
      <c r="L1790" s="10">
        <v>44826</v>
      </c>
      <c r="M1790" t="s">
        <v>1009</v>
      </c>
      <c r="N1790" t="s">
        <v>1010</v>
      </c>
      <c r="O1790" t="s">
        <v>83</v>
      </c>
      <c r="P1790">
        <v>0</v>
      </c>
      <c r="Q1790" t="s">
        <v>74</v>
      </c>
      <c r="R1790" t="s">
        <v>1011</v>
      </c>
      <c r="S1790" t="s">
        <v>1012</v>
      </c>
      <c r="T1790">
        <v>1</v>
      </c>
      <c r="U1790">
        <v>419</v>
      </c>
      <c r="V1790">
        <v>0</v>
      </c>
      <c r="W1790">
        <v>0</v>
      </c>
      <c r="X1790">
        <v>511.58481045636171</v>
      </c>
      <c r="Y1790">
        <v>0</v>
      </c>
      <c r="Z1790">
        <v>0</v>
      </c>
      <c r="AA1790" t="s">
        <v>85</v>
      </c>
      <c r="AB1790" t="s">
        <v>86</v>
      </c>
      <c r="AC1790" t="s">
        <v>132</v>
      </c>
      <c r="AD1790" t="s">
        <v>153</v>
      </c>
      <c r="AE1790" t="s">
        <v>154</v>
      </c>
      <c r="AG1790" t="s">
        <v>74</v>
      </c>
      <c r="AH1790" t="s">
        <v>74</v>
      </c>
      <c r="AJ1790" t="s">
        <v>77</v>
      </c>
      <c r="AK1790">
        <v>102203264920</v>
      </c>
      <c r="AL1790" t="s">
        <v>282</v>
      </c>
      <c r="AM1790" t="s">
        <v>1011</v>
      </c>
      <c r="AN1790">
        <v>30</v>
      </c>
      <c r="AO1790">
        <v>8</v>
      </c>
      <c r="AP1790">
        <v>309.7</v>
      </c>
      <c r="AQ1790">
        <v>101.4</v>
      </c>
      <c r="AR1790">
        <v>419</v>
      </c>
      <c r="AS1790">
        <v>8</v>
      </c>
      <c r="AT1790">
        <v>0</v>
      </c>
      <c r="AU1790">
        <v>0</v>
      </c>
      <c r="AV1790">
        <v>2022</v>
      </c>
    </row>
    <row r="1791" spans="1:48" x14ac:dyDescent="0.25">
      <c r="A1791" t="str">
        <f t="shared" si="27"/>
        <v>465501104</v>
      </c>
      <c r="B1791">
        <v>2022</v>
      </c>
      <c r="C1791">
        <v>9</v>
      </c>
      <c r="D1791" t="s">
        <v>69</v>
      </c>
      <c r="E1791" t="s">
        <v>70</v>
      </c>
      <c r="F1791" t="s">
        <v>4</v>
      </c>
      <c r="G1791" t="s">
        <v>1005</v>
      </c>
      <c r="H1791" t="s">
        <v>1006</v>
      </c>
      <c r="I1791" t="s">
        <v>1007</v>
      </c>
      <c r="J1791" t="s">
        <v>73</v>
      </c>
      <c r="K1791" t="s">
        <v>1022</v>
      </c>
      <c r="L1791" s="10">
        <v>44833</v>
      </c>
      <c r="M1791" t="s">
        <v>1009</v>
      </c>
      <c r="N1791" t="s">
        <v>1010</v>
      </c>
      <c r="O1791" t="s">
        <v>83</v>
      </c>
      <c r="P1791">
        <v>0</v>
      </c>
      <c r="Q1791" t="s">
        <v>74</v>
      </c>
      <c r="R1791" t="s">
        <v>1014</v>
      </c>
      <c r="S1791" t="s">
        <v>1015</v>
      </c>
      <c r="T1791">
        <v>1</v>
      </c>
      <c r="U1791">
        <v>210</v>
      </c>
      <c r="V1791">
        <v>0</v>
      </c>
      <c r="W1791">
        <v>0</v>
      </c>
      <c r="X1791">
        <v>256.40288829555124</v>
      </c>
      <c r="Y1791">
        <v>0</v>
      </c>
      <c r="Z1791">
        <v>0</v>
      </c>
      <c r="AA1791" t="s">
        <v>85</v>
      </c>
      <c r="AE1791" t="s">
        <v>532</v>
      </c>
      <c r="AG1791" t="s">
        <v>74</v>
      </c>
      <c r="AH1791" t="s">
        <v>74</v>
      </c>
      <c r="AJ1791" t="s">
        <v>77</v>
      </c>
      <c r="AK1791">
        <v>102203263618</v>
      </c>
      <c r="AL1791" t="s">
        <v>238</v>
      </c>
      <c r="AM1791" t="s">
        <v>1014</v>
      </c>
      <c r="AN1791">
        <v>15</v>
      </c>
      <c r="AO1791">
        <v>4</v>
      </c>
      <c r="AP1791">
        <v>154.85</v>
      </c>
      <c r="AQ1791">
        <v>50.7</v>
      </c>
      <c r="AR1791">
        <v>210</v>
      </c>
      <c r="AS1791">
        <v>4</v>
      </c>
      <c r="AT1791">
        <v>0</v>
      </c>
      <c r="AU1791">
        <v>0</v>
      </c>
      <c r="AV1791">
        <v>2022</v>
      </c>
    </row>
    <row r="1792" spans="1:48" x14ac:dyDescent="0.25">
      <c r="A1792" t="str">
        <f t="shared" si="27"/>
        <v>480123477</v>
      </c>
      <c r="B1792">
        <v>2022</v>
      </c>
      <c r="C1792">
        <v>9</v>
      </c>
      <c r="D1792" t="s">
        <v>69</v>
      </c>
      <c r="E1792" t="s">
        <v>70</v>
      </c>
      <c r="F1792" t="s">
        <v>4</v>
      </c>
      <c r="G1792" t="s">
        <v>1005</v>
      </c>
      <c r="H1792" t="s">
        <v>1006</v>
      </c>
      <c r="I1792" t="s">
        <v>1007</v>
      </c>
      <c r="J1792" t="s">
        <v>73</v>
      </c>
      <c r="K1792" t="s">
        <v>2025</v>
      </c>
      <c r="L1792" s="10">
        <v>44830</v>
      </c>
      <c r="M1792" t="s">
        <v>1009</v>
      </c>
      <c r="N1792" t="s">
        <v>1010</v>
      </c>
      <c r="O1792" t="s">
        <v>83</v>
      </c>
      <c r="P1792">
        <v>0</v>
      </c>
      <c r="Q1792" t="s">
        <v>74</v>
      </c>
      <c r="R1792" t="s">
        <v>1014</v>
      </c>
      <c r="S1792" t="s">
        <v>1015</v>
      </c>
      <c r="T1792">
        <v>1</v>
      </c>
      <c r="U1792">
        <v>210</v>
      </c>
      <c r="V1792">
        <v>0</v>
      </c>
      <c r="W1792">
        <v>0</v>
      </c>
      <c r="X1792">
        <v>256.40288829555124</v>
      </c>
      <c r="Y1792">
        <v>0</v>
      </c>
      <c r="Z1792">
        <v>0</v>
      </c>
      <c r="AA1792" t="s">
        <v>85</v>
      </c>
      <c r="AB1792" t="s">
        <v>86</v>
      </c>
      <c r="AC1792" t="s">
        <v>164</v>
      </c>
      <c r="AD1792" t="s">
        <v>421</v>
      </c>
      <c r="AE1792" t="s">
        <v>2026</v>
      </c>
      <c r="AG1792" t="s">
        <v>74</v>
      </c>
      <c r="AH1792" t="s">
        <v>74</v>
      </c>
      <c r="AJ1792" t="s">
        <v>77</v>
      </c>
      <c r="AK1792">
        <v>102203264266</v>
      </c>
      <c r="AL1792" t="s">
        <v>127</v>
      </c>
      <c r="AM1792" t="s">
        <v>1014</v>
      </c>
      <c r="AN1792">
        <v>15</v>
      </c>
      <c r="AO1792">
        <v>4</v>
      </c>
      <c r="AP1792">
        <v>154.85</v>
      </c>
      <c r="AQ1792">
        <v>50.7</v>
      </c>
      <c r="AR1792">
        <v>210</v>
      </c>
      <c r="AS1792">
        <v>4</v>
      </c>
      <c r="AT1792">
        <v>0</v>
      </c>
      <c r="AU1792">
        <v>0</v>
      </c>
      <c r="AV1792">
        <v>2022</v>
      </c>
    </row>
    <row r="1793" spans="1:48" x14ac:dyDescent="0.25">
      <c r="A1793" t="str">
        <f t="shared" si="27"/>
        <v>495419065</v>
      </c>
      <c r="B1793">
        <v>2022</v>
      </c>
      <c r="C1793">
        <v>9</v>
      </c>
      <c r="D1793" t="s">
        <v>69</v>
      </c>
      <c r="E1793" t="s">
        <v>70</v>
      </c>
      <c r="F1793" t="s">
        <v>4</v>
      </c>
      <c r="G1793" t="s">
        <v>1005</v>
      </c>
      <c r="H1793" t="s">
        <v>1006</v>
      </c>
      <c r="I1793" t="s">
        <v>1007</v>
      </c>
      <c r="J1793" t="s">
        <v>73</v>
      </c>
      <c r="K1793" t="s">
        <v>1895</v>
      </c>
      <c r="L1793" s="10">
        <v>44810</v>
      </c>
      <c r="M1793" t="s">
        <v>1009</v>
      </c>
      <c r="N1793" t="s">
        <v>1010</v>
      </c>
      <c r="O1793" t="s">
        <v>83</v>
      </c>
      <c r="P1793">
        <v>0</v>
      </c>
      <c r="Q1793" t="s">
        <v>74</v>
      </c>
      <c r="R1793" t="s">
        <v>1014</v>
      </c>
      <c r="S1793" t="s">
        <v>1015</v>
      </c>
      <c r="T1793">
        <v>1</v>
      </c>
      <c r="U1793">
        <v>210</v>
      </c>
      <c r="V1793">
        <v>0</v>
      </c>
      <c r="W1793">
        <v>0</v>
      </c>
      <c r="X1793">
        <v>256.40288829555124</v>
      </c>
      <c r="Y1793">
        <v>0</v>
      </c>
      <c r="Z1793">
        <v>0</v>
      </c>
      <c r="AA1793" t="s">
        <v>85</v>
      </c>
      <c r="AB1793" t="s">
        <v>86</v>
      </c>
      <c r="AC1793" t="s">
        <v>164</v>
      </c>
      <c r="AD1793" t="s">
        <v>1045</v>
      </c>
      <c r="AE1793" t="s">
        <v>1046</v>
      </c>
      <c r="AG1793" t="s">
        <v>74</v>
      </c>
      <c r="AH1793" t="s">
        <v>74</v>
      </c>
      <c r="AJ1793" t="s">
        <v>77</v>
      </c>
      <c r="AK1793">
        <v>102203256172</v>
      </c>
      <c r="AL1793" t="s">
        <v>282</v>
      </c>
      <c r="AM1793" t="s">
        <v>1014</v>
      </c>
      <c r="AN1793">
        <v>15</v>
      </c>
      <c r="AO1793">
        <v>4</v>
      </c>
      <c r="AP1793">
        <v>154.85</v>
      </c>
      <c r="AQ1793">
        <v>50.7</v>
      </c>
      <c r="AR1793">
        <v>210</v>
      </c>
      <c r="AS1793">
        <v>4</v>
      </c>
      <c r="AT1793">
        <v>0</v>
      </c>
      <c r="AU1793">
        <v>0</v>
      </c>
      <c r="AV1793">
        <v>2022</v>
      </c>
    </row>
    <row r="1794" spans="1:48" x14ac:dyDescent="0.25">
      <c r="A1794" t="str">
        <f t="shared" si="27"/>
        <v>5410283219</v>
      </c>
      <c r="B1794">
        <v>2022</v>
      </c>
      <c r="C1794">
        <v>9</v>
      </c>
      <c r="D1794" t="s">
        <v>69</v>
      </c>
      <c r="E1794" t="s">
        <v>70</v>
      </c>
      <c r="F1794" t="s">
        <v>4</v>
      </c>
      <c r="G1794" t="s">
        <v>1005</v>
      </c>
      <c r="H1794" t="s">
        <v>1006</v>
      </c>
      <c r="I1794" t="s">
        <v>1007</v>
      </c>
      <c r="J1794" t="s">
        <v>73</v>
      </c>
      <c r="K1794" t="s">
        <v>2038</v>
      </c>
      <c r="L1794" s="10">
        <v>44820</v>
      </c>
      <c r="M1794" t="s">
        <v>1009</v>
      </c>
      <c r="N1794" t="s">
        <v>1010</v>
      </c>
      <c r="O1794" t="s">
        <v>83</v>
      </c>
      <c r="P1794">
        <v>0</v>
      </c>
      <c r="Q1794" t="s">
        <v>74</v>
      </c>
      <c r="R1794" t="s">
        <v>1020</v>
      </c>
      <c r="S1794" t="s">
        <v>1021</v>
      </c>
      <c r="T1794">
        <v>1</v>
      </c>
      <c r="U1794">
        <v>830</v>
      </c>
      <c r="V1794">
        <v>0</v>
      </c>
      <c r="W1794">
        <v>0</v>
      </c>
      <c r="X1794">
        <v>1013.4018918347978</v>
      </c>
      <c r="Y1794">
        <v>0</v>
      </c>
      <c r="Z1794">
        <v>0</v>
      </c>
      <c r="AA1794" t="s">
        <v>85</v>
      </c>
      <c r="AE1794" t="s">
        <v>220</v>
      </c>
      <c r="AG1794" t="s">
        <v>74</v>
      </c>
      <c r="AH1794" t="s">
        <v>74</v>
      </c>
      <c r="AJ1794" t="s">
        <v>77</v>
      </c>
      <c r="AK1794">
        <v>102203264630</v>
      </c>
      <c r="AL1794" t="s">
        <v>238</v>
      </c>
      <c r="AM1794" t="s">
        <v>1020</v>
      </c>
      <c r="AN1794">
        <v>60</v>
      </c>
      <c r="AO1794">
        <v>8</v>
      </c>
      <c r="AP1794">
        <v>619.39</v>
      </c>
      <c r="AQ1794">
        <v>202.8</v>
      </c>
      <c r="AR1794">
        <v>830</v>
      </c>
      <c r="AS1794">
        <v>8</v>
      </c>
      <c r="AT1794">
        <v>0</v>
      </c>
      <c r="AU1794">
        <v>0</v>
      </c>
      <c r="AV1794">
        <v>2022</v>
      </c>
    </row>
    <row r="1795" spans="1:48" x14ac:dyDescent="0.25">
      <c r="A1795" t="str">
        <f t="shared" si="27"/>
        <v>5501162084</v>
      </c>
      <c r="B1795">
        <v>2022</v>
      </c>
      <c r="C1795">
        <v>9</v>
      </c>
      <c r="D1795" t="s">
        <v>69</v>
      </c>
      <c r="E1795" t="s">
        <v>70</v>
      </c>
      <c r="F1795" t="s">
        <v>4</v>
      </c>
      <c r="G1795" t="s">
        <v>1005</v>
      </c>
      <c r="H1795" t="s">
        <v>1006</v>
      </c>
      <c r="I1795" t="s">
        <v>1007</v>
      </c>
      <c r="J1795" t="s">
        <v>73</v>
      </c>
      <c r="K1795" t="s">
        <v>1042</v>
      </c>
      <c r="L1795" s="10">
        <v>44810</v>
      </c>
      <c r="M1795" t="s">
        <v>1009</v>
      </c>
      <c r="N1795" t="s">
        <v>1010</v>
      </c>
      <c r="O1795" t="s">
        <v>83</v>
      </c>
      <c r="P1795">
        <v>0</v>
      </c>
      <c r="Q1795" t="s">
        <v>74</v>
      </c>
      <c r="R1795" t="s">
        <v>1014</v>
      </c>
      <c r="S1795" t="s">
        <v>1015</v>
      </c>
      <c r="T1795">
        <v>1</v>
      </c>
      <c r="U1795">
        <v>210</v>
      </c>
      <c r="V1795">
        <v>0</v>
      </c>
      <c r="W1795">
        <v>0</v>
      </c>
      <c r="X1795">
        <v>256.40288829555124</v>
      </c>
      <c r="Y1795">
        <v>0</v>
      </c>
      <c r="Z1795">
        <v>0</v>
      </c>
      <c r="AA1795" t="s">
        <v>85</v>
      </c>
      <c r="AB1795" t="s">
        <v>86</v>
      </c>
      <c r="AC1795" t="s">
        <v>87</v>
      </c>
      <c r="AD1795" t="s">
        <v>479</v>
      </c>
      <c r="AE1795" t="s">
        <v>1043</v>
      </c>
      <c r="AG1795" t="s">
        <v>74</v>
      </c>
      <c r="AH1795" t="s">
        <v>74</v>
      </c>
      <c r="AJ1795" t="s">
        <v>77</v>
      </c>
      <c r="AK1795">
        <v>102203256032</v>
      </c>
      <c r="AL1795" t="s">
        <v>826</v>
      </c>
      <c r="AM1795" t="s">
        <v>1014</v>
      </c>
      <c r="AN1795">
        <v>15</v>
      </c>
      <c r="AO1795">
        <v>4</v>
      </c>
      <c r="AP1795">
        <v>154.85</v>
      </c>
      <c r="AQ1795">
        <v>50.7</v>
      </c>
      <c r="AR1795">
        <v>210</v>
      </c>
      <c r="AS1795">
        <v>4</v>
      </c>
      <c r="AT1795">
        <v>0</v>
      </c>
      <c r="AU1795">
        <v>0</v>
      </c>
      <c r="AV1795">
        <v>2022</v>
      </c>
    </row>
    <row r="1796" spans="1:48" x14ac:dyDescent="0.25">
      <c r="A1796" t="str">
        <f t="shared" ref="A1796:A1859" si="28">CONCATENATE(K1796)</f>
        <v>5556252889</v>
      </c>
      <c r="B1796">
        <v>2022</v>
      </c>
      <c r="C1796">
        <v>9</v>
      </c>
      <c r="D1796" t="s">
        <v>69</v>
      </c>
      <c r="E1796" t="s">
        <v>70</v>
      </c>
      <c r="F1796" t="s">
        <v>4</v>
      </c>
      <c r="G1796" t="s">
        <v>1005</v>
      </c>
      <c r="H1796" t="s">
        <v>1006</v>
      </c>
      <c r="I1796" t="s">
        <v>1007</v>
      </c>
      <c r="J1796" t="s">
        <v>73</v>
      </c>
      <c r="K1796" t="s">
        <v>1044</v>
      </c>
      <c r="L1796" s="10">
        <v>44806</v>
      </c>
      <c r="M1796" t="s">
        <v>1009</v>
      </c>
      <c r="N1796" t="s">
        <v>1010</v>
      </c>
      <c r="O1796" t="s">
        <v>83</v>
      </c>
      <c r="P1796">
        <v>0</v>
      </c>
      <c r="Q1796" t="s">
        <v>74</v>
      </c>
      <c r="R1796" t="s">
        <v>1011</v>
      </c>
      <c r="S1796" t="s">
        <v>1012</v>
      </c>
      <c r="T1796">
        <v>1</v>
      </c>
      <c r="U1796">
        <v>419</v>
      </c>
      <c r="V1796">
        <v>0</v>
      </c>
      <c r="W1796">
        <v>0</v>
      </c>
      <c r="X1796">
        <v>511.58481045636171</v>
      </c>
      <c r="Y1796">
        <v>0</v>
      </c>
      <c r="Z1796">
        <v>0</v>
      </c>
      <c r="AA1796" t="s">
        <v>85</v>
      </c>
      <c r="AB1796" t="s">
        <v>86</v>
      </c>
      <c r="AC1796" t="s">
        <v>164</v>
      </c>
      <c r="AD1796" t="s">
        <v>1045</v>
      </c>
      <c r="AE1796" t="s">
        <v>1046</v>
      </c>
      <c r="AG1796" t="s">
        <v>74</v>
      </c>
      <c r="AH1796" t="s">
        <v>74</v>
      </c>
      <c r="AJ1796" t="s">
        <v>77</v>
      </c>
      <c r="AK1796">
        <v>102203250420</v>
      </c>
      <c r="AL1796" t="s">
        <v>207</v>
      </c>
      <c r="AM1796" t="s">
        <v>1011</v>
      </c>
      <c r="AN1796">
        <v>30</v>
      </c>
      <c r="AO1796">
        <v>8</v>
      </c>
      <c r="AP1796">
        <v>309.7</v>
      </c>
      <c r="AQ1796">
        <v>101.4</v>
      </c>
      <c r="AR1796">
        <v>419</v>
      </c>
      <c r="AS1796">
        <v>8</v>
      </c>
      <c r="AT1796">
        <v>0</v>
      </c>
      <c r="AU1796">
        <v>0</v>
      </c>
      <c r="AV1796">
        <v>2022</v>
      </c>
    </row>
    <row r="1797" spans="1:48" x14ac:dyDescent="0.25">
      <c r="A1797" t="str">
        <f t="shared" si="28"/>
        <v>6051664179</v>
      </c>
      <c r="B1797">
        <v>2022</v>
      </c>
      <c r="C1797">
        <v>9</v>
      </c>
      <c r="D1797" t="s">
        <v>69</v>
      </c>
      <c r="E1797" t="s">
        <v>70</v>
      </c>
      <c r="F1797" t="s">
        <v>4</v>
      </c>
      <c r="G1797" t="s">
        <v>1005</v>
      </c>
      <c r="H1797" t="s">
        <v>1006</v>
      </c>
      <c r="I1797" t="s">
        <v>1007</v>
      </c>
      <c r="J1797" t="s">
        <v>73</v>
      </c>
      <c r="K1797" t="s">
        <v>1954</v>
      </c>
      <c r="L1797" s="10">
        <v>44823</v>
      </c>
      <c r="M1797" t="s">
        <v>1009</v>
      </c>
      <c r="N1797" t="s">
        <v>1010</v>
      </c>
      <c r="O1797" t="s">
        <v>83</v>
      </c>
      <c r="P1797">
        <v>0</v>
      </c>
      <c r="Q1797" t="s">
        <v>74</v>
      </c>
      <c r="R1797" t="s">
        <v>1035</v>
      </c>
      <c r="S1797" t="s">
        <v>1036</v>
      </c>
      <c r="T1797">
        <v>1</v>
      </c>
      <c r="U1797">
        <v>43</v>
      </c>
      <c r="V1797">
        <v>0</v>
      </c>
      <c r="W1797">
        <v>0</v>
      </c>
      <c r="X1797">
        <v>52.501543793850963</v>
      </c>
      <c r="Y1797">
        <v>0</v>
      </c>
      <c r="Z1797">
        <v>0</v>
      </c>
      <c r="AA1797" t="s">
        <v>85</v>
      </c>
      <c r="AB1797" t="s">
        <v>86</v>
      </c>
      <c r="AC1797" t="s">
        <v>87</v>
      </c>
      <c r="AD1797" t="s">
        <v>111</v>
      </c>
      <c r="AE1797" t="s">
        <v>161</v>
      </c>
      <c r="AG1797" t="s">
        <v>74</v>
      </c>
      <c r="AH1797" t="s">
        <v>74</v>
      </c>
      <c r="AJ1797" t="s">
        <v>77</v>
      </c>
      <c r="AK1797">
        <v>102203264682</v>
      </c>
      <c r="AL1797" t="s">
        <v>396</v>
      </c>
      <c r="AM1797" t="s">
        <v>1035</v>
      </c>
      <c r="AN1797">
        <v>5</v>
      </c>
      <c r="AO1797">
        <v>0</v>
      </c>
      <c r="AP1797">
        <v>26.55</v>
      </c>
      <c r="AQ1797">
        <v>16.899999999999999</v>
      </c>
      <c r="AR1797">
        <v>43</v>
      </c>
      <c r="AS1797">
        <v>0</v>
      </c>
      <c r="AT1797">
        <v>0</v>
      </c>
      <c r="AU1797">
        <v>0</v>
      </c>
      <c r="AV1797">
        <v>2022</v>
      </c>
    </row>
    <row r="1798" spans="1:48" x14ac:dyDescent="0.25">
      <c r="A1798" t="str">
        <f t="shared" si="28"/>
        <v>6055151674</v>
      </c>
      <c r="B1798">
        <v>2022</v>
      </c>
      <c r="C1798">
        <v>9</v>
      </c>
      <c r="D1798" t="s">
        <v>69</v>
      </c>
      <c r="E1798" t="s">
        <v>70</v>
      </c>
      <c r="F1798" t="s">
        <v>4</v>
      </c>
      <c r="G1798" t="s">
        <v>1005</v>
      </c>
      <c r="H1798" t="s">
        <v>1006</v>
      </c>
      <c r="I1798" t="s">
        <v>1007</v>
      </c>
      <c r="J1798" t="s">
        <v>73</v>
      </c>
      <c r="K1798" t="s">
        <v>2039</v>
      </c>
      <c r="L1798" s="10">
        <v>44827</v>
      </c>
      <c r="M1798" t="s">
        <v>1009</v>
      </c>
      <c r="N1798" t="s">
        <v>1010</v>
      </c>
      <c r="O1798" t="s">
        <v>83</v>
      </c>
      <c r="P1798">
        <v>0</v>
      </c>
      <c r="Q1798" t="s">
        <v>74</v>
      </c>
      <c r="R1798" t="s">
        <v>1020</v>
      </c>
      <c r="S1798" t="s">
        <v>1021</v>
      </c>
      <c r="T1798">
        <v>1</v>
      </c>
      <c r="U1798">
        <v>830</v>
      </c>
      <c r="V1798">
        <v>0</v>
      </c>
      <c r="W1798">
        <v>0</v>
      </c>
      <c r="X1798">
        <v>1013.4018918347978</v>
      </c>
      <c r="Y1798">
        <v>0</v>
      </c>
      <c r="Z1798">
        <v>0</v>
      </c>
      <c r="AA1798" t="s">
        <v>85</v>
      </c>
      <c r="AB1798" t="s">
        <v>86</v>
      </c>
      <c r="AC1798" t="s">
        <v>164</v>
      </c>
      <c r="AD1798" t="s">
        <v>165</v>
      </c>
      <c r="AE1798" t="s">
        <v>1366</v>
      </c>
      <c r="AG1798" t="s">
        <v>74</v>
      </c>
      <c r="AH1798" t="s">
        <v>74</v>
      </c>
      <c r="AJ1798" t="s">
        <v>77</v>
      </c>
      <c r="AK1798">
        <v>102203263682</v>
      </c>
      <c r="AL1798" t="s">
        <v>282</v>
      </c>
      <c r="AM1798" t="s">
        <v>1020</v>
      </c>
      <c r="AN1798">
        <v>60</v>
      </c>
      <c r="AO1798">
        <v>8</v>
      </c>
      <c r="AP1798">
        <v>619.39</v>
      </c>
      <c r="AQ1798">
        <v>202.8</v>
      </c>
      <c r="AR1798">
        <v>830</v>
      </c>
      <c r="AS1798">
        <v>8</v>
      </c>
      <c r="AT1798">
        <v>0</v>
      </c>
      <c r="AU1798">
        <v>0</v>
      </c>
      <c r="AV1798">
        <v>2022</v>
      </c>
    </row>
    <row r="1799" spans="1:48" x14ac:dyDescent="0.25">
      <c r="A1799" t="str">
        <f t="shared" si="28"/>
        <v>340730416</v>
      </c>
      <c r="B1799">
        <v>2022</v>
      </c>
      <c r="C1799">
        <v>9</v>
      </c>
      <c r="D1799" t="s">
        <v>159</v>
      </c>
      <c r="E1799" t="s">
        <v>70</v>
      </c>
      <c r="F1799" t="s">
        <v>4</v>
      </c>
      <c r="G1799" t="s">
        <v>1005</v>
      </c>
      <c r="H1799" t="s">
        <v>1006</v>
      </c>
      <c r="I1799" t="s">
        <v>1007</v>
      </c>
      <c r="J1799" t="s">
        <v>73</v>
      </c>
      <c r="K1799" t="s">
        <v>2040</v>
      </c>
      <c r="L1799" s="10">
        <v>44824</v>
      </c>
      <c r="M1799" t="s">
        <v>1009</v>
      </c>
      <c r="N1799" t="s">
        <v>1010</v>
      </c>
      <c r="O1799" t="s">
        <v>83</v>
      </c>
      <c r="P1799">
        <v>0</v>
      </c>
      <c r="Q1799" t="s">
        <v>74</v>
      </c>
      <c r="R1799" t="s">
        <v>1026</v>
      </c>
      <c r="S1799" t="s">
        <v>1027</v>
      </c>
      <c r="T1799">
        <v>1</v>
      </c>
      <c r="U1799">
        <v>42</v>
      </c>
      <c r="V1799">
        <v>0</v>
      </c>
      <c r="W1799">
        <v>0</v>
      </c>
      <c r="X1799">
        <v>50.901589766134798</v>
      </c>
      <c r="Y1799">
        <v>0</v>
      </c>
      <c r="Z1799">
        <v>0</v>
      </c>
      <c r="AA1799" t="s">
        <v>85</v>
      </c>
      <c r="AB1799" t="s">
        <v>86</v>
      </c>
      <c r="AC1799" t="s">
        <v>164</v>
      </c>
      <c r="AD1799" t="s">
        <v>275</v>
      </c>
      <c r="AE1799" t="s">
        <v>653</v>
      </c>
      <c r="AG1799" t="s">
        <v>74</v>
      </c>
      <c r="AH1799" t="s">
        <v>74</v>
      </c>
      <c r="AJ1799" t="s">
        <v>77</v>
      </c>
      <c r="AK1799">
        <v>102203306268</v>
      </c>
      <c r="AL1799" t="s">
        <v>260</v>
      </c>
      <c r="AM1799" t="s">
        <v>1026</v>
      </c>
      <c r="AN1799">
        <v>5</v>
      </c>
      <c r="AO1799">
        <v>8.9600000000000009</v>
      </c>
      <c r="AP1799">
        <v>15.81</v>
      </c>
      <c r="AQ1799">
        <v>16.899999999999999</v>
      </c>
      <c r="AR1799">
        <v>42</v>
      </c>
      <c r="AS1799">
        <v>8.9600000000000009</v>
      </c>
      <c r="AT1799">
        <v>0</v>
      </c>
      <c r="AU1799">
        <v>0</v>
      </c>
      <c r="AV1799">
        <v>2022</v>
      </c>
    </row>
    <row r="1800" spans="1:48" x14ac:dyDescent="0.25">
      <c r="A1800" t="str">
        <f t="shared" si="28"/>
        <v>340730416</v>
      </c>
      <c r="B1800">
        <v>2022</v>
      </c>
      <c r="C1800">
        <v>9</v>
      </c>
      <c r="D1800" t="s">
        <v>159</v>
      </c>
      <c r="E1800" t="s">
        <v>70</v>
      </c>
      <c r="F1800" t="s">
        <v>4</v>
      </c>
      <c r="G1800" t="s">
        <v>1005</v>
      </c>
      <c r="H1800" t="s">
        <v>1006</v>
      </c>
      <c r="I1800" t="s">
        <v>1007</v>
      </c>
      <c r="J1800" t="s">
        <v>73</v>
      </c>
      <c r="K1800" t="s">
        <v>2040</v>
      </c>
      <c r="L1800" s="10">
        <v>44824</v>
      </c>
      <c r="M1800" t="s">
        <v>1009</v>
      </c>
      <c r="N1800" t="s">
        <v>1010</v>
      </c>
      <c r="O1800" t="s">
        <v>83</v>
      </c>
      <c r="P1800">
        <v>0</v>
      </c>
      <c r="Q1800" t="s">
        <v>74</v>
      </c>
      <c r="R1800" t="s">
        <v>1014</v>
      </c>
      <c r="S1800" t="s">
        <v>1015</v>
      </c>
      <c r="T1800">
        <v>1</v>
      </c>
      <c r="U1800">
        <v>210</v>
      </c>
      <c r="V1800">
        <v>0</v>
      </c>
      <c r="W1800">
        <v>0</v>
      </c>
      <c r="X1800">
        <v>254.50794883067402</v>
      </c>
      <c r="Y1800">
        <v>0</v>
      </c>
      <c r="Z1800">
        <v>0</v>
      </c>
      <c r="AA1800" t="s">
        <v>85</v>
      </c>
      <c r="AB1800" t="s">
        <v>86</v>
      </c>
      <c r="AC1800" t="s">
        <v>164</v>
      </c>
      <c r="AD1800" t="s">
        <v>275</v>
      </c>
      <c r="AE1800" t="s">
        <v>653</v>
      </c>
      <c r="AG1800" t="s">
        <v>74</v>
      </c>
      <c r="AH1800" t="s">
        <v>74</v>
      </c>
      <c r="AJ1800" t="s">
        <v>77</v>
      </c>
      <c r="AK1800">
        <v>102203306268</v>
      </c>
      <c r="AL1800" t="s">
        <v>260</v>
      </c>
      <c r="AM1800" t="s">
        <v>1014</v>
      </c>
      <c r="AN1800">
        <v>15</v>
      </c>
      <c r="AO1800">
        <v>4</v>
      </c>
      <c r="AP1800">
        <v>154.85</v>
      </c>
      <c r="AQ1800">
        <v>50.7</v>
      </c>
      <c r="AR1800">
        <v>210</v>
      </c>
      <c r="AS1800">
        <v>4</v>
      </c>
      <c r="AT1800">
        <v>0</v>
      </c>
      <c r="AU1800">
        <v>0</v>
      </c>
      <c r="AV1800">
        <v>2022</v>
      </c>
    </row>
    <row r="1801" spans="1:48" x14ac:dyDescent="0.25">
      <c r="A1801" t="str">
        <f t="shared" si="28"/>
        <v>375409447</v>
      </c>
      <c r="B1801">
        <v>2022</v>
      </c>
      <c r="C1801">
        <v>9</v>
      </c>
      <c r="D1801" t="s">
        <v>159</v>
      </c>
      <c r="E1801" t="s">
        <v>70</v>
      </c>
      <c r="F1801" t="s">
        <v>4</v>
      </c>
      <c r="G1801" t="s">
        <v>1005</v>
      </c>
      <c r="H1801" t="s">
        <v>1006</v>
      </c>
      <c r="I1801" t="s">
        <v>1007</v>
      </c>
      <c r="J1801" t="s">
        <v>73</v>
      </c>
      <c r="K1801" t="s">
        <v>972</v>
      </c>
      <c r="L1801" s="10">
        <v>44824</v>
      </c>
      <c r="M1801" t="s">
        <v>1009</v>
      </c>
      <c r="N1801" t="s">
        <v>1010</v>
      </c>
      <c r="O1801" t="s">
        <v>83</v>
      </c>
      <c r="P1801">
        <v>0</v>
      </c>
      <c r="Q1801" t="s">
        <v>74</v>
      </c>
      <c r="R1801" t="s">
        <v>1014</v>
      </c>
      <c r="S1801" t="s">
        <v>1015</v>
      </c>
      <c r="T1801">
        <v>1</v>
      </c>
      <c r="U1801">
        <v>210</v>
      </c>
      <c r="V1801">
        <v>0</v>
      </c>
      <c r="W1801">
        <v>0</v>
      </c>
      <c r="X1801">
        <v>254.50794883067402</v>
      </c>
      <c r="Y1801">
        <v>0</v>
      </c>
      <c r="Z1801">
        <v>0</v>
      </c>
      <c r="AA1801" t="s">
        <v>85</v>
      </c>
      <c r="AB1801" t="s">
        <v>86</v>
      </c>
      <c r="AC1801" t="s">
        <v>87</v>
      </c>
      <c r="AD1801" t="s">
        <v>111</v>
      </c>
      <c r="AE1801" t="s">
        <v>161</v>
      </c>
      <c r="AG1801" t="s">
        <v>74</v>
      </c>
      <c r="AH1801" t="s">
        <v>74</v>
      </c>
      <c r="AJ1801" t="s">
        <v>77</v>
      </c>
      <c r="AK1801">
        <v>102203306246</v>
      </c>
      <c r="AL1801" t="s">
        <v>974</v>
      </c>
      <c r="AM1801" t="s">
        <v>1014</v>
      </c>
      <c r="AN1801">
        <v>15</v>
      </c>
      <c r="AO1801">
        <v>4</v>
      </c>
      <c r="AP1801">
        <v>154.85</v>
      </c>
      <c r="AQ1801">
        <v>50.7</v>
      </c>
      <c r="AR1801">
        <v>210</v>
      </c>
      <c r="AS1801">
        <v>4</v>
      </c>
      <c r="AT1801">
        <v>0</v>
      </c>
      <c r="AU1801">
        <v>0</v>
      </c>
      <c r="AV1801">
        <v>2022</v>
      </c>
    </row>
    <row r="1802" spans="1:48" x14ac:dyDescent="0.25">
      <c r="A1802" t="str">
        <f t="shared" si="28"/>
        <v>406214454</v>
      </c>
      <c r="B1802">
        <v>2022</v>
      </c>
      <c r="C1802">
        <v>9</v>
      </c>
      <c r="D1802" t="s">
        <v>159</v>
      </c>
      <c r="E1802" t="s">
        <v>70</v>
      </c>
      <c r="F1802" t="s">
        <v>4</v>
      </c>
      <c r="G1802" t="s">
        <v>1005</v>
      </c>
      <c r="H1802" t="s">
        <v>1006</v>
      </c>
      <c r="I1802" t="s">
        <v>1007</v>
      </c>
      <c r="J1802" t="s">
        <v>73</v>
      </c>
      <c r="K1802" t="s">
        <v>512</v>
      </c>
      <c r="L1802" s="10">
        <v>44827</v>
      </c>
      <c r="M1802" t="s">
        <v>1009</v>
      </c>
      <c r="N1802" t="s">
        <v>1010</v>
      </c>
      <c r="O1802" t="s">
        <v>83</v>
      </c>
      <c r="P1802">
        <v>0</v>
      </c>
      <c r="Q1802" t="s">
        <v>74</v>
      </c>
      <c r="R1802" t="s">
        <v>1014</v>
      </c>
      <c r="S1802" t="s">
        <v>1015</v>
      </c>
      <c r="T1802">
        <v>1</v>
      </c>
      <c r="U1802">
        <v>210</v>
      </c>
      <c r="V1802">
        <v>0</v>
      </c>
      <c r="W1802">
        <v>0</v>
      </c>
      <c r="X1802">
        <v>254.50794883067402</v>
      </c>
      <c r="Y1802">
        <v>0</v>
      </c>
      <c r="Z1802">
        <v>0</v>
      </c>
      <c r="AA1802" t="s">
        <v>85</v>
      </c>
      <c r="AB1802" t="s">
        <v>86</v>
      </c>
      <c r="AC1802" t="s">
        <v>87</v>
      </c>
      <c r="AD1802" t="s">
        <v>111</v>
      </c>
      <c r="AE1802" t="s">
        <v>161</v>
      </c>
      <c r="AG1802" t="s">
        <v>74</v>
      </c>
      <c r="AH1802" t="s">
        <v>74</v>
      </c>
      <c r="AJ1802" t="s">
        <v>77</v>
      </c>
      <c r="AK1802">
        <v>102203305764</v>
      </c>
      <c r="AL1802" t="s">
        <v>514</v>
      </c>
      <c r="AM1802" t="s">
        <v>1014</v>
      </c>
      <c r="AN1802">
        <v>15</v>
      </c>
      <c r="AO1802">
        <v>4</v>
      </c>
      <c r="AP1802">
        <v>154.85</v>
      </c>
      <c r="AQ1802">
        <v>50.7</v>
      </c>
      <c r="AR1802">
        <v>210</v>
      </c>
      <c r="AS1802">
        <v>4</v>
      </c>
      <c r="AT1802">
        <v>0</v>
      </c>
      <c r="AU1802">
        <v>0</v>
      </c>
      <c r="AV1802">
        <v>2022</v>
      </c>
    </row>
    <row r="1803" spans="1:48" x14ac:dyDescent="0.25">
      <c r="A1803" t="str">
        <f t="shared" si="28"/>
        <v>455618446</v>
      </c>
      <c r="B1803">
        <v>2022</v>
      </c>
      <c r="C1803">
        <v>9</v>
      </c>
      <c r="D1803" t="s">
        <v>159</v>
      </c>
      <c r="E1803" t="s">
        <v>70</v>
      </c>
      <c r="F1803" t="s">
        <v>4</v>
      </c>
      <c r="G1803" t="s">
        <v>1005</v>
      </c>
      <c r="H1803" t="s">
        <v>1006</v>
      </c>
      <c r="I1803" t="s">
        <v>1007</v>
      </c>
      <c r="J1803" t="s">
        <v>73</v>
      </c>
      <c r="K1803" t="s">
        <v>2041</v>
      </c>
      <c r="L1803" s="10">
        <v>44809</v>
      </c>
      <c r="M1803" t="s">
        <v>1009</v>
      </c>
      <c r="N1803" t="s">
        <v>1010</v>
      </c>
      <c r="O1803" t="s">
        <v>83</v>
      </c>
      <c r="P1803">
        <v>0</v>
      </c>
      <c r="Q1803" t="s">
        <v>74</v>
      </c>
      <c r="R1803" t="s">
        <v>1118</v>
      </c>
      <c r="S1803" t="s">
        <v>1119</v>
      </c>
      <c r="T1803">
        <v>1</v>
      </c>
      <c r="U1803">
        <v>261</v>
      </c>
      <c r="V1803">
        <v>0</v>
      </c>
      <c r="W1803">
        <v>0</v>
      </c>
      <c r="X1803">
        <v>316.31702211812342</v>
      </c>
      <c r="Y1803">
        <v>0</v>
      </c>
      <c r="Z1803">
        <v>0</v>
      </c>
      <c r="AA1803" t="s">
        <v>85</v>
      </c>
      <c r="AB1803" t="s">
        <v>104</v>
      </c>
      <c r="AC1803" t="s">
        <v>307</v>
      </c>
      <c r="AD1803" t="s">
        <v>307</v>
      </c>
      <c r="AE1803" t="s">
        <v>2042</v>
      </c>
      <c r="AG1803" t="s">
        <v>74</v>
      </c>
      <c r="AH1803" t="s">
        <v>74</v>
      </c>
      <c r="AJ1803" t="s">
        <v>77</v>
      </c>
      <c r="AK1803">
        <v>102203299930</v>
      </c>
      <c r="AL1803" t="s">
        <v>1914</v>
      </c>
      <c r="AM1803" t="s">
        <v>1118</v>
      </c>
      <c r="AN1803">
        <v>30</v>
      </c>
      <c r="AO1803">
        <v>0</v>
      </c>
      <c r="AP1803">
        <v>159.27000000000001</v>
      </c>
      <c r="AQ1803">
        <v>101.4</v>
      </c>
      <c r="AR1803">
        <v>261</v>
      </c>
      <c r="AS1803">
        <v>0</v>
      </c>
      <c r="AT1803">
        <v>0</v>
      </c>
      <c r="AU1803">
        <v>0</v>
      </c>
      <c r="AV1803">
        <v>2022</v>
      </c>
    </row>
    <row r="1804" spans="1:48" x14ac:dyDescent="0.25">
      <c r="A1804" t="str">
        <f t="shared" si="28"/>
        <v>6656121670</v>
      </c>
      <c r="B1804">
        <v>2022</v>
      </c>
      <c r="C1804">
        <v>9</v>
      </c>
      <c r="D1804" t="s">
        <v>159</v>
      </c>
      <c r="E1804" t="s">
        <v>70</v>
      </c>
      <c r="F1804" t="s">
        <v>4</v>
      </c>
      <c r="G1804" t="s">
        <v>1005</v>
      </c>
      <c r="H1804" t="s">
        <v>1006</v>
      </c>
      <c r="I1804" t="s">
        <v>1007</v>
      </c>
      <c r="J1804" t="s">
        <v>73</v>
      </c>
      <c r="K1804" t="s">
        <v>2032</v>
      </c>
      <c r="L1804" s="10">
        <v>44833</v>
      </c>
      <c r="M1804" t="s">
        <v>1009</v>
      </c>
      <c r="N1804" t="s">
        <v>1010</v>
      </c>
      <c r="O1804" t="s">
        <v>83</v>
      </c>
      <c r="P1804">
        <v>0</v>
      </c>
      <c r="Q1804" t="s">
        <v>74</v>
      </c>
      <c r="R1804" t="s">
        <v>1026</v>
      </c>
      <c r="S1804" t="s">
        <v>1027</v>
      </c>
      <c r="T1804">
        <v>1</v>
      </c>
      <c r="U1804">
        <v>42</v>
      </c>
      <c r="V1804">
        <v>0</v>
      </c>
      <c r="W1804">
        <v>0</v>
      </c>
      <c r="X1804">
        <v>50.901589766134798</v>
      </c>
      <c r="Y1804">
        <v>0</v>
      </c>
      <c r="Z1804">
        <v>0</v>
      </c>
      <c r="AA1804" t="s">
        <v>85</v>
      </c>
      <c r="AB1804" t="s">
        <v>86</v>
      </c>
      <c r="AC1804" t="s">
        <v>87</v>
      </c>
      <c r="AD1804" t="s">
        <v>357</v>
      </c>
      <c r="AE1804" t="s">
        <v>358</v>
      </c>
      <c r="AG1804" t="s">
        <v>74</v>
      </c>
      <c r="AH1804" t="s">
        <v>74</v>
      </c>
      <c r="AJ1804" t="s">
        <v>77</v>
      </c>
      <c r="AK1804">
        <v>102203305850</v>
      </c>
      <c r="AL1804" t="s">
        <v>883</v>
      </c>
      <c r="AM1804" t="s">
        <v>1026</v>
      </c>
      <c r="AN1804">
        <v>5</v>
      </c>
      <c r="AO1804">
        <v>8.9600000000000009</v>
      </c>
      <c r="AP1804">
        <v>15.81</v>
      </c>
      <c r="AQ1804">
        <v>16.899999999999999</v>
      </c>
      <c r="AR1804">
        <v>42</v>
      </c>
      <c r="AS1804">
        <v>8.9600000000000009</v>
      </c>
      <c r="AT1804">
        <v>0</v>
      </c>
      <c r="AU1804">
        <v>0</v>
      </c>
      <c r="AV1804">
        <v>2022</v>
      </c>
    </row>
    <row r="1805" spans="1:48" x14ac:dyDescent="0.25">
      <c r="A1805" t="str">
        <f t="shared" si="28"/>
        <v>6656121670</v>
      </c>
      <c r="B1805">
        <v>2022</v>
      </c>
      <c r="C1805">
        <v>9</v>
      </c>
      <c r="D1805" t="s">
        <v>159</v>
      </c>
      <c r="E1805" t="s">
        <v>70</v>
      </c>
      <c r="F1805" t="s">
        <v>4</v>
      </c>
      <c r="G1805" t="s">
        <v>1005</v>
      </c>
      <c r="H1805" t="s">
        <v>1006</v>
      </c>
      <c r="I1805" t="s">
        <v>1007</v>
      </c>
      <c r="J1805" t="s">
        <v>73</v>
      </c>
      <c r="K1805" t="s">
        <v>2032</v>
      </c>
      <c r="L1805" s="10">
        <v>44833</v>
      </c>
      <c r="M1805" t="s">
        <v>1009</v>
      </c>
      <c r="N1805" t="s">
        <v>1010</v>
      </c>
      <c r="O1805" t="s">
        <v>83</v>
      </c>
      <c r="P1805">
        <v>0</v>
      </c>
      <c r="Q1805" t="s">
        <v>74</v>
      </c>
      <c r="R1805" t="s">
        <v>1014</v>
      </c>
      <c r="S1805" t="s">
        <v>1015</v>
      </c>
      <c r="T1805">
        <v>1</v>
      </c>
      <c r="U1805">
        <v>210</v>
      </c>
      <c r="V1805">
        <v>0</v>
      </c>
      <c r="W1805">
        <v>0</v>
      </c>
      <c r="X1805">
        <v>254.50794883067402</v>
      </c>
      <c r="Y1805">
        <v>0</v>
      </c>
      <c r="Z1805">
        <v>0</v>
      </c>
      <c r="AA1805" t="s">
        <v>85</v>
      </c>
      <c r="AB1805" t="s">
        <v>86</v>
      </c>
      <c r="AC1805" t="s">
        <v>87</v>
      </c>
      <c r="AD1805" t="s">
        <v>357</v>
      </c>
      <c r="AE1805" t="s">
        <v>358</v>
      </c>
      <c r="AG1805" t="s">
        <v>74</v>
      </c>
      <c r="AH1805" t="s">
        <v>74</v>
      </c>
      <c r="AJ1805" t="s">
        <v>77</v>
      </c>
      <c r="AK1805">
        <v>102203305850</v>
      </c>
      <c r="AL1805" t="s">
        <v>883</v>
      </c>
      <c r="AM1805" t="s">
        <v>1014</v>
      </c>
      <c r="AN1805">
        <v>15</v>
      </c>
      <c r="AO1805">
        <v>4</v>
      </c>
      <c r="AP1805">
        <v>154.85</v>
      </c>
      <c r="AQ1805">
        <v>50.7</v>
      </c>
      <c r="AR1805">
        <v>210</v>
      </c>
      <c r="AS1805">
        <v>4</v>
      </c>
      <c r="AT1805">
        <v>0</v>
      </c>
      <c r="AU1805">
        <v>0</v>
      </c>
      <c r="AV1805">
        <v>2022</v>
      </c>
    </row>
    <row r="1806" spans="1:48" x14ac:dyDescent="0.25">
      <c r="A1806" t="str">
        <f t="shared" si="28"/>
        <v>440919450</v>
      </c>
      <c r="B1806">
        <v>2022</v>
      </c>
      <c r="C1806">
        <v>9</v>
      </c>
      <c r="D1806" t="s">
        <v>183</v>
      </c>
      <c r="E1806" t="s">
        <v>70</v>
      </c>
      <c r="F1806" t="s">
        <v>4</v>
      </c>
      <c r="G1806" t="s">
        <v>1005</v>
      </c>
      <c r="H1806" t="s">
        <v>1006</v>
      </c>
      <c r="I1806" t="s">
        <v>1007</v>
      </c>
      <c r="J1806" t="s">
        <v>73</v>
      </c>
      <c r="K1806" t="s">
        <v>2011</v>
      </c>
      <c r="L1806" s="10">
        <v>44810</v>
      </c>
      <c r="M1806" t="s">
        <v>1009</v>
      </c>
      <c r="N1806" t="s">
        <v>1010</v>
      </c>
      <c r="O1806" t="s">
        <v>83</v>
      </c>
      <c r="P1806">
        <v>0</v>
      </c>
      <c r="Q1806" t="s">
        <v>74</v>
      </c>
      <c r="R1806" t="s">
        <v>1014</v>
      </c>
      <c r="S1806" t="s">
        <v>1015</v>
      </c>
      <c r="T1806">
        <v>1</v>
      </c>
      <c r="U1806">
        <v>210</v>
      </c>
      <c r="V1806">
        <v>0</v>
      </c>
      <c r="W1806">
        <v>0</v>
      </c>
      <c r="X1806">
        <v>221.13872788021561</v>
      </c>
      <c r="Y1806">
        <v>0</v>
      </c>
      <c r="Z1806">
        <v>0</v>
      </c>
      <c r="AA1806" t="s">
        <v>85</v>
      </c>
      <c r="AB1806" t="s">
        <v>86</v>
      </c>
      <c r="AC1806" t="s">
        <v>94</v>
      </c>
      <c r="AD1806" t="s">
        <v>403</v>
      </c>
      <c r="AE1806" t="s">
        <v>2012</v>
      </c>
      <c r="AG1806" t="s">
        <v>74</v>
      </c>
      <c r="AH1806" t="s">
        <v>74</v>
      </c>
      <c r="AJ1806" t="s">
        <v>77</v>
      </c>
      <c r="AK1806">
        <v>102203393142</v>
      </c>
      <c r="AL1806" t="s">
        <v>596</v>
      </c>
      <c r="AM1806" t="s">
        <v>1014</v>
      </c>
      <c r="AN1806">
        <v>15</v>
      </c>
      <c r="AO1806">
        <v>4</v>
      </c>
      <c r="AP1806">
        <v>154.85</v>
      </c>
      <c r="AQ1806">
        <v>50.7</v>
      </c>
      <c r="AR1806">
        <v>210</v>
      </c>
      <c r="AS1806">
        <v>4</v>
      </c>
      <c r="AT1806">
        <v>0</v>
      </c>
      <c r="AU1806">
        <v>0</v>
      </c>
      <c r="AV1806">
        <v>2022</v>
      </c>
    </row>
    <row r="1807" spans="1:48" x14ac:dyDescent="0.25">
      <c r="A1807" t="str">
        <f t="shared" si="28"/>
        <v>445822412</v>
      </c>
      <c r="B1807">
        <v>2022</v>
      </c>
      <c r="C1807">
        <v>9</v>
      </c>
      <c r="D1807" t="s">
        <v>183</v>
      </c>
      <c r="E1807" t="s">
        <v>70</v>
      </c>
      <c r="F1807" t="s">
        <v>4</v>
      </c>
      <c r="G1807" t="s">
        <v>1005</v>
      </c>
      <c r="H1807" t="s">
        <v>1006</v>
      </c>
      <c r="I1807" t="s">
        <v>1007</v>
      </c>
      <c r="J1807" t="s">
        <v>73</v>
      </c>
      <c r="K1807" t="s">
        <v>2033</v>
      </c>
      <c r="L1807" s="10">
        <v>44823</v>
      </c>
      <c r="M1807" t="s">
        <v>1009</v>
      </c>
      <c r="N1807" t="s">
        <v>1010</v>
      </c>
      <c r="O1807" t="s">
        <v>83</v>
      </c>
      <c r="P1807">
        <v>0</v>
      </c>
      <c r="Q1807" t="s">
        <v>74</v>
      </c>
      <c r="R1807" t="s">
        <v>1014</v>
      </c>
      <c r="S1807" t="s">
        <v>1015</v>
      </c>
      <c r="T1807">
        <v>1</v>
      </c>
      <c r="U1807">
        <v>210</v>
      </c>
      <c r="V1807">
        <v>0</v>
      </c>
      <c r="W1807">
        <v>0</v>
      </c>
      <c r="X1807">
        <v>221.13872788021561</v>
      </c>
      <c r="Y1807">
        <v>0</v>
      </c>
      <c r="Z1807">
        <v>0</v>
      </c>
      <c r="AA1807" t="s">
        <v>85</v>
      </c>
      <c r="AB1807" t="s">
        <v>86</v>
      </c>
      <c r="AC1807" t="s">
        <v>87</v>
      </c>
      <c r="AD1807" t="s">
        <v>144</v>
      </c>
      <c r="AE1807" t="s">
        <v>255</v>
      </c>
      <c r="AG1807" t="s">
        <v>74</v>
      </c>
      <c r="AH1807" t="s">
        <v>74</v>
      </c>
      <c r="AJ1807" t="s">
        <v>77</v>
      </c>
      <c r="AK1807">
        <v>102203406308</v>
      </c>
      <c r="AL1807" t="s">
        <v>127</v>
      </c>
      <c r="AM1807" t="s">
        <v>1014</v>
      </c>
      <c r="AN1807">
        <v>15</v>
      </c>
      <c r="AO1807">
        <v>4</v>
      </c>
      <c r="AP1807">
        <v>154.85</v>
      </c>
      <c r="AQ1807">
        <v>50.7</v>
      </c>
      <c r="AR1807">
        <v>210</v>
      </c>
      <c r="AS1807">
        <v>4</v>
      </c>
      <c r="AT1807">
        <v>0</v>
      </c>
      <c r="AU1807">
        <v>0</v>
      </c>
      <c r="AV1807">
        <v>2022</v>
      </c>
    </row>
    <row r="1808" spans="1:48" x14ac:dyDescent="0.25">
      <c r="A1808" t="str">
        <f t="shared" si="28"/>
        <v>475817402</v>
      </c>
      <c r="B1808">
        <v>2022</v>
      </c>
      <c r="C1808">
        <v>9</v>
      </c>
      <c r="D1808" t="s">
        <v>183</v>
      </c>
      <c r="E1808" t="s">
        <v>70</v>
      </c>
      <c r="F1808" t="s">
        <v>4</v>
      </c>
      <c r="G1808" t="s">
        <v>1005</v>
      </c>
      <c r="H1808" t="s">
        <v>1006</v>
      </c>
      <c r="I1808" t="s">
        <v>1007</v>
      </c>
      <c r="J1808" t="s">
        <v>73</v>
      </c>
      <c r="K1808" t="s">
        <v>2043</v>
      </c>
      <c r="L1808" s="10">
        <v>44816</v>
      </c>
      <c r="M1808" t="s">
        <v>1009</v>
      </c>
      <c r="N1808" t="s">
        <v>1010</v>
      </c>
      <c r="O1808" t="s">
        <v>83</v>
      </c>
      <c r="P1808">
        <v>0</v>
      </c>
      <c r="Q1808" t="s">
        <v>74</v>
      </c>
      <c r="R1808" t="s">
        <v>1035</v>
      </c>
      <c r="S1808" t="s">
        <v>1036</v>
      </c>
      <c r="T1808">
        <v>1</v>
      </c>
      <c r="U1808">
        <v>43</v>
      </c>
      <c r="V1808">
        <v>0</v>
      </c>
      <c r="W1808">
        <v>0</v>
      </c>
      <c r="X1808">
        <v>45.280787137377487</v>
      </c>
      <c r="Y1808">
        <v>0</v>
      </c>
      <c r="Z1808">
        <v>0</v>
      </c>
      <c r="AA1808" t="s">
        <v>85</v>
      </c>
      <c r="AB1808" t="s">
        <v>86</v>
      </c>
      <c r="AC1808" t="s">
        <v>94</v>
      </c>
      <c r="AD1808" t="s">
        <v>403</v>
      </c>
      <c r="AE1808" t="s">
        <v>404</v>
      </c>
      <c r="AG1808" t="s">
        <v>74</v>
      </c>
      <c r="AH1808" t="s">
        <v>74</v>
      </c>
      <c r="AJ1808" t="s">
        <v>77</v>
      </c>
      <c r="AK1808">
        <v>102203396364</v>
      </c>
      <c r="AL1808" t="s">
        <v>310</v>
      </c>
      <c r="AM1808" t="s">
        <v>1035</v>
      </c>
      <c r="AN1808">
        <v>5</v>
      </c>
      <c r="AO1808">
        <v>0</v>
      </c>
      <c r="AP1808">
        <v>26.55</v>
      </c>
      <c r="AQ1808">
        <v>16.899999999999999</v>
      </c>
      <c r="AR1808">
        <v>43</v>
      </c>
      <c r="AS1808">
        <v>0</v>
      </c>
      <c r="AT1808">
        <v>0</v>
      </c>
      <c r="AU1808">
        <v>0</v>
      </c>
      <c r="AV1808">
        <v>2022</v>
      </c>
    </row>
    <row r="1809" spans="1:48" x14ac:dyDescent="0.25">
      <c r="A1809" t="str">
        <f t="shared" si="28"/>
        <v>5808261382</v>
      </c>
      <c r="B1809">
        <v>2022</v>
      </c>
      <c r="C1809">
        <v>9</v>
      </c>
      <c r="D1809" t="s">
        <v>183</v>
      </c>
      <c r="E1809" t="s">
        <v>70</v>
      </c>
      <c r="F1809" t="s">
        <v>4</v>
      </c>
      <c r="G1809" t="s">
        <v>1005</v>
      </c>
      <c r="H1809" t="s">
        <v>1006</v>
      </c>
      <c r="I1809" t="s">
        <v>1007</v>
      </c>
      <c r="J1809" t="s">
        <v>73</v>
      </c>
      <c r="K1809" t="s">
        <v>1058</v>
      </c>
      <c r="L1809" s="10">
        <v>44810</v>
      </c>
      <c r="M1809" t="s">
        <v>1009</v>
      </c>
      <c r="N1809" t="s">
        <v>1010</v>
      </c>
      <c r="O1809" t="s">
        <v>83</v>
      </c>
      <c r="P1809">
        <v>0</v>
      </c>
      <c r="Q1809" t="s">
        <v>74</v>
      </c>
      <c r="R1809" t="s">
        <v>1026</v>
      </c>
      <c r="S1809" t="s">
        <v>1027</v>
      </c>
      <c r="T1809">
        <v>1</v>
      </c>
      <c r="U1809">
        <v>42</v>
      </c>
      <c r="V1809">
        <v>0</v>
      </c>
      <c r="W1809">
        <v>0</v>
      </c>
      <c r="X1809">
        <v>44.22774557604312</v>
      </c>
      <c r="Y1809">
        <v>0</v>
      </c>
      <c r="Z1809">
        <v>0</v>
      </c>
      <c r="AA1809" t="s">
        <v>85</v>
      </c>
      <c r="AB1809" t="s">
        <v>86</v>
      </c>
      <c r="AC1809" t="s">
        <v>87</v>
      </c>
      <c r="AD1809" t="s">
        <v>88</v>
      </c>
      <c r="AE1809" t="s">
        <v>89</v>
      </c>
      <c r="AG1809" t="s">
        <v>74</v>
      </c>
      <c r="AH1809" t="s">
        <v>74</v>
      </c>
      <c r="AJ1809" t="s">
        <v>77</v>
      </c>
      <c r="AK1809">
        <v>102203393108</v>
      </c>
      <c r="AL1809" t="s">
        <v>596</v>
      </c>
      <c r="AM1809" t="s">
        <v>1026</v>
      </c>
      <c r="AN1809">
        <v>5</v>
      </c>
      <c r="AO1809">
        <v>8.9600000000000009</v>
      </c>
      <c r="AP1809">
        <v>15.81</v>
      </c>
      <c r="AQ1809">
        <v>16.899999999999999</v>
      </c>
      <c r="AR1809">
        <v>42</v>
      </c>
      <c r="AS1809">
        <v>8.9600000000000009</v>
      </c>
      <c r="AT1809">
        <v>0</v>
      </c>
      <c r="AU1809">
        <v>0</v>
      </c>
      <c r="AV1809">
        <v>2022</v>
      </c>
    </row>
    <row r="1810" spans="1:48" x14ac:dyDescent="0.25">
      <c r="A1810" t="str">
        <f t="shared" si="28"/>
        <v>5808261382</v>
      </c>
      <c r="B1810">
        <v>2022</v>
      </c>
      <c r="C1810">
        <v>9</v>
      </c>
      <c r="D1810" t="s">
        <v>183</v>
      </c>
      <c r="E1810" t="s">
        <v>70</v>
      </c>
      <c r="F1810" t="s">
        <v>4</v>
      </c>
      <c r="G1810" t="s">
        <v>1005</v>
      </c>
      <c r="H1810" t="s">
        <v>1006</v>
      </c>
      <c r="I1810" t="s">
        <v>1007</v>
      </c>
      <c r="J1810" t="s">
        <v>73</v>
      </c>
      <c r="K1810" t="s">
        <v>1058</v>
      </c>
      <c r="L1810" s="10">
        <v>44810</v>
      </c>
      <c r="M1810" t="s">
        <v>1009</v>
      </c>
      <c r="N1810" t="s">
        <v>1010</v>
      </c>
      <c r="O1810" t="s">
        <v>83</v>
      </c>
      <c r="P1810">
        <v>0</v>
      </c>
      <c r="Q1810" t="s">
        <v>74</v>
      </c>
      <c r="R1810" t="s">
        <v>1014</v>
      </c>
      <c r="S1810" t="s">
        <v>1015</v>
      </c>
      <c r="T1810">
        <v>1</v>
      </c>
      <c r="U1810">
        <v>210</v>
      </c>
      <c r="V1810">
        <v>0</v>
      </c>
      <c r="W1810">
        <v>0</v>
      </c>
      <c r="X1810">
        <v>221.13872788021561</v>
      </c>
      <c r="Y1810">
        <v>0</v>
      </c>
      <c r="Z1810">
        <v>0</v>
      </c>
      <c r="AA1810" t="s">
        <v>85</v>
      </c>
      <c r="AB1810" t="s">
        <v>86</v>
      </c>
      <c r="AC1810" t="s">
        <v>87</v>
      </c>
      <c r="AD1810" t="s">
        <v>88</v>
      </c>
      <c r="AE1810" t="s">
        <v>89</v>
      </c>
      <c r="AG1810" t="s">
        <v>74</v>
      </c>
      <c r="AH1810" t="s">
        <v>74</v>
      </c>
      <c r="AJ1810" t="s">
        <v>77</v>
      </c>
      <c r="AK1810">
        <v>102203393108</v>
      </c>
      <c r="AL1810" t="s">
        <v>596</v>
      </c>
      <c r="AM1810" t="s">
        <v>1014</v>
      </c>
      <c r="AN1810">
        <v>15</v>
      </c>
      <c r="AO1810">
        <v>4</v>
      </c>
      <c r="AP1810">
        <v>154.85</v>
      </c>
      <c r="AQ1810">
        <v>50.7</v>
      </c>
      <c r="AR1810">
        <v>210</v>
      </c>
      <c r="AS1810">
        <v>4</v>
      </c>
      <c r="AT1810">
        <v>0</v>
      </c>
      <c r="AU1810">
        <v>0</v>
      </c>
      <c r="AV1810">
        <v>2022</v>
      </c>
    </row>
    <row r="1811" spans="1:48" x14ac:dyDescent="0.25">
      <c r="A1811" t="str">
        <f t="shared" si="28"/>
        <v>5808261382</v>
      </c>
      <c r="B1811">
        <v>2022</v>
      </c>
      <c r="C1811">
        <v>9</v>
      </c>
      <c r="D1811" t="s">
        <v>183</v>
      </c>
      <c r="E1811" t="s">
        <v>70</v>
      </c>
      <c r="F1811" t="s">
        <v>4</v>
      </c>
      <c r="G1811" t="s">
        <v>1005</v>
      </c>
      <c r="H1811" t="s">
        <v>1006</v>
      </c>
      <c r="I1811" t="s">
        <v>1007</v>
      </c>
      <c r="J1811" t="s">
        <v>73</v>
      </c>
      <c r="K1811" t="s">
        <v>1058</v>
      </c>
      <c r="L1811" s="10">
        <v>44824</v>
      </c>
      <c r="M1811" t="s">
        <v>1009</v>
      </c>
      <c r="N1811" t="s">
        <v>1010</v>
      </c>
      <c r="O1811" t="s">
        <v>83</v>
      </c>
      <c r="P1811">
        <v>0</v>
      </c>
      <c r="Q1811" t="s">
        <v>74</v>
      </c>
      <c r="R1811" t="s">
        <v>1035</v>
      </c>
      <c r="S1811" t="s">
        <v>1036</v>
      </c>
      <c r="T1811">
        <v>1</v>
      </c>
      <c r="U1811">
        <v>43</v>
      </c>
      <c r="V1811">
        <v>0</v>
      </c>
      <c r="W1811">
        <v>0</v>
      </c>
      <c r="X1811">
        <v>45.280787137377487</v>
      </c>
      <c r="Y1811">
        <v>0</v>
      </c>
      <c r="Z1811">
        <v>0</v>
      </c>
      <c r="AA1811" t="s">
        <v>85</v>
      </c>
      <c r="AB1811" t="s">
        <v>86</v>
      </c>
      <c r="AC1811" t="s">
        <v>87</v>
      </c>
      <c r="AD1811" t="s">
        <v>88</v>
      </c>
      <c r="AE1811" t="s">
        <v>89</v>
      </c>
      <c r="AG1811" t="s">
        <v>74</v>
      </c>
      <c r="AH1811" t="s">
        <v>74</v>
      </c>
      <c r="AJ1811" t="s">
        <v>77</v>
      </c>
      <c r="AK1811">
        <v>102203393108</v>
      </c>
      <c r="AL1811" t="s">
        <v>596</v>
      </c>
      <c r="AM1811" t="s">
        <v>1035</v>
      </c>
      <c r="AN1811">
        <v>5</v>
      </c>
      <c r="AO1811">
        <v>0</v>
      </c>
      <c r="AP1811">
        <v>26.55</v>
      </c>
      <c r="AQ1811">
        <v>16.899999999999999</v>
      </c>
      <c r="AR1811">
        <v>43</v>
      </c>
      <c r="AS1811">
        <v>0</v>
      </c>
      <c r="AT1811">
        <v>0</v>
      </c>
      <c r="AU1811">
        <v>0</v>
      </c>
      <c r="AV1811">
        <v>2022</v>
      </c>
    </row>
    <row r="1812" spans="1:48" x14ac:dyDescent="0.25">
      <c r="A1812" t="str">
        <f t="shared" si="28"/>
        <v>5808261382</v>
      </c>
      <c r="B1812">
        <v>2022</v>
      </c>
      <c r="C1812">
        <v>9</v>
      </c>
      <c r="D1812" t="s">
        <v>183</v>
      </c>
      <c r="E1812" t="s">
        <v>70</v>
      </c>
      <c r="F1812" t="s">
        <v>4</v>
      </c>
      <c r="G1812" t="s">
        <v>1005</v>
      </c>
      <c r="H1812" t="s">
        <v>1006</v>
      </c>
      <c r="I1812" t="s">
        <v>1007</v>
      </c>
      <c r="J1812" t="s">
        <v>73</v>
      </c>
      <c r="K1812" t="s">
        <v>1058</v>
      </c>
      <c r="L1812" s="10">
        <v>44833</v>
      </c>
      <c r="M1812" t="s">
        <v>1009</v>
      </c>
      <c r="N1812" t="s">
        <v>1010</v>
      </c>
      <c r="O1812" t="s">
        <v>83</v>
      </c>
      <c r="P1812">
        <v>0</v>
      </c>
      <c r="Q1812" t="s">
        <v>74</v>
      </c>
      <c r="R1812" t="s">
        <v>1061</v>
      </c>
      <c r="S1812" t="s">
        <v>1062</v>
      </c>
      <c r="T1812">
        <v>1</v>
      </c>
      <c r="U1812">
        <v>87</v>
      </c>
      <c r="V1812">
        <v>0</v>
      </c>
      <c r="W1812">
        <v>0</v>
      </c>
      <c r="X1812">
        <v>91.614615836089328</v>
      </c>
      <c r="Y1812">
        <v>0</v>
      </c>
      <c r="Z1812">
        <v>0</v>
      </c>
      <c r="AA1812" t="s">
        <v>85</v>
      </c>
      <c r="AB1812" t="s">
        <v>86</v>
      </c>
      <c r="AC1812" t="s">
        <v>87</v>
      </c>
      <c r="AD1812" t="s">
        <v>88</v>
      </c>
      <c r="AE1812" t="s">
        <v>89</v>
      </c>
      <c r="AG1812" t="s">
        <v>74</v>
      </c>
      <c r="AH1812" t="s">
        <v>74</v>
      </c>
      <c r="AJ1812" t="s">
        <v>77</v>
      </c>
      <c r="AK1812">
        <v>102203393108</v>
      </c>
      <c r="AL1812" t="s">
        <v>596</v>
      </c>
      <c r="AM1812" t="s">
        <v>1061</v>
      </c>
      <c r="AN1812">
        <v>10</v>
      </c>
      <c r="AO1812">
        <v>0</v>
      </c>
      <c r="AP1812">
        <v>53.09</v>
      </c>
      <c r="AQ1812">
        <v>33.799999999999997</v>
      </c>
      <c r="AR1812">
        <v>87</v>
      </c>
      <c r="AS1812">
        <v>0</v>
      </c>
      <c r="AT1812">
        <v>0</v>
      </c>
      <c r="AU1812">
        <v>0</v>
      </c>
      <c r="AV1812">
        <v>2022</v>
      </c>
    </row>
    <row r="1813" spans="1:48" x14ac:dyDescent="0.25">
      <c r="A1813" t="str">
        <f t="shared" si="28"/>
        <v>5851080752</v>
      </c>
      <c r="B1813">
        <v>2022</v>
      </c>
      <c r="C1813">
        <v>9</v>
      </c>
      <c r="D1813" t="s">
        <v>183</v>
      </c>
      <c r="E1813" t="s">
        <v>70</v>
      </c>
      <c r="F1813" t="s">
        <v>4</v>
      </c>
      <c r="G1813" t="s">
        <v>1005</v>
      </c>
      <c r="H1813" t="s">
        <v>1006</v>
      </c>
      <c r="I1813" t="s">
        <v>1007</v>
      </c>
      <c r="J1813" t="s">
        <v>73</v>
      </c>
      <c r="K1813" t="s">
        <v>1815</v>
      </c>
      <c r="L1813" s="10">
        <v>44816</v>
      </c>
      <c r="M1813" t="s">
        <v>1009</v>
      </c>
      <c r="N1813" t="s">
        <v>1010</v>
      </c>
      <c r="O1813" t="s">
        <v>83</v>
      </c>
      <c r="P1813">
        <v>0</v>
      </c>
      <c r="Q1813" t="s">
        <v>74</v>
      </c>
      <c r="R1813" t="s">
        <v>1118</v>
      </c>
      <c r="S1813" t="s">
        <v>1119</v>
      </c>
      <c r="T1813">
        <v>1</v>
      </c>
      <c r="U1813">
        <v>261</v>
      </c>
      <c r="V1813">
        <v>0</v>
      </c>
      <c r="W1813">
        <v>0</v>
      </c>
      <c r="X1813">
        <v>274.84384750826797</v>
      </c>
      <c r="Y1813">
        <v>0</v>
      </c>
      <c r="Z1813">
        <v>0</v>
      </c>
      <c r="AA1813" t="s">
        <v>85</v>
      </c>
      <c r="AB1813" t="s">
        <v>86</v>
      </c>
      <c r="AC1813" t="s">
        <v>94</v>
      </c>
      <c r="AD1813" t="s">
        <v>403</v>
      </c>
      <c r="AE1813" t="s">
        <v>967</v>
      </c>
      <c r="AG1813" t="s">
        <v>74</v>
      </c>
      <c r="AH1813" t="s">
        <v>74</v>
      </c>
      <c r="AJ1813" t="s">
        <v>77</v>
      </c>
      <c r="AK1813">
        <v>102203395834</v>
      </c>
      <c r="AL1813" t="s">
        <v>826</v>
      </c>
      <c r="AM1813" t="s">
        <v>1118</v>
      </c>
      <c r="AN1813">
        <v>30</v>
      </c>
      <c r="AO1813">
        <v>0</v>
      </c>
      <c r="AP1813">
        <v>159.27000000000001</v>
      </c>
      <c r="AQ1813">
        <v>101.4</v>
      </c>
      <c r="AR1813">
        <v>261</v>
      </c>
      <c r="AS1813">
        <v>0</v>
      </c>
      <c r="AT1813">
        <v>0</v>
      </c>
      <c r="AU1813">
        <v>0</v>
      </c>
      <c r="AV1813">
        <v>2022</v>
      </c>
    </row>
    <row r="1814" spans="1:48" x14ac:dyDescent="0.25">
      <c r="A1814" t="str">
        <f t="shared" si="28"/>
        <v>6801261401</v>
      </c>
      <c r="B1814">
        <v>2022</v>
      </c>
      <c r="C1814">
        <v>9</v>
      </c>
      <c r="D1814" t="s">
        <v>183</v>
      </c>
      <c r="E1814" t="s">
        <v>70</v>
      </c>
      <c r="F1814" t="s">
        <v>4</v>
      </c>
      <c r="G1814" t="s">
        <v>1005</v>
      </c>
      <c r="H1814" t="s">
        <v>1006</v>
      </c>
      <c r="I1814" t="s">
        <v>1007</v>
      </c>
      <c r="J1814" t="s">
        <v>73</v>
      </c>
      <c r="K1814" t="s">
        <v>1059</v>
      </c>
      <c r="L1814" s="10">
        <v>44811</v>
      </c>
      <c r="M1814" t="s">
        <v>1009</v>
      </c>
      <c r="N1814" t="s">
        <v>1010</v>
      </c>
      <c r="O1814" t="s">
        <v>83</v>
      </c>
      <c r="P1814">
        <v>0</v>
      </c>
      <c r="Q1814" t="s">
        <v>74</v>
      </c>
      <c r="R1814" t="s">
        <v>1014</v>
      </c>
      <c r="S1814" t="s">
        <v>1015</v>
      </c>
      <c r="T1814">
        <v>1</v>
      </c>
      <c r="U1814">
        <v>210</v>
      </c>
      <c r="V1814">
        <v>0</v>
      </c>
      <c r="W1814">
        <v>0</v>
      </c>
      <c r="X1814">
        <v>221.13872788021561</v>
      </c>
      <c r="Y1814">
        <v>0</v>
      </c>
      <c r="Z1814">
        <v>0</v>
      </c>
      <c r="AA1814" t="s">
        <v>85</v>
      </c>
      <c r="AB1814" t="s">
        <v>86</v>
      </c>
      <c r="AC1814" t="s">
        <v>87</v>
      </c>
      <c r="AD1814" t="s">
        <v>204</v>
      </c>
      <c r="AE1814" t="s">
        <v>205</v>
      </c>
      <c r="AG1814" t="s">
        <v>74</v>
      </c>
      <c r="AH1814" t="s">
        <v>74</v>
      </c>
      <c r="AJ1814" t="s">
        <v>77</v>
      </c>
      <c r="AK1814">
        <v>102203393554</v>
      </c>
      <c r="AL1814" t="s">
        <v>138</v>
      </c>
      <c r="AM1814" t="s">
        <v>1014</v>
      </c>
      <c r="AN1814">
        <v>15</v>
      </c>
      <c r="AO1814">
        <v>4</v>
      </c>
      <c r="AP1814">
        <v>154.85</v>
      </c>
      <c r="AQ1814">
        <v>50.7</v>
      </c>
      <c r="AR1814">
        <v>210</v>
      </c>
      <c r="AS1814">
        <v>4</v>
      </c>
      <c r="AT1814">
        <v>0</v>
      </c>
      <c r="AU1814">
        <v>0</v>
      </c>
      <c r="AV1814">
        <v>2022</v>
      </c>
    </row>
    <row r="1815" spans="1:48" x14ac:dyDescent="0.25">
      <c r="A1815" t="str">
        <f t="shared" si="28"/>
        <v>7861094461</v>
      </c>
      <c r="B1815">
        <v>2022</v>
      </c>
      <c r="C1815">
        <v>9</v>
      </c>
      <c r="D1815" t="s">
        <v>183</v>
      </c>
      <c r="E1815" t="s">
        <v>70</v>
      </c>
      <c r="F1815" t="s">
        <v>4</v>
      </c>
      <c r="G1815" t="s">
        <v>1005</v>
      </c>
      <c r="H1815" t="s">
        <v>1006</v>
      </c>
      <c r="I1815" t="s">
        <v>1007</v>
      </c>
      <c r="J1815" t="s">
        <v>73</v>
      </c>
      <c r="K1815" t="s">
        <v>1063</v>
      </c>
      <c r="L1815" s="10">
        <v>44833</v>
      </c>
      <c r="M1815" t="s">
        <v>1009</v>
      </c>
      <c r="N1815" t="s">
        <v>1010</v>
      </c>
      <c r="O1815" t="s">
        <v>83</v>
      </c>
      <c r="P1815">
        <v>0</v>
      </c>
      <c r="Q1815" t="s">
        <v>74</v>
      </c>
      <c r="R1815" t="s">
        <v>1038</v>
      </c>
      <c r="S1815" t="s">
        <v>1039</v>
      </c>
      <c r="T1815">
        <v>1</v>
      </c>
      <c r="U1815">
        <v>0</v>
      </c>
      <c r="V1815">
        <v>0</v>
      </c>
      <c r="W1815">
        <v>0</v>
      </c>
      <c r="X1815">
        <v>0</v>
      </c>
      <c r="Y1815">
        <v>0</v>
      </c>
      <c r="Z1815">
        <v>0</v>
      </c>
      <c r="AA1815" t="s">
        <v>85</v>
      </c>
      <c r="AB1815" t="s">
        <v>86</v>
      </c>
      <c r="AC1815" t="s">
        <v>94</v>
      </c>
      <c r="AD1815" t="s">
        <v>403</v>
      </c>
      <c r="AE1815" t="s">
        <v>762</v>
      </c>
      <c r="AG1815" t="s">
        <v>74</v>
      </c>
      <c r="AH1815" t="s">
        <v>74</v>
      </c>
      <c r="AJ1815" t="s">
        <v>77</v>
      </c>
      <c r="AK1815">
        <v>102203407872</v>
      </c>
      <c r="AL1815" t="s">
        <v>377</v>
      </c>
      <c r="AM1815" t="s">
        <v>1038</v>
      </c>
      <c r="AN1815">
        <v>0</v>
      </c>
      <c r="AO1815">
        <v>0</v>
      </c>
      <c r="AP1815">
        <v>0</v>
      </c>
      <c r="AQ1815">
        <v>0</v>
      </c>
      <c r="AR1815">
        <v>0</v>
      </c>
      <c r="AS1815">
        <v>0</v>
      </c>
      <c r="AT1815">
        <v>0</v>
      </c>
      <c r="AU1815">
        <v>0</v>
      </c>
      <c r="AV1815">
        <v>2022</v>
      </c>
    </row>
    <row r="1816" spans="1:48" x14ac:dyDescent="0.25">
      <c r="A1816" t="str">
        <f t="shared" si="28"/>
        <v>7861094461</v>
      </c>
      <c r="B1816">
        <v>2022</v>
      </c>
      <c r="C1816">
        <v>9</v>
      </c>
      <c r="D1816" t="s">
        <v>183</v>
      </c>
      <c r="E1816" t="s">
        <v>70</v>
      </c>
      <c r="F1816" t="s">
        <v>4</v>
      </c>
      <c r="G1816" t="s">
        <v>1005</v>
      </c>
      <c r="H1816" t="s">
        <v>1006</v>
      </c>
      <c r="I1816" t="s">
        <v>1007</v>
      </c>
      <c r="J1816" t="s">
        <v>73</v>
      </c>
      <c r="K1816" t="s">
        <v>1063</v>
      </c>
      <c r="L1816" s="10">
        <v>44833</v>
      </c>
      <c r="M1816" t="s">
        <v>1009</v>
      </c>
      <c r="N1816" t="s">
        <v>1010</v>
      </c>
      <c r="O1816" t="s">
        <v>83</v>
      </c>
      <c r="P1816">
        <v>0</v>
      </c>
      <c r="Q1816" t="s">
        <v>74</v>
      </c>
      <c r="R1816" t="s">
        <v>1014</v>
      </c>
      <c r="S1816" t="s">
        <v>1015</v>
      </c>
      <c r="T1816">
        <v>1</v>
      </c>
      <c r="U1816">
        <v>210</v>
      </c>
      <c r="V1816">
        <v>0</v>
      </c>
      <c r="W1816">
        <v>0</v>
      </c>
      <c r="X1816">
        <v>221.13872788021561</v>
      </c>
      <c r="Y1816">
        <v>0</v>
      </c>
      <c r="Z1816">
        <v>0</v>
      </c>
      <c r="AA1816" t="s">
        <v>85</v>
      </c>
      <c r="AB1816" t="s">
        <v>86</v>
      </c>
      <c r="AC1816" t="s">
        <v>94</v>
      </c>
      <c r="AD1816" t="s">
        <v>403</v>
      </c>
      <c r="AE1816" t="s">
        <v>762</v>
      </c>
      <c r="AG1816" t="s">
        <v>74</v>
      </c>
      <c r="AH1816" t="s">
        <v>74</v>
      </c>
      <c r="AJ1816" t="s">
        <v>77</v>
      </c>
      <c r="AK1816">
        <v>102203407872</v>
      </c>
      <c r="AL1816" t="s">
        <v>377</v>
      </c>
      <c r="AM1816" t="s">
        <v>1014</v>
      </c>
      <c r="AN1816">
        <v>15</v>
      </c>
      <c r="AO1816">
        <v>4</v>
      </c>
      <c r="AP1816">
        <v>154.85</v>
      </c>
      <c r="AQ1816">
        <v>50.7</v>
      </c>
      <c r="AR1816">
        <v>210</v>
      </c>
      <c r="AS1816">
        <v>4</v>
      </c>
      <c r="AT1816">
        <v>0</v>
      </c>
      <c r="AU1816">
        <v>0</v>
      </c>
      <c r="AV1816">
        <v>2022</v>
      </c>
    </row>
    <row r="1817" spans="1:48" x14ac:dyDescent="0.25">
      <c r="A1817" t="str">
        <f t="shared" si="28"/>
        <v>8451134461</v>
      </c>
      <c r="B1817">
        <v>2022</v>
      </c>
      <c r="C1817">
        <v>9</v>
      </c>
      <c r="D1817" t="s">
        <v>183</v>
      </c>
      <c r="E1817" t="s">
        <v>70</v>
      </c>
      <c r="F1817" t="s">
        <v>4</v>
      </c>
      <c r="G1817" t="s">
        <v>1005</v>
      </c>
      <c r="H1817" t="s">
        <v>1006</v>
      </c>
      <c r="I1817" t="s">
        <v>1007</v>
      </c>
      <c r="J1817" t="s">
        <v>73</v>
      </c>
      <c r="K1817" t="s">
        <v>1989</v>
      </c>
      <c r="L1817" s="10">
        <v>44816</v>
      </c>
      <c r="M1817" t="s">
        <v>1009</v>
      </c>
      <c r="N1817" t="s">
        <v>1010</v>
      </c>
      <c r="O1817" t="s">
        <v>83</v>
      </c>
      <c r="P1817">
        <v>0</v>
      </c>
      <c r="Q1817" t="s">
        <v>74</v>
      </c>
      <c r="R1817" t="s">
        <v>1014</v>
      </c>
      <c r="S1817" t="s">
        <v>1015</v>
      </c>
      <c r="T1817">
        <v>1</v>
      </c>
      <c r="U1817">
        <v>210</v>
      </c>
      <c r="V1817">
        <v>0</v>
      </c>
      <c r="W1817">
        <v>0</v>
      </c>
      <c r="X1817">
        <v>221.13872788021561</v>
      </c>
      <c r="Y1817">
        <v>0</v>
      </c>
      <c r="Z1817">
        <v>0</v>
      </c>
      <c r="AA1817" t="s">
        <v>85</v>
      </c>
      <c r="AB1817" t="s">
        <v>86</v>
      </c>
      <c r="AC1817" t="s">
        <v>94</v>
      </c>
      <c r="AD1817" t="s">
        <v>403</v>
      </c>
      <c r="AE1817" t="s">
        <v>1990</v>
      </c>
      <c r="AG1817" t="s">
        <v>74</v>
      </c>
      <c r="AH1817" t="s">
        <v>74</v>
      </c>
      <c r="AJ1817" t="s">
        <v>77</v>
      </c>
      <c r="AK1817">
        <v>102203395388</v>
      </c>
      <c r="AL1817" t="s">
        <v>207</v>
      </c>
      <c r="AM1817" t="s">
        <v>1014</v>
      </c>
      <c r="AN1817">
        <v>15</v>
      </c>
      <c r="AO1817">
        <v>4</v>
      </c>
      <c r="AP1817">
        <v>154.85</v>
      </c>
      <c r="AQ1817">
        <v>50.7</v>
      </c>
      <c r="AR1817">
        <v>210</v>
      </c>
      <c r="AS1817">
        <v>4</v>
      </c>
      <c r="AT1817">
        <v>0</v>
      </c>
      <c r="AU1817">
        <v>0</v>
      </c>
      <c r="AV1817">
        <v>2022</v>
      </c>
    </row>
    <row r="1818" spans="1:48" x14ac:dyDescent="0.25">
      <c r="A1818" t="str">
        <f t="shared" si="28"/>
        <v>500717074</v>
      </c>
      <c r="B1818">
        <v>2022</v>
      </c>
      <c r="C1818">
        <v>9</v>
      </c>
      <c r="D1818" t="s">
        <v>247</v>
      </c>
      <c r="E1818" t="s">
        <v>70</v>
      </c>
      <c r="F1818" t="s">
        <v>4</v>
      </c>
      <c r="G1818" t="s">
        <v>1005</v>
      </c>
      <c r="H1818" t="s">
        <v>1006</v>
      </c>
      <c r="I1818" t="s">
        <v>1007</v>
      </c>
      <c r="J1818" t="s">
        <v>73</v>
      </c>
      <c r="K1818" t="s">
        <v>2017</v>
      </c>
      <c r="L1818" s="10">
        <v>44824</v>
      </c>
      <c r="M1818" t="s">
        <v>1009</v>
      </c>
      <c r="N1818" t="s">
        <v>1010</v>
      </c>
      <c r="O1818" t="s">
        <v>83</v>
      </c>
      <c r="P1818">
        <v>0</v>
      </c>
      <c r="Q1818" t="s">
        <v>74</v>
      </c>
      <c r="R1818" t="s">
        <v>1014</v>
      </c>
      <c r="S1818" t="s">
        <v>1015</v>
      </c>
      <c r="T1818">
        <v>1</v>
      </c>
      <c r="U1818">
        <v>210</v>
      </c>
      <c r="V1818">
        <v>0</v>
      </c>
      <c r="W1818">
        <v>0</v>
      </c>
      <c r="X1818">
        <v>258.34554572563798</v>
      </c>
      <c r="Y1818">
        <v>0</v>
      </c>
      <c r="Z1818">
        <v>0</v>
      </c>
      <c r="AA1818" t="s">
        <v>85</v>
      </c>
      <c r="AB1818" t="s">
        <v>86</v>
      </c>
      <c r="AC1818" t="s">
        <v>87</v>
      </c>
      <c r="AD1818" t="s">
        <v>279</v>
      </c>
      <c r="AE1818" t="s">
        <v>280</v>
      </c>
      <c r="AG1818" t="s">
        <v>74</v>
      </c>
      <c r="AH1818" t="s">
        <v>74</v>
      </c>
      <c r="AJ1818" t="s">
        <v>77</v>
      </c>
      <c r="AK1818">
        <v>102203423694</v>
      </c>
      <c r="AL1818" t="s">
        <v>2018</v>
      </c>
      <c r="AM1818" t="s">
        <v>1014</v>
      </c>
      <c r="AN1818">
        <v>15</v>
      </c>
      <c r="AO1818">
        <v>4</v>
      </c>
      <c r="AP1818">
        <v>154.85</v>
      </c>
      <c r="AQ1818">
        <v>50.7</v>
      </c>
      <c r="AR1818">
        <v>210</v>
      </c>
      <c r="AS1818">
        <v>4</v>
      </c>
      <c r="AT1818">
        <v>0</v>
      </c>
      <c r="AU1818">
        <v>0</v>
      </c>
      <c r="AV1818">
        <v>2022</v>
      </c>
    </row>
    <row r="1819" spans="1:48" x14ac:dyDescent="0.25">
      <c r="A1819" t="str">
        <f t="shared" si="28"/>
        <v>420225417</v>
      </c>
      <c r="B1819">
        <v>2022</v>
      </c>
      <c r="C1819">
        <v>9</v>
      </c>
      <c r="D1819" t="s">
        <v>253</v>
      </c>
      <c r="E1819" t="s">
        <v>70</v>
      </c>
      <c r="F1819" t="s">
        <v>4</v>
      </c>
      <c r="G1819" t="s">
        <v>1005</v>
      </c>
      <c r="H1819" t="s">
        <v>1006</v>
      </c>
      <c r="I1819" t="s">
        <v>1007</v>
      </c>
      <c r="J1819" t="s">
        <v>73</v>
      </c>
      <c r="K1819" t="s">
        <v>2019</v>
      </c>
      <c r="L1819" s="10">
        <v>44813</v>
      </c>
      <c r="M1819" t="s">
        <v>1009</v>
      </c>
      <c r="N1819" t="s">
        <v>1010</v>
      </c>
      <c r="O1819" t="s">
        <v>83</v>
      </c>
      <c r="P1819">
        <v>0</v>
      </c>
      <c r="Q1819" t="s">
        <v>74</v>
      </c>
      <c r="R1819" t="s">
        <v>1011</v>
      </c>
      <c r="S1819" t="s">
        <v>1012</v>
      </c>
      <c r="T1819">
        <v>1</v>
      </c>
      <c r="U1819">
        <v>419</v>
      </c>
      <c r="V1819">
        <v>0</v>
      </c>
      <c r="W1819">
        <v>0</v>
      </c>
      <c r="X1819">
        <v>450.16980811779422</v>
      </c>
      <c r="Y1819">
        <v>0</v>
      </c>
      <c r="Z1819">
        <v>0</v>
      </c>
      <c r="AA1819" t="s">
        <v>85</v>
      </c>
      <c r="AB1819" t="s">
        <v>86</v>
      </c>
      <c r="AC1819" t="s">
        <v>87</v>
      </c>
      <c r="AD1819" t="s">
        <v>144</v>
      </c>
      <c r="AE1819" t="s">
        <v>145</v>
      </c>
      <c r="AG1819" t="s">
        <v>74</v>
      </c>
      <c r="AH1819" t="s">
        <v>74</v>
      </c>
      <c r="AJ1819" t="s">
        <v>77</v>
      </c>
      <c r="AK1819">
        <v>102203472902</v>
      </c>
      <c r="AL1819" t="s">
        <v>260</v>
      </c>
      <c r="AM1819" t="s">
        <v>1011</v>
      </c>
      <c r="AN1819">
        <v>30</v>
      </c>
      <c r="AO1819">
        <v>8</v>
      </c>
      <c r="AP1819">
        <v>309.7</v>
      </c>
      <c r="AQ1819">
        <v>101.4</v>
      </c>
      <c r="AR1819">
        <v>419</v>
      </c>
      <c r="AS1819">
        <v>8</v>
      </c>
      <c r="AT1819">
        <v>0</v>
      </c>
      <c r="AU1819">
        <v>0</v>
      </c>
      <c r="AV1819">
        <v>2022</v>
      </c>
    </row>
    <row r="1820" spans="1:48" x14ac:dyDescent="0.25">
      <c r="A1820" t="str">
        <f t="shared" si="28"/>
        <v>446210459</v>
      </c>
      <c r="B1820">
        <v>2022</v>
      </c>
      <c r="C1820">
        <v>9</v>
      </c>
      <c r="D1820" t="s">
        <v>253</v>
      </c>
      <c r="E1820" t="s">
        <v>70</v>
      </c>
      <c r="F1820" t="s">
        <v>4</v>
      </c>
      <c r="G1820" t="s">
        <v>1005</v>
      </c>
      <c r="H1820" t="s">
        <v>1006</v>
      </c>
      <c r="I1820" t="s">
        <v>1007</v>
      </c>
      <c r="J1820" t="s">
        <v>73</v>
      </c>
      <c r="K1820" t="s">
        <v>1881</v>
      </c>
      <c r="L1820" s="10">
        <v>44810</v>
      </c>
      <c r="M1820" t="s">
        <v>1009</v>
      </c>
      <c r="N1820" t="s">
        <v>1010</v>
      </c>
      <c r="O1820" t="s">
        <v>83</v>
      </c>
      <c r="P1820">
        <v>0</v>
      </c>
      <c r="Q1820" t="s">
        <v>74</v>
      </c>
      <c r="R1820" t="s">
        <v>1014</v>
      </c>
      <c r="S1820" t="s">
        <v>1015</v>
      </c>
      <c r="T1820">
        <v>1</v>
      </c>
      <c r="U1820">
        <v>210</v>
      </c>
      <c r="V1820">
        <v>0</v>
      </c>
      <c r="W1820">
        <v>0</v>
      </c>
      <c r="X1820">
        <v>225.622099533978</v>
      </c>
      <c r="Y1820">
        <v>0</v>
      </c>
      <c r="Z1820">
        <v>0</v>
      </c>
      <c r="AA1820" t="s">
        <v>85</v>
      </c>
      <c r="AB1820" t="s">
        <v>86</v>
      </c>
      <c r="AC1820" t="s">
        <v>87</v>
      </c>
      <c r="AD1820" t="s">
        <v>111</v>
      </c>
      <c r="AE1820" t="s">
        <v>161</v>
      </c>
      <c r="AG1820" t="s">
        <v>74</v>
      </c>
      <c r="AH1820" t="s">
        <v>74</v>
      </c>
      <c r="AJ1820" t="s">
        <v>77</v>
      </c>
      <c r="AK1820">
        <v>102203468346</v>
      </c>
      <c r="AL1820" t="s">
        <v>213</v>
      </c>
      <c r="AM1820" t="s">
        <v>1014</v>
      </c>
      <c r="AN1820">
        <v>15</v>
      </c>
      <c r="AO1820">
        <v>4</v>
      </c>
      <c r="AP1820">
        <v>154.85</v>
      </c>
      <c r="AQ1820">
        <v>50.7</v>
      </c>
      <c r="AR1820">
        <v>210</v>
      </c>
      <c r="AS1820">
        <v>4</v>
      </c>
      <c r="AT1820">
        <v>0</v>
      </c>
      <c r="AU1820">
        <v>0</v>
      </c>
      <c r="AV1820">
        <v>2022</v>
      </c>
    </row>
    <row r="1821" spans="1:48" x14ac:dyDescent="0.25">
      <c r="A1821" t="str">
        <f t="shared" si="28"/>
        <v>5503272423</v>
      </c>
      <c r="B1821">
        <v>2022</v>
      </c>
      <c r="C1821">
        <v>9</v>
      </c>
      <c r="D1821" t="s">
        <v>253</v>
      </c>
      <c r="E1821" t="s">
        <v>70</v>
      </c>
      <c r="F1821" t="s">
        <v>4</v>
      </c>
      <c r="G1821" t="s">
        <v>1005</v>
      </c>
      <c r="H1821" t="s">
        <v>1006</v>
      </c>
      <c r="I1821" t="s">
        <v>1007</v>
      </c>
      <c r="J1821" t="s">
        <v>73</v>
      </c>
      <c r="K1821" t="s">
        <v>1281</v>
      </c>
      <c r="L1821" s="10">
        <v>44816</v>
      </c>
      <c r="M1821" t="s">
        <v>1009</v>
      </c>
      <c r="N1821" t="s">
        <v>1010</v>
      </c>
      <c r="O1821" t="s">
        <v>83</v>
      </c>
      <c r="P1821">
        <v>0</v>
      </c>
      <c r="Q1821" t="s">
        <v>74</v>
      </c>
      <c r="R1821" t="s">
        <v>1014</v>
      </c>
      <c r="S1821" t="s">
        <v>1015</v>
      </c>
      <c r="T1821">
        <v>1</v>
      </c>
      <c r="U1821">
        <v>210</v>
      </c>
      <c r="V1821">
        <v>0</v>
      </c>
      <c r="W1821">
        <v>0</v>
      </c>
      <c r="X1821">
        <v>225.622099533978</v>
      </c>
      <c r="Y1821">
        <v>0</v>
      </c>
      <c r="Z1821">
        <v>0</v>
      </c>
      <c r="AA1821" t="s">
        <v>85</v>
      </c>
      <c r="AB1821" t="s">
        <v>328</v>
      </c>
      <c r="AC1821" t="s">
        <v>417</v>
      </c>
      <c r="AD1821" t="s">
        <v>417</v>
      </c>
      <c r="AE1821" t="s">
        <v>1282</v>
      </c>
      <c r="AG1821" t="s">
        <v>74</v>
      </c>
      <c r="AH1821" t="s">
        <v>74</v>
      </c>
      <c r="AJ1821" t="s">
        <v>77</v>
      </c>
      <c r="AK1821">
        <v>102203467856</v>
      </c>
      <c r="AL1821" t="s">
        <v>2044</v>
      </c>
      <c r="AM1821" t="s">
        <v>1014</v>
      </c>
      <c r="AN1821">
        <v>15</v>
      </c>
      <c r="AO1821">
        <v>4</v>
      </c>
      <c r="AP1821">
        <v>154.85</v>
      </c>
      <c r="AQ1821">
        <v>50.7</v>
      </c>
      <c r="AR1821">
        <v>210</v>
      </c>
      <c r="AS1821">
        <v>4</v>
      </c>
      <c r="AT1821">
        <v>0</v>
      </c>
      <c r="AU1821">
        <v>0</v>
      </c>
      <c r="AV1821">
        <v>2022</v>
      </c>
    </row>
    <row r="1822" spans="1:48" x14ac:dyDescent="0.25">
      <c r="A1822" t="str">
        <f t="shared" si="28"/>
        <v>6103111949</v>
      </c>
      <c r="B1822">
        <v>2022</v>
      </c>
      <c r="C1822">
        <v>9</v>
      </c>
      <c r="D1822" t="s">
        <v>253</v>
      </c>
      <c r="E1822" t="s">
        <v>70</v>
      </c>
      <c r="F1822" t="s">
        <v>4</v>
      </c>
      <c r="G1822" t="s">
        <v>1005</v>
      </c>
      <c r="H1822" t="s">
        <v>1006</v>
      </c>
      <c r="I1822" t="s">
        <v>1007</v>
      </c>
      <c r="J1822" t="s">
        <v>73</v>
      </c>
      <c r="K1822" t="s">
        <v>1976</v>
      </c>
      <c r="L1822" s="10">
        <v>44823</v>
      </c>
      <c r="M1822" t="s">
        <v>1009</v>
      </c>
      <c r="N1822" t="s">
        <v>1010</v>
      </c>
      <c r="O1822" t="s">
        <v>83</v>
      </c>
      <c r="P1822">
        <v>0</v>
      </c>
      <c r="Q1822" t="s">
        <v>74</v>
      </c>
      <c r="R1822" t="s">
        <v>1014</v>
      </c>
      <c r="S1822" t="s">
        <v>1015</v>
      </c>
      <c r="T1822">
        <v>1</v>
      </c>
      <c r="U1822">
        <v>210</v>
      </c>
      <c r="V1822">
        <v>0</v>
      </c>
      <c r="W1822">
        <v>0</v>
      </c>
      <c r="X1822">
        <v>225.622099533978</v>
      </c>
      <c r="Y1822">
        <v>0</v>
      </c>
      <c r="Z1822">
        <v>0</v>
      </c>
      <c r="AA1822" t="s">
        <v>85</v>
      </c>
      <c r="AB1822" t="s">
        <v>86</v>
      </c>
      <c r="AC1822" t="s">
        <v>164</v>
      </c>
      <c r="AD1822" t="s">
        <v>357</v>
      </c>
      <c r="AE1822" t="s">
        <v>1250</v>
      </c>
      <c r="AG1822" t="s">
        <v>74</v>
      </c>
      <c r="AH1822" t="s">
        <v>74</v>
      </c>
      <c r="AJ1822" t="s">
        <v>77</v>
      </c>
      <c r="AK1822">
        <v>102203472346</v>
      </c>
      <c r="AL1822" t="s">
        <v>189</v>
      </c>
      <c r="AM1822" t="s">
        <v>1014</v>
      </c>
      <c r="AN1822">
        <v>15</v>
      </c>
      <c r="AO1822">
        <v>4</v>
      </c>
      <c r="AP1822">
        <v>154.85</v>
      </c>
      <c r="AQ1822">
        <v>50.7</v>
      </c>
      <c r="AR1822">
        <v>210</v>
      </c>
      <c r="AS1822">
        <v>4</v>
      </c>
      <c r="AT1822">
        <v>0</v>
      </c>
      <c r="AU1822">
        <v>0</v>
      </c>
      <c r="AV1822">
        <v>2022</v>
      </c>
    </row>
    <row r="1823" spans="1:48" x14ac:dyDescent="0.25">
      <c r="A1823" t="str">
        <f t="shared" si="28"/>
        <v>380503430</v>
      </c>
      <c r="B1823">
        <v>2022</v>
      </c>
      <c r="C1823">
        <v>10</v>
      </c>
      <c r="D1823" t="s">
        <v>69</v>
      </c>
      <c r="E1823" t="s">
        <v>70</v>
      </c>
      <c r="F1823" t="s">
        <v>4</v>
      </c>
      <c r="G1823" t="s">
        <v>1005</v>
      </c>
      <c r="H1823" t="s">
        <v>1006</v>
      </c>
      <c r="I1823" t="s">
        <v>1007</v>
      </c>
      <c r="J1823" t="s">
        <v>73</v>
      </c>
      <c r="K1823" t="s">
        <v>1008</v>
      </c>
      <c r="L1823" s="10">
        <v>44848</v>
      </c>
      <c r="M1823" t="s">
        <v>1009</v>
      </c>
      <c r="N1823" t="s">
        <v>1010</v>
      </c>
      <c r="O1823" t="s">
        <v>83</v>
      </c>
      <c r="P1823">
        <v>0</v>
      </c>
      <c r="Q1823" t="s">
        <v>74</v>
      </c>
      <c r="R1823" t="s">
        <v>1011</v>
      </c>
      <c r="S1823" t="s">
        <v>1012</v>
      </c>
      <c r="T1823">
        <v>1</v>
      </c>
      <c r="U1823">
        <v>419</v>
      </c>
      <c r="V1823">
        <v>0</v>
      </c>
      <c r="W1823">
        <v>0</v>
      </c>
      <c r="X1823">
        <v>511.58481045636171</v>
      </c>
      <c r="Y1823">
        <v>0</v>
      </c>
      <c r="Z1823">
        <v>0</v>
      </c>
      <c r="AA1823" t="s">
        <v>85</v>
      </c>
      <c r="AB1823" t="s">
        <v>86</v>
      </c>
      <c r="AC1823" t="s">
        <v>94</v>
      </c>
      <c r="AD1823" t="s">
        <v>403</v>
      </c>
      <c r="AE1823" t="s">
        <v>842</v>
      </c>
      <c r="AG1823" t="s">
        <v>74</v>
      </c>
      <c r="AH1823" t="s">
        <v>74</v>
      </c>
      <c r="AJ1823" t="s">
        <v>77</v>
      </c>
      <c r="AK1823">
        <v>102203633226</v>
      </c>
      <c r="AL1823" t="s">
        <v>282</v>
      </c>
      <c r="AM1823" t="s">
        <v>1011</v>
      </c>
      <c r="AN1823">
        <v>30</v>
      </c>
      <c r="AO1823">
        <v>8</v>
      </c>
      <c r="AP1823">
        <v>309.7</v>
      </c>
      <c r="AQ1823">
        <v>101.4</v>
      </c>
      <c r="AR1823">
        <v>419</v>
      </c>
      <c r="AS1823">
        <v>8</v>
      </c>
      <c r="AT1823">
        <v>0</v>
      </c>
      <c r="AU1823">
        <v>0</v>
      </c>
      <c r="AV1823">
        <v>2022</v>
      </c>
    </row>
    <row r="1824" spans="1:48" x14ac:dyDescent="0.25">
      <c r="A1824" t="str">
        <f t="shared" si="28"/>
        <v>385211450</v>
      </c>
      <c r="B1824">
        <v>2022</v>
      </c>
      <c r="C1824">
        <v>10</v>
      </c>
      <c r="D1824" t="s">
        <v>69</v>
      </c>
      <c r="E1824" t="s">
        <v>70</v>
      </c>
      <c r="F1824" t="s">
        <v>4</v>
      </c>
      <c r="G1824" t="s">
        <v>1005</v>
      </c>
      <c r="H1824" t="s">
        <v>1006</v>
      </c>
      <c r="I1824" t="s">
        <v>1007</v>
      </c>
      <c r="J1824" t="s">
        <v>73</v>
      </c>
      <c r="K1824" t="s">
        <v>1888</v>
      </c>
      <c r="L1824" s="10">
        <v>44853</v>
      </c>
      <c r="M1824" t="s">
        <v>1009</v>
      </c>
      <c r="N1824" t="s">
        <v>1010</v>
      </c>
      <c r="O1824" t="s">
        <v>83</v>
      </c>
      <c r="P1824">
        <v>0</v>
      </c>
      <c r="Q1824" t="s">
        <v>74</v>
      </c>
      <c r="R1824" t="s">
        <v>1035</v>
      </c>
      <c r="S1824" t="s">
        <v>1036</v>
      </c>
      <c r="T1824">
        <v>1</v>
      </c>
      <c r="U1824">
        <v>43</v>
      </c>
      <c r="V1824">
        <v>0</v>
      </c>
      <c r="W1824">
        <v>0</v>
      </c>
      <c r="X1824">
        <v>52.501543793850963</v>
      </c>
      <c r="Y1824">
        <v>0</v>
      </c>
      <c r="Z1824">
        <v>0</v>
      </c>
      <c r="AA1824" t="s">
        <v>85</v>
      </c>
      <c r="AB1824" t="s">
        <v>86</v>
      </c>
      <c r="AC1824" t="s">
        <v>87</v>
      </c>
      <c r="AD1824" t="s">
        <v>111</v>
      </c>
      <c r="AE1824" t="s">
        <v>161</v>
      </c>
      <c r="AG1824" t="s">
        <v>74</v>
      </c>
      <c r="AH1824" t="s">
        <v>74</v>
      </c>
      <c r="AJ1824" t="s">
        <v>77</v>
      </c>
      <c r="AK1824">
        <v>102203618532</v>
      </c>
      <c r="AL1824" t="s">
        <v>207</v>
      </c>
      <c r="AM1824" t="s">
        <v>1035</v>
      </c>
      <c r="AN1824">
        <v>5</v>
      </c>
      <c r="AO1824">
        <v>0</v>
      </c>
      <c r="AP1824">
        <v>26.55</v>
      </c>
      <c r="AQ1824">
        <v>16.899999999999999</v>
      </c>
      <c r="AR1824">
        <v>43</v>
      </c>
      <c r="AS1824">
        <v>0</v>
      </c>
      <c r="AT1824">
        <v>0</v>
      </c>
      <c r="AU1824">
        <v>0</v>
      </c>
      <c r="AV1824">
        <v>2022</v>
      </c>
    </row>
    <row r="1825" spans="1:48" x14ac:dyDescent="0.25">
      <c r="A1825" t="str">
        <f t="shared" si="28"/>
        <v>385211450</v>
      </c>
      <c r="B1825">
        <v>2022</v>
      </c>
      <c r="C1825">
        <v>10</v>
      </c>
      <c r="D1825" t="s">
        <v>69</v>
      </c>
      <c r="E1825" t="s">
        <v>70</v>
      </c>
      <c r="F1825" t="s">
        <v>4</v>
      </c>
      <c r="G1825" t="s">
        <v>1005</v>
      </c>
      <c r="H1825" t="s">
        <v>1006</v>
      </c>
      <c r="I1825" t="s">
        <v>1007</v>
      </c>
      <c r="J1825" t="s">
        <v>73</v>
      </c>
      <c r="K1825" t="s">
        <v>1888</v>
      </c>
      <c r="L1825" s="10">
        <v>44858</v>
      </c>
      <c r="M1825" t="s">
        <v>1009</v>
      </c>
      <c r="N1825" t="s">
        <v>1010</v>
      </c>
      <c r="O1825" t="s">
        <v>83</v>
      </c>
      <c r="P1825">
        <v>0</v>
      </c>
      <c r="Q1825" t="s">
        <v>74</v>
      </c>
      <c r="R1825" t="s">
        <v>1061</v>
      </c>
      <c r="S1825" t="s">
        <v>1062</v>
      </c>
      <c r="T1825">
        <v>1</v>
      </c>
      <c r="U1825">
        <v>87</v>
      </c>
      <c r="V1825">
        <v>0</v>
      </c>
      <c r="W1825">
        <v>0</v>
      </c>
      <c r="X1825">
        <v>106.22405372244265</v>
      </c>
      <c r="Y1825">
        <v>0</v>
      </c>
      <c r="Z1825">
        <v>0</v>
      </c>
      <c r="AA1825" t="s">
        <v>85</v>
      </c>
      <c r="AB1825" t="s">
        <v>86</v>
      </c>
      <c r="AC1825" t="s">
        <v>87</v>
      </c>
      <c r="AD1825" t="s">
        <v>111</v>
      </c>
      <c r="AE1825" t="s">
        <v>161</v>
      </c>
      <c r="AG1825" t="s">
        <v>74</v>
      </c>
      <c r="AH1825" t="s">
        <v>74</v>
      </c>
      <c r="AJ1825" t="s">
        <v>77</v>
      </c>
      <c r="AK1825">
        <v>102203618532</v>
      </c>
      <c r="AL1825" t="s">
        <v>207</v>
      </c>
      <c r="AM1825" t="s">
        <v>1061</v>
      </c>
      <c r="AN1825">
        <v>10</v>
      </c>
      <c r="AO1825">
        <v>0</v>
      </c>
      <c r="AP1825">
        <v>53.09</v>
      </c>
      <c r="AQ1825">
        <v>33.799999999999997</v>
      </c>
      <c r="AR1825">
        <v>87</v>
      </c>
      <c r="AS1825">
        <v>0</v>
      </c>
      <c r="AT1825">
        <v>0</v>
      </c>
      <c r="AU1825">
        <v>0</v>
      </c>
      <c r="AV1825">
        <v>2022</v>
      </c>
    </row>
    <row r="1826" spans="1:48" x14ac:dyDescent="0.25">
      <c r="A1826" t="str">
        <f t="shared" si="28"/>
        <v>385211450</v>
      </c>
      <c r="B1826">
        <v>2022</v>
      </c>
      <c r="C1826">
        <v>10</v>
      </c>
      <c r="D1826" t="s">
        <v>69</v>
      </c>
      <c r="E1826" t="s">
        <v>70</v>
      </c>
      <c r="F1826" t="s">
        <v>4</v>
      </c>
      <c r="G1826" t="s">
        <v>1005</v>
      </c>
      <c r="H1826" t="s">
        <v>1006</v>
      </c>
      <c r="I1826" t="s">
        <v>1007</v>
      </c>
      <c r="J1826" t="s">
        <v>73</v>
      </c>
      <c r="K1826" t="s">
        <v>1888</v>
      </c>
      <c r="L1826" s="10">
        <v>44859</v>
      </c>
      <c r="M1826" t="s">
        <v>1009</v>
      </c>
      <c r="N1826" t="s">
        <v>1010</v>
      </c>
      <c r="O1826" t="s">
        <v>83</v>
      </c>
      <c r="P1826">
        <v>0</v>
      </c>
      <c r="Q1826" t="s">
        <v>74</v>
      </c>
      <c r="R1826" t="s">
        <v>1014</v>
      </c>
      <c r="S1826" t="s">
        <v>1015</v>
      </c>
      <c r="T1826">
        <v>1</v>
      </c>
      <c r="U1826">
        <v>210</v>
      </c>
      <c r="V1826">
        <v>0</v>
      </c>
      <c r="W1826">
        <v>0</v>
      </c>
      <c r="X1826">
        <v>256.40288829555124</v>
      </c>
      <c r="Y1826">
        <v>0</v>
      </c>
      <c r="Z1826">
        <v>0</v>
      </c>
      <c r="AA1826" t="s">
        <v>85</v>
      </c>
      <c r="AB1826" t="s">
        <v>86</v>
      </c>
      <c r="AC1826" t="s">
        <v>87</v>
      </c>
      <c r="AD1826" t="s">
        <v>111</v>
      </c>
      <c r="AE1826" t="s">
        <v>161</v>
      </c>
      <c r="AG1826" t="s">
        <v>74</v>
      </c>
      <c r="AH1826" t="s">
        <v>74</v>
      </c>
      <c r="AJ1826" t="s">
        <v>77</v>
      </c>
      <c r="AK1826">
        <v>102203618532</v>
      </c>
      <c r="AL1826" t="s">
        <v>207</v>
      </c>
      <c r="AM1826" t="s">
        <v>1014</v>
      </c>
      <c r="AN1826">
        <v>15</v>
      </c>
      <c r="AO1826">
        <v>4</v>
      </c>
      <c r="AP1826">
        <v>154.85</v>
      </c>
      <c r="AQ1826">
        <v>50.7</v>
      </c>
      <c r="AR1826">
        <v>210</v>
      </c>
      <c r="AS1826">
        <v>4</v>
      </c>
      <c r="AT1826">
        <v>0</v>
      </c>
      <c r="AU1826">
        <v>0</v>
      </c>
      <c r="AV1826">
        <v>2022</v>
      </c>
    </row>
    <row r="1827" spans="1:48" x14ac:dyDescent="0.25">
      <c r="A1827" t="str">
        <f t="shared" si="28"/>
        <v>475102402</v>
      </c>
      <c r="B1827">
        <v>2022</v>
      </c>
      <c r="C1827">
        <v>10</v>
      </c>
      <c r="D1827" t="s">
        <v>69</v>
      </c>
      <c r="E1827" t="s">
        <v>70</v>
      </c>
      <c r="F1827" t="s">
        <v>4</v>
      </c>
      <c r="G1827" t="s">
        <v>1005</v>
      </c>
      <c r="H1827" t="s">
        <v>1006</v>
      </c>
      <c r="I1827" t="s">
        <v>1007</v>
      </c>
      <c r="J1827" t="s">
        <v>73</v>
      </c>
      <c r="K1827" t="s">
        <v>1023</v>
      </c>
      <c r="L1827" s="10">
        <v>44838</v>
      </c>
      <c r="M1827" t="s">
        <v>1009</v>
      </c>
      <c r="N1827" t="s">
        <v>1010</v>
      </c>
      <c r="O1827" t="s">
        <v>83</v>
      </c>
      <c r="P1827">
        <v>0</v>
      </c>
      <c r="Q1827" t="s">
        <v>74</v>
      </c>
      <c r="R1827" t="s">
        <v>1026</v>
      </c>
      <c r="S1827" t="s">
        <v>1027</v>
      </c>
      <c r="T1827">
        <v>1</v>
      </c>
      <c r="U1827">
        <v>42</v>
      </c>
      <c r="V1827">
        <v>0</v>
      </c>
      <c r="W1827">
        <v>0</v>
      </c>
      <c r="X1827">
        <v>51.280577659110243</v>
      </c>
      <c r="Y1827">
        <v>0</v>
      </c>
      <c r="Z1827">
        <v>0</v>
      </c>
      <c r="AA1827" t="s">
        <v>85</v>
      </c>
      <c r="AB1827" t="s">
        <v>86</v>
      </c>
      <c r="AC1827" t="s">
        <v>87</v>
      </c>
      <c r="AD1827" t="s">
        <v>605</v>
      </c>
      <c r="AE1827" t="s">
        <v>1024</v>
      </c>
      <c r="AG1827" t="s">
        <v>74</v>
      </c>
      <c r="AH1827" t="s">
        <v>74</v>
      </c>
      <c r="AJ1827" t="s">
        <v>77</v>
      </c>
      <c r="AK1827">
        <v>102203612018</v>
      </c>
      <c r="AL1827" t="s">
        <v>118</v>
      </c>
      <c r="AM1827" t="s">
        <v>1026</v>
      </c>
      <c r="AN1827">
        <v>5</v>
      </c>
      <c r="AO1827">
        <v>8.9600000000000009</v>
      </c>
      <c r="AP1827">
        <v>15.81</v>
      </c>
      <c r="AQ1827">
        <v>16.899999999999999</v>
      </c>
      <c r="AR1827">
        <v>42</v>
      </c>
      <c r="AS1827">
        <v>8.9600000000000009</v>
      </c>
      <c r="AT1827">
        <v>0</v>
      </c>
      <c r="AU1827">
        <v>0</v>
      </c>
      <c r="AV1827">
        <v>2022</v>
      </c>
    </row>
    <row r="1828" spans="1:48" x14ac:dyDescent="0.25">
      <c r="A1828" t="str">
        <f t="shared" si="28"/>
        <v>475102402</v>
      </c>
      <c r="B1828">
        <v>2022</v>
      </c>
      <c r="C1828">
        <v>10</v>
      </c>
      <c r="D1828" t="s">
        <v>69</v>
      </c>
      <c r="E1828" t="s">
        <v>70</v>
      </c>
      <c r="F1828" t="s">
        <v>4</v>
      </c>
      <c r="G1828" t="s">
        <v>1005</v>
      </c>
      <c r="H1828" t="s">
        <v>1006</v>
      </c>
      <c r="I1828" t="s">
        <v>1007</v>
      </c>
      <c r="J1828" t="s">
        <v>73</v>
      </c>
      <c r="K1828" t="s">
        <v>1023</v>
      </c>
      <c r="L1828" s="10">
        <v>44838</v>
      </c>
      <c r="M1828" t="s">
        <v>1009</v>
      </c>
      <c r="N1828" t="s">
        <v>1010</v>
      </c>
      <c r="O1828" t="s">
        <v>83</v>
      </c>
      <c r="P1828">
        <v>0</v>
      </c>
      <c r="Q1828" t="s">
        <v>74</v>
      </c>
      <c r="R1828" t="s">
        <v>1014</v>
      </c>
      <c r="S1828" t="s">
        <v>1015</v>
      </c>
      <c r="T1828">
        <v>1</v>
      </c>
      <c r="U1828">
        <v>210</v>
      </c>
      <c r="V1828">
        <v>0</v>
      </c>
      <c r="W1828">
        <v>0</v>
      </c>
      <c r="X1828">
        <v>256.40288829555124</v>
      </c>
      <c r="Y1828">
        <v>0</v>
      </c>
      <c r="Z1828">
        <v>0</v>
      </c>
      <c r="AA1828" t="s">
        <v>85</v>
      </c>
      <c r="AB1828" t="s">
        <v>86</v>
      </c>
      <c r="AC1828" t="s">
        <v>87</v>
      </c>
      <c r="AD1828" t="s">
        <v>605</v>
      </c>
      <c r="AE1828" t="s">
        <v>1024</v>
      </c>
      <c r="AG1828" t="s">
        <v>74</v>
      </c>
      <c r="AH1828" t="s">
        <v>74</v>
      </c>
      <c r="AJ1828" t="s">
        <v>77</v>
      </c>
      <c r="AK1828">
        <v>102203612018</v>
      </c>
      <c r="AL1828" t="s">
        <v>118</v>
      </c>
      <c r="AM1828" t="s">
        <v>1014</v>
      </c>
      <c r="AN1828">
        <v>15</v>
      </c>
      <c r="AO1828">
        <v>4</v>
      </c>
      <c r="AP1828">
        <v>154.85</v>
      </c>
      <c r="AQ1828">
        <v>50.7</v>
      </c>
      <c r="AR1828">
        <v>210</v>
      </c>
      <c r="AS1828">
        <v>4</v>
      </c>
      <c r="AT1828">
        <v>0</v>
      </c>
      <c r="AU1828">
        <v>0</v>
      </c>
      <c r="AV1828">
        <v>2022</v>
      </c>
    </row>
    <row r="1829" spans="1:48" x14ac:dyDescent="0.25">
      <c r="A1829" t="str">
        <f t="shared" si="28"/>
        <v>475102402</v>
      </c>
      <c r="B1829">
        <v>2022</v>
      </c>
      <c r="C1829">
        <v>10</v>
      </c>
      <c r="D1829" t="s">
        <v>69</v>
      </c>
      <c r="E1829" t="s">
        <v>70</v>
      </c>
      <c r="F1829" t="s">
        <v>4</v>
      </c>
      <c r="G1829" t="s">
        <v>1005</v>
      </c>
      <c r="H1829" t="s">
        <v>1006</v>
      </c>
      <c r="I1829" t="s">
        <v>1007</v>
      </c>
      <c r="J1829" t="s">
        <v>73</v>
      </c>
      <c r="K1829" t="s">
        <v>1023</v>
      </c>
      <c r="L1829" s="10">
        <v>44859</v>
      </c>
      <c r="M1829" t="s">
        <v>1009</v>
      </c>
      <c r="N1829" t="s">
        <v>1010</v>
      </c>
      <c r="O1829" t="s">
        <v>83</v>
      </c>
      <c r="P1829">
        <v>0</v>
      </c>
      <c r="Q1829" t="s">
        <v>74</v>
      </c>
      <c r="R1829" t="s">
        <v>1014</v>
      </c>
      <c r="S1829" t="s">
        <v>1015</v>
      </c>
      <c r="T1829">
        <v>1</v>
      </c>
      <c r="U1829">
        <v>210</v>
      </c>
      <c r="V1829">
        <v>0</v>
      </c>
      <c r="W1829">
        <v>0</v>
      </c>
      <c r="X1829">
        <v>256.40288829555124</v>
      </c>
      <c r="Y1829">
        <v>0</v>
      </c>
      <c r="Z1829">
        <v>0</v>
      </c>
      <c r="AA1829" t="s">
        <v>85</v>
      </c>
      <c r="AB1829" t="s">
        <v>86</v>
      </c>
      <c r="AC1829" t="s">
        <v>87</v>
      </c>
      <c r="AD1829" t="s">
        <v>605</v>
      </c>
      <c r="AE1829" t="s">
        <v>1024</v>
      </c>
      <c r="AG1829" t="s">
        <v>74</v>
      </c>
      <c r="AH1829" t="s">
        <v>74</v>
      </c>
      <c r="AJ1829" t="s">
        <v>77</v>
      </c>
      <c r="AK1829">
        <v>102203612018</v>
      </c>
      <c r="AL1829" t="s">
        <v>118</v>
      </c>
      <c r="AM1829" t="s">
        <v>1014</v>
      </c>
      <c r="AN1829">
        <v>15</v>
      </c>
      <c r="AO1829">
        <v>4</v>
      </c>
      <c r="AP1829">
        <v>154.85</v>
      </c>
      <c r="AQ1829">
        <v>50.7</v>
      </c>
      <c r="AR1829">
        <v>210</v>
      </c>
      <c r="AS1829">
        <v>4</v>
      </c>
      <c r="AT1829">
        <v>0</v>
      </c>
      <c r="AU1829">
        <v>0</v>
      </c>
      <c r="AV1829">
        <v>2022</v>
      </c>
    </row>
    <row r="1830" spans="1:48" x14ac:dyDescent="0.25">
      <c r="A1830" t="str">
        <f t="shared" si="28"/>
        <v>480123477</v>
      </c>
      <c r="B1830">
        <v>2022</v>
      </c>
      <c r="C1830">
        <v>10</v>
      </c>
      <c r="D1830" t="s">
        <v>69</v>
      </c>
      <c r="E1830" t="s">
        <v>70</v>
      </c>
      <c r="F1830" t="s">
        <v>4</v>
      </c>
      <c r="G1830" t="s">
        <v>1005</v>
      </c>
      <c r="H1830" t="s">
        <v>1006</v>
      </c>
      <c r="I1830" t="s">
        <v>1007</v>
      </c>
      <c r="J1830" t="s">
        <v>73</v>
      </c>
      <c r="K1830" t="s">
        <v>2025</v>
      </c>
      <c r="L1830" s="10">
        <v>44865</v>
      </c>
      <c r="M1830" t="s">
        <v>1009</v>
      </c>
      <c r="N1830" t="s">
        <v>1010</v>
      </c>
      <c r="O1830" t="s">
        <v>83</v>
      </c>
      <c r="P1830">
        <v>0</v>
      </c>
      <c r="Q1830" t="s">
        <v>74</v>
      </c>
      <c r="R1830" t="s">
        <v>1014</v>
      </c>
      <c r="S1830" t="s">
        <v>1015</v>
      </c>
      <c r="T1830">
        <v>1</v>
      </c>
      <c r="U1830">
        <v>210</v>
      </c>
      <c r="V1830">
        <v>0</v>
      </c>
      <c r="W1830">
        <v>0</v>
      </c>
      <c r="X1830">
        <v>256.40288829555124</v>
      </c>
      <c r="Y1830">
        <v>0</v>
      </c>
      <c r="Z1830">
        <v>0</v>
      </c>
      <c r="AA1830" t="s">
        <v>85</v>
      </c>
      <c r="AB1830" t="s">
        <v>86</v>
      </c>
      <c r="AC1830" t="s">
        <v>164</v>
      </c>
      <c r="AD1830" t="s">
        <v>421</v>
      </c>
      <c r="AE1830" t="s">
        <v>2026</v>
      </c>
      <c r="AG1830" t="s">
        <v>74</v>
      </c>
      <c r="AH1830" t="s">
        <v>74</v>
      </c>
      <c r="AJ1830" t="s">
        <v>77</v>
      </c>
      <c r="AK1830">
        <v>102203619056</v>
      </c>
      <c r="AL1830" t="s">
        <v>127</v>
      </c>
      <c r="AM1830" t="s">
        <v>1014</v>
      </c>
      <c r="AN1830">
        <v>15</v>
      </c>
      <c r="AO1830">
        <v>4</v>
      </c>
      <c r="AP1830">
        <v>154.85</v>
      </c>
      <c r="AQ1830">
        <v>50.7</v>
      </c>
      <c r="AR1830">
        <v>210</v>
      </c>
      <c r="AS1830">
        <v>4</v>
      </c>
      <c r="AT1830">
        <v>0</v>
      </c>
      <c r="AU1830">
        <v>0</v>
      </c>
      <c r="AV1830">
        <v>2022</v>
      </c>
    </row>
    <row r="1831" spans="1:48" x14ac:dyDescent="0.25">
      <c r="A1831" t="str">
        <f t="shared" si="28"/>
        <v>5501162084</v>
      </c>
      <c r="B1831">
        <v>2022</v>
      </c>
      <c r="C1831">
        <v>10</v>
      </c>
      <c r="D1831" t="s">
        <v>69</v>
      </c>
      <c r="E1831" t="s">
        <v>70</v>
      </c>
      <c r="F1831" t="s">
        <v>4</v>
      </c>
      <c r="G1831" t="s">
        <v>1005</v>
      </c>
      <c r="H1831" t="s">
        <v>1006</v>
      </c>
      <c r="I1831" t="s">
        <v>1007</v>
      </c>
      <c r="J1831" t="s">
        <v>73</v>
      </c>
      <c r="K1831" t="s">
        <v>1042</v>
      </c>
      <c r="L1831" s="10">
        <v>44852</v>
      </c>
      <c r="M1831" t="s">
        <v>1009</v>
      </c>
      <c r="N1831" t="s">
        <v>1010</v>
      </c>
      <c r="O1831" t="s">
        <v>83</v>
      </c>
      <c r="P1831">
        <v>0</v>
      </c>
      <c r="Q1831" t="s">
        <v>74</v>
      </c>
      <c r="R1831" t="s">
        <v>1014</v>
      </c>
      <c r="S1831" t="s">
        <v>1015</v>
      </c>
      <c r="T1831">
        <v>1</v>
      </c>
      <c r="U1831">
        <v>210</v>
      </c>
      <c r="V1831">
        <v>0</v>
      </c>
      <c r="W1831">
        <v>0</v>
      </c>
      <c r="X1831">
        <v>256.40288829555124</v>
      </c>
      <c r="Y1831">
        <v>0</v>
      </c>
      <c r="Z1831">
        <v>0</v>
      </c>
      <c r="AA1831" t="s">
        <v>85</v>
      </c>
      <c r="AB1831" t="s">
        <v>86</v>
      </c>
      <c r="AC1831" t="s">
        <v>87</v>
      </c>
      <c r="AD1831" t="s">
        <v>479</v>
      </c>
      <c r="AE1831" t="s">
        <v>1043</v>
      </c>
      <c r="AG1831" t="s">
        <v>74</v>
      </c>
      <c r="AH1831" t="s">
        <v>74</v>
      </c>
      <c r="AJ1831" t="s">
        <v>77</v>
      </c>
      <c r="AK1831">
        <v>102203633624</v>
      </c>
      <c r="AL1831" t="s">
        <v>826</v>
      </c>
      <c r="AM1831" t="s">
        <v>1014</v>
      </c>
      <c r="AN1831">
        <v>15</v>
      </c>
      <c r="AO1831">
        <v>4</v>
      </c>
      <c r="AP1831">
        <v>154.85</v>
      </c>
      <c r="AQ1831">
        <v>50.7</v>
      </c>
      <c r="AR1831">
        <v>210</v>
      </c>
      <c r="AS1831">
        <v>4</v>
      </c>
      <c r="AT1831">
        <v>0</v>
      </c>
      <c r="AU1831">
        <v>0</v>
      </c>
      <c r="AV1831">
        <v>2022</v>
      </c>
    </row>
    <row r="1832" spans="1:48" x14ac:dyDescent="0.25">
      <c r="A1832" t="str">
        <f t="shared" si="28"/>
        <v>5556252889</v>
      </c>
      <c r="B1832">
        <v>2022</v>
      </c>
      <c r="C1832">
        <v>10</v>
      </c>
      <c r="D1832" t="s">
        <v>69</v>
      </c>
      <c r="E1832" t="s">
        <v>70</v>
      </c>
      <c r="F1832" t="s">
        <v>4</v>
      </c>
      <c r="G1832" t="s">
        <v>1005</v>
      </c>
      <c r="H1832" t="s">
        <v>1006</v>
      </c>
      <c r="I1832" t="s">
        <v>1007</v>
      </c>
      <c r="J1832" t="s">
        <v>73</v>
      </c>
      <c r="K1832" t="s">
        <v>1044</v>
      </c>
      <c r="L1832" s="10">
        <v>44848</v>
      </c>
      <c r="M1832" t="s">
        <v>1009</v>
      </c>
      <c r="N1832" t="s">
        <v>1010</v>
      </c>
      <c r="O1832" t="s">
        <v>83</v>
      </c>
      <c r="P1832">
        <v>0</v>
      </c>
      <c r="Q1832" t="s">
        <v>74</v>
      </c>
      <c r="R1832" t="s">
        <v>1011</v>
      </c>
      <c r="S1832" t="s">
        <v>1012</v>
      </c>
      <c r="T1832">
        <v>1</v>
      </c>
      <c r="U1832">
        <v>419</v>
      </c>
      <c r="V1832">
        <v>0</v>
      </c>
      <c r="W1832">
        <v>0</v>
      </c>
      <c r="X1832">
        <v>511.58481045636171</v>
      </c>
      <c r="Y1832">
        <v>0</v>
      </c>
      <c r="Z1832">
        <v>0</v>
      </c>
      <c r="AA1832" t="s">
        <v>85</v>
      </c>
      <c r="AB1832" t="s">
        <v>86</v>
      </c>
      <c r="AC1832" t="s">
        <v>164</v>
      </c>
      <c r="AD1832" t="s">
        <v>1045</v>
      </c>
      <c r="AE1832" t="s">
        <v>1046</v>
      </c>
      <c r="AG1832" t="s">
        <v>74</v>
      </c>
      <c r="AH1832" t="s">
        <v>74</v>
      </c>
      <c r="AJ1832" t="s">
        <v>77</v>
      </c>
      <c r="AK1832">
        <v>102203633206</v>
      </c>
      <c r="AL1832" t="s">
        <v>207</v>
      </c>
      <c r="AM1832" t="s">
        <v>1011</v>
      </c>
      <c r="AN1832">
        <v>30</v>
      </c>
      <c r="AO1832">
        <v>8</v>
      </c>
      <c r="AP1832">
        <v>309.7</v>
      </c>
      <c r="AQ1832">
        <v>101.4</v>
      </c>
      <c r="AR1832">
        <v>419</v>
      </c>
      <c r="AS1832">
        <v>8</v>
      </c>
      <c r="AT1832">
        <v>0</v>
      </c>
      <c r="AU1832">
        <v>0</v>
      </c>
      <c r="AV1832">
        <v>2022</v>
      </c>
    </row>
    <row r="1833" spans="1:48" x14ac:dyDescent="0.25">
      <c r="A1833" t="str">
        <f t="shared" si="28"/>
        <v>6051664179</v>
      </c>
      <c r="B1833">
        <v>2022</v>
      </c>
      <c r="C1833">
        <v>10</v>
      </c>
      <c r="D1833" t="s">
        <v>69</v>
      </c>
      <c r="E1833" t="s">
        <v>70</v>
      </c>
      <c r="F1833" t="s">
        <v>4</v>
      </c>
      <c r="G1833" t="s">
        <v>1005</v>
      </c>
      <c r="H1833" t="s">
        <v>1006</v>
      </c>
      <c r="I1833" t="s">
        <v>1007</v>
      </c>
      <c r="J1833" t="s">
        <v>73</v>
      </c>
      <c r="K1833" t="s">
        <v>1954</v>
      </c>
      <c r="L1833" s="10">
        <v>44851</v>
      </c>
      <c r="M1833" t="s">
        <v>1009</v>
      </c>
      <c r="N1833" t="s">
        <v>1010</v>
      </c>
      <c r="O1833" t="s">
        <v>83</v>
      </c>
      <c r="P1833">
        <v>0</v>
      </c>
      <c r="Q1833" t="s">
        <v>74</v>
      </c>
      <c r="R1833" t="s">
        <v>1061</v>
      </c>
      <c r="S1833" t="s">
        <v>1062</v>
      </c>
      <c r="T1833">
        <v>1</v>
      </c>
      <c r="U1833">
        <v>87</v>
      </c>
      <c r="V1833">
        <v>0</v>
      </c>
      <c r="W1833">
        <v>0</v>
      </c>
      <c r="X1833">
        <v>106.22405372244265</v>
      </c>
      <c r="Y1833">
        <v>0</v>
      </c>
      <c r="Z1833">
        <v>0</v>
      </c>
      <c r="AA1833" t="s">
        <v>85</v>
      </c>
      <c r="AB1833" t="s">
        <v>86</v>
      </c>
      <c r="AC1833" t="s">
        <v>87</v>
      </c>
      <c r="AD1833" t="s">
        <v>111</v>
      </c>
      <c r="AE1833" t="s">
        <v>161</v>
      </c>
      <c r="AG1833" t="s">
        <v>74</v>
      </c>
      <c r="AH1833" t="s">
        <v>74</v>
      </c>
      <c r="AJ1833" t="s">
        <v>77</v>
      </c>
      <c r="AK1833">
        <v>102203633594</v>
      </c>
      <c r="AL1833" t="s">
        <v>396</v>
      </c>
      <c r="AM1833" t="s">
        <v>1061</v>
      </c>
      <c r="AN1833">
        <v>10</v>
      </c>
      <c r="AO1833">
        <v>0</v>
      </c>
      <c r="AP1833">
        <v>53.09</v>
      </c>
      <c r="AQ1833">
        <v>33.799999999999997</v>
      </c>
      <c r="AR1833">
        <v>87</v>
      </c>
      <c r="AS1833">
        <v>0</v>
      </c>
      <c r="AT1833">
        <v>0</v>
      </c>
      <c r="AU1833">
        <v>0</v>
      </c>
      <c r="AV1833">
        <v>2022</v>
      </c>
    </row>
    <row r="1834" spans="1:48" x14ac:dyDescent="0.25">
      <c r="A1834" t="str">
        <f t="shared" si="28"/>
        <v>406214454</v>
      </c>
      <c r="B1834">
        <v>2022</v>
      </c>
      <c r="C1834">
        <v>10</v>
      </c>
      <c r="D1834" t="s">
        <v>159</v>
      </c>
      <c r="E1834" t="s">
        <v>70</v>
      </c>
      <c r="F1834" t="s">
        <v>4</v>
      </c>
      <c r="G1834" t="s">
        <v>1005</v>
      </c>
      <c r="H1834" t="s">
        <v>1006</v>
      </c>
      <c r="I1834" t="s">
        <v>1007</v>
      </c>
      <c r="J1834" t="s">
        <v>73</v>
      </c>
      <c r="K1834" t="s">
        <v>512</v>
      </c>
      <c r="L1834" s="10">
        <v>44845</v>
      </c>
      <c r="M1834" t="s">
        <v>1009</v>
      </c>
      <c r="N1834" t="s">
        <v>1010</v>
      </c>
      <c r="O1834" t="s">
        <v>83</v>
      </c>
      <c r="P1834">
        <v>0</v>
      </c>
      <c r="Q1834" t="s">
        <v>74</v>
      </c>
      <c r="R1834" t="s">
        <v>1014</v>
      </c>
      <c r="S1834" t="s">
        <v>1015</v>
      </c>
      <c r="T1834">
        <v>1</v>
      </c>
      <c r="U1834">
        <v>210</v>
      </c>
      <c r="V1834">
        <v>0</v>
      </c>
      <c r="W1834">
        <v>0</v>
      </c>
      <c r="X1834">
        <v>254.50794883067402</v>
      </c>
      <c r="Y1834">
        <v>0</v>
      </c>
      <c r="Z1834">
        <v>0</v>
      </c>
      <c r="AA1834" t="s">
        <v>85</v>
      </c>
      <c r="AB1834" t="s">
        <v>86</v>
      </c>
      <c r="AC1834" t="s">
        <v>87</v>
      </c>
      <c r="AD1834" t="s">
        <v>111</v>
      </c>
      <c r="AE1834" t="s">
        <v>161</v>
      </c>
      <c r="AG1834" t="s">
        <v>74</v>
      </c>
      <c r="AH1834" t="s">
        <v>74</v>
      </c>
      <c r="AJ1834" t="s">
        <v>77</v>
      </c>
      <c r="AK1834">
        <v>102203690220</v>
      </c>
      <c r="AL1834" t="s">
        <v>514</v>
      </c>
      <c r="AM1834" t="s">
        <v>1014</v>
      </c>
      <c r="AN1834">
        <v>15</v>
      </c>
      <c r="AO1834">
        <v>4</v>
      </c>
      <c r="AP1834">
        <v>154.85</v>
      </c>
      <c r="AQ1834">
        <v>50.7</v>
      </c>
      <c r="AR1834">
        <v>210</v>
      </c>
      <c r="AS1834">
        <v>4</v>
      </c>
      <c r="AT1834">
        <v>0</v>
      </c>
      <c r="AU1834">
        <v>0</v>
      </c>
      <c r="AV1834">
        <v>2022</v>
      </c>
    </row>
    <row r="1835" spans="1:48" x14ac:dyDescent="0.25">
      <c r="A1835" t="str">
        <f t="shared" si="28"/>
        <v>6252280078</v>
      </c>
      <c r="B1835">
        <v>2022</v>
      </c>
      <c r="C1835">
        <v>10</v>
      </c>
      <c r="D1835" t="s">
        <v>159</v>
      </c>
      <c r="E1835" t="s">
        <v>70</v>
      </c>
      <c r="F1835" t="s">
        <v>4</v>
      </c>
      <c r="G1835" t="s">
        <v>1005</v>
      </c>
      <c r="H1835" t="s">
        <v>1006</v>
      </c>
      <c r="I1835" t="s">
        <v>1007</v>
      </c>
      <c r="J1835" t="s">
        <v>73</v>
      </c>
      <c r="K1835" t="s">
        <v>2045</v>
      </c>
      <c r="L1835" s="10">
        <v>44845</v>
      </c>
      <c r="M1835" t="s">
        <v>1009</v>
      </c>
      <c r="N1835" t="s">
        <v>1010</v>
      </c>
      <c r="O1835" t="s">
        <v>83</v>
      </c>
      <c r="P1835">
        <v>0</v>
      </c>
      <c r="Q1835" t="s">
        <v>74</v>
      </c>
      <c r="R1835" t="s">
        <v>1061</v>
      </c>
      <c r="S1835" t="s">
        <v>1062</v>
      </c>
      <c r="T1835">
        <v>1</v>
      </c>
      <c r="U1835">
        <v>87</v>
      </c>
      <c r="V1835">
        <v>0</v>
      </c>
      <c r="W1835">
        <v>0</v>
      </c>
      <c r="X1835">
        <v>105.43900737270781</v>
      </c>
      <c r="Y1835">
        <v>0</v>
      </c>
      <c r="Z1835">
        <v>0</v>
      </c>
      <c r="AA1835" t="s">
        <v>85</v>
      </c>
      <c r="AB1835" t="s">
        <v>86</v>
      </c>
      <c r="AC1835" t="s">
        <v>87</v>
      </c>
      <c r="AD1835" t="s">
        <v>88</v>
      </c>
      <c r="AE1835" t="s">
        <v>670</v>
      </c>
      <c r="AG1835" t="s">
        <v>74</v>
      </c>
      <c r="AH1835" t="s">
        <v>74</v>
      </c>
      <c r="AJ1835" t="s">
        <v>77</v>
      </c>
      <c r="AK1835">
        <v>102203690222</v>
      </c>
      <c r="AL1835" t="s">
        <v>2023</v>
      </c>
      <c r="AM1835" t="s">
        <v>1061</v>
      </c>
      <c r="AN1835">
        <v>10</v>
      </c>
      <c r="AO1835">
        <v>0</v>
      </c>
      <c r="AP1835">
        <v>53.09</v>
      </c>
      <c r="AQ1835">
        <v>33.799999999999997</v>
      </c>
      <c r="AR1835">
        <v>87</v>
      </c>
      <c r="AS1835">
        <v>0</v>
      </c>
      <c r="AT1835">
        <v>0</v>
      </c>
      <c r="AU1835">
        <v>0</v>
      </c>
      <c r="AV1835">
        <v>2022</v>
      </c>
    </row>
    <row r="1836" spans="1:48" x14ac:dyDescent="0.25">
      <c r="A1836" t="str">
        <f t="shared" si="28"/>
        <v>411025418</v>
      </c>
      <c r="B1836">
        <v>2022</v>
      </c>
      <c r="C1836">
        <v>10</v>
      </c>
      <c r="D1836" t="s">
        <v>183</v>
      </c>
      <c r="E1836" t="s">
        <v>70</v>
      </c>
      <c r="F1836" t="s">
        <v>4</v>
      </c>
      <c r="G1836" t="s">
        <v>1005</v>
      </c>
      <c r="H1836" t="s">
        <v>1006</v>
      </c>
      <c r="I1836" t="s">
        <v>1007</v>
      </c>
      <c r="J1836" t="s">
        <v>73</v>
      </c>
      <c r="K1836" t="s">
        <v>1969</v>
      </c>
      <c r="L1836" s="10">
        <v>44841</v>
      </c>
      <c r="M1836" t="s">
        <v>1009</v>
      </c>
      <c r="N1836" t="s">
        <v>1010</v>
      </c>
      <c r="O1836" t="s">
        <v>83</v>
      </c>
      <c r="P1836">
        <v>0</v>
      </c>
      <c r="Q1836" t="s">
        <v>74</v>
      </c>
      <c r="R1836" t="s">
        <v>1011</v>
      </c>
      <c r="S1836" t="s">
        <v>1012</v>
      </c>
      <c r="T1836">
        <v>1</v>
      </c>
      <c r="U1836">
        <v>419</v>
      </c>
      <c r="V1836">
        <v>0</v>
      </c>
      <c r="W1836">
        <v>0</v>
      </c>
      <c r="X1836">
        <v>441.22441419909688</v>
      </c>
      <c r="Y1836">
        <v>0</v>
      </c>
      <c r="Z1836">
        <v>0</v>
      </c>
      <c r="AA1836" t="s">
        <v>85</v>
      </c>
      <c r="AB1836" t="s">
        <v>86</v>
      </c>
      <c r="AC1836" t="s">
        <v>132</v>
      </c>
      <c r="AD1836" t="s">
        <v>132</v>
      </c>
      <c r="AE1836" t="s">
        <v>191</v>
      </c>
      <c r="AG1836" t="s">
        <v>74</v>
      </c>
      <c r="AH1836" t="s">
        <v>74</v>
      </c>
      <c r="AJ1836" t="s">
        <v>77</v>
      </c>
      <c r="AK1836">
        <v>102203783180</v>
      </c>
      <c r="AL1836" t="s">
        <v>590</v>
      </c>
      <c r="AM1836" t="s">
        <v>1011</v>
      </c>
      <c r="AN1836">
        <v>30</v>
      </c>
      <c r="AO1836">
        <v>8</v>
      </c>
      <c r="AP1836">
        <v>309.7</v>
      </c>
      <c r="AQ1836">
        <v>101.4</v>
      </c>
      <c r="AR1836">
        <v>419</v>
      </c>
      <c r="AS1836">
        <v>8</v>
      </c>
      <c r="AT1836">
        <v>0</v>
      </c>
      <c r="AU1836">
        <v>0</v>
      </c>
      <c r="AV1836">
        <v>2022</v>
      </c>
    </row>
    <row r="1837" spans="1:48" x14ac:dyDescent="0.25">
      <c r="A1837" t="str">
        <f t="shared" si="28"/>
        <v>445206459</v>
      </c>
      <c r="B1837">
        <v>2022</v>
      </c>
      <c r="C1837">
        <v>10</v>
      </c>
      <c r="D1837" t="s">
        <v>183</v>
      </c>
      <c r="E1837" t="s">
        <v>70</v>
      </c>
      <c r="F1837" t="s">
        <v>4</v>
      </c>
      <c r="G1837" t="s">
        <v>1005</v>
      </c>
      <c r="H1837" t="s">
        <v>1006</v>
      </c>
      <c r="I1837" t="s">
        <v>1007</v>
      </c>
      <c r="J1837" t="s">
        <v>73</v>
      </c>
      <c r="K1837" t="s">
        <v>2046</v>
      </c>
      <c r="L1837" s="10">
        <v>44844</v>
      </c>
      <c r="M1837" t="s">
        <v>1009</v>
      </c>
      <c r="N1837" t="s">
        <v>1010</v>
      </c>
      <c r="O1837" t="s">
        <v>83</v>
      </c>
      <c r="P1837">
        <v>0</v>
      </c>
      <c r="Q1837" t="s">
        <v>74</v>
      </c>
      <c r="R1837" t="s">
        <v>1011</v>
      </c>
      <c r="S1837" t="s">
        <v>1012</v>
      </c>
      <c r="T1837">
        <v>1</v>
      </c>
      <c r="U1837">
        <v>419</v>
      </c>
      <c r="V1837">
        <v>0</v>
      </c>
      <c r="W1837">
        <v>0</v>
      </c>
      <c r="X1837">
        <v>441.22441419909688</v>
      </c>
      <c r="Y1837">
        <v>0</v>
      </c>
      <c r="Z1837">
        <v>0</v>
      </c>
      <c r="AA1837" t="s">
        <v>85</v>
      </c>
      <c r="AB1837" t="s">
        <v>86</v>
      </c>
      <c r="AC1837" t="s">
        <v>87</v>
      </c>
      <c r="AD1837" t="s">
        <v>121</v>
      </c>
      <c r="AE1837" t="s">
        <v>929</v>
      </c>
      <c r="AG1837" t="s">
        <v>74</v>
      </c>
      <c r="AH1837" t="s">
        <v>74</v>
      </c>
      <c r="AJ1837" t="s">
        <v>77</v>
      </c>
      <c r="AK1837">
        <v>102203790094</v>
      </c>
      <c r="AL1837" t="s">
        <v>189</v>
      </c>
      <c r="AM1837" t="s">
        <v>1011</v>
      </c>
      <c r="AN1837">
        <v>30</v>
      </c>
      <c r="AO1837">
        <v>8</v>
      </c>
      <c r="AP1837">
        <v>309.7</v>
      </c>
      <c r="AQ1837">
        <v>101.4</v>
      </c>
      <c r="AR1837">
        <v>419</v>
      </c>
      <c r="AS1837">
        <v>8</v>
      </c>
      <c r="AT1837">
        <v>0</v>
      </c>
      <c r="AU1837">
        <v>0</v>
      </c>
      <c r="AV1837">
        <v>2022</v>
      </c>
    </row>
    <row r="1838" spans="1:48" x14ac:dyDescent="0.25">
      <c r="A1838" t="str">
        <f t="shared" si="28"/>
        <v>535801252</v>
      </c>
      <c r="B1838">
        <v>2022</v>
      </c>
      <c r="C1838">
        <v>10</v>
      </c>
      <c r="D1838" t="s">
        <v>183</v>
      </c>
      <c r="E1838" t="s">
        <v>70</v>
      </c>
      <c r="F1838" t="s">
        <v>4</v>
      </c>
      <c r="G1838" t="s">
        <v>1005</v>
      </c>
      <c r="H1838" t="s">
        <v>1006</v>
      </c>
      <c r="I1838" t="s">
        <v>1007</v>
      </c>
      <c r="J1838" t="s">
        <v>73</v>
      </c>
      <c r="K1838" t="s">
        <v>1052</v>
      </c>
      <c r="L1838" s="10">
        <v>44859</v>
      </c>
      <c r="M1838" t="s">
        <v>1009</v>
      </c>
      <c r="N1838" t="s">
        <v>1010</v>
      </c>
      <c r="O1838" t="s">
        <v>83</v>
      </c>
      <c r="P1838">
        <v>0</v>
      </c>
      <c r="Q1838" t="s">
        <v>74</v>
      </c>
      <c r="R1838" t="s">
        <v>1011</v>
      </c>
      <c r="S1838" t="s">
        <v>1012</v>
      </c>
      <c r="T1838">
        <v>1</v>
      </c>
      <c r="U1838">
        <v>419</v>
      </c>
      <c r="V1838">
        <v>0</v>
      </c>
      <c r="W1838">
        <v>0</v>
      </c>
      <c r="X1838">
        <v>441.22441419909688</v>
      </c>
      <c r="Y1838">
        <v>0</v>
      </c>
      <c r="Z1838">
        <v>0</v>
      </c>
      <c r="AA1838" t="s">
        <v>85</v>
      </c>
      <c r="AB1838" t="s">
        <v>86</v>
      </c>
      <c r="AC1838" t="s">
        <v>87</v>
      </c>
      <c r="AD1838" t="s">
        <v>279</v>
      </c>
      <c r="AE1838" t="s">
        <v>638</v>
      </c>
      <c r="AG1838" t="s">
        <v>74</v>
      </c>
      <c r="AH1838" t="s">
        <v>74</v>
      </c>
      <c r="AJ1838" t="s">
        <v>77</v>
      </c>
      <c r="AK1838">
        <v>102203786544</v>
      </c>
      <c r="AL1838" t="s">
        <v>314</v>
      </c>
      <c r="AM1838" t="s">
        <v>1011</v>
      </c>
      <c r="AN1838">
        <v>30</v>
      </c>
      <c r="AO1838">
        <v>8</v>
      </c>
      <c r="AP1838">
        <v>309.7</v>
      </c>
      <c r="AQ1838">
        <v>101.4</v>
      </c>
      <c r="AR1838">
        <v>419</v>
      </c>
      <c r="AS1838">
        <v>8</v>
      </c>
      <c r="AT1838">
        <v>0</v>
      </c>
      <c r="AU1838">
        <v>0</v>
      </c>
      <c r="AV1838">
        <v>2022</v>
      </c>
    </row>
    <row r="1839" spans="1:48" x14ac:dyDescent="0.25">
      <c r="A1839" t="str">
        <f t="shared" si="28"/>
        <v>5801211713</v>
      </c>
      <c r="B1839">
        <v>2022</v>
      </c>
      <c r="C1839">
        <v>10</v>
      </c>
      <c r="D1839" t="s">
        <v>183</v>
      </c>
      <c r="E1839" t="s">
        <v>70</v>
      </c>
      <c r="F1839" t="s">
        <v>4</v>
      </c>
      <c r="G1839" t="s">
        <v>1005</v>
      </c>
      <c r="H1839" t="s">
        <v>1006</v>
      </c>
      <c r="I1839" t="s">
        <v>1007</v>
      </c>
      <c r="J1839" t="s">
        <v>73</v>
      </c>
      <c r="K1839" t="s">
        <v>2047</v>
      </c>
      <c r="L1839" s="10">
        <v>44839</v>
      </c>
      <c r="M1839" t="s">
        <v>1009</v>
      </c>
      <c r="N1839" t="s">
        <v>1010</v>
      </c>
      <c r="O1839" t="s">
        <v>83</v>
      </c>
      <c r="P1839">
        <v>0</v>
      </c>
      <c r="Q1839" t="s">
        <v>74</v>
      </c>
      <c r="R1839" t="s">
        <v>1014</v>
      </c>
      <c r="S1839" t="s">
        <v>1015</v>
      </c>
      <c r="T1839">
        <v>1</v>
      </c>
      <c r="U1839">
        <v>210</v>
      </c>
      <c r="V1839">
        <v>0</v>
      </c>
      <c r="W1839">
        <v>0</v>
      </c>
      <c r="X1839">
        <v>221.13872788021561</v>
      </c>
      <c r="Y1839">
        <v>0</v>
      </c>
      <c r="Z1839">
        <v>0</v>
      </c>
      <c r="AA1839" t="s">
        <v>85</v>
      </c>
      <c r="AB1839" t="s">
        <v>86</v>
      </c>
      <c r="AC1839" t="s">
        <v>87</v>
      </c>
      <c r="AD1839" t="s">
        <v>121</v>
      </c>
      <c r="AE1839" t="s">
        <v>657</v>
      </c>
      <c r="AG1839" t="s">
        <v>74</v>
      </c>
      <c r="AH1839" t="s">
        <v>74</v>
      </c>
      <c r="AJ1839" t="s">
        <v>77</v>
      </c>
      <c r="AK1839">
        <v>102203775268</v>
      </c>
      <c r="AL1839" t="s">
        <v>207</v>
      </c>
      <c r="AM1839" t="s">
        <v>1014</v>
      </c>
      <c r="AN1839">
        <v>15</v>
      </c>
      <c r="AO1839">
        <v>4</v>
      </c>
      <c r="AP1839">
        <v>154.85</v>
      </c>
      <c r="AQ1839">
        <v>50.7</v>
      </c>
      <c r="AR1839">
        <v>210</v>
      </c>
      <c r="AS1839">
        <v>4</v>
      </c>
      <c r="AT1839">
        <v>0</v>
      </c>
      <c r="AU1839">
        <v>0</v>
      </c>
      <c r="AV1839">
        <v>2022</v>
      </c>
    </row>
    <row r="1840" spans="1:48" x14ac:dyDescent="0.25">
      <c r="A1840" t="str">
        <f t="shared" si="28"/>
        <v>5808261382</v>
      </c>
      <c r="B1840">
        <v>2022</v>
      </c>
      <c r="C1840">
        <v>10</v>
      </c>
      <c r="D1840" t="s">
        <v>183</v>
      </c>
      <c r="E1840" t="s">
        <v>70</v>
      </c>
      <c r="F1840" t="s">
        <v>4</v>
      </c>
      <c r="G1840" t="s">
        <v>1005</v>
      </c>
      <c r="H1840" t="s">
        <v>1006</v>
      </c>
      <c r="I1840" t="s">
        <v>1007</v>
      </c>
      <c r="J1840" t="s">
        <v>73</v>
      </c>
      <c r="K1840" t="s">
        <v>1058</v>
      </c>
      <c r="L1840" s="10">
        <v>44837</v>
      </c>
      <c r="M1840" t="s">
        <v>1009</v>
      </c>
      <c r="N1840" t="s">
        <v>1010</v>
      </c>
      <c r="O1840" t="s">
        <v>83</v>
      </c>
      <c r="P1840">
        <v>0</v>
      </c>
      <c r="Q1840" t="s">
        <v>74</v>
      </c>
      <c r="R1840" t="s">
        <v>1061</v>
      </c>
      <c r="S1840" t="s">
        <v>1062</v>
      </c>
      <c r="T1840">
        <v>1</v>
      </c>
      <c r="U1840">
        <v>87</v>
      </c>
      <c r="V1840">
        <v>0</v>
      </c>
      <c r="W1840">
        <v>0</v>
      </c>
      <c r="X1840">
        <v>91.614615836089328</v>
      </c>
      <c r="Y1840">
        <v>0</v>
      </c>
      <c r="Z1840">
        <v>0</v>
      </c>
      <c r="AA1840" t="s">
        <v>85</v>
      </c>
      <c r="AB1840" t="s">
        <v>86</v>
      </c>
      <c r="AC1840" t="s">
        <v>87</v>
      </c>
      <c r="AD1840" t="s">
        <v>88</v>
      </c>
      <c r="AE1840" t="s">
        <v>89</v>
      </c>
      <c r="AG1840" t="s">
        <v>74</v>
      </c>
      <c r="AH1840" t="s">
        <v>74</v>
      </c>
      <c r="AJ1840" t="s">
        <v>77</v>
      </c>
      <c r="AK1840">
        <v>102203774380</v>
      </c>
      <c r="AL1840" t="s">
        <v>596</v>
      </c>
      <c r="AM1840" t="s">
        <v>1061</v>
      </c>
      <c r="AN1840">
        <v>10</v>
      </c>
      <c r="AO1840">
        <v>0</v>
      </c>
      <c r="AP1840">
        <v>53.09</v>
      </c>
      <c r="AQ1840">
        <v>33.799999999999997</v>
      </c>
      <c r="AR1840">
        <v>87</v>
      </c>
      <c r="AS1840">
        <v>0</v>
      </c>
      <c r="AT1840">
        <v>0</v>
      </c>
      <c r="AU1840">
        <v>0</v>
      </c>
      <c r="AV1840">
        <v>2022</v>
      </c>
    </row>
    <row r="1841" spans="1:48" x14ac:dyDescent="0.25">
      <c r="A1841" t="str">
        <f t="shared" si="28"/>
        <v>6162050829</v>
      </c>
      <c r="B1841">
        <v>2022</v>
      </c>
      <c r="C1841">
        <v>10</v>
      </c>
      <c r="D1841" t="s">
        <v>183</v>
      </c>
      <c r="E1841" t="s">
        <v>70</v>
      </c>
      <c r="F1841" t="s">
        <v>4</v>
      </c>
      <c r="G1841" t="s">
        <v>1005</v>
      </c>
      <c r="H1841" t="s">
        <v>1006</v>
      </c>
      <c r="I1841" t="s">
        <v>1007</v>
      </c>
      <c r="J1841" t="s">
        <v>73</v>
      </c>
      <c r="K1841" t="s">
        <v>2048</v>
      </c>
      <c r="L1841" s="10">
        <v>44841</v>
      </c>
      <c r="M1841" t="s">
        <v>1009</v>
      </c>
      <c r="N1841" t="s">
        <v>1010</v>
      </c>
      <c r="O1841" t="s">
        <v>83</v>
      </c>
      <c r="P1841">
        <v>0</v>
      </c>
      <c r="Q1841" t="s">
        <v>74</v>
      </c>
      <c r="R1841" t="s">
        <v>1054</v>
      </c>
      <c r="S1841" t="s">
        <v>1055</v>
      </c>
      <c r="T1841">
        <v>1</v>
      </c>
      <c r="U1841">
        <v>354</v>
      </c>
      <c r="V1841">
        <v>0</v>
      </c>
      <c r="W1841">
        <v>0</v>
      </c>
      <c r="X1841">
        <v>372.77671271236346</v>
      </c>
      <c r="Y1841">
        <v>0</v>
      </c>
      <c r="Z1841">
        <v>0</v>
      </c>
      <c r="AA1841" t="s">
        <v>85</v>
      </c>
      <c r="AB1841" t="s">
        <v>86</v>
      </c>
      <c r="AC1841" t="s">
        <v>87</v>
      </c>
      <c r="AD1841" t="s">
        <v>111</v>
      </c>
      <c r="AE1841" t="s">
        <v>161</v>
      </c>
      <c r="AG1841" t="s">
        <v>74</v>
      </c>
      <c r="AH1841" t="s">
        <v>74</v>
      </c>
      <c r="AJ1841" t="s">
        <v>77</v>
      </c>
      <c r="AK1841">
        <v>102203783218</v>
      </c>
      <c r="AL1841" t="s">
        <v>314</v>
      </c>
      <c r="AM1841" t="s">
        <v>1054</v>
      </c>
      <c r="AN1841">
        <v>25</v>
      </c>
      <c r="AO1841">
        <v>11.2</v>
      </c>
      <c r="AP1841">
        <v>258.08</v>
      </c>
      <c r="AQ1841">
        <v>84.5</v>
      </c>
      <c r="AR1841">
        <v>354</v>
      </c>
      <c r="AS1841">
        <v>11.2</v>
      </c>
      <c r="AT1841">
        <v>0</v>
      </c>
      <c r="AU1841">
        <v>0</v>
      </c>
      <c r="AV1841">
        <v>2022</v>
      </c>
    </row>
    <row r="1842" spans="1:48" x14ac:dyDescent="0.25">
      <c r="A1842" t="str">
        <f t="shared" si="28"/>
        <v>6162050829</v>
      </c>
      <c r="B1842">
        <v>2022</v>
      </c>
      <c r="C1842">
        <v>10</v>
      </c>
      <c r="D1842" t="s">
        <v>183</v>
      </c>
      <c r="E1842" t="s">
        <v>70</v>
      </c>
      <c r="F1842" t="s">
        <v>4</v>
      </c>
      <c r="G1842" t="s">
        <v>1005</v>
      </c>
      <c r="H1842" t="s">
        <v>1006</v>
      </c>
      <c r="I1842" t="s">
        <v>1007</v>
      </c>
      <c r="J1842" t="s">
        <v>73</v>
      </c>
      <c r="K1842" t="s">
        <v>2048</v>
      </c>
      <c r="L1842" s="10">
        <v>44841</v>
      </c>
      <c r="M1842" t="s">
        <v>1009</v>
      </c>
      <c r="N1842" t="s">
        <v>1010</v>
      </c>
      <c r="O1842" t="s">
        <v>83</v>
      </c>
      <c r="P1842">
        <v>0</v>
      </c>
      <c r="Q1842" t="s">
        <v>74</v>
      </c>
      <c r="R1842" t="s">
        <v>1011</v>
      </c>
      <c r="S1842" t="s">
        <v>1012</v>
      </c>
      <c r="T1842">
        <v>1</v>
      </c>
      <c r="U1842">
        <v>419</v>
      </c>
      <c r="V1842">
        <v>0</v>
      </c>
      <c r="W1842">
        <v>0</v>
      </c>
      <c r="X1842">
        <v>441.22441419909688</v>
      </c>
      <c r="Y1842">
        <v>0</v>
      </c>
      <c r="Z1842">
        <v>0</v>
      </c>
      <c r="AA1842" t="s">
        <v>85</v>
      </c>
      <c r="AB1842" t="s">
        <v>86</v>
      </c>
      <c r="AC1842" t="s">
        <v>87</v>
      </c>
      <c r="AD1842" t="s">
        <v>111</v>
      </c>
      <c r="AE1842" t="s">
        <v>161</v>
      </c>
      <c r="AG1842" t="s">
        <v>74</v>
      </c>
      <c r="AH1842" t="s">
        <v>74</v>
      </c>
      <c r="AJ1842" t="s">
        <v>77</v>
      </c>
      <c r="AK1842">
        <v>102203783218</v>
      </c>
      <c r="AL1842" t="s">
        <v>314</v>
      </c>
      <c r="AM1842" t="s">
        <v>1011</v>
      </c>
      <c r="AN1842">
        <v>30</v>
      </c>
      <c r="AO1842">
        <v>8</v>
      </c>
      <c r="AP1842">
        <v>309.7</v>
      </c>
      <c r="AQ1842">
        <v>101.4</v>
      </c>
      <c r="AR1842">
        <v>419</v>
      </c>
      <c r="AS1842">
        <v>8</v>
      </c>
      <c r="AT1842">
        <v>0</v>
      </c>
      <c r="AU1842">
        <v>0</v>
      </c>
      <c r="AV1842">
        <v>2022</v>
      </c>
    </row>
    <row r="1843" spans="1:48" x14ac:dyDescent="0.25">
      <c r="A1843" t="str">
        <f t="shared" si="28"/>
        <v>6162050829</v>
      </c>
      <c r="B1843">
        <v>2022</v>
      </c>
      <c r="C1843">
        <v>10</v>
      </c>
      <c r="D1843" t="s">
        <v>183</v>
      </c>
      <c r="E1843" t="s">
        <v>70</v>
      </c>
      <c r="F1843" t="s">
        <v>4</v>
      </c>
      <c r="G1843" t="s">
        <v>1005</v>
      </c>
      <c r="H1843" t="s">
        <v>1006</v>
      </c>
      <c r="I1843" t="s">
        <v>1007</v>
      </c>
      <c r="J1843" t="s">
        <v>73</v>
      </c>
      <c r="K1843" t="s">
        <v>2048</v>
      </c>
      <c r="L1843" s="10">
        <v>44855</v>
      </c>
      <c r="M1843" t="s">
        <v>1009</v>
      </c>
      <c r="N1843" t="s">
        <v>1010</v>
      </c>
      <c r="O1843" t="s">
        <v>83</v>
      </c>
      <c r="P1843">
        <v>0</v>
      </c>
      <c r="Q1843" t="s">
        <v>74</v>
      </c>
      <c r="R1843" t="s">
        <v>1011</v>
      </c>
      <c r="S1843" t="s">
        <v>1012</v>
      </c>
      <c r="T1843">
        <v>1</v>
      </c>
      <c r="U1843">
        <v>419</v>
      </c>
      <c r="V1843">
        <v>0</v>
      </c>
      <c r="W1843">
        <v>0</v>
      </c>
      <c r="X1843">
        <v>441.22441419909688</v>
      </c>
      <c r="Y1843">
        <v>0</v>
      </c>
      <c r="Z1843">
        <v>0</v>
      </c>
      <c r="AA1843" t="s">
        <v>85</v>
      </c>
      <c r="AB1843" t="s">
        <v>86</v>
      </c>
      <c r="AC1843" t="s">
        <v>87</v>
      </c>
      <c r="AD1843" t="s">
        <v>111</v>
      </c>
      <c r="AE1843" t="s">
        <v>161</v>
      </c>
      <c r="AG1843" t="s">
        <v>74</v>
      </c>
      <c r="AH1843" t="s">
        <v>74</v>
      </c>
      <c r="AJ1843" t="s">
        <v>77</v>
      </c>
      <c r="AK1843">
        <v>102203783218</v>
      </c>
      <c r="AL1843" t="s">
        <v>314</v>
      </c>
      <c r="AM1843" t="s">
        <v>1011</v>
      </c>
      <c r="AN1843">
        <v>30</v>
      </c>
      <c r="AO1843">
        <v>8</v>
      </c>
      <c r="AP1843">
        <v>309.7</v>
      </c>
      <c r="AQ1843">
        <v>101.4</v>
      </c>
      <c r="AR1843">
        <v>419</v>
      </c>
      <c r="AS1843">
        <v>8</v>
      </c>
      <c r="AT1843">
        <v>0</v>
      </c>
      <c r="AU1843">
        <v>0</v>
      </c>
      <c r="AV1843">
        <v>2022</v>
      </c>
    </row>
    <row r="1844" spans="1:48" x14ac:dyDescent="0.25">
      <c r="A1844" t="str">
        <f t="shared" si="28"/>
        <v>6408071692</v>
      </c>
      <c r="B1844">
        <v>2022</v>
      </c>
      <c r="C1844">
        <v>10</v>
      </c>
      <c r="D1844" t="s">
        <v>183</v>
      </c>
      <c r="E1844" t="s">
        <v>70</v>
      </c>
      <c r="F1844" t="s">
        <v>4</v>
      </c>
      <c r="G1844" t="s">
        <v>1005</v>
      </c>
      <c r="H1844" t="s">
        <v>1006</v>
      </c>
      <c r="I1844" t="s">
        <v>1007</v>
      </c>
      <c r="J1844" t="s">
        <v>73</v>
      </c>
      <c r="K1844" t="s">
        <v>2049</v>
      </c>
      <c r="L1844" s="10">
        <v>44855</v>
      </c>
      <c r="M1844" t="s">
        <v>1009</v>
      </c>
      <c r="N1844" t="s">
        <v>1010</v>
      </c>
      <c r="O1844" t="s">
        <v>83</v>
      </c>
      <c r="P1844">
        <v>0</v>
      </c>
      <c r="Q1844" t="s">
        <v>74</v>
      </c>
      <c r="R1844" t="s">
        <v>1020</v>
      </c>
      <c r="S1844" t="s">
        <v>1021</v>
      </c>
      <c r="T1844">
        <v>1</v>
      </c>
      <c r="U1844">
        <v>830</v>
      </c>
      <c r="V1844">
        <v>0</v>
      </c>
      <c r="W1844">
        <v>0</v>
      </c>
      <c r="X1844">
        <v>874.02449590751894</v>
      </c>
      <c r="Y1844">
        <v>0</v>
      </c>
      <c r="Z1844">
        <v>0</v>
      </c>
      <c r="AA1844" t="s">
        <v>85</v>
      </c>
      <c r="AB1844" t="s">
        <v>322</v>
      </c>
      <c r="AC1844" t="s">
        <v>470</v>
      </c>
      <c r="AD1844" t="s">
        <v>470</v>
      </c>
      <c r="AE1844" t="s">
        <v>1846</v>
      </c>
      <c r="AG1844" t="s">
        <v>74</v>
      </c>
      <c r="AH1844" t="s">
        <v>74</v>
      </c>
      <c r="AJ1844" t="s">
        <v>77</v>
      </c>
      <c r="AK1844">
        <v>102203786324</v>
      </c>
      <c r="AL1844" t="s">
        <v>207</v>
      </c>
      <c r="AM1844" t="s">
        <v>1020</v>
      </c>
      <c r="AN1844">
        <v>60</v>
      </c>
      <c r="AO1844">
        <v>8</v>
      </c>
      <c r="AP1844">
        <v>619.39</v>
      </c>
      <c r="AQ1844">
        <v>202.8</v>
      </c>
      <c r="AR1844">
        <v>830</v>
      </c>
      <c r="AS1844">
        <v>8</v>
      </c>
      <c r="AT1844">
        <v>0</v>
      </c>
      <c r="AU1844">
        <v>0</v>
      </c>
      <c r="AV1844">
        <v>2022</v>
      </c>
    </row>
    <row r="1845" spans="1:48" x14ac:dyDescent="0.25">
      <c r="A1845" t="str">
        <f t="shared" si="28"/>
        <v>6408071692</v>
      </c>
      <c r="B1845">
        <v>2022</v>
      </c>
      <c r="C1845">
        <v>10</v>
      </c>
      <c r="D1845" t="s">
        <v>183</v>
      </c>
      <c r="E1845" t="s">
        <v>70</v>
      </c>
      <c r="F1845" t="s">
        <v>4</v>
      </c>
      <c r="G1845" t="s">
        <v>1005</v>
      </c>
      <c r="H1845" t="s">
        <v>1006</v>
      </c>
      <c r="I1845" t="s">
        <v>1007</v>
      </c>
      <c r="J1845" t="s">
        <v>73</v>
      </c>
      <c r="K1845" t="s">
        <v>2049</v>
      </c>
      <c r="L1845" s="10">
        <v>44865</v>
      </c>
      <c r="M1845" t="s">
        <v>1009</v>
      </c>
      <c r="N1845" t="s">
        <v>1010</v>
      </c>
      <c r="O1845" t="s">
        <v>83</v>
      </c>
      <c r="P1845">
        <v>0</v>
      </c>
      <c r="Q1845" t="s">
        <v>74</v>
      </c>
      <c r="R1845" t="s">
        <v>1061</v>
      </c>
      <c r="S1845" t="s">
        <v>1062</v>
      </c>
      <c r="T1845">
        <v>1</v>
      </c>
      <c r="U1845">
        <v>87</v>
      </c>
      <c r="V1845">
        <v>0</v>
      </c>
      <c r="W1845">
        <v>0</v>
      </c>
      <c r="X1845">
        <v>91.614615836089328</v>
      </c>
      <c r="Y1845">
        <v>0</v>
      </c>
      <c r="Z1845">
        <v>0</v>
      </c>
      <c r="AA1845" t="s">
        <v>85</v>
      </c>
      <c r="AB1845" t="s">
        <v>322</v>
      </c>
      <c r="AC1845" t="s">
        <v>470</v>
      </c>
      <c r="AD1845" t="s">
        <v>470</v>
      </c>
      <c r="AE1845" t="s">
        <v>1846</v>
      </c>
      <c r="AG1845" t="s">
        <v>74</v>
      </c>
      <c r="AH1845" t="s">
        <v>74</v>
      </c>
      <c r="AJ1845" t="s">
        <v>77</v>
      </c>
      <c r="AK1845">
        <v>102203786324</v>
      </c>
      <c r="AL1845" t="s">
        <v>207</v>
      </c>
      <c r="AM1845" t="s">
        <v>1061</v>
      </c>
      <c r="AN1845">
        <v>10</v>
      </c>
      <c r="AO1845">
        <v>0</v>
      </c>
      <c r="AP1845">
        <v>53.09</v>
      </c>
      <c r="AQ1845">
        <v>33.799999999999997</v>
      </c>
      <c r="AR1845">
        <v>87</v>
      </c>
      <c r="AS1845">
        <v>0</v>
      </c>
      <c r="AT1845">
        <v>0</v>
      </c>
      <c r="AU1845">
        <v>0</v>
      </c>
      <c r="AV1845">
        <v>2022</v>
      </c>
    </row>
    <row r="1846" spans="1:48" x14ac:dyDescent="0.25">
      <c r="A1846" t="str">
        <f t="shared" si="28"/>
        <v>7861094461</v>
      </c>
      <c r="B1846">
        <v>2022</v>
      </c>
      <c r="C1846">
        <v>10</v>
      </c>
      <c r="D1846" t="s">
        <v>183</v>
      </c>
      <c r="E1846" t="s">
        <v>70</v>
      </c>
      <c r="F1846" t="s">
        <v>4</v>
      </c>
      <c r="G1846" t="s">
        <v>1005</v>
      </c>
      <c r="H1846" t="s">
        <v>1006</v>
      </c>
      <c r="I1846" t="s">
        <v>1007</v>
      </c>
      <c r="J1846" t="s">
        <v>73</v>
      </c>
      <c r="K1846" t="s">
        <v>1063</v>
      </c>
      <c r="L1846" s="10">
        <v>44861</v>
      </c>
      <c r="M1846" t="s">
        <v>1009</v>
      </c>
      <c r="N1846" t="s">
        <v>1010</v>
      </c>
      <c r="O1846" t="s">
        <v>83</v>
      </c>
      <c r="P1846">
        <v>0</v>
      </c>
      <c r="Q1846" t="s">
        <v>74</v>
      </c>
      <c r="R1846" t="s">
        <v>1014</v>
      </c>
      <c r="S1846" t="s">
        <v>1015</v>
      </c>
      <c r="T1846">
        <v>1</v>
      </c>
      <c r="U1846">
        <v>210</v>
      </c>
      <c r="V1846">
        <v>0</v>
      </c>
      <c r="W1846">
        <v>0</v>
      </c>
      <c r="X1846">
        <v>221.13872788021561</v>
      </c>
      <c r="Y1846">
        <v>0</v>
      </c>
      <c r="Z1846">
        <v>0</v>
      </c>
      <c r="AA1846" t="s">
        <v>85</v>
      </c>
      <c r="AB1846" t="s">
        <v>86</v>
      </c>
      <c r="AC1846" t="s">
        <v>94</v>
      </c>
      <c r="AD1846" t="s">
        <v>403</v>
      </c>
      <c r="AE1846" t="s">
        <v>762</v>
      </c>
      <c r="AG1846" t="s">
        <v>74</v>
      </c>
      <c r="AH1846" t="s">
        <v>74</v>
      </c>
      <c r="AJ1846" t="s">
        <v>77</v>
      </c>
      <c r="AK1846">
        <v>102203786812</v>
      </c>
      <c r="AL1846" t="s">
        <v>377</v>
      </c>
      <c r="AM1846" t="s">
        <v>1014</v>
      </c>
      <c r="AN1846">
        <v>15</v>
      </c>
      <c r="AO1846">
        <v>4</v>
      </c>
      <c r="AP1846">
        <v>154.85</v>
      </c>
      <c r="AQ1846">
        <v>50.7</v>
      </c>
      <c r="AR1846">
        <v>210</v>
      </c>
      <c r="AS1846">
        <v>4</v>
      </c>
      <c r="AT1846">
        <v>0</v>
      </c>
      <c r="AU1846">
        <v>0</v>
      </c>
      <c r="AV1846">
        <v>2022</v>
      </c>
    </row>
    <row r="1847" spans="1:48" x14ac:dyDescent="0.25">
      <c r="A1847" t="str">
        <f t="shared" si="28"/>
        <v>8451134461</v>
      </c>
      <c r="B1847">
        <v>2022</v>
      </c>
      <c r="C1847">
        <v>10</v>
      </c>
      <c r="D1847" t="s">
        <v>183</v>
      </c>
      <c r="E1847" t="s">
        <v>70</v>
      </c>
      <c r="F1847" t="s">
        <v>4</v>
      </c>
      <c r="G1847" t="s">
        <v>1005</v>
      </c>
      <c r="H1847" t="s">
        <v>1006</v>
      </c>
      <c r="I1847" t="s">
        <v>1007</v>
      </c>
      <c r="J1847" t="s">
        <v>73</v>
      </c>
      <c r="K1847" t="s">
        <v>1989</v>
      </c>
      <c r="L1847" s="10">
        <v>44844</v>
      </c>
      <c r="M1847" t="s">
        <v>1009</v>
      </c>
      <c r="N1847" t="s">
        <v>1010</v>
      </c>
      <c r="O1847" t="s">
        <v>83</v>
      </c>
      <c r="P1847">
        <v>0</v>
      </c>
      <c r="Q1847" t="s">
        <v>74</v>
      </c>
      <c r="R1847" t="s">
        <v>1014</v>
      </c>
      <c r="S1847" t="s">
        <v>1015</v>
      </c>
      <c r="T1847">
        <v>1</v>
      </c>
      <c r="U1847">
        <v>210</v>
      </c>
      <c r="V1847">
        <v>0</v>
      </c>
      <c r="W1847">
        <v>0</v>
      </c>
      <c r="X1847">
        <v>221.13872788021561</v>
      </c>
      <c r="Y1847">
        <v>0</v>
      </c>
      <c r="Z1847">
        <v>0</v>
      </c>
      <c r="AA1847" t="s">
        <v>85</v>
      </c>
      <c r="AB1847" t="s">
        <v>86</v>
      </c>
      <c r="AC1847" t="s">
        <v>94</v>
      </c>
      <c r="AD1847" t="s">
        <v>403</v>
      </c>
      <c r="AE1847" t="s">
        <v>1990</v>
      </c>
      <c r="AG1847" t="s">
        <v>74</v>
      </c>
      <c r="AH1847" t="s">
        <v>74</v>
      </c>
      <c r="AJ1847" t="s">
        <v>77</v>
      </c>
      <c r="AK1847">
        <v>102203784086</v>
      </c>
      <c r="AL1847" t="s">
        <v>207</v>
      </c>
      <c r="AM1847" t="s">
        <v>1014</v>
      </c>
      <c r="AN1847">
        <v>15</v>
      </c>
      <c r="AO1847">
        <v>4</v>
      </c>
      <c r="AP1847">
        <v>154.85</v>
      </c>
      <c r="AQ1847">
        <v>50.7</v>
      </c>
      <c r="AR1847">
        <v>210</v>
      </c>
      <c r="AS1847">
        <v>4</v>
      </c>
      <c r="AT1847">
        <v>0</v>
      </c>
      <c r="AU1847">
        <v>0</v>
      </c>
      <c r="AV1847">
        <v>2022</v>
      </c>
    </row>
    <row r="1848" spans="1:48" x14ac:dyDescent="0.25">
      <c r="A1848" t="str">
        <f t="shared" si="28"/>
        <v>446210459</v>
      </c>
      <c r="B1848">
        <v>2022</v>
      </c>
      <c r="C1848">
        <v>10</v>
      </c>
      <c r="D1848" t="s">
        <v>253</v>
      </c>
      <c r="E1848" t="s">
        <v>70</v>
      </c>
      <c r="F1848" t="s">
        <v>4</v>
      </c>
      <c r="G1848" t="s">
        <v>1005</v>
      </c>
      <c r="H1848" t="s">
        <v>1006</v>
      </c>
      <c r="I1848" t="s">
        <v>1007</v>
      </c>
      <c r="J1848" t="s">
        <v>73</v>
      </c>
      <c r="K1848" t="s">
        <v>1881</v>
      </c>
      <c r="L1848" s="10">
        <v>44845</v>
      </c>
      <c r="M1848" t="s">
        <v>1009</v>
      </c>
      <c r="N1848" t="s">
        <v>1010</v>
      </c>
      <c r="O1848" t="s">
        <v>83</v>
      </c>
      <c r="P1848">
        <v>0</v>
      </c>
      <c r="Q1848" t="s">
        <v>74</v>
      </c>
      <c r="R1848" t="s">
        <v>1167</v>
      </c>
      <c r="S1848" t="s">
        <v>1168</v>
      </c>
      <c r="T1848">
        <v>1</v>
      </c>
      <c r="U1848">
        <v>164</v>
      </c>
      <c r="V1848">
        <v>0</v>
      </c>
      <c r="W1848">
        <v>0</v>
      </c>
      <c r="X1848">
        <v>176.20011582653521</v>
      </c>
      <c r="Y1848">
        <v>0</v>
      </c>
      <c r="Z1848">
        <v>0</v>
      </c>
      <c r="AA1848" t="s">
        <v>85</v>
      </c>
      <c r="AB1848" t="s">
        <v>86</v>
      </c>
      <c r="AC1848" t="s">
        <v>87</v>
      </c>
      <c r="AD1848" t="s">
        <v>111</v>
      </c>
      <c r="AE1848" t="s">
        <v>161</v>
      </c>
      <c r="AG1848" t="s">
        <v>74</v>
      </c>
      <c r="AH1848" t="s">
        <v>74</v>
      </c>
      <c r="AJ1848" t="s">
        <v>77</v>
      </c>
      <c r="AK1848">
        <v>102203861982</v>
      </c>
      <c r="AL1848" t="s">
        <v>213</v>
      </c>
      <c r="AM1848" t="s">
        <v>1167</v>
      </c>
      <c r="AN1848">
        <v>30</v>
      </c>
      <c r="AO1848">
        <v>30.55</v>
      </c>
      <c r="AP1848">
        <v>31.62</v>
      </c>
      <c r="AQ1848">
        <v>101.4</v>
      </c>
      <c r="AR1848">
        <v>164</v>
      </c>
      <c r="AS1848">
        <v>30.547999999999998</v>
      </c>
      <c r="AT1848">
        <v>0</v>
      </c>
      <c r="AU1848">
        <v>0</v>
      </c>
      <c r="AV1848">
        <v>2022</v>
      </c>
    </row>
    <row r="1849" spans="1:48" x14ac:dyDescent="0.25">
      <c r="A1849" t="str">
        <f t="shared" si="28"/>
        <v>446210459</v>
      </c>
      <c r="B1849">
        <v>2022</v>
      </c>
      <c r="C1849">
        <v>10</v>
      </c>
      <c r="D1849" t="s">
        <v>253</v>
      </c>
      <c r="E1849" t="s">
        <v>70</v>
      </c>
      <c r="F1849" t="s">
        <v>4</v>
      </c>
      <c r="G1849" t="s">
        <v>1005</v>
      </c>
      <c r="H1849" t="s">
        <v>1006</v>
      </c>
      <c r="I1849" t="s">
        <v>1007</v>
      </c>
      <c r="J1849" t="s">
        <v>73</v>
      </c>
      <c r="K1849" t="s">
        <v>1881</v>
      </c>
      <c r="L1849" s="10">
        <v>44845</v>
      </c>
      <c r="M1849" t="s">
        <v>1009</v>
      </c>
      <c r="N1849" t="s">
        <v>1010</v>
      </c>
      <c r="O1849" t="s">
        <v>83</v>
      </c>
      <c r="P1849">
        <v>0</v>
      </c>
      <c r="Q1849" t="s">
        <v>74</v>
      </c>
      <c r="R1849" t="s">
        <v>1014</v>
      </c>
      <c r="S1849" t="s">
        <v>1015</v>
      </c>
      <c r="T1849">
        <v>1</v>
      </c>
      <c r="U1849">
        <v>210</v>
      </c>
      <c r="V1849">
        <v>0</v>
      </c>
      <c r="W1849">
        <v>0</v>
      </c>
      <c r="X1849">
        <v>225.622099533978</v>
      </c>
      <c r="Y1849">
        <v>0</v>
      </c>
      <c r="Z1849">
        <v>0</v>
      </c>
      <c r="AA1849" t="s">
        <v>85</v>
      </c>
      <c r="AB1849" t="s">
        <v>86</v>
      </c>
      <c r="AC1849" t="s">
        <v>87</v>
      </c>
      <c r="AD1849" t="s">
        <v>111</v>
      </c>
      <c r="AE1849" t="s">
        <v>161</v>
      </c>
      <c r="AG1849" t="s">
        <v>74</v>
      </c>
      <c r="AH1849" t="s">
        <v>74</v>
      </c>
      <c r="AJ1849" t="s">
        <v>77</v>
      </c>
      <c r="AK1849">
        <v>102203861982</v>
      </c>
      <c r="AL1849" t="s">
        <v>213</v>
      </c>
      <c r="AM1849" t="s">
        <v>1014</v>
      </c>
      <c r="AN1849">
        <v>15</v>
      </c>
      <c r="AO1849">
        <v>4</v>
      </c>
      <c r="AP1849">
        <v>154.85</v>
      </c>
      <c r="AQ1849">
        <v>50.7</v>
      </c>
      <c r="AR1849">
        <v>210</v>
      </c>
      <c r="AS1849">
        <v>4</v>
      </c>
      <c r="AT1849">
        <v>0</v>
      </c>
      <c r="AU1849">
        <v>0</v>
      </c>
      <c r="AV1849">
        <v>2022</v>
      </c>
    </row>
    <row r="1850" spans="1:48" x14ac:dyDescent="0.25">
      <c r="A1850" t="str">
        <f t="shared" si="28"/>
        <v>446210459</v>
      </c>
      <c r="B1850">
        <v>2022</v>
      </c>
      <c r="C1850">
        <v>10</v>
      </c>
      <c r="D1850" t="s">
        <v>253</v>
      </c>
      <c r="E1850" t="s">
        <v>70</v>
      </c>
      <c r="F1850" t="s">
        <v>4</v>
      </c>
      <c r="G1850" t="s">
        <v>1005</v>
      </c>
      <c r="H1850" t="s">
        <v>1006</v>
      </c>
      <c r="I1850" t="s">
        <v>1007</v>
      </c>
      <c r="J1850" t="s">
        <v>73</v>
      </c>
      <c r="K1850" t="s">
        <v>1881</v>
      </c>
      <c r="L1850" s="10">
        <v>44845</v>
      </c>
      <c r="M1850" t="s">
        <v>1009</v>
      </c>
      <c r="N1850" t="s">
        <v>1010</v>
      </c>
      <c r="O1850" t="s">
        <v>83</v>
      </c>
      <c r="P1850">
        <v>1</v>
      </c>
      <c r="Q1850" t="s">
        <v>74</v>
      </c>
      <c r="R1850" t="s">
        <v>1163</v>
      </c>
      <c r="S1850" t="s">
        <v>1077</v>
      </c>
      <c r="T1850">
        <v>0.1</v>
      </c>
      <c r="U1850">
        <v>0</v>
      </c>
      <c r="V1850">
        <v>18.260000000000002</v>
      </c>
      <c r="W1850">
        <v>0</v>
      </c>
      <c r="X1850">
        <v>18.260000000000002</v>
      </c>
      <c r="Y1850">
        <v>0</v>
      </c>
      <c r="Z1850">
        <v>0</v>
      </c>
      <c r="AA1850" t="s">
        <v>85</v>
      </c>
      <c r="AB1850" t="s">
        <v>86</v>
      </c>
      <c r="AC1850" t="s">
        <v>87</v>
      </c>
      <c r="AD1850" t="s">
        <v>111</v>
      </c>
      <c r="AE1850" t="s">
        <v>161</v>
      </c>
      <c r="AG1850" t="s">
        <v>74</v>
      </c>
      <c r="AH1850" t="s">
        <v>74</v>
      </c>
      <c r="AJ1850" t="s">
        <v>77</v>
      </c>
      <c r="AK1850">
        <v>102203861982</v>
      </c>
      <c r="AL1850" t="s">
        <v>213</v>
      </c>
    </row>
    <row r="1851" spans="1:48" x14ac:dyDescent="0.25">
      <c r="A1851" t="str">
        <f t="shared" si="28"/>
        <v>446210459</v>
      </c>
      <c r="B1851">
        <v>2022</v>
      </c>
      <c r="C1851">
        <v>10</v>
      </c>
      <c r="D1851" t="s">
        <v>253</v>
      </c>
      <c r="E1851" t="s">
        <v>70</v>
      </c>
      <c r="F1851" t="s">
        <v>4</v>
      </c>
      <c r="G1851" t="s">
        <v>1005</v>
      </c>
      <c r="H1851" t="s">
        <v>1006</v>
      </c>
      <c r="I1851" t="s">
        <v>1007</v>
      </c>
      <c r="J1851" t="s">
        <v>73</v>
      </c>
      <c r="K1851" t="s">
        <v>1881</v>
      </c>
      <c r="L1851" s="10">
        <v>44845</v>
      </c>
      <c r="M1851" t="s">
        <v>1009</v>
      </c>
      <c r="N1851" t="s">
        <v>1010</v>
      </c>
      <c r="O1851" t="s">
        <v>83</v>
      </c>
      <c r="P1851">
        <v>1</v>
      </c>
      <c r="Q1851" t="s">
        <v>74</v>
      </c>
      <c r="R1851" t="s">
        <v>1078</v>
      </c>
      <c r="S1851" t="s">
        <v>1079</v>
      </c>
      <c r="T1851">
        <v>0.1</v>
      </c>
      <c r="U1851">
        <v>0</v>
      </c>
      <c r="V1851">
        <v>28.63</v>
      </c>
      <c r="W1851">
        <v>0</v>
      </c>
      <c r="X1851">
        <v>28.63</v>
      </c>
      <c r="Y1851">
        <v>0</v>
      </c>
      <c r="Z1851">
        <v>0</v>
      </c>
      <c r="AA1851" t="s">
        <v>85</v>
      </c>
      <c r="AB1851" t="s">
        <v>86</v>
      </c>
      <c r="AC1851" t="s">
        <v>87</v>
      </c>
      <c r="AD1851" t="s">
        <v>111</v>
      </c>
      <c r="AE1851" t="s">
        <v>161</v>
      </c>
      <c r="AG1851" t="s">
        <v>74</v>
      </c>
      <c r="AH1851" t="s">
        <v>74</v>
      </c>
      <c r="AJ1851" t="s">
        <v>77</v>
      </c>
      <c r="AK1851">
        <v>102203861982</v>
      </c>
      <c r="AL1851" t="s">
        <v>213</v>
      </c>
    </row>
    <row r="1852" spans="1:48" x14ac:dyDescent="0.25">
      <c r="A1852" t="str">
        <f t="shared" si="28"/>
        <v>446210459</v>
      </c>
      <c r="B1852">
        <v>2022</v>
      </c>
      <c r="C1852">
        <v>10</v>
      </c>
      <c r="D1852" t="s">
        <v>253</v>
      </c>
      <c r="E1852" t="s">
        <v>70</v>
      </c>
      <c r="F1852" t="s">
        <v>4</v>
      </c>
      <c r="G1852" t="s">
        <v>1005</v>
      </c>
      <c r="H1852" t="s">
        <v>1006</v>
      </c>
      <c r="I1852" t="s">
        <v>1007</v>
      </c>
      <c r="J1852" t="s">
        <v>73</v>
      </c>
      <c r="K1852" t="s">
        <v>1881</v>
      </c>
      <c r="L1852" s="10">
        <v>44845</v>
      </c>
      <c r="M1852" t="s">
        <v>1009</v>
      </c>
      <c r="N1852" t="s">
        <v>1010</v>
      </c>
      <c r="O1852" t="s">
        <v>83</v>
      </c>
      <c r="P1852">
        <v>1</v>
      </c>
      <c r="Q1852" t="s">
        <v>74</v>
      </c>
      <c r="R1852" t="s">
        <v>2050</v>
      </c>
      <c r="S1852" t="s">
        <v>2051</v>
      </c>
      <c r="T1852">
        <v>0.05</v>
      </c>
      <c r="U1852">
        <v>0</v>
      </c>
      <c r="V1852">
        <v>14.14</v>
      </c>
      <c r="W1852">
        <v>0</v>
      </c>
      <c r="X1852">
        <v>14.14</v>
      </c>
      <c r="Y1852">
        <v>0</v>
      </c>
      <c r="Z1852">
        <v>0</v>
      </c>
      <c r="AA1852" t="s">
        <v>85</v>
      </c>
      <c r="AB1852" t="s">
        <v>86</v>
      </c>
      <c r="AC1852" t="s">
        <v>87</v>
      </c>
      <c r="AD1852" t="s">
        <v>111</v>
      </c>
      <c r="AE1852" t="s">
        <v>161</v>
      </c>
      <c r="AG1852" t="s">
        <v>74</v>
      </c>
      <c r="AH1852" t="s">
        <v>74</v>
      </c>
      <c r="AJ1852" t="s">
        <v>77</v>
      </c>
      <c r="AK1852">
        <v>102203861982</v>
      </c>
      <c r="AL1852" t="s">
        <v>213</v>
      </c>
    </row>
    <row r="1853" spans="1:48" x14ac:dyDescent="0.25">
      <c r="A1853" t="str">
        <f t="shared" si="28"/>
        <v>495822080</v>
      </c>
      <c r="B1853">
        <v>2022</v>
      </c>
      <c r="C1853">
        <v>10</v>
      </c>
      <c r="D1853" t="s">
        <v>253</v>
      </c>
      <c r="E1853" t="s">
        <v>70</v>
      </c>
      <c r="F1853" t="s">
        <v>4</v>
      </c>
      <c r="G1853" t="s">
        <v>1005</v>
      </c>
      <c r="H1853" t="s">
        <v>1006</v>
      </c>
      <c r="I1853" t="s">
        <v>1007</v>
      </c>
      <c r="J1853" t="s">
        <v>73</v>
      </c>
      <c r="K1853" t="s">
        <v>2052</v>
      </c>
      <c r="L1853" s="10">
        <v>44838</v>
      </c>
      <c r="M1853" t="s">
        <v>1009</v>
      </c>
      <c r="N1853" t="s">
        <v>1010</v>
      </c>
      <c r="O1853" t="s">
        <v>83</v>
      </c>
      <c r="P1853">
        <v>0</v>
      </c>
      <c r="Q1853" t="s">
        <v>74</v>
      </c>
      <c r="R1853" t="s">
        <v>1014</v>
      </c>
      <c r="S1853" t="s">
        <v>1015</v>
      </c>
      <c r="T1853">
        <v>1</v>
      </c>
      <c r="U1853">
        <v>210</v>
      </c>
      <c r="V1853">
        <v>0</v>
      </c>
      <c r="W1853">
        <v>0</v>
      </c>
      <c r="X1853">
        <v>225.622099533978</v>
      </c>
      <c r="Y1853">
        <v>0</v>
      </c>
      <c r="Z1853">
        <v>0</v>
      </c>
      <c r="AA1853" t="s">
        <v>85</v>
      </c>
      <c r="AB1853" t="s">
        <v>86</v>
      </c>
      <c r="AC1853" t="s">
        <v>87</v>
      </c>
      <c r="AD1853" t="s">
        <v>279</v>
      </c>
      <c r="AE1853" t="s">
        <v>1112</v>
      </c>
      <c r="AG1853" t="s">
        <v>74</v>
      </c>
      <c r="AH1853" t="s">
        <v>74</v>
      </c>
      <c r="AJ1853" t="s">
        <v>77</v>
      </c>
      <c r="AK1853">
        <v>102203860588</v>
      </c>
      <c r="AL1853" t="s">
        <v>2053</v>
      </c>
      <c r="AM1853" t="s">
        <v>1014</v>
      </c>
      <c r="AN1853">
        <v>15</v>
      </c>
      <c r="AO1853">
        <v>4</v>
      </c>
      <c r="AP1853">
        <v>154.85</v>
      </c>
      <c r="AQ1853">
        <v>50.7</v>
      </c>
      <c r="AR1853">
        <v>210</v>
      </c>
      <c r="AS1853">
        <v>4</v>
      </c>
      <c r="AT1853">
        <v>0</v>
      </c>
      <c r="AU1853">
        <v>0</v>
      </c>
      <c r="AV1853">
        <v>2022</v>
      </c>
    </row>
    <row r="1854" spans="1:48" x14ac:dyDescent="0.25">
      <c r="A1854" t="str">
        <f t="shared" si="28"/>
        <v>536102239</v>
      </c>
      <c r="B1854">
        <v>2022</v>
      </c>
      <c r="C1854">
        <v>10</v>
      </c>
      <c r="D1854" t="s">
        <v>253</v>
      </c>
      <c r="E1854" t="s">
        <v>70</v>
      </c>
      <c r="F1854" t="s">
        <v>4</v>
      </c>
      <c r="G1854" t="s">
        <v>1005</v>
      </c>
      <c r="H1854" t="s">
        <v>1006</v>
      </c>
      <c r="I1854" t="s">
        <v>1007</v>
      </c>
      <c r="J1854" t="s">
        <v>73</v>
      </c>
      <c r="K1854" t="s">
        <v>1959</v>
      </c>
      <c r="L1854" s="10">
        <v>44844</v>
      </c>
      <c r="M1854" t="s">
        <v>1009</v>
      </c>
      <c r="N1854" t="s">
        <v>1010</v>
      </c>
      <c r="O1854" t="s">
        <v>83</v>
      </c>
      <c r="P1854">
        <v>0</v>
      </c>
      <c r="Q1854" t="s">
        <v>74</v>
      </c>
      <c r="R1854" t="s">
        <v>1014</v>
      </c>
      <c r="S1854" t="s">
        <v>1015</v>
      </c>
      <c r="T1854">
        <v>1</v>
      </c>
      <c r="U1854">
        <v>210</v>
      </c>
      <c r="V1854">
        <v>0</v>
      </c>
      <c r="W1854">
        <v>0</v>
      </c>
      <c r="X1854">
        <v>225.622099533978</v>
      </c>
      <c r="Y1854">
        <v>0</v>
      </c>
      <c r="Z1854">
        <v>0</v>
      </c>
      <c r="AA1854" t="s">
        <v>85</v>
      </c>
      <c r="AB1854" t="s">
        <v>86</v>
      </c>
      <c r="AC1854" t="s">
        <v>87</v>
      </c>
      <c r="AD1854" t="s">
        <v>88</v>
      </c>
      <c r="AE1854" t="s">
        <v>670</v>
      </c>
      <c r="AG1854" t="s">
        <v>74</v>
      </c>
      <c r="AH1854" t="s">
        <v>74</v>
      </c>
      <c r="AJ1854" t="s">
        <v>77</v>
      </c>
      <c r="AK1854">
        <v>102203861492</v>
      </c>
      <c r="AL1854" t="s">
        <v>617</v>
      </c>
      <c r="AM1854" t="s">
        <v>1014</v>
      </c>
      <c r="AN1854">
        <v>15</v>
      </c>
      <c r="AO1854">
        <v>4</v>
      </c>
      <c r="AP1854">
        <v>154.85</v>
      </c>
      <c r="AQ1854">
        <v>50.7</v>
      </c>
      <c r="AR1854">
        <v>210</v>
      </c>
      <c r="AS1854">
        <v>4</v>
      </c>
      <c r="AT1854">
        <v>0</v>
      </c>
      <c r="AU1854">
        <v>0</v>
      </c>
      <c r="AV1854">
        <v>2022</v>
      </c>
    </row>
    <row r="1855" spans="1:48" x14ac:dyDescent="0.25">
      <c r="A1855" t="str">
        <f t="shared" si="28"/>
        <v>6310080579</v>
      </c>
      <c r="B1855">
        <v>2022</v>
      </c>
      <c r="C1855">
        <v>10</v>
      </c>
      <c r="D1855" t="s">
        <v>253</v>
      </c>
      <c r="E1855" t="s">
        <v>70</v>
      </c>
      <c r="F1855" t="s">
        <v>4</v>
      </c>
      <c r="G1855" t="s">
        <v>1005</v>
      </c>
      <c r="H1855" t="s">
        <v>1006</v>
      </c>
      <c r="I1855" t="s">
        <v>1007</v>
      </c>
      <c r="J1855" t="s">
        <v>73</v>
      </c>
      <c r="K1855" t="s">
        <v>2054</v>
      </c>
      <c r="L1855" s="10">
        <v>44847</v>
      </c>
      <c r="M1855" t="s">
        <v>1009</v>
      </c>
      <c r="N1855" t="s">
        <v>1010</v>
      </c>
      <c r="O1855" t="s">
        <v>83</v>
      </c>
      <c r="P1855">
        <v>0</v>
      </c>
      <c r="Q1855" t="s">
        <v>74</v>
      </c>
      <c r="R1855" t="s">
        <v>1020</v>
      </c>
      <c r="S1855" t="s">
        <v>1021</v>
      </c>
      <c r="T1855">
        <v>1</v>
      </c>
      <c r="U1855">
        <v>830</v>
      </c>
      <c r="V1855">
        <v>0</v>
      </c>
      <c r="W1855">
        <v>0</v>
      </c>
      <c r="X1855">
        <v>891.74448863429416</v>
      </c>
      <c r="Y1855">
        <v>0</v>
      </c>
      <c r="Z1855">
        <v>0</v>
      </c>
      <c r="AA1855" t="s">
        <v>85</v>
      </c>
      <c r="AB1855" t="s">
        <v>86</v>
      </c>
      <c r="AC1855" t="s">
        <v>87</v>
      </c>
      <c r="AD1855" t="s">
        <v>111</v>
      </c>
      <c r="AE1855" t="s">
        <v>161</v>
      </c>
      <c r="AG1855" t="s">
        <v>74</v>
      </c>
      <c r="AH1855" t="s">
        <v>74</v>
      </c>
      <c r="AJ1855" t="s">
        <v>77</v>
      </c>
      <c r="AK1855">
        <v>102203862204</v>
      </c>
      <c r="AL1855" t="s">
        <v>282</v>
      </c>
      <c r="AM1855" t="s">
        <v>1020</v>
      </c>
      <c r="AN1855">
        <v>60</v>
      </c>
      <c r="AO1855">
        <v>8</v>
      </c>
      <c r="AP1855">
        <v>619.39</v>
      </c>
      <c r="AQ1855">
        <v>202.8</v>
      </c>
      <c r="AR1855">
        <v>830</v>
      </c>
      <c r="AS1855">
        <v>8</v>
      </c>
      <c r="AT1855">
        <v>0</v>
      </c>
      <c r="AU1855">
        <v>0</v>
      </c>
      <c r="AV1855">
        <v>2022</v>
      </c>
    </row>
    <row r="1856" spans="1:48" x14ac:dyDescent="0.25">
      <c r="A1856" t="str">
        <f t="shared" si="28"/>
        <v>6608020023</v>
      </c>
      <c r="B1856">
        <v>2022</v>
      </c>
      <c r="C1856">
        <v>10</v>
      </c>
      <c r="D1856" t="s">
        <v>283</v>
      </c>
      <c r="E1856" t="s">
        <v>70</v>
      </c>
      <c r="F1856" t="s">
        <v>4</v>
      </c>
      <c r="G1856" t="s">
        <v>1005</v>
      </c>
      <c r="H1856" t="s">
        <v>1006</v>
      </c>
      <c r="I1856" t="s">
        <v>1007</v>
      </c>
      <c r="J1856" t="s">
        <v>73</v>
      </c>
      <c r="K1856" t="s">
        <v>2055</v>
      </c>
      <c r="L1856" s="10">
        <v>44865</v>
      </c>
      <c r="M1856" t="s">
        <v>1009</v>
      </c>
      <c r="N1856" t="s">
        <v>1010</v>
      </c>
      <c r="O1856" t="s">
        <v>83</v>
      </c>
      <c r="P1856">
        <v>0</v>
      </c>
      <c r="Q1856" t="s">
        <v>74</v>
      </c>
      <c r="R1856" t="s">
        <v>1014</v>
      </c>
      <c r="S1856" t="s">
        <v>1015</v>
      </c>
      <c r="T1856">
        <v>1</v>
      </c>
      <c r="U1856">
        <v>210</v>
      </c>
      <c r="V1856">
        <v>0</v>
      </c>
      <c r="W1856">
        <v>0</v>
      </c>
      <c r="X1856">
        <v>280.58246833594325</v>
      </c>
      <c r="Y1856">
        <v>0</v>
      </c>
      <c r="Z1856">
        <v>0</v>
      </c>
      <c r="AA1856" t="s">
        <v>85</v>
      </c>
      <c r="AB1856" t="s">
        <v>86</v>
      </c>
      <c r="AC1856" t="s">
        <v>164</v>
      </c>
      <c r="AD1856" t="s">
        <v>1045</v>
      </c>
      <c r="AE1856" t="s">
        <v>1046</v>
      </c>
      <c r="AG1856" t="s">
        <v>74</v>
      </c>
      <c r="AH1856" t="s">
        <v>74</v>
      </c>
      <c r="AJ1856" t="s">
        <v>77</v>
      </c>
      <c r="AK1856">
        <v>102203876958</v>
      </c>
      <c r="AL1856" t="s">
        <v>326</v>
      </c>
      <c r="AM1856" t="s">
        <v>1014</v>
      </c>
      <c r="AN1856">
        <v>15</v>
      </c>
      <c r="AO1856">
        <v>4</v>
      </c>
      <c r="AP1856">
        <v>154.85</v>
      </c>
      <c r="AQ1856">
        <v>50.7</v>
      </c>
      <c r="AR1856">
        <v>210</v>
      </c>
      <c r="AS1856">
        <v>4</v>
      </c>
      <c r="AT1856">
        <v>0</v>
      </c>
      <c r="AU1856">
        <v>0</v>
      </c>
      <c r="AV1856">
        <v>2022</v>
      </c>
    </row>
    <row r="1857" spans="1:38" x14ac:dyDescent="0.25">
      <c r="A1857" t="str">
        <f t="shared" si="28"/>
        <v/>
      </c>
      <c r="B1857">
        <v>2023</v>
      </c>
      <c r="C1857">
        <v>1</v>
      </c>
      <c r="D1857" t="s">
        <v>69</v>
      </c>
      <c r="E1857" t="s">
        <v>70</v>
      </c>
      <c r="F1857" t="s">
        <v>4</v>
      </c>
      <c r="G1857" t="s">
        <v>71</v>
      </c>
      <c r="H1857" t="s">
        <v>72</v>
      </c>
      <c r="J1857" t="s">
        <v>73</v>
      </c>
      <c r="K1857" t="s">
        <v>74</v>
      </c>
      <c r="L1857" s="10">
        <v>44941</v>
      </c>
      <c r="M1857" t="s">
        <v>74</v>
      </c>
      <c r="O1857" t="s">
        <v>75</v>
      </c>
      <c r="P1857">
        <v>0</v>
      </c>
      <c r="Q1857" t="s">
        <v>74</v>
      </c>
      <c r="R1857" t="s">
        <v>74</v>
      </c>
      <c r="T1857">
        <v>1</v>
      </c>
      <c r="U1857">
        <v>0</v>
      </c>
      <c r="V1857">
        <v>0</v>
      </c>
      <c r="W1857">
        <v>54390.6</v>
      </c>
      <c r="X1857">
        <v>54390.6</v>
      </c>
      <c r="Y1857">
        <v>0</v>
      </c>
      <c r="Z1857">
        <v>0</v>
      </c>
      <c r="AA1857" t="s">
        <v>76</v>
      </c>
      <c r="AG1857" t="s">
        <v>74</v>
      </c>
      <c r="AH1857" t="s">
        <v>74</v>
      </c>
      <c r="AJ1857" t="s">
        <v>77</v>
      </c>
      <c r="AK1857">
        <v>0</v>
      </c>
    </row>
    <row r="1858" spans="1:38" x14ac:dyDescent="0.25">
      <c r="A1858" t="str">
        <f t="shared" si="28"/>
        <v>466009457</v>
      </c>
      <c r="B1858">
        <v>2023</v>
      </c>
      <c r="C1858">
        <v>1</v>
      </c>
      <c r="D1858" t="s">
        <v>69</v>
      </c>
      <c r="E1858" t="s">
        <v>70</v>
      </c>
      <c r="F1858" t="s">
        <v>4</v>
      </c>
      <c r="G1858" t="s">
        <v>71</v>
      </c>
      <c r="H1858" t="s">
        <v>78</v>
      </c>
      <c r="I1858" t="s">
        <v>79</v>
      </c>
      <c r="J1858" t="s">
        <v>73</v>
      </c>
      <c r="K1858" t="s">
        <v>80</v>
      </c>
      <c r="L1858" s="10">
        <v>44957</v>
      </c>
      <c r="M1858" t="s">
        <v>81</v>
      </c>
      <c r="N1858" t="s">
        <v>82</v>
      </c>
      <c r="O1858" t="s">
        <v>83</v>
      </c>
      <c r="P1858">
        <v>0</v>
      </c>
      <c r="Q1858" t="s">
        <v>74</v>
      </c>
      <c r="R1858" t="s">
        <v>84</v>
      </c>
      <c r="T1858">
        <v>1</v>
      </c>
      <c r="U1858">
        <v>0</v>
      </c>
      <c r="V1858">
        <v>0</v>
      </c>
      <c r="W1858">
        <v>0</v>
      </c>
      <c r="X1858">
        <v>0</v>
      </c>
      <c r="Y1858">
        <v>0</v>
      </c>
      <c r="Z1858">
        <v>0</v>
      </c>
      <c r="AA1858" t="s">
        <v>85</v>
      </c>
      <c r="AB1858" t="s">
        <v>86</v>
      </c>
      <c r="AC1858" t="s">
        <v>87</v>
      </c>
      <c r="AD1858" t="s">
        <v>88</v>
      </c>
      <c r="AE1858" t="s">
        <v>89</v>
      </c>
      <c r="AG1858" t="s">
        <v>74</v>
      </c>
      <c r="AH1858" t="s">
        <v>74</v>
      </c>
      <c r="AJ1858" t="s">
        <v>77</v>
      </c>
      <c r="AK1858">
        <v>102301172478</v>
      </c>
      <c r="AL1858" t="s">
        <v>90</v>
      </c>
    </row>
    <row r="1859" spans="1:38" x14ac:dyDescent="0.25">
      <c r="A1859" t="str">
        <f t="shared" si="28"/>
        <v>7461273512</v>
      </c>
      <c r="B1859">
        <v>2023</v>
      </c>
      <c r="C1859">
        <v>1</v>
      </c>
      <c r="D1859" t="s">
        <v>69</v>
      </c>
      <c r="E1859" t="s">
        <v>70</v>
      </c>
      <c r="F1859" t="s">
        <v>4</v>
      </c>
      <c r="G1859" t="s">
        <v>71</v>
      </c>
      <c r="H1859" t="s">
        <v>78</v>
      </c>
      <c r="I1859" t="s">
        <v>79</v>
      </c>
      <c r="J1859" t="s">
        <v>73</v>
      </c>
      <c r="K1859" t="s">
        <v>91</v>
      </c>
      <c r="L1859" s="10">
        <v>44945</v>
      </c>
      <c r="M1859" t="s">
        <v>81</v>
      </c>
      <c r="N1859" t="s">
        <v>82</v>
      </c>
      <c r="O1859" t="s">
        <v>83</v>
      </c>
      <c r="P1859">
        <v>0</v>
      </c>
      <c r="Q1859" t="s">
        <v>74</v>
      </c>
      <c r="R1859" t="s">
        <v>92</v>
      </c>
      <c r="S1859" t="s">
        <v>93</v>
      </c>
      <c r="T1859">
        <v>1</v>
      </c>
      <c r="U1859">
        <v>0</v>
      </c>
      <c r="V1859">
        <v>0</v>
      </c>
      <c r="W1859">
        <v>0</v>
      </c>
      <c r="X1859">
        <v>0</v>
      </c>
      <c r="Y1859">
        <v>0</v>
      </c>
      <c r="Z1859">
        <v>0</v>
      </c>
      <c r="AA1859" t="s">
        <v>85</v>
      </c>
      <c r="AB1859" t="s">
        <v>86</v>
      </c>
      <c r="AC1859" t="s">
        <v>94</v>
      </c>
      <c r="AD1859" t="s">
        <v>95</v>
      </c>
      <c r="AE1859" t="s">
        <v>96</v>
      </c>
      <c r="AG1859" t="s">
        <v>74</v>
      </c>
      <c r="AH1859" t="s">
        <v>74</v>
      </c>
      <c r="AJ1859" t="s">
        <v>77</v>
      </c>
      <c r="AK1859">
        <v>102300083912</v>
      </c>
      <c r="AL1859" t="s">
        <v>97</v>
      </c>
    </row>
    <row r="1860" spans="1:38" x14ac:dyDescent="0.25">
      <c r="A1860" t="str">
        <f t="shared" ref="A1860:A1923" si="29">CONCATENATE(K1860)</f>
        <v>7461273512</v>
      </c>
      <c r="B1860">
        <v>2023</v>
      </c>
      <c r="C1860">
        <v>1</v>
      </c>
      <c r="D1860" t="s">
        <v>69</v>
      </c>
      <c r="E1860" t="s">
        <v>70</v>
      </c>
      <c r="F1860" t="s">
        <v>4</v>
      </c>
      <c r="G1860" t="s">
        <v>71</v>
      </c>
      <c r="H1860" t="s">
        <v>78</v>
      </c>
      <c r="I1860" t="s">
        <v>79</v>
      </c>
      <c r="J1860" t="s">
        <v>73</v>
      </c>
      <c r="K1860" t="s">
        <v>91</v>
      </c>
      <c r="L1860" s="10">
        <v>44945</v>
      </c>
      <c r="M1860" t="s">
        <v>81</v>
      </c>
      <c r="N1860" t="s">
        <v>82</v>
      </c>
      <c r="O1860" t="s">
        <v>83</v>
      </c>
      <c r="P1860">
        <v>0</v>
      </c>
      <c r="Q1860" t="s">
        <v>74</v>
      </c>
      <c r="R1860" t="s">
        <v>98</v>
      </c>
      <c r="T1860">
        <v>1</v>
      </c>
      <c r="U1860">
        <v>0</v>
      </c>
      <c r="V1860">
        <v>0</v>
      </c>
      <c r="W1860">
        <v>0</v>
      </c>
      <c r="X1860">
        <v>0</v>
      </c>
      <c r="Y1860">
        <v>0</v>
      </c>
      <c r="Z1860">
        <v>0</v>
      </c>
      <c r="AA1860" t="s">
        <v>85</v>
      </c>
      <c r="AB1860" t="s">
        <v>86</v>
      </c>
      <c r="AC1860" t="s">
        <v>94</v>
      </c>
      <c r="AD1860" t="s">
        <v>95</v>
      </c>
      <c r="AE1860" t="s">
        <v>96</v>
      </c>
      <c r="AG1860" t="s">
        <v>74</v>
      </c>
      <c r="AH1860" t="s">
        <v>74</v>
      </c>
      <c r="AJ1860" t="s">
        <v>77</v>
      </c>
      <c r="AK1860">
        <v>102300083912</v>
      </c>
      <c r="AL1860" t="s">
        <v>97</v>
      </c>
    </row>
    <row r="1861" spans="1:38" x14ac:dyDescent="0.25">
      <c r="A1861" t="str">
        <f t="shared" si="29"/>
        <v>7461273512</v>
      </c>
      <c r="B1861">
        <v>2023</v>
      </c>
      <c r="C1861">
        <v>1</v>
      </c>
      <c r="D1861" t="s">
        <v>69</v>
      </c>
      <c r="E1861" t="s">
        <v>70</v>
      </c>
      <c r="F1861" t="s">
        <v>4</v>
      </c>
      <c r="G1861" t="s">
        <v>71</v>
      </c>
      <c r="H1861" t="s">
        <v>78</v>
      </c>
      <c r="I1861" t="s">
        <v>79</v>
      </c>
      <c r="J1861" t="s">
        <v>73</v>
      </c>
      <c r="K1861" t="s">
        <v>91</v>
      </c>
      <c r="L1861" s="10">
        <v>44945</v>
      </c>
      <c r="M1861" t="s">
        <v>81</v>
      </c>
      <c r="N1861" t="s">
        <v>82</v>
      </c>
      <c r="O1861" t="s">
        <v>83</v>
      </c>
      <c r="P1861">
        <v>0</v>
      </c>
      <c r="Q1861" t="s">
        <v>74</v>
      </c>
      <c r="R1861" t="s">
        <v>99</v>
      </c>
      <c r="T1861">
        <v>1</v>
      </c>
      <c r="U1861">
        <v>0</v>
      </c>
      <c r="V1861">
        <v>0</v>
      </c>
      <c r="W1861">
        <v>0</v>
      </c>
      <c r="X1861">
        <v>0</v>
      </c>
      <c r="Y1861">
        <v>0</v>
      </c>
      <c r="Z1861">
        <v>0</v>
      </c>
      <c r="AA1861" t="s">
        <v>85</v>
      </c>
      <c r="AB1861" t="s">
        <v>86</v>
      </c>
      <c r="AC1861" t="s">
        <v>94</v>
      </c>
      <c r="AD1861" t="s">
        <v>95</v>
      </c>
      <c r="AE1861" t="s">
        <v>96</v>
      </c>
      <c r="AG1861" t="s">
        <v>74</v>
      </c>
      <c r="AH1861" t="s">
        <v>74</v>
      </c>
      <c r="AJ1861" t="s">
        <v>77</v>
      </c>
      <c r="AK1861">
        <v>102300083912</v>
      </c>
      <c r="AL1861" t="s">
        <v>97</v>
      </c>
    </row>
    <row r="1862" spans="1:38" x14ac:dyDescent="0.25">
      <c r="A1862" t="str">
        <f t="shared" si="29"/>
        <v>7461273512</v>
      </c>
      <c r="B1862">
        <v>2023</v>
      </c>
      <c r="C1862">
        <v>1</v>
      </c>
      <c r="D1862" t="s">
        <v>69</v>
      </c>
      <c r="E1862" t="s">
        <v>70</v>
      </c>
      <c r="F1862" t="s">
        <v>4</v>
      </c>
      <c r="G1862" t="s">
        <v>71</v>
      </c>
      <c r="H1862" t="s">
        <v>78</v>
      </c>
      <c r="I1862" t="s">
        <v>79</v>
      </c>
      <c r="J1862" t="s">
        <v>73</v>
      </c>
      <c r="K1862" t="s">
        <v>91</v>
      </c>
      <c r="L1862" s="10">
        <v>44945</v>
      </c>
      <c r="M1862" t="s">
        <v>81</v>
      </c>
      <c r="N1862" t="s">
        <v>82</v>
      </c>
      <c r="O1862" t="s">
        <v>83</v>
      </c>
      <c r="P1862">
        <v>0</v>
      </c>
      <c r="Q1862" t="s">
        <v>74</v>
      </c>
      <c r="R1862" t="s">
        <v>100</v>
      </c>
      <c r="T1862">
        <v>1</v>
      </c>
      <c r="U1862">
        <v>0</v>
      </c>
      <c r="V1862">
        <v>0</v>
      </c>
      <c r="W1862">
        <v>0</v>
      </c>
      <c r="X1862">
        <v>0</v>
      </c>
      <c r="Y1862">
        <v>0</v>
      </c>
      <c r="Z1862">
        <v>0</v>
      </c>
      <c r="AA1862" t="s">
        <v>85</v>
      </c>
      <c r="AB1862" t="s">
        <v>86</v>
      </c>
      <c r="AC1862" t="s">
        <v>94</v>
      </c>
      <c r="AD1862" t="s">
        <v>95</v>
      </c>
      <c r="AE1862" t="s">
        <v>96</v>
      </c>
      <c r="AG1862" t="s">
        <v>74</v>
      </c>
      <c r="AH1862" t="s">
        <v>74</v>
      </c>
      <c r="AJ1862" t="s">
        <v>77</v>
      </c>
      <c r="AK1862">
        <v>102300083912</v>
      </c>
      <c r="AL1862" t="s">
        <v>97</v>
      </c>
    </row>
    <row r="1863" spans="1:38" x14ac:dyDescent="0.25">
      <c r="A1863" t="str">
        <f t="shared" si="29"/>
        <v>7461273512</v>
      </c>
      <c r="B1863">
        <v>2023</v>
      </c>
      <c r="C1863">
        <v>1</v>
      </c>
      <c r="D1863" t="s">
        <v>69</v>
      </c>
      <c r="E1863" t="s">
        <v>70</v>
      </c>
      <c r="F1863" t="s">
        <v>4</v>
      </c>
      <c r="G1863" t="s">
        <v>71</v>
      </c>
      <c r="H1863" t="s">
        <v>78</v>
      </c>
      <c r="I1863" t="s">
        <v>79</v>
      </c>
      <c r="J1863" t="s">
        <v>73</v>
      </c>
      <c r="K1863" t="s">
        <v>91</v>
      </c>
      <c r="L1863" s="10">
        <v>44945</v>
      </c>
      <c r="M1863" t="s">
        <v>81</v>
      </c>
      <c r="N1863" t="s">
        <v>82</v>
      </c>
      <c r="O1863" t="s">
        <v>83</v>
      </c>
      <c r="P1863">
        <v>0</v>
      </c>
      <c r="Q1863" t="s">
        <v>74</v>
      </c>
      <c r="R1863" t="s">
        <v>101</v>
      </c>
      <c r="T1863">
        <v>1</v>
      </c>
      <c r="U1863">
        <v>0</v>
      </c>
      <c r="V1863">
        <v>0</v>
      </c>
      <c r="W1863">
        <v>0</v>
      </c>
      <c r="X1863">
        <v>0</v>
      </c>
      <c r="Y1863">
        <v>0</v>
      </c>
      <c r="Z1863">
        <v>0</v>
      </c>
      <c r="AA1863" t="s">
        <v>85</v>
      </c>
      <c r="AB1863" t="s">
        <v>86</v>
      </c>
      <c r="AC1863" t="s">
        <v>94</v>
      </c>
      <c r="AD1863" t="s">
        <v>95</v>
      </c>
      <c r="AE1863" t="s">
        <v>96</v>
      </c>
      <c r="AG1863" t="s">
        <v>74</v>
      </c>
      <c r="AH1863" t="s">
        <v>74</v>
      </c>
      <c r="AJ1863" t="s">
        <v>77</v>
      </c>
      <c r="AK1863">
        <v>102300083912</v>
      </c>
      <c r="AL1863" t="s">
        <v>97</v>
      </c>
    </row>
    <row r="1864" spans="1:38" x14ac:dyDescent="0.25">
      <c r="A1864" t="str">
        <f t="shared" si="29"/>
        <v>7461273512</v>
      </c>
      <c r="B1864">
        <v>2023</v>
      </c>
      <c r="C1864">
        <v>1</v>
      </c>
      <c r="D1864" t="s">
        <v>69</v>
      </c>
      <c r="E1864" t="s">
        <v>70</v>
      </c>
      <c r="F1864" t="s">
        <v>4</v>
      </c>
      <c r="G1864" t="s">
        <v>71</v>
      </c>
      <c r="H1864" t="s">
        <v>78</v>
      </c>
      <c r="I1864" t="s">
        <v>79</v>
      </c>
      <c r="J1864" t="s">
        <v>73</v>
      </c>
      <c r="K1864" t="s">
        <v>91</v>
      </c>
      <c r="L1864" s="10">
        <v>44949</v>
      </c>
      <c r="M1864" t="s">
        <v>81</v>
      </c>
      <c r="N1864" t="s">
        <v>82</v>
      </c>
      <c r="O1864" t="s">
        <v>83</v>
      </c>
      <c r="P1864">
        <v>0</v>
      </c>
      <c r="Q1864" t="s">
        <v>74</v>
      </c>
      <c r="R1864" t="s">
        <v>92</v>
      </c>
      <c r="S1864" t="s">
        <v>93</v>
      </c>
      <c r="T1864">
        <v>1</v>
      </c>
      <c r="U1864">
        <v>0</v>
      </c>
      <c r="V1864">
        <v>0</v>
      </c>
      <c r="W1864">
        <v>0</v>
      </c>
      <c r="X1864">
        <v>0</v>
      </c>
      <c r="Y1864">
        <v>0</v>
      </c>
      <c r="Z1864">
        <v>0</v>
      </c>
      <c r="AA1864" t="s">
        <v>85</v>
      </c>
      <c r="AB1864" t="s">
        <v>86</v>
      </c>
      <c r="AC1864" t="s">
        <v>94</v>
      </c>
      <c r="AD1864" t="s">
        <v>95</v>
      </c>
      <c r="AE1864" t="s">
        <v>96</v>
      </c>
      <c r="AG1864" t="s">
        <v>74</v>
      </c>
      <c r="AH1864" t="s">
        <v>74</v>
      </c>
      <c r="AJ1864" t="s">
        <v>77</v>
      </c>
      <c r="AK1864">
        <v>102300083912</v>
      </c>
      <c r="AL1864" t="s">
        <v>97</v>
      </c>
    </row>
    <row r="1865" spans="1:38" x14ac:dyDescent="0.25">
      <c r="A1865" t="str">
        <f t="shared" si="29"/>
        <v>7461273512</v>
      </c>
      <c r="B1865">
        <v>2023</v>
      </c>
      <c r="C1865">
        <v>1</v>
      </c>
      <c r="D1865" t="s">
        <v>69</v>
      </c>
      <c r="E1865" t="s">
        <v>70</v>
      </c>
      <c r="F1865" t="s">
        <v>4</v>
      </c>
      <c r="G1865" t="s">
        <v>71</v>
      </c>
      <c r="H1865" t="s">
        <v>78</v>
      </c>
      <c r="I1865" t="s">
        <v>79</v>
      </c>
      <c r="J1865" t="s">
        <v>73</v>
      </c>
      <c r="K1865" t="s">
        <v>91</v>
      </c>
      <c r="L1865" s="10">
        <v>44949</v>
      </c>
      <c r="M1865" t="s">
        <v>81</v>
      </c>
      <c r="N1865" t="s">
        <v>82</v>
      </c>
      <c r="O1865" t="s">
        <v>83</v>
      </c>
      <c r="P1865">
        <v>0</v>
      </c>
      <c r="Q1865" t="s">
        <v>74</v>
      </c>
      <c r="R1865" t="s">
        <v>102</v>
      </c>
      <c r="T1865">
        <v>1</v>
      </c>
      <c r="U1865">
        <v>0</v>
      </c>
      <c r="V1865">
        <v>0</v>
      </c>
      <c r="W1865">
        <v>0</v>
      </c>
      <c r="X1865">
        <v>0</v>
      </c>
      <c r="Y1865">
        <v>0</v>
      </c>
      <c r="Z1865">
        <v>0</v>
      </c>
      <c r="AA1865" t="s">
        <v>85</v>
      </c>
      <c r="AB1865" t="s">
        <v>86</v>
      </c>
      <c r="AC1865" t="s">
        <v>94</v>
      </c>
      <c r="AD1865" t="s">
        <v>95</v>
      </c>
      <c r="AE1865" t="s">
        <v>96</v>
      </c>
      <c r="AG1865" t="s">
        <v>74</v>
      </c>
      <c r="AH1865" t="s">
        <v>74</v>
      </c>
      <c r="AJ1865" t="s">
        <v>77</v>
      </c>
      <c r="AK1865">
        <v>102300083912</v>
      </c>
      <c r="AL1865" t="s">
        <v>97</v>
      </c>
    </row>
    <row r="1866" spans="1:38" x14ac:dyDescent="0.25">
      <c r="A1866" t="str">
        <f t="shared" si="29"/>
        <v>8757194523</v>
      </c>
      <c r="B1866">
        <v>2023</v>
      </c>
      <c r="C1866">
        <v>1</v>
      </c>
      <c r="D1866" t="s">
        <v>69</v>
      </c>
      <c r="E1866" t="s">
        <v>70</v>
      </c>
      <c r="F1866" t="s">
        <v>4</v>
      </c>
      <c r="G1866" t="s">
        <v>71</v>
      </c>
      <c r="H1866" t="s">
        <v>78</v>
      </c>
      <c r="I1866" t="s">
        <v>79</v>
      </c>
      <c r="J1866" t="s">
        <v>73</v>
      </c>
      <c r="K1866" t="s">
        <v>103</v>
      </c>
      <c r="L1866" s="10">
        <v>44935</v>
      </c>
      <c r="M1866" t="s">
        <v>81</v>
      </c>
      <c r="N1866" t="s">
        <v>82</v>
      </c>
      <c r="O1866" t="s">
        <v>83</v>
      </c>
      <c r="P1866">
        <v>0</v>
      </c>
      <c r="Q1866" t="s">
        <v>74</v>
      </c>
      <c r="R1866" t="s">
        <v>100</v>
      </c>
      <c r="T1866">
        <v>1</v>
      </c>
      <c r="U1866">
        <v>0</v>
      </c>
      <c r="V1866">
        <v>0</v>
      </c>
      <c r="W1866">
        <v>0</v>
      </c>
      <c r="X1866">
        <v>0</v>
      </c>
      <c r="Y1866">
        <v>0</v>
      </c>
      <c r="Z1866">
        <v>0</v>
      </c>
      <c r="AA1866" t="s">
        <v>85</v>
      </c>
      <c r="AB1866" t="s">
        <v>104</v>
      </c>
      <c r="AC1866" t="s">
        <v>105</v>
      </c>
      <c r="AD1866" t="s">
        <v>105</v>
      </c>
      <c r="AE1866" t="s">
        <v>106</v>
      </c>
      <c r="AG1866" t="s">
        <v>74</v>
      </c>
      <c r="AH1866" t="s">
        <v>74</v>
      </c>
      <c r="AJ1866" t="s">
        <v>77</v>
      </c>
      <c r="AK1866">
        <v>102300083910</v>
      </c>
      <c r="AL1866" t="s">
        <v>107</v>
      </c>
    </row>
    <row r="1867" spans="1:38" x14ac:dyDescent="0.25">
      <c r="A1867" t="str">
        <f t="shared" si="29"/>
        <v>8757194523</v>
      </c>
      <c r="B1867">
        <v>2023</v>
      </c>
      <c r="C1867">
        <v>1</v>
      </c>
      <c r="D1867" t="s">
        <v>69</v>
      </c>
      <c r="E1867" t="s">
        <v>70</v>
      </c>
      <c r="F1867" t="s">
        <v>4</v>
      </c>
      <c r="G1867" t="s">
        <v>71</v>
      </c>
      <c r="H1867" t="s">
        <v>78</v>
      </c>
      <c r="I1867" t="s">
        <v>79</v>
      </c>
      <c r="J1867" t="s">
        <v>73</v>
      </c>
      <c r="K1867" t="s">
        <v>103</v>
      </c>
      <c r="L1867" s="10">
        <v>44945</v>
      </c>
      <c r="M1867" t="s">
        <v>81</v>
      </c>
      <c r="N1867" t="s">
        <v>82</v>
      </c>
      <c r="O1867" t="s">
        <v>83</v>
      </c>
      <c r="P1867">
        <v>0</v>
      </c>
      <c r="Q1867" t="s">
        <v>74</v>
      </c>
      <c r="R1867" t="s">
        <v>100</v>
      </c>
      <c r="T1867">
        <v>1</v>
      </c>
      <c r="U1867">
        <v>0</v>
      </c>
      <c r="V1867">
        <v>0</v>
      </c>
      <c r="W1867">
        <v>0</v>
      </c>
      <c r="X1867">
        <v>0</v>
      </c>
      <c r="Y1867">
        <v>0</v>
      </c>
      <c r="Z1867">
        <v>0</v>
      </c>
      <c r="AA1867" t="s">
        <v>85</v>
      </c>
      <c r="AB1867" t="s">
        <v>104</v>
      </c>
      <c r="AC1867" t="s">
        <v>105</v>
      </c>
      <c r="AD1867" t="s">
        <v>105</v>
      </c>
      <c r="AE1867" t="s">
        <v>106</v>
      </c>
      <c r="AG1867" t="s">
        <v>74</v>
      </c>
      <c r="AH1867" t="s">
        <v>74</v>
      </c>
      <c r="AJ1867" t="s">
        <v>77</v>
      </c>
      <c r="AK1867">
        <v>102300083910</v>
      </c>
      <c r="AL1867" t="s">
        <v>107</v>
      </c>
    </row>
    <row r="1868" spans="1:38" x14ac:dyDescent="0.25">
      <c r="A1868" t="str">
        <f t="shared" si="29"/>
        <v>376004433</v>
      </c>
      <c r="B1868">
        <v>2023</v>
      </c>
      <c r="C1868">
        <v>1</v>
      </c>
      <c r="D1868" t="s">
        <v>69</v>
      </c>
      <c r="E1868" t="s">
        <v>70</v>
      </c>
      <c r="F1868" t="s">
        <v>4</v>
      </c>
      <c r="G1868" t="s">
        <v>71</v>
      </c>
      <c r="H1868" t="s">
        <v>78</v>
      </c>
      <c r="I1868" t="s">
        <v>79</v>
      </c>
      <c r="J1868" t="s">
        <v>108</v>
      </c>
      <c r="K1868" t="s">
        <v>109</v>
      </c>
      <c r="L1868" s="10">
        <v>44932</v>
      </c>
      <c r="M1868" t="s">
        <v>81</v>
      </c>
      <c r="N1868" t="s">
        <v>82</v>
      </c>
      <c r="O1868" t="s">
        <v>110</v>
      </c>
      <c r="P1868">
        <v>0</v>
      </c>
      <c r="Q1868" t="s">
        <v>74</v>
      </c>
      <c r="R1868" t="s">
        <v>92</v>
      </c>
      <c r="S1868" t="s">
        <v>93</v>
      </c>
      <c r="T1868">
        <v>1</v>
      </c>
      <c r="U1868">
        <v>0</v>
      </c>
      <c r="V1868">
        <v>0</v>
      </c>
      <c r="W1868">
        <v>0</v>
      </c>
      <c r="X1868">
        <v>0</v>
      </c>
      <c r="Y1868">
        <v>0</v>
      </c>
      <c r="Z1868">
        <v>1.5432999999999999</v>
      </c>
      <c r="AA1868" t="s">
        <v>85</v>
      </c>
      <c r="AB1868" t="s">
        <v>86</v>
      </c>
      <c r="AC1868" t="s">
        <v>87</v>
      </c>
      <c r="AD1868" t="s">
        <v>111</v>
      </c>
      <c r="AE1868" t="s">
        <v>112</v>
      </c>
      <c r="AF1868" t="s">
        <v>113</v>
      </c>
      <c r="AG1868" t="s">
        <v>114</v>
      </c>
      <c r="AH1868" t="s">
        <v>115</v>
      </c>
      <c r="AI1868" t="s">
        <v>116</v>
      </c>
      <c r="AJ1868" t="s">
        <v>117</v>
      </c>
      <c r="AK1868">
        <v>102300013846</v>
      </c>
      <c r="AL1868" t="s">
        <v>118</v>
      </c>
    </row>
    <row r="1869" spans="1:38" x14ac:dyDescent="0.25">
      <c r="A1869" t="str">
        <f t="shared" si="29"/>
        <v>376004433</v>
      </c>
      <c r="B1869">
        <v>2023</v>
      </c>
      <c r="C1869">
        <v>1</v>
      </c>
      <c r="D1869" t="s">
        <v>69</v>
      </c>
      <c r="E1869" t="s">
        <v>70</v>
      </c>
      <c r="F1869" t="s">
        <v>4</v>
      </c>
      <c r="G1869" t="s">
        <v>71</v>
      </c>
      <c r="H1869" t="s">
        <v>78</v>
      </c>
      <c r="I1869" t="s">
        <v>79</v>
      </c>
      <c r="J1869" t="s">
        <v>108</v>
      </c>
      <c r="K1869" t="s">
        <v>109</v>
      </c>
      <c r="L1869" s="10">
        <v>44932</v>
      </c>
      <c r="M1869" t="s">
        <v>81</v>
      </c>
      <c r="N1869" t="s">
        <v>82</v>
      </c>
      <c r="O1869" t="s">
        <v>110</v>
      </c>
      <c r="P1869">
        <v>0</v>
      </c>
      <c r="Q1869" t="s">
        <v>74</v>
      </c>
      <c r="R1869" t="s">
        <v>102</v>
      </c>
      <c r="T1869">
        <v>1</v>
      </c>
      <c r="U1869">
        <v>0</v>
      </c>
      <c r="V1869">
        <v>0</v>
      </c>
      <c r="W1869">
        <v>0</v>
      </c>
      <c r="X1869">
        <v>0</v>
      </c>
      <c r="Y1869">
        <v>0</v>
      </c>
      <c r="Z1869">
        <v>1.5432999999999999</v>
      </c>
      <c r="AA1869" t="s">
        <v>85</v>
      </c>
      <c r="AB1869" t="s">
        <v>86</v>
      </c>
      <c r="AC1869" t="s">
        <v>87</v>
      </c>
      <c r="AD1869" t="s">
        <v>111</v>
      </c>
      <c r="AE1869" t="s">
        <v>112</v>
      </c>
      <c r="AF1869" t="s">
        <v>113</v>
      </c>
      <c r="AG1869" t="s">
        <v>114</v>
      </c>
      <c r="AH1869" t="s">
        <v>115</v>
      </c>
      <c r="AI1869" t="s">
        <v>116</v>
      </c>
      <c r="AJ1869" t="s">
        <v>117</v>
      </c>
      <c r="AK1869">
        <v>102300013846</v>
      </c>
      <c r="AL1869" t="s">
        <v>118</v>
      </c>
    </row>
    <row r="1870" spans="1:38" x14ac:dyDescent="0.25">
      <c r="A1870" t="str">
        <f t="shared" si="29"/>
        <v>376004433</v>
      </c>
      <c r="B1870">
        <v>2023</v>
      </c>
      <c r="C1870">
        <v>1</v>
      </c>
      <c r="D1870" t="s">
        <v>69</v>
      </c>
      <c r="E1870" t="s">
        <v>70</v>
      </c>
      <c r="F1870" t="s">
        <v>4</v>
      </c>
      <c r="G1870" t="s">
        <v>71</v>
      </c>
      <c r="H1870" t="s">
        <v>78</v>
      </c>
      <c r="I1870" t="s">
        <v>79</v>
      </c>
      <c r="J1870" t="s">
        <v>108</v>
      </c>
      <c r="K1870" t="s">
        <v>109</v>
      </c>
      <c r="L1870" s="10">
        <v>44935</v>
      </c>
      <c r="M1870" t="s">
        <v>81</v>
      </c>
      <c r="N1870" t="s">
        <v>82</v>
      </c>
      <c r="O1870" t="s">
        <v>110</v>
      </c>
      <c r="P1870">
        <v>0</v>
      </c>
      <c r="Q1870" t="s">
        <v>74</v>
      </c>
      <c r="R1870" t="s">
        <v>92</v>
      </c>
      <c r="S1870" t="s">
        <v>93</v>
      </c>
      <c r="T1870">
        <v>1</v>
      </c>
      <c r="U1870">
        <v>0</v>
      </c>
      <c r="V1870">
        <v>0</v>
      </c>
      <c r="W1870">
        <v>0</v>
      </c>
      <c r="X1870">
        <v>0</v>
      </c>
      <c r="Y1870">
        <v>0</v>
      </c>
      <c r="Z1870">
        <v>1.5432999999999999</v>
      </c>
      <c r="AA1870" t="s">
        <v>85</v>
      </c>
      <c r="AB1870" t="s">
        <v>86</v>
      </c>
      <c r="AC1870" t="s">
        <v>87</v>
      </c>
      <c r="AD1870" t="s">
        <v>111</v>
      </c>
      <c r="AE1870" t="s">
        <v>112</v>
      </c>
      <c r="AF1870" t="s">
        <v>113</v>
      </c>
      <c r="AG1870" t="s">
        <v>114</v>
      </c>
      <c r="AH1870" t="s">
        <v>115</v>
      </c>
      <c r="AI1870" t="s">
        <v>116</v>
      </c>
      <c r="AJ1870" t="s">
        <v>117</v>
      </c>
      <c r="AK1870">
        <v>102300013850</v>
      </c>
      <c r="AL1870" t="s">
        <v>118</v>
      </c>
    </row>
    <row r="1871" spans="1:38" x14ac:dyDescent="0.25">
      <c r="A1871" t="str">
        <f t="shared" si="29"/>
        <v>376004433</v>
      </c>
      <c r="B1871">
        <v>2023</v>
      </c>
      <c r="C1871">
        <v>1</v>
      </c>
      <c r="D1871" t="s">
        <v>69</v>
      </c>
      <c r="E1871" t="s">
        <v>70</v>
      </c>
      <c r="F1871" t="s">
        <v>4</v>
      </c>
      <c r="G1871" t="s">
        <v>71</v>
      </c>
      <c r="H1871" t="s">
        <v>78</v>
      </c>
      <c r="I1871" t="s">
        <v>79</v>
      </c>
      <c r="J1871" t="s">
        <v>108</v>
      </c>
      <c r="K1871" t="s">
        <v>109</v>
      </c>
      <c r="L1871" s="10">
        <v>44935</v>
      </c>
      <c r="M1871" t="s">
        <v>81</v>
      </c>
      <c r="N1871" t="s">
        <v>82</v>
      </c>
      <c r="O1871" t="s">
        <v>110</v>
      </c>
      <c r="P1871">
        <v>0</v>
      </c>
      <c r="Q1871" t="s">
        <v>74</v>
      </c>
      <c r="R1871" t="s">
        <v>99</v>
      </c>
      <c r="T1871">
        <v>1</v>
      </c>
      <c r="U1871">
        <v>0</v>
      </c>
      <c r="V1871">
        <v>0</v>
      </c>
      <c r="W1871">
        <v>0</v>
      </c>
      <c r="X1871">
        <v>0</v>
      </c>
      <c r="Y1871">
        <v>0</v>
      </c>
      <c r="Z1871">
        <v>1.5432999999999999</v>
      </c>
      <c r="AA1871" t="s">
        <v>85</v>
      </c>
      <c r="AB1871" t="s">
        <v>86</v>
      </c>
      <c r="AC1871" t="s">
        <v>87</v>
      </c>
      <c r="AD1871" t="s">
        <v>111</v>
      </c>
      <c r="AE1871" t="s">
        <v>112</v>
      </c>
      <c r="AF1871" t="s">
        <v>113</v>
      </c>
      <c r="AG1871" t="s">
        <v>114</v>
      </c>
      <c r="AH1871" t="s">
        <v>115</v>
      </c>
      <c r="AI1871" t="s">
        <v>116</v>
      </c>
      <c r="AJ1871" t="s">
        <v>117</v>
      </c>
      <c r="AK1871">
        <v>102300013850</v>
      </c>
      <c r="AL1871" t="s">
        <v>118</v>
      </c>
    </row>
    <row r="1872" spans="1:38" x14ac:dyDescent="0.25">
      <c r="A1872" t="str">
        <f t="shared" si="29"/>
        <v>435528440</v>
      </c>
      <c r="B1872">
        <v>2023</v>
      </c>
      <c r="C1872">
        <v>1</v>
      </c>
      <c r="D1872" t="s">
        <v>69</v>
      </c>
      <c r="E1872" t="s">
        <v>70</v>
      </c>
      <c r="F1872" t="s">
        <v>4</v>
      </c>
      <c r="G1872" t="s">
        <v>71</v>
      </c>
      <c r="H1872" t="s">
        <v>78</v>
      </c>
      <c r="I1872" t="s">
        <v>79</v>
      </c>
      <c r="J1872" t="s">
        <v>108</v>
      </c>
      <c r="K1872" t="s">
        <v>119</v>
      </c>
      <c r="L1872" s="10">
        <v>44936</v>
      </c>
      <c r="M1872" t="s">
        <v>81</v>
      </c>
      <c r="N1872" t="s">
        <v>82</v>
      </c>
      <c r="O1872" t="s">
        <v>120</v>
      </c>
      <c r="P1872">
        <v>0</v>
      </c>
      <c r="Q1872" t="s">
        <v>74</v>
      </c>
      <c r="R1872" t="s">
        <v>92</v>
      </c>
      <c r="S1872" t="s">
        <v>93</v>
      </c>
      <c r="T1872">
        <v>1</v>
      </c>
      <c r="U1872">
        <v>0</v>
      </c>
      <c r="V1872">
        <v>0</v>
      </c>
      <c r="W1872">
        <v>0</v>
      </c>
      <c r="X1872">
        <v>0</v>
      </c>
      <c r="Y1872">
        <v>0</v>
      </c>
      <c r="Z1872">
        <v>1.5432999999999999</v>
      </c>
      <c r="AA1872" t="s">
        <v>85</v>
      </c>
      <c r="AB1872" t="s">
        <v>86</v>
      </c>
      <c r="AC1872" t="s">
        <v>87</v>
      </c>
      <c r="AD1872" t="s">
        <v>121</v>
      </c>
      <c r="AE1872" t="s">
        <v>122</v>
      </c>
      <c r="AF1872" t="s">
        <v>123</v>
      </c>
      <c r="AG1872" t="s">
        <v>124</v>
      </c>
      <c r="AH1872" t="s">
        <v>125</v>
      </c>
      <c r="AI1872" t="s">
        <v>116</v>
      </c>
      <c r="AJ1872" t="s">
        <v>126</v>
      </c>
      <c r="AK1872">
        <v>102300013860</v>
      </c>
      <c r="AL1872" t="s">
        <v>127</v>
      </c>
    </row>
    <row r="1873" spans="1:38" x14ac:dyDescent="0.25">
      <c r="A1873" t="str">
        <f t="shared" si="29"/>
        <v>435528440</v>
      </c>
      <c r="B1873">
        <v>2023</v>
      </c>
      <c r="C1873">
        <v>1</v>
      </c>
      <c r="D1873" t="s">
        <v>69</v>
      </c>
      <c r="E1873" t="s">
        <v>70</v>
      </c>
      <c r="F1873" t="s">
        <v>4</v>
      </c>
      <c r="G1873" t="s">
        <v>71</v>
      </c>
      <c r="H1873" t="s">
        <v>78</v>
      </c>
      <c r="I1873" t="s">
        <v>79</v>
      </c>
      <c r="J1873" t="s">
        <v>108</v>
      </c>
      <c r="K1873" t="s">
        <v>119</v>
      </c>
      <c r="L1873" s="10">
        <v>44936</v>
      </c>
      <c r="M1873" t="s">
        <v>81</v>
      </c>
      <c r="N1873" t="s">
        <v>82</v>
      </c>
      <c r="O1873" t="s">
        <v>120</v>
      </c>
      <c r="P1873">
        <v>0</v>
      </c>
      <c r="Q1873" t="s">
        <v>74</v>
      </c>
      <c r="R1873" t="s">
        <v>102</v>
      </c>
      <c r="T1873">
        <v>1</v>
      </c>
      <c r="U1873">
        <v>0</v>
      </c>
      <c r="V1873">
        <v>0</v>
      </c>
      <c r="W1873">
        <v>0</v>
      </c>
      <c r="X1873">
        <v>0</v>
      </c>
      <c r="Y1873">
        <v>0</v>
      </c>
      <c r="Z1873">
        <v>1.5432999999999999</v>
      </c>
      <c r="AA1873" t="s">
        <v>85</v>
      </c>
      <c r="AB1873" t="s">
        <v>86</v>
      </c>
      <c r="AC1873" t="s">
        <v>87</v>
      </c>
      <c r="AD1873" t="s">
        <v>121</v>
      </c>
      <c r="AE1873" t="s">
        <v>122</v>
      </c>
      <c r="AF1873" t="s">
        <v>123</v>
      </c>
      <c r="AG1873" t="s">
        <v>124</v>
      </c>
      <c r="AH1873" t="s">
        <v>125</v>
      </c>
      <c r="AI1873" t="s">
        <v>116</v>
      </c>
      <c r="AJ1873" t="s">
        <v>126</v>
      </c>
      <c r="AK1873">
        <v>102300013860</v>
      </c>
      <c r="AL1873" t="s">
        <v>127</v>
      </c>
    </row>
    <row r="1874" spans="1:38" x14ac:dyDescent="0.25">
      <c r="A1874" t="str">
        <f t="shared" si="29"/>
        <v>435528440</v>
      </c>
      <c r="B1874">
        <v>2023</v>
      </c>
      <c r="C1874">
        <v>1</v>
      </c>
      <c r="D1874" t="s">
        <v>69</v>
      </c>
      <c r="E1874" t="s">
        <v>70</v>
      </c>
      <c r="F1874" t="s">
        <v>4</v>
      </c>
      <c r="G1874" t="s">
        <v>71</v>
      </c>
      <c r="H1874" t="s">
        <v>78</v>
      </c>
      <c r="I1874" t="s">
        <v>79</v>
      </c>
      <c r="J1874" t="s">
        <v>108</v>
      </c>
      <c r="K1874" t="s">
        <v>119</v>
      </c>
      <c r="L1874" s="10">
        <v>44936</v>
      </c>
      <c r="M1874" t="s">
        <v>81</v>
      </c>
      <c r="N1874" t="s">
        <v>82</v>
      </c>
      <c r="O1874" t="s">
        <v>120</v>
      </c>
      <c r="P1874">
        <v>0</v>
      </c>
      <c r="Q1874" t="s">
        <v>74</v>
      </c>
      <c r="R1874" t="s">
        <v>84</v>
      </c>
      <c r="T1874">
        <v>1</v>
      </c>
      <c r="U1874">
        <v>0</v>
      </c>
      <c r="V1874">
        <v>0</v>
      </c>
      <c r="W1874">
        <v>0</v>
      </c>
      <c r="X1874">
        <v>0</v>
      </c>
      <c r="Y1874">
        <v>0</v>
      </c>
      <c r="Z1874">
        <v>1.5432999999999999</v>
      </c>
      <c r="AA1874" t="s">
        <v>85</v>
      </c>
      <c r="AB1874" t="s">
        <v>86</v>
      </c>
      <c r="AC1874" t="s">
        <v>87</v>
      </c>
      <c r="AD1874" t="s">
        <v>121</v>
      </c>
      <c r="AE1874" t="s">
        <v>122</v>
      </c>
      <c r="AF1874" t="s">
        <v>123</v>
      </c>
      <c r="AG1874" t="s">
        <v>124</v>
      </c>
      <c r="AH1874" t="s">
        <v>125</v>
      </c>
      <c r="AI1874" t="s">
        <v>116</v>
      </c>
      <c r="AJ1874" t="s">
        <v>126</v>
      </c>
      <c r="AK1874">
        <v>102300013860</v>
      </c>
      <c r="AL1874" t="s">
        <v>127</v>
      </c>
    </row>
    <row r="1875" spans="1:38" x14ac:dyDescent="0.25">
      <c r="A1875" t="str">
        <f t="shared" si="29"/>
        <v>435528440</v>
      </c>
      <c r="B1875">
        <v>2023</v>
      </c>
      <c r="C1875">
        <v>1</v>
      </c>
      <c r="D1875" t="s">
        <v>69</v>
      </c>
      <c r="E1875" t="s">
        <v>70</v>
      </c>
      <c r="F1875" t="s">
        <v>4</v>
      </c>
      <c r="G1875" t="s">
        <v>71</v>
      </c>
      <c r="H1875" t="s">
        <v>78</v>
      </c>
      <c r="I1875" t="s">
        <v>79</v>
      </c>
      <c r="J1875" t="s">
        <v>108</v>
      </c>
      <c r="K1875" t="s">
        <v>119</v>
      </c>
      <c r="L1875" s="10">
        <v>44936</v>
      </c>
      <c r="M1875" t="s">
        <v>81</v>
      </c>
      <c r="N1875" t="s">
        <v>82</v>
      </c>
      <c r="O1875" t="s">
        <v>120</v>
      </c>
      <c r="P1875">
        <v>0</v>
      </c>
      <c r="Q1875" t="s">
        <v>74</v>
      </c>
      <c r="R1875" t="s">
        <v>99</v>
      </c>
      <c r="T1875">
        <v>1</v>
      </c>
      <c r="U1875">
        <v>0</v>
      </c>
      <c r="V1875">
        <v>0</v>
      </c>
      <c r="W1875">
        <v>0</v>
      </c>
      <c r="X1875">
        <v>0</v>
      </c>
      <c r="Y1875">
        <v>0</v>
      </c>
      <c r="Z1875">
        <v>1.5432999999999999</v>
      </c>
      <c r="AA1875" t="s">
        <v>85</v>
      </c>
      <c r="AB1875" t="s">
        <v>86</v>
      </c>
      <c r="AC1875" t="s">
        <v>87</v>
      </c>
      <c r="AD1875" t="s">
        <v>121</v>
      </c>
      <c r="AE1875" t="s">
        <v>122</v>
      </c>
      <c r="AF1875" t="s">
        <v>123</v>
      </c>
      <c r="AG1875" t="s">
        <v>124</v>
      </c>
      <c r="AH1875" t="s">
        <v>125</v>
      </c>
      <c r="AI1875" t="s">
        <v>116</v>
      </c>
      <c r="AJ1875" t="s">
        <v>126</v>
      </c>
      <c r="AK1875">
        <v>102300013860</v>
      </c>
      <c r="AL1875" t="s">
        <v>127</v>
      </c>
    </row>
    <row r="1876" spans="1:38" x14ac:dyDescent="0.25">
      <c r="A1876" t="str">
        <f t="shared" si="29"/>
        <v>435528440</v>
      </c>
      <c r="B1876">
        <v>2023</v>
      </c>
      <c r="C1876">
        <v>1</v>
      </c>
      <c r="D1876" t="s">
        <v>69</v>
      </c>
      <c r="E1876" t="s">
        <v>70</v>
      </c>
      <c r="F1876" t="s">
        <v>4</v>
      </c>
      <c r="G1876" t="s">
        <v>71</v>
      </c>
      <c r="H1876" t="s">
        <v>78</v>
      </c>
      <c r="I1876" t="s">
        <v>79</v>
      </c>
      <c r="J1876" t="s">
        <v>108</v>
      </c>
      <c r="K1876" t="s">
        <v>119</v>
      </c>
      <c r="L1876" s="10">
        <v>44936</v>
      </c>
      <c r="M1876" t="s">
        <v>81</v>
      </c>
      <c r="N1876" t="s">
        <v>82</v>
      </c>
      <c r="O1876" t="s">
        <v>120</v>
      </c>
      <c r="P1876">
        <v>0</v>
      </c>
      <c r="Q1876" t="s">
        <v>74</v>
      </c>
      <c r="R1876" t="s">
        <v>101</v>
      </c>
      <c r="T1876">
        <v>1</v>
      </c>
      <c r="U1876">
        <v>0</v>
      </c>
      <c r="V1876">
        <v>0</v>
      </c>
      <c r="W1876">
        <v>0</v>
      </c>
      <c r="X1876">
        <v>0</v>
      </c>
      <c r="Y1876">
        <v>0</v>
      </c>
      <c r="Z1876">
        <v>1.5432999999999999</v>
      </c>
      <c r="AA1876" t="s">
        <v>85</v>
      </c>
      <c r="AB1876" t="s">
        <v>86</v>
      </c>
      <c r="AC1876" t="s">
        <v>87</v>
      </c>
      <c r="AD1876" t="s">
        <v>121</v>
      </c>
      <c r="AE1876" t="s">
        <v>122</v>
      </c>
      <c r="AF1876" t="s">
        <v>123</v>
      </c>
      <c r="AG1876" t="s">
        <v>124</v>
      </c>
      <c r="AH1876" t="s">
        <v>125</v>
      </c>
      <c r="AI1876" t="s">
        <v>116</v>
      </c>
      <c r="AJ1876" t="s">
        <v>126</v>
      </c>
      <c r="AK1876">
        <v>102300013860</v>
      </c>
      <c r="AL1876" t="s">
        <v>127</v>
      </c>
    </row>
    <row r="1877" spans="1:38" x14ac:dyDescent="0.25">
      <c r="A1877" t="str">
        <f t="shared" si="29"/>
        <v>466009457</v>
      </c>
      <c r="B1877">
        <v>2023</v>
      </c>
      <c r="C1877">
        <v>1</v>
      </c>
      <c r="D1877" t="s">
        <v>69</v>
      </c>
      <c r="E1877" t="s">
        <v>70</v>
      </c>
      <c r="F1877" t="s">
        <v>4</v>
      </c>
      <c r="G1877" t="s">
        <v>71</v>
      </c>
      <c r="H1877" t="s">
        <v>78</v>
      </c>
      <c r="I1877" t="s">
        <v>79</v>
      </c>
      <c r="J1877" t="s">
        <v>108</v>
      </c>
      <c r="K1877" t="s">
        <v>80</v>
      </c>
      <c r="L1877" s="10">
        <v>44952</v>
      </c>
      <c r="M1877" t="s">
        <v>81</v>
      </c>
      <c r="N1877" t="s">
        <v>82</v>
      </c>
      <c r="O1877" t="s">
        <v>120</v>
      </c>
      <c r="P1877">
        <v>0</v>
      </c>
      <c r="Q1877" t="s">
        <v>74</v>
      </c>
      <c r="R1877" t="s">
        <v>92</v>
      </c>
      <c r="S1877" t="s">
        <v>93</v>
      </c>
      <c r="T1877">
        <v>1</v>
      </c>
      <c r="U1877">
        <v>0</v>
      </c>
      <c r="V1877">
        <v>0</v>
      </c>
      <c r="W1877">
        <v>0</v>
      </c>
      <c r="X1877">
        <v>0</v>
      </c>
      <c r="Y1877">
        <v>0</v>
      </c>
      <c r="Z1877">
        <v>1.5432999999999999</v>
      </c>
      <c r="AA1877" t="s">
        <v>85</v>
      </c>
      <c r="AB1877" t="s">
        <v>86</v>
      </c>
      <c r="AC1877" t="s">
        <v>87</v>
      </c>
      <c r="AD1877" t="s">
        <v>88</v>
      </c>
      <c r="AE1877" t="s">
        <v>89</v>
      </c>
      <c r="AF1877" t="s">
        <v>123</v>
      </c>
      <c r="AG1877" t="s">
        <v>124</v>
      </c>
      <c r="AH1877" t="s">
        <v>125</v>
      </c>
      <c r="AI1877" t="s">
        <v>116</v>
      </c>
      <c r="AJ1877" t="s">
        <v>128</v>
      </c>
      <c r="AK1877">
        <v>102300014054</v>
      </c>
      <c r="AL1877" t="s">
        <v>90</v>
      </c>
    </row>
    <row r="1878" spans="1:38" x14ac:dyDescent="0.25">
      <c r="A1878" t="str">
        <f t="shared" si="29"/>
        <v>466009457</v>
      </c>
      <c r="B1878">
        <v>2023</v>
      </c>
      <c r="C1878">
        <v>1</v>
      </c>
      <c r="D1878" t="s">
        <v>69</v>
      </c>
      <c r="E1878" t="s">
        <v>70</v>
      </c>
      <c r="F1878" t="s">
        <v>4</v>
      </c>
      <c r="G1878" t="s">
        <v>71</v>
      </c>
      <c r="H1878" t="s">
        <v>78</v>
      </c>
      <c r="I1878" t="s">
        <v>79</v>
      </c>
      <c r="J1878" t="s">
        <v>108</v>
      </c>
      <c r="K1878" t="s">
        <v>80</v>
      </c>
      <c r="L1878" s="10">
        <v>44952</v>
      </c>
      <c r="M1878" t="s">
        <v>81</v>
      </c>
      <c r="N1878" t="s">
        <v>82</v>
      </c>
      <c r="O1878" t="s">
        <v>120</v>
      </c>
      <c r="P1878">
        <v>0</v>
      </c>
      <c r="Q1878" t="s">
        <v>74</v>
      </c>
      <c r="R1878" t="s">
        <v>101</v>
      </c>
      <c r="T1878">
        <v>1</v>
      </c>
      <c r="U1878">
        <v>0</v>
      </c>
      <c r="V1878">
        <v>0</v>
      </c>
      <c r="W1878">
        <v>0</v>
      </c>
      <c r="X1878">
        <v>0</v>
      </c>
      <c r="Y1878">
        <v>0</v>
      </c>
      <c r="Z1878">
        <v>1.5432999999999999</v>
      </c>
      <c r="AA1878" t="s">
        <v>85</v>
      </c>
      <c r="AB1878" t="s">
        <v>86</v>
      </c>
      <c r="AC1878" t="s">
        <v>87</v>
      </c>
      <c r="AD1878" t="s">
        <v>88</v>
      </c>
      <c r="AE1878" t="s">
        <v>89</v>
      </c>
      <c r="AF1878" t="s">
        <v>123</v>
      </c>
      <c r="AG1878" t="s">
        <v>124</v>
      </c>
      <c r="AH1878" t="s">
        <v>125</v>
      </c>
      <c r="AI1878" t="s">
        <v>116</v>
      </c>
      <c r="AJ1878" t="s">
        <v>128</v>
      </c>
      <c r="AK1878">
        <v>102300014054</v>
      </c>
      <c r="AL1878" t="s">
        <v>90</v>
      </c>
    </row>
    <row r="1879" spans="1:38" x14ac:dyDescent="0.25">
      <c r="A1879" t="str">
        <f t="shared" si="29"/>
        <v>466009457</v>
      </c>
      <c r="B1879">
        <v>2023</v>
      </c>
      <c r="C1879">
        <v>1</v>
      </c>
      <c r="D1879" t="s">
        <v>69</v>
      </c>
      <c r="E1879" t="s">
        <v>70</v>
      </c>
      <c r="F1879" t="s">
        <v>4</v>
      </c>
      <c r="G1879" t="s">
        <v>71</v>
      </c>
      <c r="H1879" t="s">
        <v>78</v>
      </c>
      <c r="I1879" t="s">
        <v>79</v>
      </c>
      <c r="J1879" t="s">
        <v>108</v>
      </c>
      <c r="K1879" t="s">
        <v>80</v>
      </c>
      <c r="L1879" s="10">
        <v>44952</v>
      </c>
      <c r="M1879" t="s">
        <v>81</v>
      </c>
      <c r="N1879" t="s">
        <v>82</v>
      </c>
      <c r="O1879" t="s">
        <v>120</v>
      </c>
      <c r="P1879">
        <v>0</v>
      </c>
      <c r="Q1879" t="s">
        <v>74</v>
      </c>
      <c r="R1879" t="s">
        <v>129</v>
      </c>
      <c r="T1879">
        <v>1</v>
      </c>
      <c r="U1879">
        <v>0</v>
      </c>
      <c r="V1879">
        <v>0</v>
      </c>
      <c r="W1879">
        <v>0</v>
      </c>
      <c r="X1879">
        <v>0</v>
      </c>
      <c r="Y1879">
        <v>0</v>
      </c>
      <c r="Z1879">
        <v>1.5432999999999999</v>
      </c>
      <c r="AA1879" t="s">
        <v>85</v>
      </c>
      <c r="AB1879" t="s">
        <v>86</v>
      </c>
      <c r="AC1879" t="s">
        <v>87</v>
      </c>
      <c r="AD1879" t="s">
        <v>88</v>
      </c>
      <c r="AE1879" t="s">
        <v>89</v>
      </c>
      <c r="AF1879" t="s">
        <v>123</v>
      </c>
      <c r="AG1879" t="s">
        <v>124</v>
      </c>
      <c r="AH1879" t="s">
        <v>125</v>
      </c>
      <c r="AI1879" t="s">
        <v>116</v>
      </c>
      <c r="AJ1879" t="s">
        <v>128</v>
      </c>
      <c r="AK1879">
        <v>102300014054</v>
      </c>
      <c r="AL1879" t="s">
        <v>90</v>
      </c>
    </row>
    <row r="1880" spans="1:38" x14ac:dyDescent="0.25">
      <c r="A1880" t="str">
        <f t="shared" si="29"/>
        <v>466009457</v>
      </c>
      <c r="B1880">
        <v>2023</v>
      </c>
      <c r="C1880">
        <v>1</v>
      </c>
      <c r="D1880" t="s">
        <v>69</v>
      </c>
      <c r="E1880" t="s">
        <v>70</v>
      </c>
      <c r="F1880" t="s">
        <v>4</v>
      </c>
      <c r="G1880" t="s">
        <v>71</v>
      </c>
      <c r="H1880" t="s">
        <v>78</v>
      </c>
      <c r="I1880" t="s">
        <v>79</v>
      </c>
      <c r="J1880" t="s">
        <v>108</v>
      </c>
      <c r="K1880" t="s">
        <v>80</v>
      </c>
      <c r="L1880" s="10">
        <v>44957</v>
      </c>
      <c r="M1880" t="s">
        <v>81</v>
      </c>
      <c r="N1880" t="s">
        <v>82</v>
      </c>
      <c r="O1880" t="s">
        <v>120</v>
      </c>
      <c r="P1880">
        <v>0</v>
      </c>
      <c r="Q1880" t="s">
        <v>74</v>
      </c>
      <c r="R1880" t="s">
        <v>92</v>
      </c>
      <c r="S1880" t="s">
        <v>93</v>
      </c>
      <c r="T1880">
        <v>1</v>
      </c>
      <c r="U1880">
        <v>0</v>
      </c>
      <c r="V1880">
        <v>0</v>
      </c>
      <c r="W1880">
        <v>0</v>
      </c>
      <c r="X1880">
        <v>0</v>
      </c>
      <c r="Y1880">
        <v>0</v>
      </c>
      <c r="Z1880">
        <v>1.5432999999999999</v>
      </c>
      <c r="AA1880" t="s">
        <v>85</v>
      </c>
      <c r="AB1880" t="s">
        <v>86</v>
      </c>
      <c r="AC1880" t="s">
        <v>87</v>
      </c>
      <c r="AD1880" t="s">
        <v>88</v>
      </c>
      <c r="AE1880" t="s">
        <v>89</v>
      </c>
      <c r="AF1880" t="s">
        <v>123</v>
      </c>
      <c r="AG1880" t="s">
        <v>124</v>
      </c>
      <c r="AH1880" t="s">
        <v>125</v>
      </c>
      <c r="AI1880" t="s">
        <v>116</v>
      </c>
      <c r="AJ1880" t="s">
        <v>128</v>
      </c>
      <c r="AK1880">
        <v>102300014086</v>
      </c>
      <c r="AL1880" t="s">
        <v>90</v>
      </c>
    </row>
    <row r="1881" spans="1:38" x14ac:dyDescent="0.25">
      <c r="A1881" t="str">
        <f t="shared" si="29"/>
        <v>466009457</v>
      </c>
      <c r="B1881">
        <v>2023</v>
      </c>
      <c r="C1881">
        <v>1</v>
      </c>
      <c r="D1881" t="s">
        <v>69</v>
      </c>
      <c r="E1881" t="s">
        <v>70</v>
      </c>
      <c r="F1881" t="s">
        <v>4</v>
      </c>
      <c r="G1881" t="s">
        <v>71</v>
      </c>
      <c r="H1881" t="s">
        <v>78</v>
      </c>
      <c r="I1881" t="s">
        <v>79</v>
      </c>
      <c r="J1881" t="s">
        <v>108</v>
      </c>
      <c r="K1881" t="s">
        <v>80</v>
      </c>
      <c r="L1881" s="10">
        <v>44957</v>
      </c>
      <c r="M1881" t="s">
        <v>81</v>
      </c>
      <c r="N1881" t="s">
        <v>82</v>
      </c>
      <c r="O1881" t="s">
        <v>120</v>
      </c>
      <c r="P1881">
        <v>0</v>
      </c>
      <c r="Q1881" t="s">
        <v>74</v>
      </c>
      <c r="R1881" t="s">
        <v>99</v>
      </c>
      <c r="T1881">
        <v>1</v>
      </c>
      <c r="U1881">
        <v>0</v>
      </c>
      <c r="V1881">
        <v>0</v>
      </c>
      <c r="W1881">
        <v>0</v>
      </c>
      <c r="X1881">
        <v>0</v>
      </c>
      <c r="Y1881">
        <v>0</v>
      </c>
      <c r="Z1881">
        <v>1.5432999999999999</v>
      </c>
      <c r="AA1881" t="s">
        <v>85</v>
      </c>
      <c r="AB1881" t="s">
        <v>86</v>
      </c>
      <c r="AC1881" t="s">
        <v>87</v>
      </c>
      <c r="AD1881" t="s">
        <v>88</v>
      </c>
      <c r="AE1881" t="s">
        <v>89</v>
      </c>
      <c r="AF1881" t="s">
        <v>123</v>
      </c>
      <c r="AG1881" t="s">
        <v>124</v>
      </c>
      <c r="AH1881" t="s">
        <v>125</v>
      </c>
      <c r="AI1881" t="s">
        <v>116</v>
      </c>
      <c r="AJ1881" t="s">
        <v>128</v>
      </c>
      <c r="AK1881">
        <v>102300014086</v>
      </c>
      <c r="AL1881" t="s">
        <v>90</v>
      </c>
    </row>
    <row r="1882" spans="1:38" x14ac:dyDescent="0.25">
      <c r="A1882" t="str">
        <f t="shared" si="29"/>
        <v>6353754231</v>
      </c>
      <c r="B1882">
        <v>2023</v>
      </c>
      <c r="C1882">
        <v>1</v>
      </c>
      <c r="D1882" t="s">
        <v>69</v>
      </c>
      <c r="E1882" t="s">
        <v>70</v>
      </c>
      <c r="F1882" t="s">
        <v>4</v>
      </c>
      <c r="G1882" t="s">
        <v>71</v>
      </c>
      <c r="H1882" t="s">
        <v>78</v>
      </c>
      <c r="I1882" t="s">
        <v>79</v>
      </c>
      <c r="J1882" t="s">
        <v>108</v>
      </c>
      <c r="K1882" t="s">
        <v>130</v>
      </c>
      <c r="L1882" s="10">
        <v>44942</v>
      </c>
      <c r="M1882" t="s">
        <v>81</v>
      </c>
      <c r="N1882" t="s">
        <v>82</v>
      </c>
      <c r="O1882" t="s">
        <v>120</v>
      </c>
      <c r="P1882">
        <v>0</v>
      </c>
      <c r="Q1882" t="s">
        <v>74</v>
      </c>
      <c r="R1882" t="s">
        <v>131</v>
      </c>
      <c r="T1882">
        <v>1</v>
      </c>
      <c r="U1882">
        <v>0</v>
      </c>
      <c r="V1882">
        <v>0</v>
      </c>
      <c r="W1882">
        <v>0</v>
      </c>
      <c r="X1882">
        <v>0</v>
      </c>
      <c r="Y1882">
        <v>0</v>
      </c>
      <c r="Z1882">
        <v>1.5432999999999999</v>
      </c>
      <c r="AA1882" t="s">
        <v>85</v>
      </c>
      <c r="AB1882" t="s">
        <v>86</v>
      </c>
      <c r="AC1882" t="s">
        <v>132</v>
      </c>
      <c r="AD1882" t="s">
        <v>132</v>
      </c>
      <c r="AE1882" t="s">
        <v>133</v>
      </c>
      <c r="AF1882" t="s">
        <v>134</v>
      </c>
      <c r="AG1882" t="s">
        <v>135</v>
      </c>
      <c r="AH1882" t="s">
        <v>136</v>
      </c>
      <c r="AI1882" t="s">
        <v>116</v>
      </c>
      <c r="AJ1882" t="s">
        <v>137</v>
      </c>
      <c r="AK1882">
        <v>102300013886</v>
      </c>
      <c r="AL1882" t="s">
        <v>138</v>
      </c>
    </row>
    <row r="1883" spans="1:38" x14ac:dyDescent="0.25">
      <c r="A1883" t="str">
        <f t="shared" si="29"/>
        <v>7461273512</v>
      </c>
      <c r="B1883">
        <v>2023</v>
      </c>
      <c r="C1883">
        <v>1</v>
      </c>
      <c r="D1883" t="s">
        <v>69</v>
      </c>
      <c r="E1883" t="s">
        <v>70</v>
      </c>
      <c r="F1883" t="s">
        <v>4</v>
      </c>
      <c r="G1883" t="s">
        <v>71</v>
      </c>
      <c r="H1883" t="s">
        <v>78</v>
      </c>
      <c r="I1883" t="s">
        <v>79</v>
      </c>
      <c r="J1883" t="s">
        <v>108</v>
      </c>
      <c r="K1883" t="s">
        <v>91</v>
      </c>
      <c r="L1883" s="10">
        <v>44943</v>
      </c>
      <c r="M1883" t="s">
        <v>81</v>
      </c>
      <c r="N1883" t="s">
        <v>82</v>
      </c>
      <c r="O1883" t="s">
        <v>110</v>
      </c>
      <c r="P1883">
        <v>0</v>
      </c>
      <c r="Q1883" t="s">
        <v>74</v>
      </c>
      <c r="R1883" t="s">
        <v>92</v>
      </c>
      <c r="S1883" t="s">
        <v>93</v>
      </c>
      <c r="T1883">
        <v>1</v>
      </c>
      <c r="U1883">
        <v>0</v>
      </c>
      <c r="V1883">
        <v>0</v>
      </c>
      <c r="W1883">
        <v>0</v>
      </c>
      <c r="X1883">
        <v>0</v>
      </c>
      <c r="Y1883">
        <v>0</v>
      </c>
      <c r="Z1883">
        <v>1.5432999999999999</v>
      </c>
      <c r="AA1883" t="s">
        <v>85</v>
      </c>
      <c r="AB1883" t="s">
        <v>86</v>
      </c>
      <c r="AC1883" t="s">
        <v>94</v>
      </c>
      <c r="AD1883" t="s">
        <v>95</v>
      </c>
      <c r="AE1883" t="s">
        <v>96</v>
      </c>
      <c r="AF1883" t="s">
        <v>139</v>
      </c>
      <c r="AG1883" t="s">
        <v>140</v>
      </c>
      <c r="AH1883" t="s">
        <v>141</v>
      </c>
      <c r="AI1883" t="s">
        <v>116</v>
      </c>
      <c r="AJ1883" t="s">
        <v>142</v>
      </c>
      <c r="AK1883">
        <v>102300014018</v>
      </c>
      <c r="AL1883" t="s">
        <v>97</v>
      </c>
    </row>
    <row r="1884" spans="1:38" x14ac:dyDescent="0.25">
      <c r="A1884" t="str">
        <f t="shared" si="29"/>
        <v>7461273512</v>
      </c>
      <c r="B1884">
        <v>2023</v>
      </c>
      <c r="C1884">
        <v>1</v>
      </c>
      <c r="D1884" t="s">
        <v>69</v>
      </c>
      <c r="E1884" t="s">
        <v>70</v>
      </c>
      <c r="F1884" t="s">
        <v>4</v>
      </c>
      <c r="G1884" t="s">
        <v>71</v>
      </c>
      <c r="H1884" t="s">
        <v>78</v>
      </c>
      <c r="I1884" t="s">
        <v>79</v>
      </c>
      <c r="J1884" t="s">
        <v>108</v>
      </c>
      <c r="K1884" t="s">
        <v>91</v>
      </c>
      <c r="L1884" s="10">
        <v>44943</v>
      </c>
      <c r="M1884" t="s">
        <v>81</v>
      </c>
      <c r="N1884" t="s">
        <v>82</v>
      </c>
      <c r="O1884" t="s">
        <v>110</v>
      </c>
      <c r="P1884">
        <v>0</v>
      </c>
      <c r="Q1884" t="s">
        <v>74</v>
      </c>
      <c r="R1884" t="s">
        <v>102</v>
      </c>
      <c r="T1884">
        <v>1</v>
      </c>
      <c r="U1884">
        <v>0</v>
      </c>
      <c r="V1884">
        <v>0</v>
      </c>
      <c r="W1884">
        <v>0</v>
      </c>
      <c r="X1884">
        <v>0</v>
      </c>
      <c r="Y1884">
        <v>0</v>
      </c>
      <c r="Z1884">
        <v>1.5432999999999999</v>
      </c>
      <c r="AA1884" t="s">
        <v>85</v>
      </c>
      <c r="AB1884" t="s">
        <v>86</v>
      </c>
      <c r="AC1884" t="s">
        <v>94</v>
      </c>
      <c r="AD1884" t="s">
        <v>95</v>
      </c>
      <c r="AE1884" t="s">
        <v>96</v>
      </c>
      <c r="AF1884" t="s">
        <v>139</v>
      </c>
      <c r="AG1884" t="s">
        <v>140</v>
      </c>
      <c r="AH1884" t="s">
        <v>141</v>
      </c>
      <c r="AI1884" t="s">
        <v>116</v>
      </c>
      <c r="AJ1884" t="s">
        <v>142</v>
      </c>
      <c r="AK1884">
        <v>102300014018</v>
      </c>
      <c r="AL1884" t="s">
        <v>97</v>
      </c>
    </row>
    <row r="1885" spans="1:38" x14ac:dyDescent="0.25">
      <c r="A1885" t="str">
        <f t="shared" si="29"/>
        <v>7461273512</v>
      </c>
      <c r="B1885">
        <v>2023</v>
      </c>
      <c r="C1885">
        <v>1</v>
      </c>
      <c r="D1885" t="s">
        <v>69</v>
      </c>
      <c r="E1885" t="s">
        <v>70</v>
      </c>
      <c r="F1885" t="s">
        <v>4</v>
      </c>
      <c r="G1885" t="s">
        <v>71</v>
      </c>
      <c r="H1885" t="s">
        <v>78</v>
      </c>
      <c r="I1885" t="s">
        <v>79</v>
      </c>
      <c r="J1885" t="s">
        <v>108</v>
      </c>
      <c r="K1885" t="s">
        <v>91</v>
      </c>
      <c r="L1885" s="10">
        <v>44943</v>
      </c>
      <c r="M1885" t="s">
        <v>81</v>
      </c>
      <c r="N1885" t="s">
        <v>82</v>
      </c>
      <c r="O1885" t="s">
        <v>110</v>
      </c>
      <c r="P1885">
        <v>0</v>
      </c>
      <c r="Q1885" t="s">
        <v>74</v>
      </c>
      <c r="R1885" t="s">
        <v>99</v>
      </c>
      <c r="T1885">
        <v>1</v>
      </c>
      <c r="U1885">
        <v>0</v>
      </c>
      <c r="V1885">
        <v>0</v>
      </c>
      <c r="W1885">
        <v>0</v>
      </c>
      <c r="X1885">
        <v>0</v>
      </c>
      <c r="Y1885">
        <v>0</v>
      </c>
      <c r="Z1885">
        <v>1.5432999999999999</v>
      </c>
      <c r="AA1885" t="s">
        <v>85</v>
      </c>
      <c r="AB1885" t="s">
        <v>86</v>
      </c>
      <c r="AC1885" t="s">
        <v>94</v>
      </c>
      <c r="AD1885" t="s">
        <v>95</v>
      </c>
      <c r="AE1885" t="s">
        <v>96</v>
      </c>
      <c r="AF1885" t="s">
        <v>139</v>
      </c>
      <c r="AG1885" t="s">
        <v>140</v>
      </c>
      <c r="AH1885" t="s">
        <v>141</v>
      </c>
      <c r="AI1885" t="s">
        <v>116</v>
      </c>
      <c r="AJ1885" t="s">
        <v>142</v>
      </c>
      <c r="AK1885">
        <v>102300014018</v>
      </c>
      <c r="AL1885" t="s">
        <v>97</v>
      </c>
    </row>
    <row r="1886" spans="1:38" x14ac:dyDescent="0.25">
      <c r="A1886" t="str">
        <f t="shared" si="29"/>
        <v>7461273512</v>
      </c>
      <c r="B1886">
        <v>2023</v>
      </c>
      <c r="C1886">
        <v>1</v>
      </c>
      <c r="D1886" t="s">
        <v>69</v>
      </c>
      <c r="E1886" t="s">
        <v>70</v>
      </c>
      <c r="F1886" t="s">
        <v>4</v>
      </c>
      <c r="G1886" t="s">
        <v>71</v>
      </c>
      <c r="H1886" t="s">
        <v>78</v>
      </c>
      <c r="I1886" t="s">
        <v>79</v>
      </c>
      <c r="J1886" t="s">
        <v>108</v>
      </c>
      <c r="K1886" t="s">
        <v>91</v>
      </c>
      <c r="L1886" s="10">
        <v>44943</v>
      </c>
      <c r="M1886" t="s">
        <v>81</v>
      </c>
      <c r="N1886" t="s">
        <v>82</v>
      </c>
      <c r="O1886" t="s">
        <v>110</v>
      </c>
      <c r="P1886">
        <v>0</v>
      </c>
      <c r="Q1886" t="s">
        <v>74</v>
      </c>
      <c r="R1886" t="s">
        <v>101</v>
      </c>
      <c r="T1886">
        <v>1</v>
      </c>
      <c r="U1886">
        <v>0</v>
      </c>
      <c r="V1886">
        <v>0</v>
      </c>
      <c r="W1886">
        <v>0</v>
      </c>
      <c r="X1886">
        <v>0</v>
      </c>
      <c r="Y1886">
        <v>0</v>
      </c>
      <c r="Z1886">
        <v>1.5432999999999999</v>
      </c>
      <c r="AA1886" t="s">
        <v>85</v>
      </c>
      <c r="AB1886" t="s">
        <v>86</v>
      </c>
      <c r="AC1886" t="s">
        <v>94</v>
      </c>
      <c r="AD1886" t="s">
        <v>95</v>
      </c>
      <c r="AE1886" t="s">
        <v>96</v>
      </c>
      <c r="AF1886" t="s">
        <v>139</v>
      </c>
      <c r="AG1886" t="s">
        <v>140</v>
      </c>
      <c r="AH1886" t="s">
        <v>141</v>
      </c>
      <c r="AI1886" t="s">
        <v>116</v>
      </c>
      <c r="AJ1886" t="s">
        <v>142</v>
      </c>
      <c r="AK1886">
        <v>102300014018</v>
      </c>
      <c r="AL1886" t="s">
        <v>97</v>
      </c>
    </row>
    <row r="1887" spans="1:38" x14ac:dyDescent="0.25">
      <c r="A1887" t="str">
        <f t="shared" si="29"/>
        <v>7602275318</v>
      </c>
      <c r="B1887">
        <v>2023</v>
      </c>
      <c r="C1887">
        <v>1</v>
      </c>
      <c r="D1887" t="s">
        <v>69</v>
      </c>
      <c r="E1887" t="s">
        <v>70</v>
      </c>
      <c r="F1887" t="s">
        <v>4</v>
      </c>
      <c r="G1887" t="s">
        <v>71</v>
      </c>
      <c r="H1887" t="s">
        <v>78</v>
      </c>
      <c r="I1887" t="s">
        <v>79</v>
      </c>
      <c r="J1887" t="s">
        <v>108</v>
      </c>
      <c r="K1887" t="s">
        <v>143</v>
      </c>
      <c r="L1887" s="10">
        <v>44939</v>
      </c>
      <c r="M1887" t="s">
        <v>81</v>
      </c>
      <c r="N1887" t="s">
        <v>82</v>
      </c>
      <c r="O1887" t="s">
        <v>110</v>
      </c>
      <c r="P1887">
        <v>0</v>
      </c>
      <c r="Q1887" t="s">
        <v>74</v>
      </c>
      <c r="R1887" t="s">
        <v>92</v>
      </c>
      <c r="S1887" t="s">
        <v>93</v>
      </c>
      <c r="T1887">
        <v>1</v>
      </c>
      <c r="U1887">
        <v>0</v>
      </c>
      <c r="V1887">
        <v>0</v>
      </c>
      <c r="W1887">
        <v>0</v>
      </c>
      <c r="X1887">
        <v>0</v>
      </c>
      <c r="Y1887">
        <v>0</v>
      </c>
      <c r="Z1887">
        <v>1.5432999999999999</v>
      </c>
      <c r="AA1887" t="s">
        <v>85</v>
      </c>
      <c r="AB1887" t="s">
        <v>86</v>
      </c>
      <c r="AC1887" t="s">
        <v>87</v>
      </c>
      <c r="AD1887" t="s">
        <v>144</v>
      </c>
      <c r="AE1887" t="s">
        <v>145</v>
      </c>
      <c r="AF1887" t="s">
        <v>146</v>
      </c>
      <c r="AG1887" t="s">
        <v>147</v>
      </c>
      <c r="AH1887" t="s">
        <v>148</v>
      </c>
      <c r="AI1887" t="s">
        <v>149</v>
      </c>
      <c r="AJ1887" t="s">
        <v>150</v>
      </c>
      <c r="AK1887">
        <v>102300013878</v>
      </c>
      <c r="AL1887" t="s">
        <v>151</v>
      </c>
    </row>
    <row r="1888" spans="1:38" x14ac:dyDescent="0.25">
      <c r="A1888" t="str">
        <f t="shared" si="29"/>
        <v>7602275318</v>
      </c>
      <c r="B1888">
        <v>2023</v>
      </c>
      <c r="C1888">
        <v>1</v>
      </c>
      <c r="D1888" t="s">
        <v>69</v>
      </c>
      <c r="E1888" t="s">
        <v>70</v>
      </c>
      <c r="F1888" t="s">
        <v>4</v>
      </c>
      <c r="G1888" t="s">
        <v>71</v>
      </c>
      <c r="H1888" t="s">
        <v>78</v>
      </c>
      <c r="I1888" t="s">
        <v>79</v>
      </c>
      <c r="J1888" t="s">
        <v>108</v>
      </c>
      <c r="K1888" t="s">
        <v>143</v>
      </c>
      <c r="L1888" s="10">
        <v>44939</v>
      </c>
      <c r="M1888" t="s">
        <v>81</v>
      </c>
      <c r="N1888" t="s">
        <v>82</v>
      </c>
      <c r="O1888" t="s">
        <v>110</v>
      </c>
      <c r="P1888">
        <v>0</v>
      </c>
      <c r="Q1888" t="s">
        <v>74</v>
      </c>
      <c r="R1888" t="s">
        <v>98</v>
      </c>
      <c r="T1888">
        <v>1</v>
      </c>
      <c r="U1888">
        <v>0</v>
      </c>
      <c r="V1888">
        <v>0</v>
      </c>
      <c r="W1888">
        <v>0</v>
      </c>
      <c r="X1888">
        <v>0</v>
      </c>
      <c r="Y1888">
        <v>0</v>
      </c>
      <c r="Z1888">
        <v>1.5432999999999999</v>
      </c>
      <c r="AA1888" t="s">
        <v>85</v>
      </c>
      <c r="AB1888" t="s">
        <v>86</v>
      </c>
      <c r="AC1888" t="s">
        <v>87</v>
      </c>
      <c r="AD1888" t="s">
        <v>144</v>
      </c>
      <c r="AE1888" t="s">
        <v>145</v>
      </c>
      <c r="AF1888" t="s">
        <v>146</v>
      </c>
      <c r="AG1888" t="s">
        <v>147</v>
      </c>
      <c r="AH1888" t="s">
        <v>148</v>
      </c>
      <c r="AI1888" t="s">
        <v>149</v>
      </c>
      <c r="AJ1888" t="s">
        <v>150</v>
      </c>
      <c r="AK1888">
        <v>102300013878</v>
      </c>
      <c r="AL1888" t="s">
        <v>151</v>
      </c>
    </row>
    <row r="1889" spans="1:38" x14ac:dyDescent="0.25">
      <c r="A1889" t="str">
        <f t="shared" si="29"/>
        <v>7602275318</v>
      </c>
      <c r="B1889">
        <v>2023</v>
      </c>
      <c r="C1889">
        <v>1</v>
      </c>
      <c r="D1889" t="s">
        <v>69</v>
      </c>
      <c r="E1889" t="s">
        <v>70</v>
      </c>
      <c r="F1889" t="s">
        <v>4</v>
      </c>
      <c r="G1889" t="s">
        <v>71</v>
      </c>
      <c r="H1889" t="s">
        <v>78</v>
      </c>
      <c r="I1889" t="s">
        <v>79</v>
      </c>
      <c r="J1889" t="s">
        <v>108</v>
      </c>
      <c r="K1889" t="s">
        <v>143</v>
      </c>
      <c r="L1889" s="10">
        <v>44939</v>
      </c>
      <c r="M1889" t="s">
        <v>81</v>
      </c>
      <c r="N1889" t="s">
        <v>82</v>
      </c>
      <c r="O1889" t="s">
        <v>110</v>
      </c>
      <c r="P1889">
        <v>0</v>
      </c>
      <c r="Q1889" t="s">
        <v>74</v>
      </c>
      <c r="R1889" t="s">
        <v>84</v>
      </c>
      <c r="T1889">
        <v>1</v>
      </c>
      <c r="U1889">
        <v>0</v>
      </c>
      <c r="V1889">
        <v>0</v>
      </c>
      <c r="W1889">
        <v>0</v>
      </c>
      <c r="X1889">
        <v>0</v>
      </c>
      <c r="Y1889">
        <v>0</v>
      </c>
      <c r="Z1889">
        <v>1.5432999999999999</v>
      </c>
      <c r="AA1889" t="s">
        <v>85</v>
      </c>
      <c r="AB1889" t="s">
        <v>86</v>
      </c>
      <c r="AC1889" t="s">
        <v>87</v>
      </c>
      <c r="AD1889" t="s">
        <v>144</v>
      </c>
      <c r="AE1889" t="s">
        <v>145</v>
      </c>
      <c r="AF1889" t="s">
        <v>146</v>
      </c>
      <c r="AG1889" t="s">
        <v>147</v>
      </c>
      <c r="AH1889" t="s">
        <v>148</v>
      </c>
      <c r="AI1889" t="s">
        <v>149</v>
      </c>
      <c r="AJ1889" t="s">
        <v>150</v>
      </c>
      <c r="AK1889">
        <v>102300013878</v>
      </c>
      <c r="AL1889" t="s">
        <v>151</v>
      </c>
    </row>
    <row r="1890" spans="1:38" x14ac:dyDescent="0.25">
      <c r="A1890" t="str">
        <f t="shared" si="29"/>
        <v>7602275318</v>
      </c>
      <c r="B1890">
        <v>2023</v>
      </c>
      <c r="C1890">
        <v>1</v>
      </c>
      <c r="D1890" t="s">
        <v>69</v>
      </c>
      <c r="E1890" t="s">
        <v>70</v>
      </c>
      <c r="F1890" t="s">
        <v>4</v>
      </c>
      <c r="G1890" t="s">
        <v>71</v>
      </c>
      <c r="H1890" t="s">
        <v>78</v>
      </c>
      <c r="I1890" t="s">
        <v>79</v>
      </c>
      <c r="J1890" t="s">
        <v>108</v>
      </c>
      <c r="K1890" t="s">
        <v>143</v>
      </c>
      <c r="L1890" s="10">
        <v>44957</v>
      </c>
      <c r="M1890" t="s">
        <v>81</v>
      </c>
      <c r="N1890" t="s">
        <v>82</v>
      </c>
      <c r="O1890" t="s">
        <v>110</v>
      </c>
      <c r="P1890">
        <v>0</v>
      </c>
      <c r="Q1890" t="s">
        <v>74</v>
      </c>
      <c r="R1890" t="s">
        <v>92</v>
      </c>
      <c r="S1890" t="s">
        <v>93</v>
      </c>
      <c r="T1890">
        <v>1</v>
      </c>
      <c r="U1890">
        <v>0</v>
      </c>
      <c r="V1890">
        <v>0</v>
      </c>
      <c r="W1890">
        <v>0</v>
      </c>
      <c r="X1890">
        <v>0</v>
      </c>
      <c r="Y1890">
        <v>0</v>
      </c>
      <c r="Z1890">
        <v>1.5432999999999999</v>
      </c>
      <c r="AA1890" t="s">
        <v>85</v>
      </c>
      <c r="AB1890" t="s">
        <v>86</v>
      </c>
      <c r="AC1890" t="s">
        <v>87</v>
      </c>
      <c r="AD1890" t="s">
        <v>144</v>
      </c>
      <c r="AE1890" t="s">
        <v>145</v>
      </c>
      <c r="AF1890" t="s">
        <v>139</v>
      </c>
      <c r="AG1890" t="s">
        <v>140</v>
      </c>
      <c r="AH1890" t="s">
        <v>141</v>
      </c>
      <c r="AI1890" t="s">
        <v>116</v>
      </c>
      <c r="AJ1890" t="s">
        <v>150</v>
      </c>
      <c r="AK1890">
        <v>102300461084</v>
      </c>
      <c r="AL1890" t="s">
        <v>151</v>
      </c>
    </row>
    <row r="1891" spans="1:38" x14ac:dyDescent="0.25">
      <c r="A1891" t="str">
        <f t="shared" si="29"/>
        <v>7602275318</v>
      </c>
      <c r="B1891">
        <v>2023</v>
      </c>
      <c r="C1891">
        <v>1</v>
      </c>
      <c r="D1891" t="s">
        <v>69</v>
      </c>
      <c r="E1891" t="s">
        <v>70</v>
      </c>
      <c r="F1891" t="s">
        <v>4</v>
      </c>
      <c r="G1891" t="s">
        <v>71</v>
      </c>
      <c r="H1891" t="s">
        <v>78</v>
      </c>
      <c r="I1891" t="s">
        <v>79</v>
      </c>
      <c r="J1891" t="s">
        <v>108</v>
      </c>
      <c r="K1891" t="s">
        <v>143</v>
      </c>
      <c r="L1891" s="10">
        <v>44957</v>
      </c>
      <c r="M1891" t="s">
        <v>81</v>
      </c>
      <c r="N1891" t="s">
        <v>82</v>
      </c>
      <c r="O1891" t="s">
        <v>110</v>
      </c>
      <c r="P1891">
        <v>0</v>
      </c>
      <c r="Q1891" t="s">
        <v>74</v>
      </c>
      <c r="R1891" t="s">
        <v>84</v>
      </c>
      <c r="T1891">
        <v>1</v>
      </c>
      <c r="U1891">
        <v>0</v>
      </c>
      <c r="V1891">
        <v>0</v>
      </c>
      <c r="W1891">
        <v>0</v>
      </c>
      <c r="X1891">
        <v>0</v>
      </c>
      <c r="Y1891">
        <v>0</v>
      </c>
      <c r="Z1891">
        <v>1.5432999999999999</v>
      </c>
      <c r="AA1891" t="s">
        <v>85</v>
      </c>
      <c r="AB1891" t="s">
        <v>86</v>
      </c>
      <c r="AC1891" t="s">
        <v>87</v>
      </c>
      <c r="AD1891" t="s">
        <v>144</v>
      </c>
      <c r="AE1891" t="s">
        <v>145</v>
      </c>
      <c r="AF1891" t="s">
        <v>139</v>
      </c>
      <c r="AG1891" t="s">
        <v>140</v>
      </c>
      <c r="AH1891" t="s">
        <v>141</v>
      </c>
      <c r="AI1891" t="s">
        <v>116</v>
      </c>
      <c r="AJ1891" t="s">
        <v>150</v>
      </c>
      <c r="AK1891">
        <v>102300461084</v>
      </c>
      <c r="AL1891" t="s">
        <v>151</v>
      </c>
    </row>
    <row r="1892" spans="1:38" x14ac:dyDescent="0.25">
      <c r="A1892" t="str">
        <f t="shared" si="29"/>
        <v>7602275318</v>
      </c>
      <c r="B1892">
        <v>2023</v>
      </c>
      <c r="C1892">
        <v>1</v>
      </c>
      <c r="D1892" t="s">
        <v>69</v>
      </c>
      <c r="E1892" t="s">
        <v>70</v>
      </c>
      <c r="F1892" t="s">
        <v>4</v>
      </c>
      <c r="G1892" t="s">
        <v>71</v>
      </c>
      <c r="H1892" t="s">
        <v>78</v>
      </c>
      <c r="I1892" t="s">
        <v>79</v>
      </c>
      <c r="J1892" t="s">
        <v>108</v>
      </c>
      <c r="K1892" t="s">
        <v>143</v>
      </c>
      <c r="L1892" s="10">
        <v>44957</v>
      </c>
      <c r="M1892" t="s">
        <v>81</v>
      </c>
      <c r="N1892" t="s">
        <v>82</v>
      </c>
      <c r="O1892" t="s">
        <v>110</v>
      </c>
      <c r="P1892">
        <v>0</v>
      </c>
      <c r="Q1892" t="s">
        <v>74</v>
      </c>
      <c r="R1892" t="s">
        <v>99</v>
      </c>
      <c r="T1892">
        <v>1</v>
      </c>
      <c r="U1892">
        <v>0</v>
      </c>
      <c r="V1892">
        <v>0</v>
      </c>
      <c r="W1892">
        <v>0</v>
      </c>
      <c r="X1892">
        <v>0</v>
      </c>
      <c r="Y1892">
        <v>0</v>
      </c>
      <c r="Z1892">
        <v>1.5432999999999999</v>
      </c>
      <c r="AA1892" t="s">
        <v>85</v>
      </c>
      <c r="AB1892" t="s">
        <v>86</v>
      </c>
      <c r="AC1892" t="s">
        <v>87</v>
      </c>
      <c r="AD1892" t="s">
        <v>144</v>
      </c>
      <c r="AE1892" t="s">
        <v>145</v>
      </c>
      <c r="AF1892" t="s">
        <v>139</v>
      </c>
      <c r="AG1892" t="s">
        <v>140</v>
      </c>
      <c r="AH1892" t="s">
        <v>141</v>
      </c>
      <c r="AI1892" t="s">
        <v>116</v>
      </c>
      <c r="AJ1892" t="s">
        <v>150</v>
      </c>
      <c r="AK1892">
        <v>102300461084</v>
      </c>
      <c r="AL1892" t="s">
        <v>151</v>
      </c>
    </row>
    <row r="1893" spans="1:38" x14ac:dyDescent="0.25">
      <c r="A1893" t="str">
        <f t="shared" si="29"/>
        <v>7957293443</v>
      </c>
      <c r="B1893">
        <v>2023</v>
      </c>
      <c r="C1893">
        <v>1</v>
      </c>
      <c r="D1893" t="s">
        <v>69</v>
      </c>
      <c r="E1893" t="s">
        <v>70</v>
      </c>
      <c r="F1893" t="s">
        <v>4</v>
      </c>
      <c r="G1893" t="s">
        <v>71</v>
      </c>
      <c r="H1893" t="s">
        <v>78</v>
      </c>
      <c r="I1893" t="s">
        <v>79</v>
      </c>
      <c r="J1893" t="s">
        <v>108</v>
      </c>
      <c r="K1893" t="s">
        <v>152</v>
      </c>
      <c r="L1893" s="10">
        <v>44952</v>
      </c>
      <c r="M1893" t="s">
        <v>81</v>
      </c>
      <c r="N1893" t="s">
        <v>82</v>
      </c>
      <c r="O1893" t="s">
        <v>110</v>
      </c>
      <c r="P1893">
        <v>0</v>
      </c>
      <c r="Q1893" t="s">
        <v>74</v>
      </c>
      <c r="R1893" t="s">
        <v>92</v>
      </c>
      <c r="S1893" t="s">
        <v>93</v>
      </c>
      <c r="T1893">
        <v>1</v>
      </c>
      <c r="U1893">
        <v>0</v>
      </c>
      <c r="V1893">
        <v>0</v>
      </c>
      <c r="W1893">
        <v>0</v>
      </c>
      <c r="X1893">
        <v>0</v>
      </c>
      <c r="Y1893">
        <v>0</v>
      </c>
      <c r="Z1893">
        <v>1.5432999999999999</v>
      </c>
      <c r="AA1893" t="s">
        <v>85</v>
      </c>
      <c r="AB1893" t="s">
        <v>86</v>
      </c>
      <c r="AC1893" t="s">
        <v>132</v>
      </c>
      <c r="AD1893" t="s">
        <v>153</v>
      </c>
      <c r="AE1893" t="s">
        <v>154</v>
      </c>
      <c r="AF1893" t="s">
        <v>155</v>
      </c>
      <c r="AG1893" t="s">
        <v>156</v>
      </c>
      <c r="AH1893" t="s">
        <v>115</v>
      </c>
      <c r="AI1893" t="s">
        <v>116</v>
      </c>
      <c r="AJ1893" t="s">
        <v>157</v>
      </c>
      <c r="AK1893">
        <v>102300014064</v>
      </c>
      <c r="AL1893" t="s">
        <v>158</v>
      </c>
    </row>
    <row r="1894" spans="1:38" x14ac:dyDescent="0.25">
      <c r="A1894" t="str">
        <f t="shared" si="29"/>
        <v>7957293443</v>
      </c>
      <c r="B1894">
        <v>2023</v>
      </c>
      <c r="C1894">
        <v>1</v>
      </c>
      <c r="D1894" t="s">
        <v>69</v>
      </c>
      <c r="E1894" t="s">
        <v>70</v>
      </c>
      <c r="F1894" t="s">
        <v>4</v>
      </c>
      <c r="G1894" t="s">
        <v>71</v>
      </c>
      <c r="H1894" t="s">
        <v>78</v>
      </c>
      <c r="I1894" t="s">
        <v>79</v>
      </c>
      <c r="J1894" t="s">
        <v>108</v>
      </c>
      <c r="K1894" t="s">
        <v>152</v>
      </c>
      <c r="L1894" s="10">
        <v>44952</v>
      </c>
      <c r="M1894" t="s">
        <v>81</v>
      </c>
      <c r="N1894" t="s">
        <v>82</v>
      </c>
      <c r="O1894" t="s">
        <v>110</v>
      </c>
      <c r="P1894">
        <v>0</v>
      </c>
      <c r="Q1894" t="s">
        <v>74</v>
      </c>
      <c r="R1894" t="s">
        <v>100</v>
      </c>
      <c r="T1894">
        <v>1</v>
      </c>
      <c r="U1894">
        <v>0</v>
      </c>
      <c r="V1894">
        <v>0</v>
      </c>
      <c r="W1894">
        <v>0</v>
      </c>
      <c r="X1894">
        <v>0</v>
      </c>
      <c r="Y1894">
        <v>0</v>
      </c>
      <c r="Z1894">
        <v>1.5432999999999999</v>
      </c>
      <c r="AA1894" t="s">
        <v>85</v>
      </c>
      <c r="AB1894" t="s">
        <v>86</v>
      </c>
      <c r="AC1894" t="s">
        <v>132</v>
      </c>
      <c r="AD1894" t="s">
        <v>153</v>
      </c>
      <c r="AE1894" t="s">
        <v>154</v>
      </c>
      <c r="AF1894" t="s">
        <v>155</v>
      </c>
      <c r="AG1894" t="s">
        <v>156</v>
      </c>
      <c r="AH1894" t="s">
        <v>115</v>
      </c>
      <c r="AI1894" t="s">
        <v>116</v>
      </c>
      <c r="AJ1894" t="s">
        <v>157</v>
      </c>
      <c r="AK1894">
        <v>102300014064</v>
      </c>
      <c r="AL1894" t="s">
        <v>158</v>
      </c>
    </row>
    <row r="1895" spans="1:38" x14ac:dyDescent="0.25">
      <c r="A1895" t="str">
        <f t="shared" si="29"/>
        <v>7957293443</v>
      </c>
      <c r="B1895">
        <v>2023</v>
      </c>
      <c r="C1895">
        <v>1</v>
      </c>
      <c r="D1895" t="s">
        <v>69</v>
      </c>
      <c r="E1895" t="s">
        <v>70</v>
      </c>
      <c r="F1895" t="s">
        <v>4</v>
      </c>
      <c r="G1895" t="s">
        <v>71</v>
      </c>
      <c r="H1895" t="s">
        <v>78</v>
      </c>
      <c r="I1895" t="s">
        <v>79</v>
      </c>
      <c r="J1895" t="s">
        <v>108</v>
      </c>
      <c r="K1895" t="s">
        <v>152</v>
      </c>
      <c r="L1895" s="10">
        <v>44956</v>
      </c>
      <c r="M1895" t="s">
        <v>81</v>
      </c>
      <c r="N1895" t="s">
        <v>82</v>
      </c>
      <c r="O1895" t="s">
        <v>110</v>
      </c>
      <c r="P1895">
        <v>0</v>
      </c>
      <c r="Q1895" t="s">
        <v>74</v>
      </c>
      <c r="R1895" t="s">
        <v>92</v>
      </c>
      <c r="S1895" t="s">
        <v>93</v>
      </c>
      <c r="T1895">
        <v>1</v>
      </c>
      <c r="U1895">
        <v>0</v>
      </c>
      <c r="V1895">
        <v>0</v>
      </c>
      <c r="W1895">
        <v>0</v>
      </c>
      <c r="X1895">
        <v>0</v>
      </c>
      <c r="Y1895">
        <v>0</v>
      </c>
      <c r="Z1895">
        <v>1.5432999999999999</v>
      </c>
      <c r="AA1895" t="s">
        <v>85</v>
      </c>
      <c r="AB1895" t="s">
        <v>86</v>
      </c>
      <c r="AC1895" t="s">
        <v>132</v>
      </c>
      <c r="AD1895" t="s">
        <v>153</v>
      </c>
      <c r="AE1895" t="s">
        <v>154</v>
      </c>
      <c r="AF1895" t="s">
        <v>155</v>
      </c>
      <c r="AG1895" t="s">
        <v>156</v>
      </c>
      <c r="AH1895" t="s">
        <v>115</v>
      </c>
      <c r="AI1895" t="s">
        <v>116</v>
      </c>
      <c r="AJ1895" t="s">
        <v>157</v>
      </c>
      <c r="AK1895">
        <v>102300014082</v>
      </c>
      <c r="AL1895" t="s">
        <v>158</v>
      </c>
    </row>
    <row r="1896" spans="1:38" x14ac:dyDescent="0.25">
      <c r="A1896" t="str">
        <f t="shared" si="29"/>
        <v>7957293443</v>
      </c>
      <c r="B1896">
        <v>2023</v>
      </c>
      <c r="C1896">
        <v>1</v>
      </c>
      <c r="D1896" t="s">
        <v>69</v>
      </c>
      <c r="E1896" t="s">
        <v>70</v>
      </c>
      <c r="F1896" t="s">
        <v>4</v>
      </c>
      <c r="G1896" t="s">
        <v>71</v>
      </c>
      <c r="H1896" t="s">
        <v>78</v>
      </c>
      <c r="I1896" t="s">
        <v>79</v>
      </c>
      <c r="J1896" t="s">
        <v>108</v>
      </c>
      <c r="K1896" t="s">
        <v>152</v>
      </c>
      <c r="L1896" s="10">
        <v>44956</v>
      </c>
      <c r="M1896" t="s">
        <v>81</v>
      </c>
      <c r="N1896" t="s">
        <v>82</v>
      </c>
      <c r="O1896" t="s">
        <v>110</v>
      </c>
      <c r="P1896">
        <v>0</v>
      </c>
      <c r="Q1896" t="s">
        <v>74</v>
      </c>
      <c r="R1896" t="s">
        <v>102</v>
      </c>
      <c r="T1896">
        <v>1</v>
      </c>
      <c r="U1896">
        <v>0</v>
      </c>
      <c r="V1896">
        <v>0</v>
      </c>
      <c r="W1896">
        <v>0</v>
      </c>
      <c r="X1896">
        <v>0</v>
      </c>
      <c r="Y1896">
        <v>0</v>
      </c>
      <c r="Z1896">
        <v>1.5432999999999999</v>
      </c>
      <c r="AA1896" t="s">
        <v>85</v>
      </c>
      <c r="AB1896" t="s">
        <v>86</v>
      </c>
      <c r="AC1896" t="s">
        <v>132</v>
      </c>
      <c r="AD1896" t="s">
        <v>153</v>
      </c>
      <c r="AE1896" t="s">
        <v>154</v>
      </c>
      <c r="AF1896" t="s">
        <v>155</v>
      </c>
      <c r="AG1896" t="s">
        <v>156</v>
      </c>
      <c r="AH1896" t="s">
        <v>115</v>
      </c>
      <c r="AI1896" t="s">
        <v>116</v>
      </c>
      <c r="AJ1896" t="s">
        <v>157</v>
      </c>
      <c r="AK1896">
        <v>102300014082</v>
      </c>
      <c r="AL1896" t="s">
        <v>158</v>
      </c>
    </row>
    <row r="1897" spans="1:38" x14ac:dyDescent="0.25">
      <c r="A1897" t="str">
        <f t="shared" si="29"/>
        <v>7957293443</v>
      </c>
      <c r="B1897">
        <v>2023</v>
      </c>
      <c r="C1897">
        <v>1</v>
      </c>
      <c r="D1897" t="s">
        <v>69</v>
      </c>
      <c r="E1897" t="s">
        <v>70</v>
      </c>
      <c r="F1897" t="s">
        <v>4</v>
      </c>
      <c r="G1897" t="s">
        <v>71</v>
      </c>
      <c r="H1897" t="s">
        <v>78</v>
      </c>
      <c r="I1897" t="s">
        <v>79</v>
      </c>
      <c r="J1897" t="s">
        <v>108</v>
      </c>
      <c r="K1897" t="s">
        <v>152</v>
      </c>
      <c r="L1897" s="10">
        <v>44957</v>
      </c>
      <c r="M1897" t="s">
        <v>81</v>
      </c>
      <c r="N1897" t="s">
        <v>82</v>
      </c>
      <c r="O1897" t="s">
        <v>110</v>
      </c>
      <c r="P1897">
        <v>0</v>
      </c>
      <c r="Q1897" t="s">
        <v>74</v>
      </c>
      <c r="R1897" t="s">
        <v>92</v>
      </c>
      <c r="S1897" t="s">
        <v>93</v>
      </c>
      <c r="T1897">
        <v>1</v>
      </c>
      <c r="U1897">
        <v>0</v>
      </c>
      <c r="V1897">
        <v>0</v>
      </c>
      <c r="W1897">
        <v>0</v>
      </c>
      <c r="X1897">
        <v>0</v>
      </c>
      <c r="Y1897">
        <v>0</v>
      </c>
      <c r="Z1897">
        <v>1.5432999999999999</v>
      </c>
      <c r="AA1897" t="s">
        <v>85</v>
      </c>
      <c r="AB1897" t="s">
        <v>86</v>
      </c>
      <c r="AC1897" t="s">
        <v>132</v>
      </c>
      <c r="AD1897" t="s">
        <v>153</v>
      </c>
      <c r="AE1897" t="s">
        <v>154</v>
      </c>
      <c r="AF1897" t="s">
        <v>155</v>
      </c>
      <c r="AG1897" t="s">
        <v>156</v>
      </c>
      <c r="AH1897" t="s">
        <v>115</v>
      </c>
      <c r="AI1897" t="s">
        <v>116</v>
      </c>
      <c r="AJ1897" t="s">
        <v>157</v>
      </c>
      <c r="AK1897">
        <v>102300461082</v>
      </c>
      <c r="AL1897" t="s">
        <v>158</v>
      </c>
    </row>
    <row r="1898" spans="1:38" x14ac:dyDescent="0.25">
      <c r="A1898" t="str">
        <f t="shared" si="29"/>
        <v>7957293443</v>
      </c>
      <c r="B1898">
        <v>2023</v>
      </c>
      <c r="C1898">
        <v>1</v>
      </c>
      <c r="D1898" t="s">
        <v>69</v>
      </c>
      <c r="E1898" t="s">
        <v>70</v>
      </c>
      <c r="F1898" t="s">
        <v>4</v>
      </c>
      <c r="G1898" t="s">
        <v>71</v>
      </c>
      <c r="H1898" t="s">
        <v>78</v>
      </c>
      <c r="I1898" t="s">
        <v>79</v>
      </c>
      <c r="J1898" t="s">
        <v>108</v>
      </c>
      <c r="K1898" t="s">
        <v>152</v>
      </c>
      <c r="L1898" s="10">
        <v>44957</v>
      </c>
      <c r="M1898" t="s">
        <v>81</v>
      </c>
      <c r="N1898" t="s">
        <v>82</v>
      </c>
      <c r="O1898" t="s">
        <v>110</v>
      </c>
      <c r="P1898">
        <v>0</v>
      </c>
      <c r="Q1898" t="s">
        <v>74</v>
      </c>
      <c r="R1898" t="s">
        <v>99</v>
      </c>
      <c r="T1898">
        <v>1</v>
      </c>
      <c r="U1898">
        <v>0</v>
      </c>
      <c r="V1898">
        <v>0</v>
      </c>
      <c r="W1898">
        <v>0</v>
      </c>
      <c r="X1898">
        <v>0</v>
      </c>
      <c r="Y1898">
        <v>0</v>
      </c>
      <c r="Z1898">
        <v>1.5432999999999999</v>
      </c>
      <c r="AA1898" t="s">
        <v>85</v>
      </c>
      <c r="AB1898" t="s">
        <v>86</v>
      </c>
      <c r="AC1898" t="s">
        <v>132</v>
      </c>
      <c r="AD1898" t="s">
        <v>153</v>
      </c>
      <c r="AE1898" t="s">
        <v>154</v>
      </c>
      <c r="AF1898" t="s">
        <v>155</v>
      </c>
      <c r="AG1898" t="s">
        <v>156</v>
      </c>
      <c r="AH1898" t="s">
        <v>115</v>
      </c>
      <c r="AI1898" t="s">
        <v>116</v>
      </c>
      <c r="AJ1898" t="s">
        <v>157</v>
      </c>
      <c r="AK1898">
        <v>102300461082</v>
      </c>
      <c r="AL1898" t="s">
        <v>158</v>
      </c>
    </row>
    <row r="1899" spans="1:38" x14ac:dyDescent="0.25">
      <c r="A1899" t="str">
        <f t="shared" si="29"/>
        <v/>
      </c>
      <c r="B1899">
        <v>2023</v>
      </c>
      <c r="C1899">
        <v>1</v>
      </c>
      <c r="D1899" t="s">
        <v>159</v>
      </c>
      <c r="E1899" t="s">
        <v>70</v>
      </c>
      <c r="F1899" t="s">
        <v>4</v>
      </c>
      <c r="G1899" t="s">
        <v>71</v>
      </c>
      <c r="H1899" t="s">
        <v>72</v>
      </c>
      <c r="J1899" t="s">
        <v>73</v>
      </c>
      <c r="K1899" t="s">
        <v>74</v>
      </c>
      <c r="L1899" s="10">
        <v>44941</v>
      </c>
      <c r="M1899" t="s">
        <v>74</v>
      </c>
      <c r="O1899" t="s">
        <v>75</v>
      </c>
      <c r="P1899">
        <v>0</v>
      </c>
      <c r="Q1899" t="s">
        <v>74</v>
      </c>
      <c r="R1899" t="s">
        <v>74</v>
      </c>
      <c r="T1899">
        <v>1</v>
      </c>
      <c r="U1899">
        <v>0</v>
      </c>
      <c r="V1899">
        <v>0</v>
      </c>
      <c r="W1899">
        <v>38073.4</v>
      </c>
      <c r="X1899">
        <v>38073.4</v>
      </c>
      <c r="Y1899">
        <v>0</v>
      </c>
      <c r="Z1899">
        <v>0</v>
      </c>
      <c r="AA1899" t="s">
        <v>76</v>
      </c>
      <c r="AG1899" t="s">
        <v>74</v>
      </c>
      <c r="AH1899" t="s">
        <v>74</v>
      </c>
      <c r="AJ1899" t="s">
        <v>77</v>
      </c>
      <c r="AK1899">
        <v>0</v>
      </c>
    </row>
    <row r="1900" spans="1:38" x14ac:dyDescent="0.25">
      <c r="A1900" t="str">
        <f t="shared" si="29"/>
        <v>435911453</v>
      </c>
      <c r="B1900">
        <v>2023</v>
      </c>
      <c r="C1900">
        <v>1</v>
      </c>
      <c r="D1900" t="s">
        <v>159</v>
      </c>
      <c r="E1900" t="s">
        <v>70</v>
      </c>
      <c r="F1900" t="s">
        <v>4</v>
      </c>
      <c r="G1900" t="s">
        <v>71</v>
      </c>
      <c r="H1900" t="s">
        <v>78</v>
      </c>
      <c r="I1900" t="s">
        <v>79</v>
      </c>
      <c r="J1900" t="s">
        <v>73</v>
      </c>
      <c r="K1900" t="s">
        <v>160</v>
      </c>
      <c r="L1900" s="10">
        <v>44929</v>
      </c>
      <c r="M1900" t="s">
        <v>81</v>
      </c>
      <c r="N1900" t="s">
        <v>82</v>
      </c>
      <c r="O1900" t="s">
        <v>83</v>
      </c>
      <c r="P1900">
        <v>0</v>
      </c>
      <c r="Q1900" t="s">
        <v>74</v>
      </c>
      <c r="R1900" t="s">
        <v>92</v>
      </c>
      <c r="S1900" t="s">
        <v>93</v>
      </c>
      <c r="T1900">
        <v>1</v>
      </c>
      <c r="U1900">
        <v>0</v>
      </c>
      <c r="V1900">
        <v>0</v>
      </c>
      <c r="W1900">
        <v>0</v>
      </c>
      <c r="X1900">
        <v>0</v>
      </c>
      <c r="Y1900">
        <v>0</v>
      </c>
      <c r="Z1900">
        <v>0</v>
      </c>
      <c r="AA1900" t="s">
        <v>85</v>
      </c>
      <c r="AB1900" t="s">
        <v>86</v>
      </c>
      <c r="AC1900" t="s">
        <v>87</v>
      </c>
      <c r="AD1900" t="s">
        <v>111</v>
      </c>
      <c r="AE1900" t="s">
        <v>161</v>
      </c>
      <c r="AG1900" t="s">
        <v>74</v>
      </c>
      <c r="AH1900" t="s">
        <v>74</v>
      </c>
      <c r="AJ1900" t="s">
        <v>77</v>
      </c>
      <c r="AK1900">
        <v>102300153980</v>
      </c>
      <c r="AL1900" t="s">
        <v>162</v>
      </c>
    </row>
    <row r="1901" spans="1:38" x14ac:dyDescent="0.25">
      <c r="A1901" t="str">
        <f t="shared" si="29"/>
        <v>435911453</v>
      </c>
      <c r="B1901">
        <v>2023</v>
      </c>
      <c r="C1901">
        <v>1</v>
      </c>
      <c r="D1901" t="s">
        <v>159</v>
      </c>
      <c r="E1901" t="s">
        <v>70</v>
      </c>
      <c r="F1901" t="s">
        <v>4</v>
      </c>
      <c r="G1901" t="s">
        <v>71</v>
      </c>
      <c r="H1901" t="s">
        <v>78</v>
      </c>
      <c r="I1901" t="s">
        <v>79</v>
      </c>
      <c r="J1901" t="s">
        <v>73</v>
      </c>
      <c r="K1901" t="s">
        <v>160</v>
      </c>
      <c r="L1901" s="10">
        <v>44929</v>
      </c>
      <c r="M1901" t="s">
        <v>81</v>
      </c>
      <c r="N1901" t="s">
        <v>82</v>
      </c>
      <c r="O1901" t="s">
        <v>83</v>
      </c>
      <c r="P1901">
        <v>0</v>
      </c>
      <c r="Q1901" t="s">
        <v>74</v>
      </c>
      <c r="R1901" t="s">
        <v>102</v>
      </c>
      <c r="T1901">
        <v>1</v>
      </c>
      <c r="U1901">
        <v>0</v>
      </c>
      <c r="V1901">
        <v>0</v>
      </c>
      <c r="W1901">
        <v>0</v>
      </c>
      <c r="X1901">
        <v>0</v>
      </c>
      <c r="Y1901">
        <v>0</v>
      </c>
      <c r="Z1901">
        <v>0</v>
      </c>
      <c r="AA1901" t="s">
        <v>85</v>
      </c>
      <c r="AB1901" t="s">
        <v>86</v>
      </c>
      <c r="AC1901" t="s">
        <v>87</v>
      </c>
      <c r="AD1901" t="s">
        <v>111</v>
      </c>
      <c r="AE1901" t="s">
        <v>161</v>
      </c>
      <c r="AG1901" t="s">
        <v>74</v>
      </c>
      <c r="AH1901" t="s">
        <v>74</v>
      </c>
      <c r="AJ1901" t="s">
        <v>77</v>
      </c>
      <c r="AK1901">
        <v>102300153980</v>
      </c>
      <c r="AL1901" t="s">
        <v>162</v>
      </c>
    </row>
    <row r="1902" spans="1:38" x14ac:dyDescent="0.25">
      <c r="A1902" t="str">
        <f t="shared" si="29"/>
        <v>435911453</v>
      </c>
      <c r="B1902">
        <v>2023</v>
      </c>
      <c r="C1902">
        <v>1</v>
      </c>
      <c r="D1902" t="s">
        <v>159</v>
      </c>
      <c r="E1902" t="s">
        <v>70</v>
      </c>
      <c r="F1902" t="s">
        <v>4</v>
      </c>
      <c r="G1902" t="s">
        <v>71</v>
      </c>
      <c r="H1902" t="s">
        <v>78</v>
      </c>
      <c r="I1902" t="s">
        <v>79</v>
      </c>
      <c r="J1902" t="s">
        <v>73</v>
      </c>
      <c r="K1902" t="s">
        <v>160</v>
      </c>
      <c r="L1902" s="10">
        <v>44929</v>
      </c>
      <c r="M1902" t="s">
        <v>81</v>
      </c>
      <c r="N1902" t="s">
        <v>82</v>
      </c>
      <c r="O1902" t="s">
        <v>83</v>
      </c>
      <c r="P1902">
        <v>0</v>
      </c>
      <c r="Q1902" t="s">
        <v>74</v>
      </c>
      <c r="R1902" t="s">
        <v>99</v>
      </c>
      <c r="T1902">
        <v>1</v>
      </c>
      <c r="U1902">
        <v>0</v>
      </c>
      <c r="V1902">
        <v>0</v>
      </c>
      <c r="W1902">
        <v>0</v>
      </c>
      <c r="X1902">
        <v>0</v>
      </c>
      <c r="Y1902">
        <v>0</v>
      </c>
      <c r="Z1902">
        <v>0</v>
      </c>
      <c r="AA1902" t="s">
        <v>85</v>
      </c>
      <c r="AB1902" t="s">
        <v>86</v>
      </c>
      <c r="AC1902" t="s">
        <v>87</v>
      </c>
      <c r="AD1902" t="s">
        <v>111</v>
      </c>
      <c r="AE1902" t="s">
        <v>161</v>
      </c>
      <c r="AG1902" t="s">
        <v>74</v>
      </c>
      <c r="AH1902" t="s">
        <v>74</v>
      </c>
      <c r="AJ1902" t="s">
        <v>77</v>
      </c>
      <c r="AK1902">
        <v>102300153980</v>
      </c>
      <c r="AL1902" t="s">
        <v>162</v>
      </c>
    </row>
    <row r="1903" spans="1:38" x14ac:dyDescent="0.25">
      <c r="A1903" t="str">
        <f t="shared" si="29"/>
        <v>6012141663</v>
      </c>
      <c r="B1903">
        <v>2023</v>
      </c>
      <c r="C1903">
        <v>1</v>
      </c>
      <c r="D1903" t="s">
        <v>159</v>
      </c>
      <c r="E1903" t="s">
        <v>70</v>
      </c>
      <c r="F1903" t="s">
        <v>4</v>
      </c>
      <c r="G1903" t="s">
        <v>71</v>
      </c>
      <c r="H1903" t="s">
        <v>78</v>
      </c>
      <c r="I1903" t="s">
        <v>79</v>
      </c>
      <c r="J1903" t="s">
        <v>73</v>
      </c>
      <c r="K1903" t="s">
        <v>163</v>
      </c>
      <c r="L1903" s="10">
        <v>44939</v>
      </c>
      <c r="M1903" t="s">
        <v>81</v>
      </c>
      <c r="N1903" t="s">
        <v>82</v>
      </c>
      <c r="O1903" t="s">
        <v>83</v>
      </c>
      <c r="P1903">
        <v>0</v>
      </c>
      <c r="Q1903" t="s">
        <v>74</v>
      </c>
      <c r="R1903" t="s">
        <v>92</v>
      </c>
      <c r="S1903" t="s">
        <v>93</v>
      </c>
      <c r="T1903">
        <v>1</v>
      </c>
      <c r="U1903">
        <v>0</v>
      </c>
      <c r="V1903">
        <v>0</v>
      </c>
      <c r="W1903">
        <v>0</v>
      </c>
      <c r="X1903">
        <v>0</v>
      </c>
      <c r="Y1903">
        <v>0</v>
      </c>
      <c r="Z1903">
        <v>0</v>
      </c>
      <c r="AA1903" t="s">
        <v>85</v>
      </c>
      <c r="AB1903" t="s">
        <v>86</v>
      </c>
      <c r="AC1903" t="s">
        <v>164</v>
      </c>
      <c r="AD1903" t="s">
        <v>165</v>
      </c>
      <c r="AE1903" t="s">
        <v>166</v>
      </c>
      <c r="AG1903" t="s">
        <v>74</v>
      </c>
      <c r="AH1903" t="s">
        <v>74</v>
      </c>
      <c r="AJ1903" t="s">
        <v>77</v>
      </c>
      <c r="AK1903">
        <v>102300153988</v>
      </c>
      <c r="AL1903" t="s">
        <v>167</v>
      </c>
    </row>
    <row r="1904" spans="1:38" x14ac:dyDescent="0.25">
      <c r="A1904" t="str">
        <f t="shared" si="29"/>
        <v>6012141663</v>
      </c>
      <c r="B1904">
        <v>2023</v>
      </c>
      <c r="C1904">
        <v>1</v>
      </c>
      <c r="D1904" t="s">
        <v>159</v>
      </c>
      <c r="E1904" t="s">
        <v>70</v>
      </c>
      <c r="F1904" t="s">
        <v>4</v>
      </c>
      <c r="G1904" t="s">
        <v>71</v>
      </c>
      <c r="H1904" t="s">
        <v>78</v>
      </c>
      <c r="I1904" t="s">
        <v>79</v>
      </c>
      <c r="J1904" t="s">
        <v>73</v>
      </c>
      <c r="K1904" t="s">
        <v>163</v>
      </c>
      <c r="L1904" s="10">
        <v>44939</v>
      </c>
      <c r="M1904" t="s">
        <v>81</v>
      </c>
      <c r="N1904" t="s">
        <v>82</v>
      </c>
      <c r="O1904" t="s">
        <v>83</v>
      </c>
      <c r="P1904">
        <v>0</v>
      </c>
      <c r="Q1904" t="s">
        <v>74</v>
      </c>
      <c r="R1904" t="s">
        <v>101</v>
      </c>
      <c r="T1904">
        <v>1</v>
      </c>
      <c r="U1904">
        <v>0</v>
      </c>
      <c r="V1904">
        <v>0</v>
      </c>
      <c r="W1904">
        <v>0</v>
      </c>
      <c r="X1904">
        <v>0</v>
      </c>
      <c r="Y1904">
        <v>0</v>
      </c>
      <c r="Z1904">
        <v>0</v>
      </c>
      <c r="AA1904" t="s">
        <v>85</v>
      </c>
      <c r="AB1904" t="s">
        <v>86</v>
      </c>
      <c r="AC1904" t="s">
        <v>164</v>
      </c>
      <c r="AD1904" t="s">
        <v>165</v>
      </c>
      <c r="AE1904" t="s">
        <v>166</v>
      </c>
      <c r="AG1904" t="s">
        <v>74</v>
      </c>
      <c r="AH1904" t="s">
        <v>74</v>
      </c>
      <c r="AJ1904" t="s">
        <v>77</v>
      </c>
      <c r="AK1904">
        <v>102300153988</v>
      </c>
      <c r="AL1904" t="s">
        <v>167</v>
      </c>
    </row>
    <row r="1905" spans="1:38" x14ac:dyDescent="0.25">
      <c r="A1905" t="str">
        <f t="shared" si="29"/>
        <v>6012141663</v>
      </c>
      <c r="B1905">
        <v>2023</v>
      </c>
      <c r="C1905">
        <v>1</v>
      </c>
      <c r="D1905" t="s">
        <v>159</v>
      </c>
      <c r="E1905" t="s">
        <v>70</v>
      </c>
      <c r="F1905" t="s">
        <v>4</v>
      </c>
      <c r="G1905" t="s">
        <v>71</v>
      </c>
      <c r="H1905" t="s">
        <v>78</v>
      </c>
      <c r="I1905" t="s">
        <v>79</v>
      </c>
      <c r="J1905" t="s">
        <v>73</v>
      </c>
      <c r="K1905" t="s">
        <v>163</v>
      </c>
      <c r="L1905" s="10">
        <v>44939</v>
      </c>
      <c r="M1905" t="s">
        <v>81</v>
      </c>
      <c r="N1905" t="s">
        <v>82</v>
      </c>
      <c r="O1905" t="s">
        <v>83</v>
      </c>
      <c r="P1905">
        <v>0</v>
      </c>
      <c r="Q1905" t="s">
        <v>74</v>
      </c>
      <c r="R1905" t="s">
        <v>129</v>
      </c>
      <c r="T1905">
        <v>1</v>
      </c>
      <c r="U1905">
        <v>0</v>
      </c>
      <c r="V1905">
        <v>0</v>
      </c>
      <c r="W1905">
        <v>0</v>
      </c>
      <c r="X1905">
        <v>0</v>
      </c>
      <c r="Y1905">
        <v>0</v>
      </c>
      <c r="Z1905">
        <v>0</v>
      </c>
      <c r="AA1905" t="s">
        <v>85</v>
      </c>
      <c r="AB1905" t="s">
        <v>86</v>
      </c>
      <c r="AC1905" t="s">
        <v>164</v>
      </c>
      <c r="AD1905" t="s">
        <v>165</v>
      </c>
      <c r="AE1905" t="s">
        <v>166</v>
      </c>
      <c r="AG1905" t="s">
        <v>74</v>
      </c>
      <c r="AH1905" t="s">
        <v>74</v>
      </c>
      <c r="AJ1905" t="s">
        <v>77</v>
      </c>
      <c r="AK1905">
        <v>102300153988</v>
      </c>
      <c r="AL1905" t="s">
        <v>167</v>
      </c>
    </row>
    <row r="1906" spans="1:38" x14ac:dyDescent="0.25">
      <c r="A1906" t="str">
        <f t="shared" si="29"/>
        <v>7955274283</v>
      </c>
      <c r="B1906">
        <v>2023</v>
      </c>
      <c r="C1906">
        <v>1</v>
      </c>
      <c r="D1906" t="s">
        <v>159</v>
      </c>
      <c r="E1906" t="s">
        <v>70</v>
      </c>
      <c r="F1906" t="s">
        <v>4</v>
      </c>
      <c r="G1906" t="s">
        <v>71</v>
      </c>
      <c r="H1906" t="s">
        <v>78</v>
      </c>
      <c r="I1906" t="s">
        <v>79</v>
      </c>
      <c r="J1906" t="s">
        <v>73</v>
      </c>
      <c r="K1906" t="s">
        <v>168</v>
      </c>
      <c r="L1906" s="10">
        <v>44936</v>
      </c>
      <c r="M1906" t="s">
        <v>81</v>
      </c>
      <c r="N1906" t="s">
        <v>82</v>
      </c>
      <c r="O1906" t="s">
        <v>83</v>
      </c>
      <c r="P1906">
        <v>0</v>
      </c>
      <c r="Q1906" t="s">
        <v>74</v>
      </c>
      <c r="R1906" t="s">
        <v>169</v>
      </c>
      <c r="S1906" t="s">
        <v>170</v>
      </c>
      <c r="T1906">
        <v>1</v>
      </c>
      <c r="U1906">
        <v>0</v>
      </c>
      <c r="V1906">
        <v>0</v>
      </c>
      <c r="W1906">
        <v>0</v>
      </c>
      <c r="X1906">
        <v>0</v>
      </c>
      <c r="Y1906">
        <v>0</v>
      </c>
      <c r="Z1906">
        <v>0</v>
      </c>
      <c r="AA1906" t="s">
        <v>85</v>
      </c>
      <c r="AB1906" t="s">
        <v>86</v>
      </c>
      <c r="AC1906" t="s">
        <v>87</v>
      </c>
      <c r="AD1906" t="s">
        <v>111</v>
      </c>
      <c r="AE1906" t="s">
        <v>161</v>
      </c>
      <c r="AG1906" t="s">
        <v>74</v>
      </c>
      <c r="AH1906" t="s">
        <v>74</v>
      </c>
      <c r="AJ1906" t="s">
        <v>77</v>
      </c>
      <c r="AK1906">
        <v>102300153982</v>
      </c>
      <c r="AL1906" t="s">
        <v>171</v>
      </c>
    </row>
    <row r="1907" spans="1:38" x14ac:dyDescent="0.25">
      <c r="A1907" t="str">
        <f t="shared" si="29"/>
        <v>7955274283</v>
      </c>
      <c r="B1907">
        <v>2023</v>
      </c>
      <c r="C1907">
        <v>1</v>
      </c>
      <c r="D1907" t="s">
        <v>159</v>
      </c>
      <c r="E1907" t="s">
        <v>70</v>
      </c>
      <c r="F1907" t="s">
        <v>4</v>
      </c>
      <c r="G1907" t="s">
        <v>71</v>
      </c>
      <c r="H1907" t="s">
        <v>78</v>
      </c>
      <c r="I1907" t="s">
        <v>79</v>
      </c>
      <c r="J1907" t="s">
        <v>73</v>
      </c>
      <c r="K1907" t="s">
        <v>168</v>
      </c>
      <c r="L1907" s="10">
        <v>44936</v>
      </c>
      <c r="M1907" t="s">
        <v>81</v>
      </c>
      <c r="N1907" t="s">
        <v>82</v>
      </c>
      <c r="O1907" t="s">
        <v>83</v>
      </c>
      <c r="P1907">
        <v>0</v>
      </c>
      <c r="Q1907" t="s">
        <v>74</v>
      </c>
      <c r="R1907" t="s">
        <v>100</v>
      </c>
      <c r="T1907">
        <v>1</v>
      </c>
      <c r="U1907">
        <v>0</v>
      </c>
      <c r="V1907">
        <v>0</v>
      </c>
      <c r="W1907">
        <v>0</v>
      </c>
      <c r="X1907">
        <v>0</v>
      </c>
      <c r="Y1907">
        <v>0</v>
      </c>
      <c r="Z1907">
        <v>0</v>
      </c>
      <c r="AA1907" t="s">
        <v>85</v>
      </c>
      <c r="AB1907" t="s">
        <v>86</v>
      </c>
      <c r="AC1907" t="s">
        <v>87</v>
      </c>
      <c r="AD1907" t="s">
        <v>111</v>
      </c>
      <c r="AE1907" t="s">
        <v>161</v>
      </c>
      <c r="AG1907" t="s">
        <v>74</v>
      </c>
      <c r="AH1907" t="s">
        <v>74</v>
      </c>
      <c r="AJ1907" t="s">
        <v>77</v>
      </c>
      <c r="AK1907">
        <v>102300153982</v>
      </c>
      <c r="AL1907" t="s">
        <v>171</v>
      </c>
    </row>
    <row r="1908" spans="1:38" x14ac:dyDescent="0.25">
      <c r="A1908" t="str">
        <f t="shared" si="29"/>
        <v>7955274283</v>
      </c>
      <c r="B1908">
        <v>2023</v>
      </c>
      <c r="C1908">
        <v>1</v>
      </c>
      <c r="D1908" t="s">
        <v>159</v>
      </c>
      <c r="E1908" t="s">
        <v>70</v>
      </c>
      <c r="F1908" t="s">
        <v>4</v>
      </c>
      <c r="G1908" t="s">
        <v>71</v>
      </c>
      <c r="H1908" t="s">
        <v>78</v>
      </c>
      <c r="I1908" t="s">
        <v>79</v>
      </c>
      <c r="J1908" t="s">
        <v>73</v>
      </c>
      <c r="K1908" t="s">
        <v>168</v>
      </c>
      <c r="L1908" s="10">
        <v>44956</v>
      </c>
      <c r="M1908" t="s">
        <v>81</v>
      </c>
      <c r="N1908" t="s">
        <v>82</v>
      </c>
      <c r="O1908" t="s">
        <v>83</v>
      </c>
      <c r="P1908">
        <v>0</v>
      </c>
      <c r="Q1908" t="s">
        <v>74</v>
      </c>
      <c r="R1908" t="s">
        <v>169</v>
      </c>
      <c r="S1908" t="s">
        <v>170</v>
      </c>
      <c r="T1908">
        <v>1</v>
      </c>
      <c r="U1908">
        <v>0</v>
      </c>
      <c r="V1908">
        <v>0</v>
      </c>
      <c r="W1908">
        <v>0</v>
      </c>
      <c r="X1908">
        <v>0</v>
      </c>
      <c r="Y1908">
        <v>0</v>
      </c>
      <c r="Z1908">
        <v>0</v>
      </c>
      <c r="AA1908" t="s">
        <v>85</v>
      </c>
      <c r="AB1908" t="s">
        <v>86</v>
      </c>
      <c r="AC1908" t="s">
        <v>87</v>
      </c>
      <c r="AD1908" t="s">
        <v>111</v>
      </c>
      <c r="AE1908" t="s">
        <v>161</v>
      </c>
      <c r="AG1908" t="s">
        <v>74</v>
      </c>
      <c r="AH1908" t="s">
        <v>74</v>
      </c>
      <c r="AJ1908" t="s">
        <v>77</v>
      </c>
      <c r="AK1908">
        <v>102300153992</v>
      </c>
      <c r="AL1908" t="s">
        <v>171</v>
      </c>
    </row>
    <row r="1909" spans="1:38" x14ac:dyDescent="0.25">
      <c r="A1909" t="str">
        <f t="shared" si="29"/>
        <v>7955274283</v>
      </c>
      <c r="B1909">
        <v>2023</v>
      </c>
      <c r="C1909">
        <v>1</v>
      </c>
      <c r="D1909" t="s">
        <v>159</v>
      </c>
      <c r="E1909" t="s">
        <v>70</v>
      </c>
      <c r="F1909" t="s">
        <v>4</v>
      </c>
      <c r="G1909" t="s">
        <v>71</v>
      </c>
      <c r="H1909" t="s">
        <v>78</v>
      </c>
      <c r="I1909" t="s">
        <v>79</v>
      </c>
      <c r="J1909" t="s">
        <v>73</v>
      </c>
      <c r="K1909" t="s">
        <v>168</v>
      </c>
      <c r="L1909" s="10">
        <v>44956</v>
      </c>
      <c r="M1909" t="s">
        <v>81</v>
      </c>
      <c r="N1909" t="s">
        <v>82</v>
      </c>
      <c r="O1909" t="s">
        <v>83</v>
      </c>
      <c r="P1909">
        <v>0</v>
      </c>
      <c r="Q1909" t="s">
        <v>74</v>
      </c>
      <c r="R1909" t="s">
        <v>101</v>
      </c>
      <c r="T1909">
        <v>1</v>
      </c>
      <c r="U1909">
        <v>0</v>
      </c>
      <c r="V1909">
        <v>0</v>
      </c>
      <c r="W1909">
        <v>0</v>
      </c>
      <c r="X1909">
        <v>0</v>
      </c>
      <c r="Y1909">
        <v>0</v>
      </c>
      <c r="Z1909">
        <v>0</v>
      </c>
      <c r="AA1909" t="s">
        <v>85</v>
      </c>
      <c r="AB1909" t="s">
        <v>86</v>
      </c>
      <c r="AC1909" t="s">
        <v>87</v>
      </c>
      <c r="AD1909" t="s">
        <v>111</v>
      </c>
      <c r="AE1909" t="s">
        <v>161</v>
      </c>
      <c r="AG1909" t="s">
        <v>74</v>
      </c>
      <c r="AH1909" t="s">
        <v>74</v>
      </c>
      <c r="AJ1909" t="s">
        <v>77</v>
      </c>
      <c r="AK1909">
        <v>102300153992</v>
      </c>
      <c r="AL1909" t="s">
        <v>171</v>
      </c>
    </row>
    <row r="1910" spans="1:38" x14ac:dyDescent="0.25">
      <c r="A1910" t="str">
        <f t="shared" si="29"/>
        <v>475805472</v>
      </c>
      <c r="B1910">
        <v>2023</v>
      </c>
      <c r="C1910">
        <v>1</v>
      </c>
      <c r="D1910" t="s">
        <v>159</v>
      </c>
      <c r="E1910" t="s">
        <v>70</v>
      </c>
      <c r="F1910" t="s">
        <v>4</v>
      </c>
      <c r="G1910" t="s">
        <v>71</v>
      </c>
      <c r="H1910" t="s">
        <v>78</v>
      </c>
      <c r="I1910" t="s">
        <v>79</v>
      </c>
      <c r="J1910" t="s">
        <v>108</v>
      </c>
      <c r="K1910" t="s">
        <v>172</v>
      </c>
      <c r="L1910" s="10">
        <v>44943</v>
      </c>
      <c r="M1910" t="s">
        <v>81</v>
      </c>
      <c r="N1910" t="s">
        <v>82</v>
      </c>
      <c r="O1910" t="s">
        <v>110</v>
      </c>
      <c r="P1910">
        <v>0</v>
      </c>
      <c r="Q1910" t="s">
        <v>74</v>
      </c>
      <c r="R1910" t="s">
        <v>92</v>
      </c>
      <c r="S1910" t="s">
        <v>93</v>
      </c>
      <c r="T1910">
        <v>1</v>
      </c>
      <c r="U1910">
        <v>0</v>
      </c>
      <c r="V1910">
        <v>0</v>
      </c>
      <c r="W1910">
        <v>0</v>
      </c>
      <c r="X1910">
        <v>0</v>
      </c>
      <c r="Y1910">
        <v>0</v>
      </c>
      <c r="Z1910">
        <v>1.5432999999999999</v>
      </c>
      <c r="AA1910" t="s">
        <v>85</v>
      </c>
      <c r="AB1910" t="s">
        <v>86</v>
      </c>
      <c r="AC1910" t="s">
        <v>87</v>
      </c>
      <c r="AD1910" t="s">
        <v>111</v>
      </c>
      <c r="AE1910" t="s">
        <v>161</v>
      </c>
      <c r="AF1910" t="s">
        <v>155</v>
      </c>
      <c r="AG1910" t="s">
        <v>156</v>
      </c>
      <c r="AH1910" t="s">
        <v>115</v>
      </c>
      <c r="AI1910" t="s">
        <v>116</v>
      </c>
      <c r="AJ1910" t="s">
        <v>173</v>
      </c>
      <c r="AK1910">
        <v>102300135378</v>
      </c>
      <c r="AL1910" t="s">
        <v>174</v>
      </c>
    </row>
    <row r="1911" spans="1:38" x14ac:dyDescent="0.25">
      <c r="A1911" t="str">
        <f t="shared" si="29"/>
        <v>475805472</v>
      </c>
      <c r="B1911">
        <v>2023</v>
      </c>
      <c r="C1911">
        <v>1</v>
      </c>
      <c r="D1911" t="s">
        <v>159</v>
      </c>
      <c r="E1911" t="s">
        <v>70</v>
      </c>
      <c r="F1911" t="s">
        <v>4</v>
      </c>
      <c r="G1911" t="s">
        <v>71</v>
      </c>
      <c r="H1911" t="s">
        <v>78</v>
      </c>
      <c r="I1911" t="s">
        <v>79</v>
      </c>
      <c r="J1911" t="s">
        <v>108</v>
      </c>
      <c r="K1911" t="s">
        <v>172</v>
      </c>
      <c r="L1911" s="10">
        <v>44943</v>
      </c>
      <c r="M1911" t="s">
        <v>81</v>
      </c>
      <c r="N1911" t="s">
        <v>82</v>
      </c>
      <c r="O1911" t="s">
        <v>110</v>
      </c>
      <c r="P1911">
        <v>0</v>
      </c>
      <c r="Q1911" t="s">
        <v>74</v>
      </c>
      <c r="R1911" t="s">
        <v>102</v>
      </c>
      <c r="T1911">
        <v>1</v>
      </c>
      <c r="U1911">
        <v>0</v>
      </c>
      <c r="V1911">
        <v>0</v>
      </c>
      <c r="W1911">
        <v>0</v>
      </c>
      <c r="X1911">
        <v>0</v>
      </c>
      <c r="Y1911">
        <v>0</v>
      </c>
      <c r="Z1911">
        <v>1.5432999999999999</v>
      </c>
      <c r="AA1911" t="s">
        <v>85</v>
      </c>
      <c r="AB1911" t="s">
        <v>86</v>
      </c>
      <c r="AC1911" t="s">
        <v>87</v>
      </c>
      <c r="AD1911" t="s">
        <v>111</v>
      </c>
      <c r="AE1911" t="s">
        <v>161</v>
      </c>
      <c r="AF1911" t="s">
        <v>155</v>
      </c>
      <c r="AG1911" t="s">
        <v>156</v>
      </c>
      <c r="AH1911" t="s">
        <v>115</v>
      </c>
      <c r="AI1911" t="s">
        <v>116</v>
      </c>
      <c r="AJ1911" t="s">
        <v>173</v>
      </c>
      <c r="AK1911">
        <v>102300135378</v>
      </c>
      <c r="AL1911" t="s">
        <v>174</v>
      </c>
    </row>
    <row r="1912" spans="1:38" x14ac:dyDescent="0.25">
      <c r="A1912" t="str">
        <f t="shared" si="29"/>
        <v>475805472</v>
      </c>
      <c r="B1912">
        <v>2023</v>
      </c>
      <c r="C1912">
        <v>1</v>
      </c>
      <c r="D1912" t="s">
        <v>159</v>
      </c>
      <c r="E1912" t="s">
        <v>70</v>
      </c>
      <c r="F1912" t="s">
        <v>4</v>
      </c>
      <c r="G1912" t="s">
        <v>71</v>
      </c>
      <c r="H1912" t="s">
        <v>78</v>
      </c>
      <c r="I1912" t="s">
        <v>79</v>
      </c>
      <c r="J1912" t="s">
        <v>108</v>
      </c>
      <c r="K1912" t="s">
        <v>172</v>
      </c>
      <c r="L1912" s="10">
        <v>44943</v>
      </c>
      <c r="M1912" t="s">
        <v>81</v>
      </c>
      <c r="N1912" t="s">
        <v>82</v>
      </c>
      <c r="O1912" t="s">
        <v>110</v>
      </c>
      <c r="P1912">
        <v>0</v>
      </c>
      <c r="Q1912" t="s">
        <v>74</v>
      </c>
      <c r="R1912" t="s">
        <v>99</v>
      </c>
      <c r="T1912">
        <v>1</v>
      </c>
      <c r="U1912">
        <v>0</v>
      </c>
      <c r="V1912">
        <v>0</v>
      </c>
      <c r="W1912">
        <v>0</v>
      </c>
      <c r="X1912">
        <v>0</v>
      </c>
      <c r="Y1912">
        <v>0</v>
      </c>
      <c r="Z1912">
        <v>1.5432999999999999</v>
      </c>
      <c r="AA1912" t="s">
        <v>85</v>
      </c>
      <c r="AB1912" t="s">
        <v>86</v>
      </c>
      <c r="AC1912" t="s">
        <v>87</v>
      </c>
      <c r="AD1912" t="s">
        <v>111</v>
      </c>
      <c r="AE1912" t="s">
        <v>161</v>
      </c>
      <c r="AF1912" t="s">
        <v>155</v>
      </c>
      <c r="AG1912" t="s">
        <v>156</v>
      </c>
      <c r="AH1912" t="s">
        <v>115</v>
      </c>
      <c r="AI1912" t="s">
        <v>116</v>
      </c>
      <c r="AJ1912" t="s">
        <v>173</v>
      </c>
      <c r="AK1912">
        <v>102300135378</v>
      </c>
      <c r="AL1912" t="s">
        <v>174</v>
      </c>
    </row>
    <row r="1913" spans="1:38" x14ac:dyDescent="0.25">
      <c r="A1913" t="str">
        <f t="shared" si="29"/>
        <v>6805240233</v>
      </c>
      <c r="B1913">
        <v>2023</v>
      </c>
      <c r="C1913">
        <v>1</v>
      </c>
      <c r="D1913" t="s">
        <v>159</v>
      </c>
      <c r="E1913" t="s">
        <v>70</v>
      </c>
      <c r="F1913" t="s">
        <v>4</v>
      </c>
      <c r="G1913" t="s">
        <v>71</v>
      </c>
      <c r="H1913" t="s">
        <v>78</v>
      </c>
      <c r="I1913" t="s">
        <v>79</v>
      </c>
      <c r="J1913" t="s">
        <v>108</v>
      </c>
      <c r="K1913" t="s">
        <v>175</v>
      </c>
      <c r="L1913" s="10">
        <v>44951</v>
      </c>
      <c r="M1913" t="s">
        <v>81</v>
      </c>
      <c r="N1913" t="s">
        <v>82</v>
      </c>
      <c r="O1913" t="s">
        <v>110</v>
      </c>
      <c r="P1913">
        <v>0</v>
      </c>
      <c r="Q1913" t="s">
        <v>74</v>
      </c>
      <c r="R1913" t="s">
        <v>176</v>
      </c>
      <c r="S1913" t="s">
        <v>177</v>
      </c>
      <c r="T1913">
        <v>1</v>
      </c>
      <c r="U1913">
        <v>0</v>
      </c>
      <c r="V1913">
        <v>0</v>
      </c>
      <c r="W1913">
        <v>0</v>
      </c>
      <c r="X1913">
        <v>0</v>
      </c>
      <c r="Y1913">
        <v>0</v>
      </c>
      <c r="Z1913">
        <v>1.5432999999999999</v>
      </c>
      <c r="AA1913" t="s">
        <v>85</v>
      </c>
      <c r="AB1913" t="s">
        <v>86</v>
      </c>
      <c r="AC1913" t="s">
        <v>87</v>
      </c>
      <c r="AD1913" t="s">
        <v>111</v>
      </c>
      <c r="AE1913" t="s">
        <v>112</v>
      </c>
      <c r="AF1913" t="s">
        <v>178</v>
      </c>
      <c r="AG1913" t="s">
        <v>179</v>
      </c>
      <c r="AH1913" t="s">
        <v>180</v>
      </c>
      <c r="AI1913" t="s">
        <v>116</v>
      </c>
      <c r="AJ1913" t="s">
        <v>181</v>
      </c>
      <c r="AK1913">
        <v>102300135408</v>
      </c>
      <c r="AL1913" t="s">
        <v>182</v>
      </c>
    </row>
    <row r="1914" spans="1:38" x14ac:dyDescent="0.25">
      <c r="A1914" t="str">
        <f t="shared" si="29"/>
        <v>6805240233</v>
      </c>
      <c r="B1914">
        <v>2023</v>
      </c>
      <c r="C1914">
        <v>1</v>
      </c>
      <c r="D1914" t="s">
        <v>159</v>
      </c>
      <c r="E1914" t="s">
        <v>70</v>
      </c>
      <c r="F1914" t="s">
        <v>4</v>
      </c>
      <c r="G1914" t="s">
        <v>71</v>
      </c>
      <c r="H1914" t="s">
        <v>78</v>
      </c>
      <c r="I1914" t="s">
        <v>79</v>
      </c>
      <c r="J1914" t="s">
        <v>108</v>
      </c>
      <c r="K1914" t="s">
        <v>175</v>
      </c>
      <c r="L1914" s="10">
        <v>44951</v>
      </c>
      <c r="M1914" t="s">
        <v>81</v>
      </c>
      <c r="N1914" t="s">
        <v>82</v>
      </c>
      <c r="O1914" t="s">
        <v>110</v>
      </c>
      <c r="P1914">
        <v>0</v>
      </c>
      <c r="Q1914" t="s">
        <v>74</v>
      </c>
      <c r="R1914" t="s">
        <v>101</v>
      </c>
      <c r="T1914">
        <v>1</v>
      </c>
      <c r="U1914">
        <v>0</v>
      </c>
      <c r="V1914">
        <v>0</v>
      </c>
      <c r="W1914">
        <v>0</v>
      </c>
      <c r="X1914">
        <v>0</v>
      </c>
      <c r="Y1914">
        <v>0</v>
      </c>
      <c r="Z1914">
        <v>1.5432999999999999</v>
      </c>
      <c r="AA1914" t="s">
        <v>85</v>
      </c>
      <c r="AB1914" t="s">
        <v>86</v>
      </c>
      <c r="AC1914" t="s">
        <v>87</v>
      </c>
      <c r="AD1914" t="s">
        <v>111</v>
      </c>
      <c r="AE1914" t="s">
        <v>112</v>
      </c>
      <c r="AF1914" t="s">
        <v>178</v>
      </c>
      <c r="AG1914" t="s">
        <v>179</v>
      </c>
      <c r="AH1914" t="s">
        <v>180</v>
      </c>
      <c r="AI1914" t="s">
        <v>116</v>
      </c>
      <c r="AJ1914" t="s">
        <v>181</v>
      </c>
      <c r="AK1914">
        <v>102300135408</v>
      </c>
      <c r="AL1914" t="s">
        <v>182</v>
      </c>
    </row>
    <row r="1915" spans="1:38" x14ac:dyDescent="0.25">
      <c r="A1915" t="str">
        <f t="shared" si="29"/>
        <v/>
      </c>
      <c r="B1915">
        <v>2023</v>
      </c>
      <c r="C1915">
        <v>1</v>
      </c>
      <c r="D1915" t="s">
        <v>183</v>
      </c>
      <c r="E1915" t="s">
        <v>70</v>
      </c>
      <c r="F1915" t="s">
        <v>4</v>
      </c>
      <c r="G1915" t="s">
        <v>71</v>
      </c>
      <c r="H1915" t="s">
        <v>72</v>
      </c>
      <c r="J1915" t="s">
        <v>73</v>
      </c>
      <c r="K1915" t="s">
        <v>74</v>
      </c>
      <c r="L1915" s="10">
        <v>44941</v>
      </c>
      <c r="M1915" t="s">
        <v>74</v>
      </c>
      <c r="O1915" t="s">
        <v>75</v>
      </c>
      <c r="P1915">
        <v>0</v>
      </c>
      <c r="Q1915" t="s">
        <v>74</v>
      </c>
      <c r="R1915" t="s">
        <v>74</v>
      </c>
      <c r="T1915">
        <v>1</v>
      </c>
      <c r="U1915">
        <v>0</v>
      </c>
      <c r="V1915">
        <v>0</v>
      </c>
      <c r="W1915">
        <v>107297.8</v>
      </c>
      <c r="X1915">
        <v>107297.8</v>
      </c>
      <c r="Y1915">
        <v>0</v>
      </c>
      <c r="Z1915">
        <v>0</v>
      </c>
      <c r="AA1915" t="s">
        <v>76</v>
      </c>
      <c r="AG1915" t="s">
        <v>74</v>
      </c>
      <c r="AH1915" t="s">
        <v>74</v>
      </c>
      <c r="AJ1915" t="s">
        <v>77</v>
      </c>
      <c r="AK1915">
        <v>0</v>
      </c>
    </row>
    <row r="1916" spans="1:38" x14ac:dyDescent="0.25">
      <c r="A1916" t="str">
        <f t="shared" si="29"/>
        <v>6311161241</v>
      </c>
      <c r="B1916">
        <v>2023</v>
      </c>
      <c r="C1916">
        <v>1</v>
      </c>
      <c r="D1916" t="s">
        <v>183</v>
      </c>
      <c r="E1916" t="s">
        <v>70</v>
      </c>
      <c r="F1916" t="s">
        <v>4</v>
      </c>
      <c r="G1916" t="s">
        <v>71</v>
      </c>
      <c r="H1916" t="s">
        <v>78</v>
      </c>
      <c r="I1916" t="s">
        <v>79</v>
      </c>
      <c r="J1916" t="s">
        <v>73</v>
      </c>
      <c r="K1916" t="s">
        <v>184</v>
      </c>
      <c r="L1916" s="10">
        <v>44936</v>
      </c>
      <c r="M1916" t="s">
        <v>81</v>
      </c>
      <c r="N1916" t="s">
        <v>82</v>
      </c>
      <c r="O1916" t="s">
        <v>83</v>
      </c>
      <c r="P1916">
        <v>0</v>
      </c>
      <c r="Q1916" t="s">
        <v>74</v>
      </c>
      <c r="R1916" t="s">
        <v>176</v>
      </c>
      <c r="S1916" t="s">
        <v>177</v>
      </c>
      <c r="T1916">
        <v>1</v>
      </c>
      <c r="U1916">
        <v>0</v>
      </c>
      <c r="V1916">
        <v>0</v>
      </c>
      <c r="W1916">
        <v>0</v>
      </c>
      <c r="X1916">
        <v>0</v>
      </c>
      <c r="Y1916">
        <v>0</v>
      </c>
      <c r="Z1916">
        <v>0</v>
      </c>
      <c r="AA1916" t="s">
        <v>85</v>
      </c>
      <c r="AB1916" t="s">
        <v>86</v>
      </c>
      <c r="AC1916" t="s">
        <v>87</v>
      </c>
      <c r="AD1916" t="s">
        <v>111</v>
      </c>
      <c r="AE1916" t="s">
        <v>161</v>
      </c>
      <c r="AG1916" t="s">
        <v>74</v>
      </c>
      <c r="AH1916" t="s">
        <v>74</v>
      </c>
      <c r="AJ1916" t="s">
        <v>77</v>
      </c>
      <c r="AK1916">
        <v>102308003670</v>
      </c>
      <c r="AL1916" t="s">
        <v>185</v>
      </c>
    </row>
    <row r="1917" spans="1:38" x14ac:dyDescent="0.25">
      <c r="A1917" t="str">
        <f t="shared" si="29"/>
        <v>6311161241</v>
      </c>
      <c r="B1917">
        <v>2023</v>
      </c>
      <c r="C1917">
        <v>1</v>
      </c>
      <c r="D1917" t="s">
        <v>183</v>
      </c>
      <c r="E1917" t="s">
        <v>70</v>
      </c>
      <c r="F1917" t="s">
        <v>4</v>
      </c>
      <c r="G1917" t="s">
        <v>71</v>
      </c>
      <c r="H1917" t="s">
        <v>78</v>
      </c>
      <c r="I1917" t="s">
        <v>79</v>
      </c>
      <c r="J1917" t="s">
        <v>73</v>
      </c>
      <c r="K1917" t="s">
        <v>184</v>
      </c>
      <c r="L1917" s="10">
        <v>44936</v>
      </c>
      <c r="M1917" t="s">
        <v>81</v>
      </c>
      <c r="N1917" t="s">
        <v>82</v>
      </c>
      <c r="O1917" t="s">
        <v>83</v>
      </c>
      <c r="P1917">
        <v>0</v>
      </c>
      <c r="Q1917" t="s">
        <v>74</v>
      </c>
      <c r="R1917" t="s">
        <v>100</v>
      </c>
      <c r="T1917">
        <v>1</v>
      </c>
      <c r="U1917">
        <v>0</v>
      </c>
      <c r="V1917">
        <v>0</v>
      </c>
      <c r="W1917">
        <v>0</v>
      </c>
      <c r="X1917">
        <v>0</v>
      </c>
      <c r="Y1917">
        <v>0</v>
      </c>
      <c r="Z1917">
        <v>0</v>
      </c>
      <c r="AA1917" t="s">
        <v>85</v>
      </c>
      <c r="AB1917" t="s">
        <v>86</v>
      </c>
      <c r="AC1917" t="s">
        <v>87</v>
      </c>
      <c r="AD1917" t="s">
        <v>111</v>
      </c>
      <c r="AE1917" t="s">
        <v>161</v>
      </c>
      <c r="AG1917" t="s">
        <v>74</v>
      </c>
      <c r="AH1917" t="s">
        <v>74</v>
      </c>
      <c r="AJ1917" t="s">
        <v>77</v>
      </c>
      <c r="AK1917">
        <v>102308003670</v>
      </c>
      <c r="AL1917" t="s">
        <v>185</v>
      </c>
    </row>
    <row r="1918" spans="1:38" x14ac:dyDescent="0.25">
      <c r="A1918" t="str">
        <f t="shared" si="29"/>
        <v>7403125807</v>
      </c>
      <c r="B1918">
        <v>2023</v>
      </c>
      <c r="C1918">
        <v>1</v>
      </c>
      <c r="D1918" t="s">
        <v>183</v>
      </c>
      <c r="E1918" t="s">
        <v>70</v>
      </c>
      <c r="F1918" t="s">
        <v>4</v>
      </c>
      <c r="G1918" t="s">
        <v>71</v>
      </c>
      <c r="H1918" t="s">
        <v>78</v>
      </c>
      <c r="I1918" t="s">
        <v>79</v>
      </c>
      <c r="J1918" t="s">
        <v>73</v>
      </c>
      <c r="K1918" t="s">
        <v>186</v>
      </c>
      <c r="L1918" s="10">
        <v>44935</v>
      </c>
      <c r="M1918" t="s">
        <v>81</v>
      </c>
      <c r="N1918" t="s">
        <v>82</v>
      </c>
      <c r="O1918" t="s">
        <v>83</v>
      </c>
      <c r="P1918">
        <v>0</v>
      </c>
      <c r="Q1918" t="s">
        <v>74</v>
      </c>
      <c r="R1918" t="s">
        <v>102</v>
      </c>
      <c r="T1918">
        <v>1</v>
      </c>
      <c r="U1918">
        <v>0</v>
      </c>
      <c r="V1918">
        <v>0</v>
      </c>
      <c r="W1918">
        <v>0</v>
      </c>
      <c r="X1918">
        <v>0</v>
      </c>
      <c r="Y1918">
        <v>0</v>
      </c>
      <c r="Z1918">
        <v>0</v>
      </c>
      <c r="AA1918" t="s">
        <v>85</v>
      </c>
      <c r="AB1918" t="s">
        <v>86</v>
      </c>
      <c r="AC1918" t="s">
        <v>187</v>
      </c>
      <c r="AD1918" t="s">
        <v>187</v>
      </c>
      <c r="AE1918" t="s">
        <v>188</v>
      </c>
      <c r="AG1918" t="s">
        <v>74</v>
      </c>
      <c r="AH1918" t="s">
        <v>74</v>
      </c>
      <c r="AJ1918" t="s">
        <v>77</v>
      </c>
      <c r="AK1918">
        <v>102300249088</v>
      </c>
      <c r="AL1918" t="s">
        <v>189</v>
      </c>
    </row>
    <row r="1919" spans="1:38" x14ac:dyDescent="0.25">
      <c r="A1919" t="str">
        <f t="shared" si="29"/>
        <v>7403125807</v>
      </c>
      <c r="B1919">
        <v>2023</v>
      </c>
      <c r="C1919">
        <v>1</v>
      </c>
      <c r="D1919" t="s">
        <v>183</v>
      </c>
      <c r="E1919" t="s">
        <v>70</v>
      </c>
      <c r="F1919" t="s">
        <v>4</v>
      </c>
      <c r="G1919" t="s">
        <v>71</v>
      </c>
      <c r="H1919" t="s">
        <v>78</v>
      </c>
      <c r="I1919" t="s">
        <v>79</v>
      </c>
      <c r="J1919" t="s">
        <v>73</v>
      </c>
      <c r="K1919" t="s">
        <v>186</v>
      </c>
      <c r="L1919" s="10">
        <v>44935</v>
      </c>
      <c r="M1919" t="s">
        <v>81</v>
      </c>
      <c r="N1919" t="s">
        <v>82</v>
      </c>
      <c r="O1919" t="s">
        <v>83</v>
      </c>
      <c r="P1919">
        <v>0</v>
      </c>
      <c r="Q1919" t="s">
        <v>74</v>
      </c>
      <c r="R1919" t="s">
        <v>99</v>
      </c>
      <c r="T1919">
        <v>1</v>
      </c>
      <c r="U1919">
        <v>0</v>
      </c>
      <c r="V1919">
        <v>0</v>
      </c>
      <c r="W1919">
        <v>0</v>
      </c>
      <c r="X1919">
        <v>0</v>
      </c>
      <c r="Y1919">
        <v>0</v>
      </c>
      <c r="Z1919">
        <v>0</v>
      </c>
      <c r="AA1919" t="s">
        <v>85</v>
      </c>
      <c r="AB1919" t="s">
        <v>86</v>
      </c>
      <c r="AC1919" t="s">
        <v>187</v>
      </c>
      <c r="AD1919" t="s">
        <v>187</v>
      </c>
      <c r="AE1919" t="s">
        <v>188</v>
      </c>
      <c r="AG1919" t="s">
        <v>74</v>
      </c>
      <c r="AH1919" t="s">
        <v>74</v>
      </c>
      <c r="AJ1919" t="s">
        <v>77</v>
      </c>
      <c r="AK1919">
        <v>102300249088</v>
      </c>
      <c r="AL1919" t="s">
        <v>189</v>
      </c>
    </row>
    <row r="1920" spans="1:38" x14ac:dyDescent="0.25">
      <c r="A1920" t="str">
        <f t="shared" si="29"/>
        <v>7558015795</v>
      </c>
      <c r="B1920">
        <v>2023</v>
      </c>
      <c r="C1920">
        <v>1</v>
      </c>
      <c r="D1920" t="s">
        <v>183</v>
      </c>
      <c r="E1920" t="s">
        <v>70</v>
      </c>
      <c r="F1920" t="s">
        <v>4</v>
      </c>
      <c r="G1920" t="s">
        <v>71</v>
      </c>
      <c r="H1920" t="s">
        <v>78</v>
      </c>
      <c r="I1920" t="s">
        <v>79</v>
      </c>
      <c r="J1920" t="s">
        <v>73</v>
      </c>
      <c r="K1920" t="s">
        <v>190</v>
      </c>
      <c r="L1920" s="10">
        <v>44942</v>
      </c>
      <c r="M1920" t="s">
        <v>81</v>
      </c>
      <c r="N1920" t="s">
        <v>82</v>
      </c>
      <c r="O1920" t="s">
        <v>83</v>
      </c>
      <c r="P1920">
        <v>0</v>
      </c>
      <c r="Q1920" t="s">
        <v>74</v>
      </c>
      <c r="R1920" t="s">
        <v>101</v>
      </c>
      <c r="T1920">
        <v>1</v>
      </c>
      <c r="U1920">
        <v>0</v>
      </c>
      <c r="V1920">
        <v>0</v>
      </c>
      <c r="W1920">
        <v>0</v>
      </c>
      <c r="X1920">
        <v>0</v>
      </c>
      <c r="Y1920">
        <v>0</v>
      </c>
      <c r="Z1920">
        <v>0</v>
      </c>
      <c r="AA1920" t="s">
        <v>85</v>
      </c>
      <c r="AB1920" t="s">
        <v>86</v>
      </c>
      <c r="AC1920" t="s">
        <v>132</v>
      </c>
      <c r="AD1920" t="s">
        <v>132</v>
      </c>
      <c r="AE1920" t="s">
        <v>191</v>
      </c>
      <c r="AG1920" t="s">
        <v>74</v>
      </c>
      <c r="AH1920" t="s">
        <v>74</v>
      </c>
      <c r="AJ1920" t="s">
        <v>77</v>
      </c>
      <c r="AK1920">
        <v>102300249082</v>
      </c>
      <c r="AL1920" t="s">
        <v>192</v>
      </c>
    </row>
    <row r="1921" spans="1:38" x14ac:dyDescent="0.25">
      <c r="A1921" t="str">
        <f t="shared" si="29"/>
        <v>440214736</v>
      </c>
      <c r="B1921">
        <v>2023</v>
      </c>
      <c r="C1921">
        <v>1</v>
      </c>
      <c r="D1921" t="s">
        <v>183</v>
      </c>
      <c r="E1921" t="s">
        <v>70</v>
      </c>
      <c r="F1921" t="s">
        <v>4</v>
      </c>
      <c r="G1921" t="s">
        <v>71</v>
      </c>
      <c r="H1921" t="s">
        <v>78</v>
      </c>
      <c r="I1921" t="s">
        <v>79</v>
      </c>
      <c r="J1921" t="s">
        <v>108</v>
      </c>
      <c r="K1921" t="s">
        <v>193</v>
      </c>
      <c r="L1921" s="10">
        <v>44942</v>
      </c>
      <c r="M1921" t="s">
        <v>81</v>
      </c>
      <c r="N1921" t="s">
        <v>82</v>
      </c>
      <c r="O1921" t="s">
        <v>110</v>
      </c>
      <c r="P1921">
        <v>0</v>
      </c>
      <c r="Q1921" t="s">
        <v>74</v>
      </c>
      <c r="R1921" t="s">
        <v>169</v>
      </c>
      <c r="S1921" t="s">
        <v>170</v>
      </c>
      <c r="T1921">
        <v>1</v>
      </c>
      <c r="U1921">
        <v>0</v>
      </c>
      <c r="V1921">
        <v>0</v>
      </c>
      <c r="W1921">
        <v>0</v>
      </c>
      <c r="X1921">
        <v>0</v>
      </c>
      <c r="Y1921">
        <v>0</v>
      </c>
      <c r="Z1921">
        <v>1.5432999999999999</v>
      </c>
      <c r="AA1921" t="s">
        <v>85</v>
      </c>
      <c r="AB1921" t="s">
        <v>86</v>
      </c>
      <c r="AC1921" t="s">
        <v>87</v>
      </c>
      <c r="AD1921" t="s">
        <v>111</v>
      </c>
      <c r="AE1921" t="s">
        <v>161</v>
      </c>
      <c r="AF1921" t="s">
        <v>146</v>
      </c>
      <c r="AG1921" t="s">
        <v>147</v>
      </c>
      <c r="AH1921" t="s">
        <v>148</v>
      </c>
      <c r="AI1921" t="s">
        <v>149</v>
      </c>
      <c r="AJ1921" t="s">
        <v>194</v>
      </c>
      <c r="AK1921">
        <v>102308002322</v>
      </c>
      <c r="AL1921" t="s">
        <v>195</v>
      </c>
    </row>
    <row r="1922" spans="1:38" x14ac:dyDescent="0.25">
      <c r="A1922" t="str">
        <f t="shared" si="29"/>
        <v>440214736</v>
      </c>
      <c r="B1922">
        <v>2023</v>
      </c>
      <c r="C1922">
        <v>1</v>
      </c>
      <c r="D1922" t="s">
        <v>183</v>
      </c>
      <c r="E1922" t="s">
        <v>70</v>
      </c>
      <c r="F1922" t="s">
        <v>4</v>
      </c>
      <c r="G1922" t="s">
        <v>71</v>
      </c>
      <c r="H1922" t="s">
        <v>78</v>
      </c>
      <c r="I1922" t="s">
        <v>79</v>
      </c>
      <c r="J1922" t="s">
        <v>108</v>
      </c>
      <c r="K1922" t="s">
        <v>193</v>
      </c>
      <c r="L1922" s="10">
        <v>44942</v>
      </c>
      <c r="M1922" t="s">
        <v>81</v>
      </c>
      <c r="N1922" t="s">
        <v>82</v>
      </c>
      <c r="O1922" t="s">
        <v>110</v>
      </c>
      <c r="P1922">
        <v>0</v>
      </c>
      <c r="Q1922" t="s">
        <v>74</v>
      </c>
      <c r="R1922" t="s">
        <v>98</v>
      </c>
      <c r="T1922">
        <v>1</v>
      </c>
      <c r="U1922">
        <v>0</v>
      </c>
      <c r="V1922">
        <v>0</v>
      </c>
      <c r="W1922">
        <v>0</v>
      </c>
      <c r="X1922">
        <v>0</v>
      </c>
      <c r="Y1922">
        <v>0</v>
      </c>
      <c r="Z1922">
        <v>1.5432999999999999</v>
      </c>
      <c r="AA1922" t="s">
        <v>85</v>
      </c>
      <c r="AB1922" t="s">
        <v>86</v>
      </c>
      <c r="AC1922" t="s">
        <v>87</v>
      </c>
      <c r="AD1922" t="s">
        <v>111</v>
      </c>
      <c r="AE1922" t="s">
        <v>161</v>
      </c>
      <c r="AF1922" t="s">
        <v>146</v>
      </c>
      <c r="AG1922" t="s">
        <v>147</v>
      </c>
      <c r="AH1922" t="s">
        <v>148</v>
      </c>
      <c r="AI1922" t="s">
        <v>149</v>
      </c>
      <c r="AJ1922" t="s">
        <v>194</v>
      </c>
      <c r="AK1922">
        <v>102308002322</v>
      </c>
      <c r="AL1922" t="s">
        <v>195</v>
      </c>
    </row>
    <row r="1923" spans="1:38" x14ac:dyDescent="0.25">
      <c r="A1923" t="str">
        <f t="shared" si="29"/>
        <v>440214736</v>
      </c>
      <c r="B1923">
        <v>2023</v>
      </c>
      <c r="C1923">
        <v>1</v>
      </c>
      <c r="D1923" t="s">
        <v>183</v>
      </c>
      <c r="E1923" t="s">
        <v>70</v>
      </c>
      <c r="F1923" t="s">
        <v>4</v>
      </c>
      <c r="G1923" t="s">
        <v>71</v>
      </c>
      <c r="H1923" t="s">
        <v>78</v>
      </c>
      <c r="I1923" t="s">
        <v>79</v>
      </c>
      <c r="J1923" t="s">
        <v>108</v>
      </c>
      <c r="K1923" t="s">
        <v>193</v>
      </c>
      <c r="L1923" s="10">
        <v>44945</v>
      </c>
      <c r="M1923" t="s">
        <v>81</v>
      </c>
      <c r="N1923" t="s">
        <v>82</v>
      </c>
      <c r="O1923" t="s">
        <v>110</v>
      </c>
      <c r="P1923">
        <v>0</v>
      </c>
      <c r="Q1923" t="s">
        <v>74</v>
      </c>
      <c r="R1923" t="s">
        <v>98</v>
      </c>
      <c r="T1923">
        <v>1</v>
      </c>
      <c r="U1923">
        <v>0</v>
      </c>
      <c r="V1923">
        <v>0</v>
      </c>
      <c r="W1923">
        <v>0</v>
      </c>
      <c r="X1923">
        <v>0</v>
      </c>
      <c r="Y1923">
        <v>0</v>
      </c>
      <c r="Z1923">
        <v>1.5432999999999999</v>
      </c>
      <c r="AA1923" t="s">
        <v>85</v>
      </c>
      <c r="AB1923" t="s">
        <v>86</v>
      </c>
      <c r="AC1923" t="s">
        <v>87</v>
      </c>
      <c r="AD1923" t="s">
        <v>111</v>
      </c>
      <c r="AE1923" t="s">
        <v>161</v>
      </c>
      <c r="AF1923" t="s">
        <v>146</v>
      </c>
      <c r="AG1923" t="s">
        <v>147</v>
      </c>
      <c r="AH1923" t="s">
        <v>148</v>
      </c>
      <c r="AI1923" t="s">
        <v>149</v>
      </c>
      <c r="AJ1923" t="s">
        <v>194</v>
      </c>
      <c r="AK1923">
        <v>102300157096</v>
      </c>
      <c r="AL1923" t="s">
        <v>195</v>
      </c>
    </row>
    <row r="1924" spans="1:38" x14ac:dyDescent="0.25">
      <c r="A1924" t="str">
        <f t="shared" ref="A1924:A1987" si="30">CONCATENATE(K1924)</f>
        <v>450914417</v>
      </c>
      <c r="B1924">
        <v>2023</v>
      </c>
      <c r="C1924">
        <v>1</v>
      </c>
      <c r="D1924" t="s">
        <v>183</v>
      </c>
      <c r="E1924" t="s">
        <v>70</v>
      </c>
      <c r="F1924" t="s">
        <v>4</v>
      </c>
      <c r="G1924" t="s">
        <v>71</v>
      </c>
      <c r="H1924" t="s">
        <v>78</v>
      </c>
      <c r="I1924" t="s">
        <v>79</v>
      </c>
      <c r="J1924" t="s">
        <v>108</v>
      </c>
      <c r="K1924" t="s">
        <v>196</v>
      </c>
      <c r="L1924" s="10">
        <v>44931</v>
      </c>
      <c r="M1924" t="s">
        <v>81</v>
      </c>
      <c r="N1924" t="s">
        <v>82</v>
      </c>
      <c r="O1924" t="s">
        <v>110</v>
      </c>
      <c r="P1924">
        <v>0</v>
      </c>
      <c r="Q1924" t="s">
        <v>74</v>
      </c>
      <c r="R1924" t="s">
        <v>92</v>
      </c>
      <c r="S1924" t="s">
        <v>93</v>
      </c>
      <c r="T1924">
        <v>1</v>
      </c>
      <c r="U1924">
        <v>0</v>
      </c>
      <c r="V1924">
        <v>0</v>
      </c>
      <c r="W1924">
        <v>0</v>
      </c>
      <c r="X1924">
        <v>0</v>
      </c>
      <c r="Y1924">
        <v>0</v>
      </c>
      <c r="Z1924">
        <v>1.5432999999999999</v>
      </c>
      <c r="AA1924" t="s">
        <v>85</v>
      </c>
      <c r="AB1924" t="s">
        <v>86</v>
      </c>
      <c r="AC1924" t="s">
        <v>87</v>
      </c>
      <c r="AD1924" t="s">
        <v>111</v>
      </c>
      <c r="AE1924" t="s">
        <v>161</v>
      </c>
      <c r="AF1924" t="s">
        <v>155</v>
      </c>
      <c r="AG1924" t="s">
        <v>156</v>
      </c>
      <c r="AH1924" t="s">
        <v>115</v>
      </c>
      <c r="AI1924" t="s">
        <v>116</v>
      </c>
      <c r="AJ1924" t="s">
        <v>197</v>
      </c>
      <c r="AK1924">
        <v>102308002312</v>
      </c>
      <c r="AL1924" t="s">
        <v>198</v>
      </c>
    </row>
    <row r="1925" spans="1:38" x14ac:dyDescent="0.25">
      <c r="A1925" t="str">
        <f t="shared" si="30"/>
        <v>450914417</v>
      </c>
      <c r="B1925">
        <v>2023</v>
      </c>
      <c r="C1925">
        <v>1</v>
      </c>
      <c r="D1925" t="s">
        <v>183</v>
      </c>
      <c r="E1925" t="s">
        <v>70</v>
      </c>
      <c r="F1925" t="s">
        <v>4</v>
      </c>
      <c r="G1925" t="s">
        <v>71</v>
      </c>
      <c r="H1925" t="s">
        <v>78</v>
      </c>
      <c r="I1925" t="s">
        <v>79</v>
      </c>
      <c r="J1925" t="s">
        <v>108</v>
      </c>
      <c r="K1925" t="s">
        <v>196</v>
      </c>
      <c r="L1925" s="10">
        <v>44931</v>
      </c>
      <c r="M1925" t="s">
        <v>81</v>
      </c>
      <c r="N1925" t="s">
        <v>82</v>
      </c>
      <c r="O1925" t="s">
        <v>110</v>
      </c>
      <c r="P1925">
        <v>0</v>
      </c>
      <c r="Q1925" t="s">
        <v>74</v>
      </c>
      <c r="R1925" t="s">
        <v>102</v>
      </c>
      <c r="T1925">
        <v>1</v>
      </c>
      <c r="U1925">
        <v>0</v>
      </c>
      <c r="V1925">
        <v>0</v>
      </c>
      <c r="W1925">
        <v>0</v>
      </c>
      <c r="X1925">
        <v>0</v>
      </c>
      <c r="Y1925">
        <v>0</v>
      </c>
      <c r="Z1925">
        <v>1.5432999999999999</v>
      </c>
      <c r="AA1925" t="s">
        <v>85</v>
      </c>
      <c r="AB1925" t="s">
        <v>86</v>
      </c>
      <c r="AC1925" t="s">
        <v>87</v>
      </c>
      <c r="AD1925" t="s">
        <v>111</v>
      </c>
      <c r="AE1925" t="s">
        <v>161</v>
      </c>
      <c r="AF1925" t="s">
        <v>155</v>
      </c>
      <c r="AG1925" t="s">
        <v>156</v>
      </c>
      <c r="AH1925" t="s">
        <v>115</v>
      </c>
      <c r="AI1925" t="s">
        <v>116</v>
      </c>
      <c r="AJ1925" t="s">
        <v>197</v>
      </c>
      <c r="AK1925">
        <v>102308002312</v>
      </c>
      <c r="AL1925" t="s">
        <v>198</v>
      </c>
    </row>
    <row r="1926" spans="1:38" x14ac:dyDescent="0.25">
      <c r="A1926" t="str">
        <f t="shared" si="30"/>
        <v>450914417</v>
      </c>
      <c r="B1926">
        <v>2023</v>
      </c>
      <c r="C1926">
        <v>1</v>
      </c>
      <c r="D1926" t="s">
        <v>183</v>
      </c>
      <c r="E1926" t="s">
        <v>70</v>
      </c>
      <c r="F1926" t="s">
        <v>4</v>
      </c>
      <c r="G1926" t="s">
        <v>71</v>
      </c>
      <c r="H1926" t="s">
        <v>78</v>
      </c>
      <c r="I1926" t="s">
        <v>79</v>
      </c>
      <c r="J1926" t="s">
        <v>108</v>
      </c>
      <c r="K1926" t="s">
        <v>196</v>
      </c>
      <c r="L1926" s="10">
        <v>44931</v>
      </c>
      <c r="M1926" t="s">
        <v>81</v>
      </c>
      <c r="N1926" t="s">
        <v>82</v>
      </c>
      <c r="O1926" t="s">
        <v>110</v>
      </c>
      <c r="P1926">
        <v>0</v>
      </c>
      <c r="Q1926" t="s">
        <v>74</v>
      </c>
      <c r="R1926" t="s">
        <v>84</v>
      </c>
      <c r="T1926">
        <v>1</v>
      </c>
      <c r="U1926">
        <v>0</v>
      </c>
      <c r="V1926">
        <v>0</v>
      </c>
      <c r="W1926">
        <v>0</v>
      </c>
      <c r="X1926">
        <v>0</v>
      </c>
      <c r="Y1926">
        <v>0</v>
      </c>
      <c r="Z1926">
        <v>1.5432999999999999</v>
      </c>
      <c r="AA1926" t="s">
        <v>85</v>
      </c>
      <c r="AB1926" t="s">
        <v>86</v>
      </c>
      <c r="AC1926" t="s">
        <v>87</v>
      </c>
      <c r="AD1926" t="s">
        <v>111</v>
      </c>
      <c r="AE1926" t="s">
        <v>161</v>
      </c>
      <c r="AF1926" t="s">
        <v>155</v>
      </c>
      <c r="AG1926" t="s">
        <v>156</v>
      </c>
      <c r="AH1926" t="s">
        <v>115</v>
      </c>
      <c r="AI1926" t="s">
        <v>116</v>
      </c>
      <c r="AJ1926" t="s">
        <v>197</v>
      </c>
      <c r="AK1926">
        <v>102308002312</v>
      </c>
      <c r="AL1926" t="s">
        <v>198</v>
      </c>
    </row>
    <row r="1927" spans="1:38" x14ac:dyDescent="0.25">
      <c r="A1927" t="str">
        <f t="shared" si="30"/>
        <v>450914417</v>
      </c>
      <c r="B1927">
        <v>2023</v>
      </c>
      <c r="C1927">
        <v>1</v>
      </c>
      <c r="D1927" t="s">
        <v>183</v>
      </c>
      <c r="E1927" t="s">
        <v>70</v>
      </c>
      <c r="F1927" t="s">
        <v>4</v>
      </c>
      <c r="G1927" t="s">
        <v>71</v>
      </c>
      <c r="H1927" t="s">
        <v>78</v>
      </c>
      <c r="I1927" t="s">
        <v>79</v>
      </c>
      <c r="J1927" t="s">
        <v>108</v>
      </c>
      <c r="K1927" t="s">
        <v>196</v>
      </c>
      <c r="L1927" s="10">
        <v>44931</v>
      </c>
      <c r="M1927" t="s">
        <v>81</v>
      </c>
      <c r="N1927" t="s">
        <v>82</v>
      </c>
      <c r="O1927" t="s">
        <v>110</v>
      </c>
      <c r="P1927">
        <v>0</v>
      </c>
      <c r="Q1927" t="s">
        <v>74</v>
      </c>
      <c r="R1927" t="s">
        <v>99</v>
      </c>
      <c r="T1927">
        <v>1</v>
      </c>
      <c r="U1927">
        <v>0</v>
      </c>
      <c r="V1927">
        <v>0</v>
      </c>
      <c r="W1927">
        <v>0</v>
      </c>
      <c r="X1927">
        <v>0</v>
      </c>
      <c r="Y1927">
        <v>0</v>
      </c>
      <c r="Z1927">
        <v>1.5432999999999999</v>
      </c>
      <c r="AA1927" t="s">
        <v>85</v>
      </c>
      <c r="AB1927" t="s">
        <v>86</v>
      </c>
      <c r="AC1927" t="s">
        <v>87</v>
      </c>
      <c r="AD1927" t="s">
        <v>111</v>
      </c>
      <c r="AE1927" t="s">
        <v>161</v>
      </c>
      <c r="AF1927" t="s">
        <v>155</v>
      </c>
      <c r="AG1927" t="s">
        <v>156</v>
      </c>
      <c r="AH1927" t="s">
        <v>115</v>
      </c>
      <c r="AI1927" t="s">
        <v>116</v>
      </c>
      <c r="AJ1927" t="s">
        <v>197</v>
      </c>
      <c r="AK1927">
        <v>102308002312</v>
      </c>
      <c r="AL1927" t="s">
        <v>198</v>
      </c>
    </row>
    <row r="1928" spans="1:38" x14ac:dyDescent="0.25">
      <c r="A1928" t="str">
        <f t="shared" si="30"/>
        <v>450914417</v>
      </c>
      <c r="B1928">
        <v>2023</v>
      </c>
      <c r="C1928">
        <v>1</v>
      </c>
      <c r="D1928" t="s">
        <v>183</v>
      </c>
      <c r="E1928" t="s">
        <v>70</v>
      </c>
      <c r="F1928" t="s">
        <v>4</v>
      </c>
      <c r="G1928" t="s">
        <v>71</v>
      </c>
      <c r="H1928" t="s">
        <v>78</v>
      </c>
      <c r="I1928" t="s">
        <v>79</v>
      </c>
      <c r="J1928" t="s">
        <v>108</v>
      </c>
      <c r="K1928" t="s">
        <v>196</v>
      </c>
      <c r="L1928" s="10">
        <v>44931</v>
      </c>
      <c r="M1928" t="s">
        <v>81</v>
      </c>
      <c r="N1928" t="s">
        <v>82</v>
      </c>
      <c r="O1928" t="s">
        <v>110</v>
      </c>
      <c r="P1928">
        <v>0</v>
      </c>
      <c r="Q1928" t="s">
        <v>74</v>
      </c>
      <c r="R1928" t="s">
        <v>101</v>
      </c>
      <c r="T1928">
        <v>1</v>
      </c>
      <c r="U1928">
        <v>0</v>
      </c>
      <c r="V1928">
        <v>0</v>
      </c>
      <c r="W1928">
        <v>0</v>
      </c>
      <c r="X1928">
        <v>0</v>
      </c>
      <c r="Y1928">
        <v>0</v>
      </c>
      <c r="Z1928">
        <v>1.5432999999999999</v>
      </c>
      <c r="AA1928" t="s">
        <v>85</v>
      </c>
      <c r="AB1928" t="s">
        <v>86</v>
      </c>
      <c r="AC1928" t="s">
        <v>87</v>
      </c>
      <c r="AD1928" t="s">
        <v>111</v>
      </c>
      <c r="AE1928" t="s">
        <v>161</v>
      </c>
      <c r="AF1928" t="s">
        <v>155</v>
      </c>
      <c r="AG1928" t="s">
        <v>156</v>
      </c>
      <c r="AH1928" t="s">
        <v>115</v>
      </c>
      <c r="AI1928" t="s">
        <v>116</v>
      </c>
      <c r="AJ1928" t="s">
        <v>197</v>
      </c>
      <c r="AK1928">
        <v>102308002312</v>
      </c>
      <c r="AL1928" t="s">
        <v>198</v>
      </c>
    </row>
    <row r="1929" spans="1:38" x14ac:dyDescent="0.25">
      <c r="A1929" t="str">
        <f t="shared" si="30"/>
        <v>460515415</v>
      </c>
      <c r="B1929">
        <v>2023</v>
      </c>
      <c r="C1929">
        <v>1</v>
      </c>
      <c r="D1929" t="s">
        <v>183</v>
      </c>
      <c r="E1929" t="s">
        <v>70</v>
      </c>
      <c r="F1929" t="s">
        <v>4</v>
      </c>
      <c r="G1929" t="s">
        <v>71</v>
      </c>
      <c r="H1929" t="s">
        <v>78</v>
      </c>
      <c r="I1929" t="s">
        <v>79</v>
      </c>
      <c r="J1929" t="s">
        <v>108</v>
      </c>
      <c r="K1929" t="s">
        <v>199</v>
      </c>
      <c r="L1929" s="10">
        <v>44938</v>
      </c>
      <c r="M1929" t="s">
        <v>81</v>
      </c>
      <c r="N1929" t="s">
        <v>82</v>
      </c>
      <c r="O1929" t="s">
        <v>110</v>
      </c>
      <c r="P1929">
        <v>0</v>
      </c>
      <c r="Q1929" t="s">
        <v>74</v>
      </c>
      <c r="R1929" t="s">
        <v>92</v>
      </c>
      <c r="S1929" t="s">
        <v>93</v>
      </c>
      <c r="T1929">
        <v>1</v>
      </c>
      <c r="U1929">
        <v>0</v>
      </c>
      <c r="V1929">
        <v>0</v>
      </c>
      <c r="W1929">
        <v>0</v>
      </c>
      <c r="X1929">
        <v>0</v>
      </c>
      <c r="Y1929">
        <v>0</v>
      </c>
      <c r="Z1929">
        <v>1.5432999999999999</v>
      </c>
      <c r="AA1929" t="s">
        <v>85</v>
      </c>
      <c r="AE1929" t="s">
        <v>200</v>
      </c>
      <c r="AF1929" t="s">
        <v>113</v>
      </c>
      <c r="AG1929" t="s">
        <v>114</v>
      </c>
      <c r="AH1929" t="s">
        <v>115</v>
      </c>
      <c r="AI1929" t="s">
        <v>116</v>
      </c>
      <c r="AJ1929" t="s">
        <v>201</v>
      </c>
      <c r="AK1929">
        <v>102308002320</v>
      </c>
      <c r="AL1929" t="s">
        <v>202</v>
      </c>
    </row>
    <row r="1930" spans="1:38" x14ac:dyDescent="0.25">
      <c r="A1930" t="str">
        <f t="shared" si="30"/>
        <v>460515415</v>
      </c>
      <c r="B1930">
        <v>2023</v>
      </c>
      <c r="C1930">
        <v>1</v>
      </c>
      <c r="D1930" t="s">
        <v>183</v>
      </c>
      <c r="E1930" t="s">
        <v>70</v>
      </c>
      <c r="F1930" t="s">
        <v>4</v>
      </c>
      <c r="G1930" t="s">
        <v>71</v>
      </c>
      <c r="H1930" t="s">
        <v>78</v>
      </c>
      <c r="I1930" t="s">
        <v>79</v>
      </c>
      <c r="J1930" t="s">
        <v>108</v>
      </c>
      <c r="K1930" t="s">
        <v>199</v>
      </c>
      <c r="L1930" s="10">
        <v>44938</v>
      </c>
      <c r="M1930" t="s">
        <v>81</v>
      </c>
      <c r="N1930" t="s">
        <v>82</v>
      </c>
      <c r="O1930" t="s">
        <v>110</v>
      </c>
      <c r="P1930">
        <v>0</v>
      </c>
      <c r="Q1930" t="s">
        <v>74</v>
      </c>
      <c r="R1930" t="s">
        <v>99</v>
      </c>
      <c r="T1930">
        <v>1</v>
      </c>
      <c r="U1930">
        <v>0</v>
      </c>
      <c r="V1930">
        <v>0</v>
      </c>
      <c r="W1930">
        <v>0</v>
      </c>
      <c r="X1930">
        <v>0</v>
      </c>
      <c r="Y1930">
        <v>0</v>
      </c>
      <c r="Z1930">
        <v>1.5432999999999999</v>
      </c>
      <c r="AA1930" t="s">
        <v>85</v>
      </c>
      <c r="AE1930" t="s">
        <v>200</v>
      </c>
      <c r="AF1930" t="s">
        <v>113</v>
      </c>
      <c r="AG1930" t="s">
        <v>114</v>
      </c>
      <c r="AH1930" t="s">
        <v>115</v>
      </c>
      <c r="AI1930" t="s">
        <v>116</v>
      </c>
      <c r="AJ1930" t="s">
        <v>201</v>
      </c>
      <c r="AK1930">
        <v>102308002320</v>
      </c>
      <c r="AL1930" t="s">
        <v>202</v>
      </c>
    </row>
    <row r="1931" spans="1:38" x14ac:dyDescent="0.25">
      <c r="A1931" t="str">
        <f t="shared" si="30"/>
        <v>475324422</v>
      </c>
      <c r="B1931">
        <v>2023</v>
      </c>
      <c r="C1931">
        <v>1</v>
      </c>
      <c r="D1931" t="s">
        <v>183</v>
      </c>
      <c r="E1931" t="s">
        <v>70</v>
      </c>
      <c r="F1931" t="s">
        <v>4</v>
      </c>
      <c r="G1931" t="s">
        <v>71</v>
      </c>
      <c r="H1931" t="s">
        <v>78</v>
      </c>
      <c r="I1931" t="s">
        <v>79</v>
      </c>
      <c r="J1931" t="s">
        <v>108</v>
      </c>
      <c r="K1931" t="s">
        <v>203</v>
      </c>
      <c r="L1931" s="10">
        <v>44946</v>
      </c>
      <c r="M1931" t="s">
        <v>81</v>
      </c>
      <c r="N1931" t="s">
        <v>82</v>
      </c>
      <c r="O1931" t="s">
        <v>110</v>
      </c>
      <c r="P1931">
        <v>0</v>
      </c>
      <c r="Q1931" t="s">
        <v>74</v>
      </c>
      <c r="R1931" t="s">
        <v>92</v>
      </c>
      <c r="S1931" t="s">
        <v>93</v>
      </c>
      <c r="T1931">
        <v>1</v>
      </c>
      <c r="U1931">
        <v>0</v>
      </c>
      <c r="V1931">
        <v>0</v>
      </c>
      <c r="W1931">
        <v>0</v>
      </c>
      <c r="X1931">
        <v>0</v>
      </c>
      <c r="Y1931">
        <v>0</v>
      </c>
      <c r="Z1931">
        <v>1.5432999999999999</v>
      </c>
      <c r="AA1931" t="s">
        <v>85</v>
      </c>
      <c r="AB1931" t="s">
        <v>86</v>
      </c>
      <c r="AC1931" t="s">
        <v>87</v>
      </c>
      <c r="AD1931" t="s">
        <v>204</v>
      </c>
      <c r="AE1931" t="s">
        <v>205</v>
      </c>
      <c r="AF1931" t="s">
        <v>155</v>
      </c>
      <c r="AG1931" t="s">
        <v>156</v>
      </c>
      <c r="AH1931" t="s">
        <v>115</v>
      </c>
      <c r="AI1931" t="s">
        <v>116</v>
      </c>
      <c r="AJ1931" t="s">
        <v>206</v>
      </c>
      <c r="AK1931">
        <v>102308002334</v>
      </c>
      <c r="AL1931" t="s">
        <v>207</v>
      </c>
    </row>
    <row r="1932" spans="1:38" x14ac:dyDescent="0.25">
      <c r="A1932" t="str">
        <f t="shared" si="30"/>
        <v>475324422</v>
      </c>
      <c r="B1932">
        <v>2023</v>
      </c>
      <c r="C1932">
        <v>1</v>
      </c>
      <c r="D1932" t="s">
        <v>183</v>
      </c>
      <c r="E1932" t="s">
        <v>70</v>
      </c>
      <c r="F1932" t="s">
        <v>4</v>
      </c>
      <c r="G1932" t="s">
        <v>71</v>
      </c>
      <c r="H1932" t="s">
        <v>78</v>
      </c>
      <c r="I1932" t="s">
        <v>79</v>
      </c>
      <c r="J1932" t="s">
        <v>108</v>
      </c>
      <c r="K1932" t="s">
        <v>203</v>
      </c>
      <c r="L1932" s="10">
        <v>44946</v>
      </c>
      <c r="M1932" t="s">
        <v>81</v>
      </c>
      <c r="N1932" t="s">
        <v>82</v>
      </c>
      <c r="O1932" t="s">
        <v>110</v>
      </c>
      <c r="P1932">
        <v>0</v>
      </c>
      <c r="Q1932" t="s">
        <v>74</v>
      </c>
      <c r="R1932" t="s">
        <v>102</v>
      </c>
      <c r="T1932">
        <v>1</v>
      </c>
      <c r="U1932">
        <v>0</v>
      </c>
      <c r="V1932">
        <v>0</v>
      </c>
      <c r="W1932">
        <v>0</v>
      </c>
      <c r="X1932">
        <v>0</v>
      </c>
      <c r="Y1932">
        <v>0</v>
      </c>
      <c r="Z1932">
        <v>1.5432999999999999</v>
      </c>
      <c r="AA1932" t="s">
        <v>85</v>
      </c>
      <c r="AB1932" t="s">
        <v>86</v>
      </c>
      <c r="AC1932" t="s">
        <v>87</v>
      </c>
      <c r="AD1932" t="s">
        <v>204</v>
      </c>
      <c r="AE1932" t="s">
        <v>205</v>
      </c>
      <c r="AF1932" t="s">
        <v>155</v>
      </c>
      <c r="AG1932" t="s">
        <v>156</v>
      </c>
      <c r="AH1932" t="s">
        <v>115</v>
      </c>
      <c r="AI1932" t="s">
        <v>116</v>
      </c>
      <c r="AJ1932" t="s">
        <v>206</v>
      </c>
      <c r="AK1932">
        <v>102308002334</v>
      </c>
      <c r="AL1932" t="s">
        <v>207</v>
      </c>
    </row>
    <row r="1933" spans="1:38" x14ac:dyDescent="0.25">
      <c r="A1933" t="str">
        <f t="shared" si="30"/>
        <v>475324422</v>
      </c>
      <c r="B1933">
        <v>2023</v>
      </c>
      <c r="C1933">
        <v>1</v>
      </c>
      <c r="D1933" t="s">
        <v>183</v>
      </c>
      <c r="E1933" t="s">
        <v>70</v>
      </c>
      <c r="F1933" t="s">
        <v>4</v>
      </c>
      <c r="G1933" t="s">
        <v>71</v>
      </c>
      <c r="H1933" t="s">
        <v>78</v>
      </c>
      <c r="I1933" t="s">
        <v>79</v>
      </c>
      <c r="J1933" t="s">
        <v>108</v>
      </c>
      <c r="K1933" t="s">
        <v>203</v>
      </c>
      <c r="L1933" s="10">
        <v>44946</v>
      </c>
      <c r="M1933" t="s">
        <v>81</v>
      </c>
      <c r="N1933" t="s">
        <v>82</v>
      </c>
      <c r="O1933" t="s">
        <v>110</v>
      </c>
      <c r="P1933">
        <v>0</v>
      </c>
      <c r="Q1933" t="s">
        <v>74</v>
      </c>
      <c r="R1933" t="s">
        <v>99</v>
      </c>
      <c r="T1933">
        <v>1</v>
      </c>
      <c r="U1933">
        <v>0</v>
      </c>
      <c r="V1933">
        <v>0</v>
      </c>
      <c r="W1933">
        <v>0</v>
      </c>
      <c r="X1933">
        <v>0</v>
      </c>
      <c r="Y1933">
        <v>0</v>
      </c>
      <c r="Z1933">
        <v>1.5432999999999999</v>
      </c>
      <c r="AA1933" t="s">
        <v>85</v>
      </c>
      <c r="AB1933" t="s">
        <v>86</v>
      </c>
      <c r="AC1933" t="s">
        <v>87</v>
      </c>
      <c r="AD1933" t="s">
        <v>204</v>
      </c>
      <c r="AE1933" t="s">
        <v>205</v>
      </c>
      <c r="AF1933" t="s">
        <v>155</v>
      </c>
      <c r="AG1933" t="s">
        <v>156</v>
      </c>
      <c r="AH1933" t="s">
        <v>115</v>
      </c>
      <c r="AI1933" t="s">
        <v>116</v>
      </c>
      <c r="AJ1933" t="s">
        <v>206</v>
      </c>
      <c r="AK1933">
        <v>102308002334</v>
      </c>
      <c r="AL1933" t="s">
        <v>207</v>
      </c>
    </row>
    <row r="1934" spans="1:38" x14ac:dyDescent="0.25">
      <c r="A1934" t="str">
        <f t="shared" si="30"/>
        <v>475324422</v>
      </c>
      <c r="B1934">
        <v>2023</v>
      </c>
      <c r="C1934">
        <v>1</v>
      </c>
      <c r="D1934" t="s">
        <v>183</v>
      </c>
      <c r="E1934" t="s">
        <v>70</v>
      </c>
      <c r="F1934" t="s">
        <v>4</v>
      </c>
      <c r="G1934" t="s">
        <v>71</v>
      </c>
      <c r="H1934" t="s">
        <v>78</v>
      </c>
      <c r="I1934" t="s">
        <v>79</v>
      </c>
      <c r="J1934" t="s">
        <v>108</v>
      </c>
      <c r="K1934" t="s">
        <v>203</v>
      </c>
      <c r="L1934" s="10">
        <v>44946</v>
      </c>
      <c r="M1934" t="s">
        <v>81</v>
      </c>
      <c r="N1934" t="s">
        <v>82</v>
      </c>
      <c r="O1934" t="s">
        <v>110</v>
      </c>
      <c r="P1934">
        <v>0</v>
      </c>
      <c r="Q1934" t="s">
        <v>74</v>
      </c>
      <c r="R1934" t="s">
        <v>101</v>
      </c>
      <c r="T1934">
        <v>1</v>
      </c>
      <c r="U1934">
        <v>0</v>
      </c>
      <c r="V1934">
        <v>0</v>
      </c>
      <c r="W1934">
        <v>0</v>
      </c>
      <c r="X1934">
        <v>0</v>
      </c>
      <c r="Y1934">
        <v>0</v>
      </c>
      <c r="Z1934">
        <v>1.5432999999999999</v>
      </c>
      <c r="AA1934" t="s">
        <v>85</v>
      </c>
      <c r="AB1934" t="s">
        <v>86</v>
      </c>
      <c r="AC1934" t="s">
        <v>87</v>
      </c>
      <c r="AD1934" t="s">
        <v>204</v>
      </c>
      <c r="AE1934" t="s">
        <v>205</v>
      </c>
      <c r="AF1934" t="s">
        <v>155</v>
      </c>
      <c r="AG1934" t="s">
        <v>156</v>
      </c>
      <c r="AH1934" t="s">
        <v>115</v>
      </c>
      <c r="AI1934" t="s">
        <v>116</v>
      </c>
      <c r="AJ1934" t="s">
        <v>206</v>
      </c>
      <c r="AK1934">
        <v>102308002334</v>
      </c>
      <c r="AL1934" t="s">
        <v>207</v>
      </c>
    </row>
    <row r="1935" spans="1:38" x14ac:dyDescent="0.25">
      <c r="A1935" t="str">
        <f t="shared" si="30"/>
        <v>476017171</v>
      </c>
      <c r="B1935">
        <v>2023</v>
      </c>
      <c r="C1935">
        <v>1</v>
      </c>
      <c r="D1935" t="s">
        <v>183</v>
      </c>
      <c r="E1935" t="s">
        <v>70</v>
      </c>
      <c r="F1935" t="s">
        <v>4</v>
      </c>
      <c r="G1935" t="s">
        <v>71</v>
      </c>
      <c r="H1935" t="s">
        <v>78</v>
      </c>
      <c r="I1935" t="s">
        <v>79</v>
      </c>
      <c r="J1935" t="s">
        <v>108</v>
      </c>
      <c r="K1935" t="s">
        <v>208</v>
      </c>
      <c r="L1935" s="10">
        <v>44944</v>
      </c>
      <c r="M1935" t="s">
        <v>81</v>
      </c>
      <c r="N1935" t="s">
        <v>82</v>
      </c>
      <c r="O1935" t="s">
        <v>110</v>
      </c>
      <c r="P1935">
        <v>0</v>
      </c>
      <c r="Q1935" t="s">
        <v>74</v>
      </c>
      <c r="R1935" t="s">
        <v>169</v>
      </c>
      <c r="S1935" t="s">
        <v>170</v>
      </c>
      <c r="T1935">
        <v>1</v>
      </c>
      <c r="U1935">
        <v>0</v>
      </c>
      <c r="V1935">
        <v>0</v>
      </c>
      <c r="W1935">
        <v>0</v>
      </c>
      <c r="X1935">
        <v>0</v>
      </c>
      <c r="Y1935">
        <v>0</v>
      </c>
      <c r="Z1935">
        <v>1.5432999999999999</v>
      </c>
      <c r="AA1935" t="s">
        <v>85</v>
      </c>
      <c r="AB1935" t="s">
        <v>86</v>
      </c>
      <c r="AC1935" t="s">
        <v>87</v>
      </c>
      <c r="AD1935" t="s">
        <v>111</v>
      </c>
      <c r="AE1935" t="s">
        <v>112</v>
      </c>
      <c r="AF1935" t="s">
        <v>113</v>
      </c>
      <c r="AG1935" t="s">
        <v>114</v>
      </c>
      <c r="AH1935" t="s">
        <v>115</v>
      </c>
      <c r="AI1935" t="s">
        <v>116</v>
      </c>
      <c r="AJ1935" t="s">
        <v>209</v>
      </c>
      <c r="AK1935">
        <v>102308002330</v>
      </c>
      <c r="AL1935" t="s">
        <v>210</v>
      </c>
    </row>
    <row r="1936" spans="1:38" x14ac:dyDescent="0.25">
      <c r="A1936" t="str">
        <f t="shared" si="30"/>
        <v>476017171</v>
      </c>
      <c r="B1936">
        <v>2023</v>
      </c>
      <c r="C1936">
        <v>1</v>
      </c>
      <c r="D1936" t="s">
        <v>183</v>
      </c>
      <c r="E1936" t="s">
        <v>70</v>
      </c>
      <c r="F1936" t="s">
        <v>4</v>
      </c>
      <c r="G1936" t="s">
        <v>71</v>
      </c>
      <c r="H1936" t="s">
        <v>78</v>
      </c>
      <c r="I1936" t="s">
        <v>79</v>
      </c>
      <c r="J1936" t="s">
        <v>108</v>
      </c>
      <c r="K1936" t="s">
        <v>208</v>
      </c>
      <c r="L1936" s="10">
        <v>44944</v>
      </c>
      <c r="M1936" t="s">
        <v>81</v>
      </c>
      <c r="N1936" t="s">
        <v>82</v>
      </c>
      <c r="O1936" t="s">
        <v>110</v>
      </c>
      <c r="P1936">
        <v>0</v>
      </c>
      <c r="Q1936" t="s">
        <v>74</v>
      </c>
      <c r="R1936" t="s">
        <v>102</v>
      </c>
      <c r="T1936">
        <v>1</v>
      </c>
      <c r="U1936">
        <v>0</v>
      </c>
      <c r="V1936">
        <v>0</v>
      </c>
      <c r="W1936">
        <v>0</v>
      </c>
      <c r="X1936">
        <v>0</v>
      </c>
      <c r="Y1936">
        <v>0</v>
      </c>
      <c r="Z1936">
        <v>1.5432999999999999</v>
      </c>
      <c r="AA1936" t="s">
        <v>85</v>
      </c>
      <c r="AB1936" t="s">
        <v>86</v>
      </c>
      <c r="AC1936" t="s">
        <v>87</v>
      </c>
      <c r="AD1936" t="s">
        <v>111</v>
      </c>
      <c r="AE1936" t="s">
        <v>112</v>
      </c>
      <c r="AF1936" t="s">
        <v>113</v>
      </c>
      <c r="AG1936" t="s">
        <v>114</v>
      </c>
      <c r="AH1936" t="s">
        <v>115</v>
      </c>
      <c r="AI1936" t="s">
        <v>116</v>
      </c>
      <c r="AJ1936" t="s">
        <v>209</v>
      </c>
      <c r="AK1936">
        <v>102308002330</v>
      </c>
      <c r="AL1936" t="s">
        <v>210</v>
      </c>
    </row>
    <row r="1937" spans="1:38" x14ac:dyDescent="0.25">
      <c r="A1937" t="str">
        <f t="shared" si="30"/>
        <v>476017171</v>
      </c>
      <c r="B1937">
        <v>2023</v>
      </c>
      <c r="C1937">
        <v>1</v>
      </c>
      <c r="D1937" t="s">
        <v>183</v>
      </c>
      <c r="E1937" t="s">
        <v>70</v>
      </c>
      <c r="F1937" t="s">
        <v>4</v>
      </c>
      <c r="G1937" t="s">
        <v>71</v>
      </c>
      <c r="H1937" t="s">
        <v>78</v>
      </c>
      <c r="I1937" t="s">
        <v>79</v>
      </c>
      <c r="J1937" t="s">
        <v>108</v>
      </c>
      <c r="K1937" t="s">
        <v>208</v>
      </c>
      <c r="L1937" s="10">
        <v>44944</v>
      </c>
      <c r="M1937" t="s">
        <v>81</v>
      </c>
      <c r="N1937" t="s">
        <v>82</v>
      </c>
      <c r="O1937" t="s">
        <v>110</v>
      </c>
      <c r="P1937">
        <v>0</v>
      </c>
      <c r="Q1937" t="s">
        <v>74</v>
      </c>
      <c r="R1937" t="s">
        <v>129</v>
      </c>
      <c r="T1937">
        <v>1</v>
      </c>
      <c r="U1937">
        <v>0</v>
      </c>
      <c r="V1937">
        <v>0</v>
      </c>
      <c r="W1937">
        <v>0</v>
      </c>
      <c r="X1937">
        <v>0</v>
      </c>
      <c r="Y1937">
        <v>0</v>
      </c>
      <c r="Z1937">
        <v>1.5432999999999999</v>
      </c>
      <c r="AA1937" t="s">
        <v>85</v>
      </c>
      <c r="AB1937" t="s">
        <v>86</v>
      </c>
      <c r="AC1937" t="s">
        <v>87</v>
      </c>
      <c r="AD1937" t="s">
        <v>111</v>
      </c>
      <c r="AE1937" t="s">
        <v>112</v>
      </c>
      <c r="AF1937" t="s">
        <v>113</v>
      </c>
      <c r="AG1937" t="s">
        <v>114</v>
      </c>
      <c r="AH1937" t="s">
        <v>115</v>
      </c>
      <c r="AI1937" t="s">
        <v>116</v>
      </c>
      <c r="AJ1937" t="s">
        <v>209</v>
      </c>
      <c r="AK1937">
        <v>102308002330</v>
      </c>
      <c r="AL1937" t="s">
        <v>210</v>
      </c>
    </row>
    <row r="1938" spans="1:38" x14ac:dyDescent="0.25">
      <c r="A1938" t="str">
        <f t="shared" si="30"/>
        <v>5907231924</v>
      </c>
      <c r="B1938">
        <v>2023</v>
      </c>
      <c r="C1938">
        <v>1</v>
      </c>
      <c r="D1938" t="s">
        <v>183</v>
      </c>
      <c r="E1938" t="s">
        <v>70</v>
      </c>
      <c r="F1938" t="s">
        <v>4</v>
      </c>
      <c r="G1938" t="s">
        <v>71</v>
      </c>
      <c r="H1938" t="s">
        <v>78</v>
      </c>
      <c r="I1938" t="s">
        <v>79</v>
      </c>
      <c r="J1938" t="s">
        <v>108</v>
      </c>
      <c r="K1938" t="s">
        <v>211</v>
      </c>
      <c r="L1938" s="10">
        <v>44935</v>
      </c>
      <c r="M1938" t="s">
        <v>81</v>
      </c>
      <c r="N1938" t="s">
        <v>82</v>
      </c>
      <c r="O1938" t="s">
        <v>110</v>
      </c>
      <c r="P1938">
        <v>0</v>
      </c>
      <c r="Q1938" t="s">
        <v>74</v>
      </c>
      <c r="R1938" t="s">
        <v>92</v>
      </c>
      <c r="S1938" t="s">
        <v>93</v>
      </c>
      <c r="T1938">
        <v>1</v>
      </c>
      <c r="U1938">
        <v>0</v>
      </c>
      <c r="V1938">
        <v>0</v>
      </c>
      <c r="W1938">
        <v>0</v>
      </c>
      <c r="X1938">
        <v>0</v>
      </c>
      <c r="Y1938">
        <v>0</v>
      </c>
      <c r="Z1938">
        <v>1.5432999999999999</v>
      </c>
      <c r="AA1938" t="s">
        <v>85</v>
      </c>
      <c r="AB1938" t="s">
        <v>86</v>
      </c>
      <c r="AC1938" t="s">
        <v>87</v>
      </c>
      <c r="AD1938" t="s">
        <v>204</v>
      </c>
      <c r="AE1938" t="s">
        <v>205</v>
      </c>
      <c r="AF1938" t="s">
        <v>155</v>
      </c>
      <c r="AG1938" t="s">
        <v>156</v>
      </c>
      <c r="AH1938" t="s">
        <v>115</v>
      </c>
      <c r="AI1938" t="s">
        <v>116</v>
      </c>
      <c r="AJ1938" t="s">
        <v>212</v>
      </c>
      <c r="AK1938">
        <v>102308002318</v>
      </c>
      <c r="AL1938" t="s">
        <v>213</v>
      </c>
    </row>
    <row r="1939" spans="1:38" x14ac:dyDescent="0.25">
      <c r="A1939" t="str">
        <f t="shared" si="30"/>
        <v>5907231924</v>
      </c>
      <c r="B1939">
        <v>2023</v>
      </c>
      <c r="C1939">
        <v>1</v>
      </c>
      <c r="D1939" t="s">
        <v>183</v>
      </c>
      <c r="E1939" t="s">
        <v>70</v>
      </c>
      <c r="F1939" t="s">
        <v>4</v>
      </c>
      <c r="G1939" t="s">
        <v>71</v>
      </c>
      <c r="H1939" t="s">
        <v>78</v>
      </c>
      <c r="I1939" t="s">
        <v>79</v>
      </c>
      <c r="J1939" t="s">
        <v>108</v>
      </c>
      <c r="K1939" t="s">
        <v>211</v>
      </c>
      <c r="L1939" s="10">
        <v>44935</v>
      </c>
      <c r="M1939" t="s">
        <v>81</v>
      </c>
      <c r="N1939" t="s">
        <v>82</v>
      </c>
      <c r="O1939" t="s">
        <v>110</v>
      </c>
      <c r="P1939">
        <v>0</v>
      </c>
      <c r="Q1939" t="s">
        <v>74</v>
      </c>
      <c r="R1939" t="s">
        <v>99</v>
      </c>
      <c r="T1939">
        <v>1</v>
      </c>
      <c r="U1939">
        <v>0</v>
      </c>
      <c r="V1939">
        <v>0</v>
      </c>
      <c r="W1939">
        <v>0</v>
      </c>
      <c r="X1939">
        <v>0</v>
      </c>
      <c r="Y1939">
        <v>0</v>
      </c>
      <c r="Z1939">
        <v>1.5432999999999999</v>
      </c>
      <c r="AA1939" t="s">
        <v>85</v>
      </c>
      <c r="AB1939" t="s">
        <v>86</v>
      </c>
      <c r="AC1939" t="s">
        <v>87</v>
      </c>
      <c r="AD1939" t="s">
        <v>204</v>
      </c>
      <c r="AE1939" t="s">
        <v>205</v>
      </c>
      <c r="AF1939" t="s">
        <v>155</v>
      </c>
      <c r="AG1939" t="s">
        <v>156</v>
      </c>
      <c r="AH1939" t="s">
        <v>115</v>
      </c>
      <c r="AI1939" t="s">
        <v>116</v>
      </c>
      <c r="AJ1939" t="s">
        <v>212</v>
      </c>
      <c r="AK1939">
        <v>102308002318</v>
      </c>
      <c r="AL1939" t="s">
        <v>213</v>
      </c>
    </row>
    <row r="1940" spans="1:38" x14ac:dyDescent="0.25">
      <c r="A1940" t="str">
        <f t="shared" si="30"/>
        <v>6501270336</v>
      </c>
      <c r="B1940">
        <v>2023</v>
      </c>
      <c r="C1940">
        <v>1</v>
      </c>
      <c r="D1940" t="s">
        <v>183</v>
      </c>
      <c r="E1940" t="s">
        <v>70</v>
      </c>
      <c r="F1940" t="s">
        <v>4</v>
      </c>
      <c r="G1940" t="s">
        <v>71</v>
      </c>
      <c r="H1940" t="s">
        <v>78</v>
      </c>
      <c r="I1940" t="s">
        <v>79</v>
      </c>
      <c r="J1940" t="s">
        <v>108</v>
      </c>
      <c r="K1940" t="s">
        <v>214</v>
      </c>
      <c r="L1940" s="10">
        <v>44931</v>
      </c>
      <c r="M1940" t="s">
        <v>81</v>
      </c>
      <c r="N1940" t="s">
        <v>82</v>
      </c>
      <c r="O1940" t="s">
        <v>110</v>
      </c>
      <c r="P1940">
        <v>0</v>
      </c>
      <c r="Q1940" t="s">
        <v>74</v>
      </c>
      <c r="R1940" t="s">
        <v>215</v>
      </c>
      <c r="S1940" t="s">
        <v>216</v>
      </c>
      <c r="T1940">
        <v>1</v>
      </c>
      <c r="U1940">
        <v>0</v>
      </c>
      <c r="V1940">
        <v>0</v>
      </c>
      <c r="W1940">
        <v>0</v>
      </c>
      <c r="X1940">
        <v>0</v>
      </c>
      <c r="Y1940">
        <v>0</v>
      </c>
      <c r="Z1940">
        <v>1.5432999999999999</v>
      </c>
      <c r="AA1940" t="s">
        <v>85</v>
      </c>
      <c r="AB1940" t="s">
        <v>86</v>
      </c>
      <c r="AC1940" t="s">
        <v>87</v>
      </c>
      <c r="AD1940" t="s">
        <v>111</v>
      </c>
      <c r="AE1940" t="s">
        <v>161</v>
      </c>
      <c r="AF1940" t="s">
        <v>123</v>
      </c>
      <c r="AG1940" t="s">
        <v>124</v>
      </c>
      <c r="AH1940" t="s">
        <v>125</v>
      </c>
      <c r="AI1940" t="s">
        <v>116</v>
      </c>
      <c r="AJ1940" t="s">
        <v>217</v>
      </c>
      <c r="AK1940">
        <v>102308002310</v>
      </c>
      <c r="AL1940" t="s">
        <v>218</v>
      </c>
    </row>
    <row r="1941" spans="1:38" x14ac:dyDescent="0.25">
      <c r="A1941" t="str">
        <f t="shared" si="30"/>
        <v>7255305321</v>
      </c>
      <c r="B1941">
        <v>2023</v>
      </c>
      <c r="C1941">
        <v>1</v>
      </c>
      <c r="D1941" t="s">
        <v>183</v>
      </c>
      <c r="E1941" t="s">
        <v>70</v>
      </c>
      <c r="F1941" t="s">
        <v>4</v>
      </c>
      <c r="G1941" t="s">
        <v>71</v>
      </c>
      <c r="H1941" t="s">
        <v>78</v>
      </c>
      <c r="I1941" t="s">
        <v>79</v>
      </c>
      <c r="J1941" t="s">
        <v>108</v>
      </c>
      <c r="K1941" t="s">
        <v>219</v>
      </c>
      <c r="L1941" s="10">
        <v>44952</v>
      </c>
      <c r="M1941" t="s">
        <v>81</v>
      </c>
      <c r="N1941" t="s">
        <v>82</v>
      </c>
      <c r="O1941" t="s">
        <v>110</v>
      </c>
      <c r="P1941">
        <v>0</v>
      </c>
      <c r="Q1941" t="s">
        <v>74</v>
      </c>
      <c r="R1941" t="s">
        <v>92</v>
      </c>
      <c r="S1941" t="s">
        <v>93</v>
      </c>
      <c r="T1941">
        <v>1</v>
      </c>
      <c r="U1941">
        <v>0</v>
      </c>
      <c r="V1941">
        <v>0</v>
      </c>
      <c r="W1941">
        <v>0</v>
      </c>
      <c r="X1941">
        <v>0</v>
      </c>
      <c r="Y1941">
        <v>0</v>
      </c>
      <c r="Z1941">
        <v>1.5432999999999999</v>
      </c>
      <c r="AA1941" t="s">
        <v>85</v>
      </c>
      <c r="AE1941" t="s">
        <v>220</v>
      </c>
      <c r="AF1941" t="s">
        <v>155</v>
      </c>
      <c r="AG1941" t="s">
        <v>156</v>
      </c>
      <c r="AH1941" t="s">
        <v>115</v>
      </c>
      <c r="AI1941" t="s">
        <v>116</v>
      </c>
      <c r="AJ1941" t="s">
        <v>221</v>
      </c>
      <c r="AK1941">
        <v>102308002338</v>
      </c>
      <c r="AL1941" t="s">
        <v>222</v>
      </c>
    </row>
    <row r="1942" spans="1:38" x14ac:dyDescent="0.25">
      <c r="A1942" t="str">
        <f t="shared" si="30"/>
        <v>7255305321</v>
      </c>
      <c r="B1942">
        <v>2023</v>
      </c>
      <c r="C1942">
        <v>1</v>
      </c>
      <c r="D1942" t="s">
        <v>183</v>
      </c>
      <c r="E1942" t="s">
        <v>70</v>
      </c>
      <c r="F1942" t="s">
        <v>4</v>
      </c>
      <c r="G1942" t="s">
        <v>71</v>
      </c>
      <c r="H1942" t="s">
        <v>78</v>
      </c>
      <c r="I1942" t="s">
        <v>79</v>
      </c>
      <c r="J1942" t="s">
        <v>108</v>
      </c>
      <c r="K1942" t="s">
        <v>219</v>
      </c>
      <c r="L1942" s="10">
        <v>44952</v>
      </c>
      <c r="M1942" t="s">
        <v>81</v>
      </c>
      <c r="N1942" t="s">
        <v>82</v>
      </c>
      <c r="O1942" t="s">
        <v>110</v>
      </c>
      <c r="P1942">
        <v>0</v>
      </c>
      <c r="Q1942" t="s">
        <v>74</v>
      </c>
      <c r="R1942" t="s">
        <v>102</v>
      </c>
      <c r="T1942">
        <v>1</v>
      </c>
      <c r="U1942">
        <v>0</v>
      </c>
      <c r="V1942">
        <v>0</v>
      </c>
      <c r="W1942">
        <v>0</v>
      </c>
      <c r="X1942">
        <v>0</v>
      </c>
      <c r="Y1942">
        <v>0</v>
      </c>
      <c r="Z1942">
        <v>1.5432999999999999</v>
      </c>
      <c r="AA1942" t="s">
        <v>85</v>
      </c>
      <c r="AE1942" t="s">
        <v>220</v>
      </c>
      <c r="AF1942" t="s">
        <v>155</v>
      </c>
      <c r="AG1942" t="s">
        <v>156</v>
      </c>
      <c r="AH1942" t="s">
        <v>115</v>
      </c>
      <c r="AI1942" t="s">
        <v>116</v>
      </c>
      <c r="AJ1942" t="s">
        <v>221</v>
      </c>
      <c r="AK1942">
        <v>102308002338</v>
      </c>
      <c r="AL1942" t="s">
        <v>222</v>
      </c>
    </row>
    <row r="1943" spans="1:38" x14ac:dyDescent="0.25">
      <c r="A1943" t="str">
        <f t="shared" si="30"/>
        <v>7255305321</v>
      </c>
      <c r="B1943">
        <v>2023</v>
      </c>
      <c r="C1943">
        <v>1</v>
      </c>
      <c r="D1943" t="s">
        <v>183</v>
      </c>
      <c r="E1943" t="s">
        <v>70</v>
      </c>
      <c r="F1943" t="s">
        <v>4</v>
      </c>
      <c r="G1943" t="s">
        <v>71</v>
      </c>
      <c r="H1943" t="s">
        <v>78</v>
      </c>
      <c r="I1943" t="s">
        <v>79</v>
      </c>
      <c r="J1943" t="s">
        <v>108</v>
      </c>
      <c r="K1943" t="s">
        <v>219</v>
      </c>
      <c r="L1943" s="10">
        <v>44952</v>
      </c>
      <c r="M1943" t="s">
        <v>81</v>
      </c>
      <c r="N1943" t="s">
        <v>82</v>
      </c>
      <c r="O1943" t="s">
        <v>110</v>
      </c>
      <c r="P1943">
        <v>0</v>
      </c>
      <c r="Q1943" t="s">
        <v>74</v>
      </c>
      <c r="R1943" t="s">
        <v>98</v>
      </c>
      <c r="T1943">
        <v>1</v>
      </c>
      <c r="U1943">
        <v>0</v>
      </c>
      <c r="V1943">
        <v>0</v>
      </c>
      <c r="W1943">
        <v>0</v>
      </c>
      <c r="X1943">
        <v>0</v>
      </c>
      <c r="Y1943">
        <v>0</v>
      </c>
      <c r="Z1943">
        <v>1.5432999999999999</v>
      </c>
      <c r="AA1943" t="s">
        <v>85</v>
      </c>
      <c r="AE1943" t="s">
        <v>220</v>
      </c>
      <c r="AF1943" t="s">
        <v>155</v>
      </c>
      <c r="AG1943" t="s">
        <v>156</v>
      </c>
      <c r="AH1943" t="s">
        <v>115</v>
      </c>
      <c r="AI1943" t="s">
        <v>116</v>
      </c>
      <c r="AJ1943" t="s">
        <v>221</v>
      </c>
      <c r="AK1943">
        <v>102308002338</v>
      </c>
      <c r="AL1943" t="s">
        <v>222</v>
      </c>
    </row>
    <row r="1944" spans="1:38" x14ac:dyDescent="0.25">
      <c r="A1944" t="str">
        <f t="shared" si="30"/>
        <v>7255305321</v>
      </c>
      <c r="B1944">
        <v>2023</v>
      </c>
      <c r="C1944">
        <v>1</v>
      </c>
      <c r="D1944" t="s">
        <v>183</v>
      </c>
      <c r="E1944" t="s">
        <v>70</v>
      </c>
      <c r="F1944" t="s">
        <v>4</v>
      </c>
      <c r="G1944" t="s">
        <v>71</v>
      </c>
      <c r="H1944" t="s">
        <v>78</v>
      </c>
      <c r="I1944" t="s">
        <v>79</v>
      </c>
      <c r="J1944" t="s">
        <v>108</v>
      </c>
      <c r="K1944" t="s">
        <v>219</v>
      </c>
      <c r="L1944" s="10">
        <v>44952</v>
      </c>
      <c r="M1944" t="s">
        <v>81</v>
      </c>
      <c r="N1944" t="s">
        <v>82</v>
      </c>
      <c r="O1944" t="s">
        <v>110</v>
      </c>
      <c r="P1944">
        <v>0</v>
      </c>
      <c r="Q1944" t="s">
        <v>74</v>
      </c>
      <c r="R1944" t="s">
        <v>100</v>
      </c>
      <c r="T1944">
        <v>1</v>
      </c>
      <c r="U1944">
        <v>0</v>
      </c>
      <c r="V1944">
        <v>0</v>
      </c>
      <c r="W1944">
        <v>0</v>
      </c>
      <c r="X1944">
        <v>0</v>
      </c>
      <c r="Y1944">
        <v>0</v>
      </c>
      <c r="Z1944">
        <v>1.5432999999999999</v>
      </c>
      <c r="AA1944" t="s">
        <v>85</v>
      </c>
      <c r="AE1944" t="s">
        <v>220</v>
      </c>
      <c r="AF1944" t="s">
        <v>155</v>
      </c>
      <c r="AG1944" t="s">
        <v>156</v>
      </c>
      <c r="AH1944" t="s">
        <v>115</v>
      </c>
      <c r="AI1944" t="s">
        <v>116</v>
      </c>
      <c r="AJ1944" t="s">
        <v>221</v>
      </c>
      <c r="AK1944">
        <v>102308002338</v>
      </c>
      <c r="AL1944" t="s">
        <v>222</v>
      </c>
    </row>
    <row r="1945" spans="1:38" x14ac:dyDescent="0.25">
      <c r="A1945" t="str">
        <f t="shared" si="30"/>
        <v>7255305321</v>
      </c>
      <c r="B1945">
        <v>2023</v>
      </c>
      <c r="C1945">
        <v>1</v>
      </c>
      <c r="D1945" t="s">
        <v>183</v>
      </c>
      <c r="E1945" t="s">
        <v>70</v>
      </c>
      <c r="F1945" t="s">
        <v>4</v>
      </c>
      <c r="G1945" t="s">
        <v>71</v>
      </c>
      <c r="H1945" t="s">
        <v>78</v>
      </c>
      <c r="I1945" t="s">
        <v>79</v>
      </c>
      <c r="J1945" t="s">
        <v>108</v>
      </c>
      <c r="K1945" t="s">
        <v>219</v>
      </c>
      <c r="L1945" s="10">
        <v>44957</v>
      </c>
      <c r="M1945" t="s">
        <v>81</v>
      </c>
      <c r="N1945" t="s">
        <v>82</v>
      </c>
      <c r="O1945" t="s">
        <v>110</v>
      </c>
      <c r="P1945">
        <v>0</v>
      </c>
      <c r="Q1945" t="s">
        <v>74</v>
      </c>
      <c r="R1945" t="s">
        <v>92</v>
      </c>
      <c r="S1945" t="s">
        <v>93</v>
      </c>
      <c r="T1945">
        <v>1</v>
      </c>
      <c r="U1945">
        <v>0</v>
      </c>
      <c r="V1945">
        <v>0</v>
      </c>
      <c r="W1945">
        <v>0</v>
      </c>
      <c r="X1945">
        <v>0</v>
      </c>
      <c r="Y1945">
        <v>0</v>
      </c>
      <c r="Z1945">
        <v>1.5432999999999999</v>
      </c>
      <c r="AA1945" t="s">
        <v>85</v>
      </c>
      <c r="AE1945" t="s">
        <v>220</v>
      </c>
      <c r="AF1945" t="s">
        <v>155</v>
      </c>
      <c r="AG1945" t="s">
        <v>156</v>
      </c>
      <c r="AH1945" t="s">
        <v>115</v>
      </c>
      <c r="AI1945" t="s">
        <v>116</v>
      </c>
      <c r="AJ1945" t="s">
        <v>221</v>
      </c>
      <c r="AK1945">
        <v>102300381920</v>
      </c>
      <c r="AL1945" t="s">
        <v>222</v>
      </c>
    </row>
    <row r="1946" spans="1:38" x14ac:dyDescent="0.25">
      <c r="A1946" t="str">
        <f t="shared" si="30"/>
        <v>7255305321</v>
      </c>
      <c r="B1946">
        <v>2023</v>
      </c>
      <c r="C1946">
        <v>1</v>
      </c>
      <c r="D1946" t="s">
        <v>183</v>
      </c>
      <c r="E1946" t="s">
        <v>70</v>
      </c>
      <c r="F1946" t="s">
        <v>4</v>
      </c>
      <c r="G1946" t="s">
        <v>71</v>
      </c>
      <c r="H1946" t="s">
        <v>78</v>
      </c>
      <c r="I1946" t="s">
        <v>79</v>
      </c>
      <c r="J1946" t="s">
        <v>108</v>
      </c>
      <c r="K1946" t="s">
        <v>219</v>
      </c>
      <c r="L1946" s="10">
        <v>44957</v>
      </c>
      <c r="M1946" t="s">
        <v>81</v>
      </c>
      <c r="N1946" t="s">
        <v>82</v>
      </c>
      <c r="O1946" t="s">
        <v>110</v>
      </c>
      <c r="P1946">
        <v>0</v>
      </c>
      <c r="Q1946" t="s">
        <v>74</v>
      </c>
      <c r="R1946" t="s">
        <v>102</v>
      </c>
      <c r="T1946">
        <v>1</v>
      </c>
      <c r="U1946">
        <v>0</v>
      </c>
      <c r="V1946">
        <v>0</v>
      </c>
      <c r="W1946">
        <v>0</v>
      </c>
      <c r="X1946">
        <v>0</v>
      </c>
      <c r="Y1946">
        <v>0</v>
      </c>
      <c r="Z1946">
        <v>1.5432999999999999</v>
      </c>
      <c r="AA1946" t="s">
        <v>85</v>
      </c>
      <c r="AE1946" t="s">
        <v>220</v>
      </c>
      <c r="AF1946" t="s">
        <v>155</v>
      </c>
      <c r="AG1946" t="s">
        <v>156</v>
      </c>
      <c r="AH1946" t="s">
        <v>115</v>
      </c>
      <c r="AI1946" t="s">
        <v>116</v>
      </c>
      <c r="AJ1946" t="s">
        <v>221</v>
      </c>
      <c r="AK1946">
        <v>102300381920</v>
      </c>
      <c r="AL1946" t="s">
        <v>222</v>
      </c>
    </row>
    <row r="1947" spans="1:38" x14ac:dyDescent="0.25">
      <c r="A1947" t="str">
        <f t="shared" si="30"/>
        <v>7255305321</v>
      </c>
      <c r="B1947">
        <v>2023</v>
      </c>
      <c r="C1947">
        <v>1</v>
      </c>
      <c r="D1947" t="s">
        <v>183</v>
      </c>
      <c r="E1947" t="s">
        <v>70</v>
      </c>
      <c r="F1947" t="s">
        <v>4</v>
      </c>
      <c r="G1947" t="s">
        <v>71</v>
      </c>
      <c r="H1947" t="s">
        <v>78</v>
      </c>
      <c r="I1947" t="s">
        <v>79</v>
      </c>
      <c r="J1947" t="s">
        <v>108</v>
      </c>
      <c r="K1947" t="s">
        <v>219</v>
      </c>
      <c r="L1947" s="10">
        <v>44957</v>
      </c>
      <c r="M1947" t="s">
        <v>81</v>
      </c>
      <c r="N1947" t="s">
        <v>82</v>
      </c>
      <c r="O1947" t="s">
        <v>110</v>
      </c>
      <c r="P1947">
        <v>0</v>
      </c>
      <c r="Q1947" t="s">
        <v>74</v>
      </c>
      <c r="R1947" t="s">
        <v>84</v>
      </c>
      <c r="T1947">
        <v>1</v>
      </c>
      <c r="U1947">
        <v>0</v>
      </c>
      <c r="V1947">
        <v>0</v>
      </c>
      <c r="W1947">
        <v>0</v>
      </c>
      <c r="X1947">
        <v>0</v>
      </c>
      <c r="Y1947">
        <v>0</v>
      </c>
      <c r="Z1947">
        <v>1.5432999999999999</v>
      </c>
      <c r="AA1947" t="s">
        <v>85</v>
      </c>
      <c r="AE1947" t="s">
        <v>220</v>
      </c>
      <c r="AF1947" t="s">
        <v>155</v>
      </c>
      <c r="AG1947" t="s">
        <v>156</v>
      </c>
      <c r="AH1947" t="s">
        <v>115</v>
      </c>
      <c r="AI1947" t="s">
        <v>116</v>
      </c>
      <c r="AJ1947" t="s">
        <v>221</v>
      </c>
      <c r="AK1947">
        <v>102300381920</v>
      </c>
      <c r="AL1947" t="s">
        <v>222</v>
      </c>
    </row>
    <row r="1948" spans="1:38" x14ac:dyDescent="0.25">
      <c r="A1948" t="str">
        <f t="shared" si="30"/>
        <v>7255305321</v>
      </c>
      <c r="B1948">
        <v>2023</v>
      </c>
      <c r="C1948">
        <v>1</v>
      </c>
      <c r="D1948" t="s">
        <v>183</v>
      </c>
      <c r="E1948" t="s">
        <v>70</v>
      </c>
      <c r="F1948" t="s">
        <v>4</v>
      </c>
      <c r="G1948" t="s">
        <v>71</v>
      </c>
      <c r="H1948" t="s">
        <v>78</v>
      </c>
      <c r="I1948" t="s">
        <v>79</v>
      </c>
      <c r="J1948" t="s">
        <v>108</v>
      </c>
      <c r="K1948" t="s">
        <v>219</v>
      </c>
      <c r="L1948" s="10">
        <v>44957</v>
      </c>
      <c r="M1948" t="s">
        <v>81</v>
      </c>
      <c r="N1948" t="s">
        <v>82</v>
      </c>
      <c r="O1948" t="s">
        <v>110</v>
      </c>
      <c r="P1948">
        <v>0</v>
      </c>
      <c r="Q1948" t="s">
        <v>74</v>
      </c>
      <c r="R1948" t="s">
        <v>99</v>
      </c>
      <c r="T1948">
        <v>1</v>
      </c>
      <c r="U1948">
        <v>0</v>
      </c>
      <c r="V1948">
        <v>0</v>
      </c>
      <c r="W1948">
        <v>0</v>
      </c>
      <c r="X1948">
        <v>0</v>
      </c>
      <c r="Y1948">
        <v>0</v>
      </c>
      <c r="Z1948">
        <v>1.5432999999999999</v>
      </c>
      <c r="AA1948" t="s">
        <v>85</v>
      </c>
      <c r="AE1948" t="s">
        <v>220</v>
      </c>
      <c r="AF1948" t="s">
        <v>155</v>
      </c>
      <c r="AG1948" t="s">
        <v>156</v>
      </c>
      <c r="AH1948" t="s">
        <v>115</v>
      </c>
      <c r="AI1948" t="s">
        <v>116</v>
      </c>
      <c r="AJ1948" t="s">
        <v>221</v>
      </c>
      <c r="AK1948">
        <v>102300381920</v>
      </c>
      <c r="AL1948" t="s">
        <v>222</v>
      </c>
    </row>
    <row r="1949" spans="1:38" x14ac:dyDescent="0.25">
      <c r="A1949" t="str">
        <f t="shared" si="30"/>
        <v>7255305321</v>
      </c>
      <c r="B1949">
        <v>2023</v>
      </c>
      <c r="C1949">
        <v>1</v>
      </c>
      <c r="D1949" t="s">
        <v>183</v>
      </c>
      <c r="E1949" t="s">
        <v>70</v>
      </c>
      <c r="F1949" t="s">
        <v>4</v>
      </c>
      <c r="G1949" t="s">
        <v>71</v>
      </c>
      <c r="H1949" t="s">
        <v>78</v>
      </c>
      <c r="I1949" t="s">
        <v>79</v>
      </c>
      <c r="J1949" t="s">
        <v>108</v>
      </c>
      <c r="K1949" t="s">
        <v>219</v>
      </c>
      <c r="L1949" s="10">
        <v>44957</v>
      </c>
      <c r="M1949" t="s">
        <v>81</v>
      </c>
      <c r="N1949" t="s">
        <v>82</v>
      </c>
      <c r="O1949" t="s">
        <v>110</v>
      </c>
      <c r="P1949">
        <v>0</v>
      </c>
      <c r="Q1949" t="s">
        <v>74</v>
      </c>
      <c r="R1949" t="s">
        <v>100</v>
      </c>
      <c r="T1949">
        <v>1</v>
      </c>
      <c r="U1949">
        <v>0</v>
      </c>
      <c r="V1949">
        <v>0</v>
      </c>
      <c r="W1949">
        <v>0</v>
      </c>
      <c r="X1949">
        <v>0</v>
      </c>
      <c r="Y1949">
        <v>0</v>
      </c>
      <c r="Z1949">
        <v>1.5432999999999999</v>
      </c>
      <c r="AA1949" t="s">
        <v>85</v>
      </c>
      <c r="AE1949" t="s">
        <v>220</v>
      </c>
      <c r="AF1949" t="s">
        <v>155</v>
      </c>
      <c r="AG1949" t="s">
        <v>156</v>
      </c>
      <c r="AH1949" t="s">
        <v>115</v>
      </c>
      <c r="AI1949" t="s">
        <v>116</v>
      </c>
      <c r="AJ1949" t="s">
        <v>221</v>
      </c>
      <c r="AK1949">
        <v>102300381920</v>
      </c>
      <c r="AL1949" t="s">
        <v>222</v>
      </c>
    </row>
    <row r="1950" spans="1:38" x14ac:dyDescent="0.25">
      <c r="A1950" t="str">
        <f t="shared" si="30"/>
        <v>7255305321</v>
      </c>
      <c r="B1950">
        <v>2023</v>
      </c>
      <c r="C1950">
        <v>1</v>
      </c>
      <c r="D1950" t="s">
        <v>183</v>
      </c>
      <c r="E1950" t="s">
        <v>70</v>
      </c>
      <c r="F1950" t="s">
        <v>4</v>
      </c>
      <c r="G1950" t="s">
        <v>71</v>
      </c>
      <c r="H1950" t="s">
        <v>78</v>
      </c>
      <c r="I1950" t="s">
        <v>79</v>
      </c>
      <c r="J1950" t="s">
        <v>108</v>
      </c>
      <c r="K1950" t="s">
        <v>219</v>
      </c>
      <c r="L1950" s="10">
        <v>44957</v>
      </c>
      <c r="M1950" t="s">
        <v>81</v>
      </c>
      <c r="N1950" t="s">
        <v>82</v>
      </c>
      <c r="O1950" t="s">
        <v>110</v>
      </c>
      <c r="P1950">
        <v>0</v>
      </c>
      <c r="Q1950" t="s">
        <v>74</v>
      </c>
      <c r="R1950" t="s">
        <v>101</v>
      </c>
      <c r="T1950">
        <v>1</v>
      </c>
      <c r="U1950">
        <v>0</v>
      </c>
      <c r="V1950">
        <v>0</v>
      </c>
      <c r="W1950">
        <v>0</v>
      </c>
      <c r="X1950">
        <v>0</v>
      </c>
      <c r="Y1950">
        <v>0</v>
      </c>
      <c r="Z1950">
        <v>1.5432999999999999</v>
      </c>
      <c r="AA1950" t="s">
        <v>85</v>
      </c>
      <c r="AE1950" t="s">
        <v>220</v>
      </c>
      <c r="AF1950" t="s">
        <v>155</v>
      </c>
      <c r="AG1950" t="s">
        <v>156</v>
      </c>
      <c r="AH1950" t="s">
        <v>115</v>
      </c>
      <c r="AI1950" t="s">
        <v>116</v>
      </c>
      <c r="AJ1950" t="s">
        <v>221</v>
      </c>
      <c r="AK1950">
        <v>102300381920</v>
      </c>
      <c r="AL1950" t="s">
        <v>222</v>
      </c>
    </row>
    <row r="1951" spans="1:38" x14ac:dyDescent="0.25">
      <c r="A1951" t="str">
        <f t="shared" si="30"/>
        <v>7303163516</v>
      </c>
      <c r="B1951">
        <v>2023</v>
      </c>
      <c r="C1951">
        <v>1</v>
      </c>
      <c r="D1951" t="s">
        <v>183</v>
      </c>
      <c r="E1951" t="s">
        <v>70</v>
      </c>
      <c r="F1951" t="s">
        <v>4</v>
      </c>
      <c r="G1951" t="s">
        <v>71</v>
      </c>
      <c r="H1951" t="s">
        <v>78</v>
      </c>
      <c r="I1951" t="s">
        <v>79</v>
      </c>
      <c r="J1951" t="s">
        <v>108</v>
      </c>
      <c r="K1951" t="s">
        <v>223</v>
      </c>
      <c r="L1951" s="10">
        <v>44943</v>
      </c>
      <c r="M1951" t="s">
        <v>81</v>
      </c>
      <c r="N1951" t="s">
        <v>82</v>
      </c>
      <c r="O1951" t="s">
        <v>110</v>
      </c>
      <c r="P1951">
        <v>0</v>
      </c>
      <c r="Q1951" t="s">
        <v>74</v>
      </c>
      <c r="R1951" t="s">
        <v>92</v>
      </c>
      <c r="S1951" t="s">
        <v>93</v>
      </c>
      <c r="T1951">
        <v>1</v>
      </c>
      <c r="U1951">
        <v>0</v>
      </c>
      <c r="V1951">
        <v>0</v>
      </c>
      <c r="W1951">
        <v>0</v>
      </c>
      <c r="X1951">
        <v>0</v>
      </c>
      <c r="Y1951">
        <v>0</v>
      </c>
      <c r="Z1951">
        <v>1.5432999999999999</v>
      </c>
      <c r="AA1951" t="s">
        <v>85</v>
      </c>
      <c r="AB1951" t="s">
        <v>86</v>
      </c>
      <c r="AC1951" t="s">
        <v>87</v>
      </c>
      <c r="AD1951" t="s">
        <v>121</v>
      </c>
      <c r="AE1951" t="s">
        <v>224</v>
      </c>
      <c r="AF1951" t="s">
        <v>155</v>
      </c>
      <c r="AG1951" t="s">
        <v>156</v>
      </c>
      <c r="AH1951" t="s">
        <v>115</v>
      </c>
      <c r="AI1951" t="s">
        <v>116</v>
      </c>
      <c r="AJ1951" t="s">
        <v>225</v>
      </c>
      <c r="AK1951">
        <v>102308002326</v>
      </c>
      <c r="AL1951" t="s">
        <v>213</v>
      </c>
    </row>
    <row r="1952" spans="1:38" x14ac:dyDescent="0.25">
      <c r="A1952" t="str">
        <f t="shared" si="30"/>
        <v>7303163516</v>
      </c>
      <c r="B1952">
        <v>2023</v>
      </c>
      <c r="C1952">
        <v>1</v>
      </c>
      <c r="D1952" t="s">
        <v>183</v>
      </c>
      <c r="E1952" t="s">
        <v>70</v>
      </c>
      <c r="F1952" t="s">
        <v>4</v>
      </c>
      <c r="G1952" t="s">
        <v>71</v>
      </c>
      <c r="H1952" t="s">
        <v>78</v>
      </c>
      <c r="I1952" t="s">
        <v>79</v>
      </c>
      <c r="J1952" t="s">
        <v>108</v>
      </c>
      <c r="K1952" t="s">
        <v>223</v>
      </c>
      <c r="L1952" s="10">
        <v>44943</v>
      </c>
      <c r="M1952" t="s">
        <v>81</v>
      </c>
      <c r="N1952" t="s">
        <v>82</v>
      </c>
      <c r="O1952" t="s">
        <v>110</v>
      </c>
      <c r="P1952">
        <v>0</v>
      </c>
      <c r="Q1952" t="s">
        <v>74</v>
      </c>
      <c r="R1952" t="s">
        <v>102</v>
      </c>
      <c r="T1952">
        <v>1</v>
      </c>
      <c r="U1952">
        <v>0</v>
      </c>
      <c r="V1952">
        <v>0</v>
      </c>
      <c r="W1952">
        <v>0</v>
      </c>
      <c r="X1952">
        <v>0</v>
      </c>
      <c r="Y1952">
        <v>0</v>
      </c>
      <c r="Z1952">
        <v>1.5432999999999999</v>
      </c>
      <c r="AA1952" t="s">
        <v>85</v>
      </c>
      <c r="AB1952" t="s">
        <v>86</v>
      </c>
      <c r="AC1952" t="s">
        <v>87</v>
      </c>
      <c r="AD1952" t="s">
        <v>121</v>
      </c>
      <c r="AE1952" t="s">
        <v>224</v>
      </c>
      <c r="AF1952" t="s">
        <v>155</v>
      </c>
      <c r="AG1952" t="s">
        <v>156</v>
      </c>
      <c r="AH1952" t="s">
        <v>115</v>
      </c>
      <c r="AI1952" t="s">
        <v>116</v>
      </c>
      <c r="AJ1952" t="s">
        <v>225</v>
      </c>
      <c r="AK1952">
        <v>102308002326</v>
      </c>
      <c r="AL1952" t="s">
        <v>213</v>
      </c>
    </row>
    <row r="1953" spans="1:38" x14ac:dyDescent="0.25">
      <c r="A1953" t="str">
        <f t="shared" si="30"/>
        <v>7303163516</v>
      </c>
      <c r="B1953">
        <v>2023</v>
      </c>
      <c r="C1953">
        <v>1</v>
      </c>
      <c r="D1953" t="s">
        <v>183</v>
      </c>
      <c r="E1953" t="s">
        <v>70</v>
      </c>
      <c r="F1953" t="s">
        <v>4</v>
      </c>
      <c r="G1953" t="s">
        <v>71</v>
      </c>
      <c r="H1953" t="s">
        <v>78</v>
      </c>
      <c r="I1953" t="s">
        <v>79</v>
      </c>
      <c r="J1953" t="s">
        <v>108</v>
      </c>
      <c r="K1953" t="s">
        <v>223</v>
      </c>
      <c r="L1953" s="10">
        <v>44944</v>
      </c>
      <c r="M1953" t="s">
        <v>81</v>
      </c>
      <c r="N1953" t="s">
        <v>82</v>
      </c>
      <c r="O1953" t="s">
        <v>110</v>
      </c>
      <c r="P1953">
        <v>0</v>
      </c>
      <c r="Q1953" t="s">
        <v>74</v>
      </c>
      <c r="R1953" t="s">
        <v>92</v>
      </c>
      <c r="S1953" t="s">
        <v>93</v>
      </c>
      <c r="T1953">
        <v>1</v>
      </c>
      <c r="U1953">
        <v>0</v>
      </c>
      <c r="V1953">
        <v>0</v>
      </c>
      <c r="W1953">
        <v>0</v>
      </c>
      <c r="X1953">
        <v>0</v>
      </c>
      <c r="Y1953">
        <v>0</v>
      </c>
      <c r="Z1953">
        <v>1.5432999999999999</v>
      </c>
      <c r="AA1953" t="s">
        <v>85</v>
      </c>
      <c r="AB1953" t="s">
        <v>86</v>
      </c>
      <c r="AC1953" t="s">
        <v>87</v>
      </c>
      <c r="AD1953" t="s">
        <v>121</v>
      </c>
      <c r="AE1953" t="s">
        <v>224</v>
      </c>
      <c r="AF1953" t="s">
        <v>155</v>
      </c>
      <c r="AG1953" t="s">
        <v>156</v>
      </c>
      <c r="AH1953" t="s">
        <v>115</v>
      </c>
      <c r="AI1953" t="s">
        <v>116</v>
      </c>
      <c r="AJ1953" t="s">
        <v>225</v>
      </c>
      <c r="AK1953">
        <v>102308002324</v>
      </c>
      <c r="AL1953" t="s">
        <v>213</v>
      </c>
    </row>
    <row r="1954" spans="1:38" x14ac:dyDescent="0.25">
      <c r="A1954" t="str">
        <f t="shared" si="30"/>
        <v>7303163516</v>
      </c>
      <c r="B1954">
        <v>2023</v>
      </c>
      <c r="C1954">
        <v>1</v>
      </c>
      <c r="D1954" t="s">
        <v>183</v>
      </c>
      <c r="E1954" t="s">
        <v>70</v>
      </c>
      <c r="F1954" t="s">
        <v>4</v>
      </c>
      <c r="G1954" t="s">
        <v>71</v>
      </c>
      <c r="H1954" t="s">
        <v>78</v>
      </c>
      <c r="I1954" t="s">
        <v>79</v>
      </c>
      <c r="J1954" t="s">
        <v>108</v>
      </c>
      <c r="K1954" t="s">
        <v>223</v>
      </c>
      <c r="L1954" s="10">
        <v>44944</v>
      </c>
      <c r="M1954" t="s">
        <v>81</v>
      </c>
      <c r="N1954" t="s">
        <v>82</v>
      </c>
      <c r="O1954" t="s">
        <v>110</v>
      </c>
      <c r="P1954">
        <v>0</v>
      </c>
      <c r="Q1954" t="s">
        <v>74</v>
      </c>
      <c r="R1954" t="s">
        <v>102</v>
      </c>
      <c r="T1954">
        <v>1</v>
      </c>
      <c r="U1954">
        <v>0</v>
      </c>
      <c r="V1954">
        <v>0</v>
      </c>
      <c r="W1954">
        <v>0</v>
      </c>
      <c r="X1954">
        <v>0</v>
      </c>
      <c r="Y1954">
        <v>0</v>
      </c>
      <c r="Z1954">
        <v>1.5432999999999999</v>
      </c>
      <c r="AA1954" t="s">
        <v>85</v>
      </c>
      <c r="AB1954" t="s">
        <v>86</v>
      </c>
      <c r="AC1954" t="s">
        <v>87</v>
      </c>
      <c r="AD1954" t="s">
        <v>121</v>
      </c>
      <c r="AE1954" t="s">
        <v>224</v>
      </c>
      <c r="AF1954" t="s">
        <v>155</v>
      </c>
      <c r="AG1954" t="s">
        <v>156</v>
      </c>
      <c r="AH1954" t="s">
        <v>115</v>
      </c>
      <c r="AI1954" t="s">
        <v>116</v>
      </c>
      <c r="AJ1954" t="s">
        <v>225</v>
      </c>
      <c r="AK1954">
        <v>102308002324</v>
      </c>
      <c r="AL1954" t="s">
        <v>213</v>
      </c>
    </row>
    <row r="1955" spans="1:38" x14ac:dyDescent="0.25">
      <c r="A1955" t="str">
        <f t="shared" si="30"/>
        <v>7303163516</v>
      </c>
      <c r="B1955">
        <v>2023</v>
      </c>
      <c r="C1955">
        <v>1</v>
      </c>
      <c r="D1955" t="s">
        <v>183</v>
      </c>
      <c r="E1955" t="s">
        <v>70</v>
      </c>
      <c r="F1955" t="s">
        <v>4</v>
      </c>
      <c r="G1955" t="s">
        <v>71</v>
      </c>
      <c r="H1955" t="s">
        <v>78</v>
      </c>
      <c r="I1955" t="s">
        <v>79</v>
      </c>
      <c r="J1955" t="s">
        <v>108</v>
      </c>
      <c r="K1955" t="s">
        <v>223</v>
      </c>
      <c r="L1955" s="10">
        <v>44949</v>
      </c>
      <c r="M1955" t="s">
        <v>81</v>
      </c>
      <c r="N1955" t="s">
        <v>82</v>
      </c>
      <c r="O1955" t="s">
        <v>110</v>
      </c>
      <c r="P1955">
        <v>0</v>
      </c>
      <c r="Q1955" t="s">
        <v>74</v>
      </c>
      <c r="R1955" t="s">
        <v>100</v>
      </c>
      <c r="T1955">
        <v>1</v>
      </c>
      <c r="U1955">
        <v>0</v>
      </c>
      <c r="V1955">
        <v>0</v>
      </c>
      <c r="W1955">
        <v>0</v>
      </c>
      <c r="X1955">
        <v>0</v>
      </c>
      <c r="Y1955">
        <v>0</v>
      </c>
      <c r="Z1955">
        <v>1.5432999999999999</v>
      </c>
      <c r="AA1955" t="s">
        <v>85</v>
      </c>
      <c r="AB1955" t="s">
        <v>86</v>
      </c>
      <c r="AC1955" t="s">
        <v>87</v>
      </c>
      <c r="AD1955" t="s">
        <v>121</v>
      </c>
      <c r="AE1955" t="s">
        <v>224</v>
      </c>
      <c r="AF1955" t="s">
        <v>155</v>
      </c>
      <c r="AG1955" t="s">
        <v>156</v>
      </c>
      <c r="AH1955" t="s">
        <v>115</v>
      </c>
      <c r="AI1955" t="s">
        <v>116</v>
      </c>
      <c r="AJ1955" t="s">
        <v>225</v>
      </c>
      <c r="AK1955">
        <v>102300157108</v>
      </c>
      <c r="AL1955" t="s">
        <v>213</v>
      </c>
    </row>
    <row r="1956" spans="1:38" x14ac:dyDescent="0.25">
      <c r="A1956" t="str">
        <f t="shared" si="30"/>
        <v>7303163516</v>
      </c>
      <c r="B1956">
        <v>2023</v>
      </c>
      <c r="C1956">
        <v>1</v>
      </c>
      <c r="D1956" t="s">
        <v>183</v>
      </c>
      <c r="E1956" t="s">
        <v>70</v>
      </c>
      <c r="F1956" t="s">
        <v>4</v>
      </c>
      <c r="G1956" t="s">
        <v>71</v>
      </c>
      <c r="H1956" t="s">
        <v>78</v>
      </c>
      <c r="I1956" t="s">
        <v>79</v>
      </c>
      <c r="J1956" t="s">
        <v>108</v>
      </c>
      <c r="K1956" t="s">
        <v>223</v>
      </c>
      <c r="L1956" s="10">
        <v>44950</v>
      </c>
      <c r="M1956" t="s">
        <v>81</v>
      </c>
      <c r="N1956" t="s">
        <v>82</v>
      </c>
      <c r="O1956" t="s">
        <v>110</v>
      </c>
      <c r="P1956">
        <v>0</v>
      </c>
      <c r="Q1956" t="s">
        <v>74</v>
      </c>
      <c r="R1956" t="s">
        <v>92</v>
      </c>
      <c r="S1956" t="s">
        <v>93</v>
      </c>
      <c r="T1956">
        <v>1</v>
      </c>
      <c r="U1956">
        <v>0</v>
      </c>
      <c r="V1956">
        <v>0</v>
      </c>
      <c r="W1956">
        <v>0</v>
      </c>
      <c r="X1956">
        <v>0</v>
      </c>
      <c r="Y1956">
        <v>0</v>
      </c>
      <c r="Z1956">
        <v>1.5432999999999999</v>
      </c>
      <c r="AA1956" t="s">
        <v>85</v>
      </c>
      <c r="AB1956" t="s">
        <v>86</v>
      </c>
      <c r="AC1956" t="s">
        <v>87</v>
      </c>
      <c r="AD1956" t="s">
        <v>121</v>
      </c>
      <c r="AE1956" t="s">
        <v>224</v>
      </c>
      <c r="AF1956" t="s">
        <v>155</v>
      </c>
      <c r="AG1956" t="s">
        <v>156</v>
      </c>
      <c r="AH1956" t="s">
        <v>115</v>
      </c>
      <c r="AI1956" t="s">
        <v>116</v>
      </c>
      <c r="AJ1956" t="s">
        <v>225</v>
      </c>
      <c r="AK1956">
        <v>102308002328</v>
      </c>
      <c r="AL1956" t="s">
        <v>213</v>
      </c>
    </row>
    <row r="1957" spans="1:38" x14ac:dyDescent="0.25">
      <c r="A1957" t="str">
        <f t="shared" si="30"/>
        <v>7303163516</v>
      </c>
      <c r="B1957">
        <v>2023</v>
      </c>
      <c r="C1957">
        <v>1</v>
      </c>
      <c r="D1957" t="s">
        <v>183</v>
      </c>
      <c r="E1957" t="s">
        <v>70</v>
      </c>
      <c r="F1957" t="s">
        <v>4</v>
      </c>
      <c r="G1957" t="s">
        <v>71</v>
      </c>
      <c r="H1957" t="s">
        <v>78</v>
      </c>
      <c r="I1957" t="s">
        <v>79</v>
      </c>
      <c r="J1957" t="s">
        <v>108</v>
      </c>
      <c r="K1957" t="s">
        <v>223</v>
      </c>
      <c r="L1957" s="10">
        <v>44950</v>
      </c>
      <c r="M1957" t="s">
        <v>81</v>
      </c>
      <c r="N1957" t="s">
        <v>82</v>
      </c>
      <c r="O1957" t="s">
        <v>110</v>
      </c>
      <c r="P1957">
        <v>0</v>
      </c>
      <c r="Q1957" t="s">
        <v>74</v>
      </c>
      <c r="R1957" t="s">
        <v>99</v>
      </c>
      <c r="T1957">
        <v>1</v>
      </c>
      <c r="U1957">
        <v>0</v>
      </c>
      <c r="V1957">
        <v>0</v>
      </c>
      <c r="W1957">
        <v>0</v>
      </c>
      <c r="X1957">
        <v>0</v>
      </c>
      <c r="Y1957">
        <v>0</v>
      </c>
      <c r="Z1957">
        <v>1.5432999999999999</v>
      </c>
      <c r="AA1957" t="s">
        <v>85</v>
      </c>
      <c r="AB1957" t="s">
        <v>86</v>
      </c>
      <c r="AC1957" t="s">
        <v>87</v>
      </c>
      <c r="AD1957" t="s">
        <v>121</v>
      </c>
      <c r="AE1957" t="s">
        <v>224</v>
      </c>
      <c r="AF1957" t="s">
        <v>155</v>
      </c>
      <c r="AG1957" t="s">
        <v>156</v>
      </c>
      <c r="AH1957" t="s">
        <v>115</v>
      </c>
      <c r="AI1957" t="s">
        <v>116</v>
      </c>
      <c r="AJ1957" t="s">
        <v>225</v>
      </c>
      <c r="AK1957">
        <v>102308002328</v>
      </c>
      <c r="AL1957" t="s">
        <v>213</v>
      </c>
    </row>
    <row r="1958" spans="1:38" x14ac:dyDescent="0.25">
      <c r="A1958" t="str">
        <f t="shared" si="30"/>
        <v>7303163516</v>
      </c>
      <c r="B1958">
        <v>2023</v>
      </c>
      <c r="C1958">
        <v>1</v>
      </c>
      <c r="D1958" t="s">
        <v>183</v>
      </c>
      <c r="E1958" t="s">
        <v>70</v>
      </c>
      <c r="F1958" t="s">
        <v>4</v>
      </c>
      <c r="G1958" t="s">
        <v>71</v>
      </c>
      <c r="H1958" t="s">
        <v>78</v>
      </c>
      <c r="I1958" t="s">
        <v>79</v>
      </c>
      <c r="J1958" t="s">
        <v>108</v>
      </c>
      <c r="K1958" t="s">
        <v>223</v>
      </c>
      <c r="L1958" s="10">
        <v>44951</v>
      </c>
      <c r="M1958" t="s">
        <v>81</v>
      </c>
      <c r="N1958" t="s">
        <v>82</v>
      </c>
      <c r="O1958" t="s">
        <v>110</v>
      </c>
      <c r="P1958">
        <v>0</v>
      </c>
      <c r="Q1958" t="s">
        <v>74</v>
      </c>
      <c r="R1958" t="s">
        <v>99</v>
      </c>
      <c r="T1958">
        <v>1</v>
      </c>
      <c r="U1958">
        <v>0</v>
      </c>
      <c r="V1958">
        <v>0</v>
      </c>
      <c r="W1958">
        <v>0</v>
      </c>
      <c r="X1958">
        <v>0</v>
      </c>
      <c r="Y1958">
        <v>0</v>
      </c>
      <c r="Z1958">
        <v>1.5432999999999999</v>
      </c>
      <c r="AA1958" t="s">
        <v>85</v>
      </c>
      <c r="AB1958" t="s">
        <v>86</v>
      </c>
      <c r="AC1958" t="s">
        <v>87</v>
      </c>
      <c r="AD1958" t="s">
        <v>121</v>
      </c>
      <c r="AE1958" t="s">
        <v>224</v>
      </c>
      <c r="AF1958" t="s">
        <v>155</v>
      </c>
      <c r="AG1958" t="s">
        <v>156</v>
      </c>
      <c r="AH1958" t="s">
        <v>115</v>
      </c>
      <c r="AI1958" t="s">
        <v>116</v>
      </c>
      <c r="AJ1958" t="s">
        <v>225</v>
      </c>
      <c r="AK1958">
        <v>102300157174</v>
      </c>
      <c r="AL1958" t="s">
        <v>213</v>
      </c>
    </row>
    <row r="1959" spans="1:38" x14ac:dyDescent="0.25">
      <c r="A1959" t="str">
        <f t="shared" si="30"/>
        <v>7303163516</v>
      </c>
      <c r="B1959">
        <v>2023</v>
      </c>
      <c r="C1959">
        <v>1</v>
      </c>
      <c r="D1959" t="s">
        <v>183</v>
      </c>
      <c r="E1959" t="s">
        <v>70</v>
      </c>
      <c r="F1959" t="s">
        <v>4</v>
      </c>
      <c r="G1959" t="s">
        <v>71</v>
      </c>
      <c r="H1959" t="s">
        <v>78</v>
      </c>
      <c r="I1959" t="s">
        <v>79</v>
      </c>
      <c r="J1959" t="s">
        <v>108</v>
      </c>
      <c r="K1959" t="s">
        <v>223</v>
      </c>
      <c r="L1959" s="10">
        <v>44951</v>
      </c>
      <c r="M1959" t="s">
        <v>81</v>
      </c>
      <c r="N1959" t="s">
        <v>82</v>
      </c>
      <c r="O1959" t="s">
        <v>110</v>
      </c>
      <c r="P1959">
        <v>0</v>
      </c>
      <c r="Q1959" t="s">
        <v>74</v>
      </c>
      <c r="R1959" t="s">
        <v>100</v>
      </c>
      <c r="T1959">
        <v>1</v>
      </c>
      <c r="U1959">
        <v>0</v>
      </c>
      <c r="V1959">
        <v>0</v>
      </c>
      <c r="W1959">
        <v>0</v>
      </c>
      <c r="X1959">
        <v>0</v>
      </c>
      <c r="Y1959">
        <v>0</v>
      </c>
      <c r="Z1959">
        <v>1.5432999999999999</v>
      </c>
      <c r="AA1959" t="s">
        <v>85</v>
      </c>
      <c r="AB1959" t="s">
        <v>86</v>
      </c>
      <c r="AC1959" t="s">
        <v>87</v>
      </c>
      <c r="AD1959" t="s">
        <v>121</v>
      </c>
      <c r="AE1959" t="s">
        <v>224</v>
      </c>
      <c r="AF1959" t="s">
        <v>155</v>
      </c>
      <c r="AG1959" t="s">
        <v>156</v>
      </c>
      <c r="AH1959" t="s">
        <v>115</v>
      </c>
      <c r="AI1959" t="s">
        <v>116</v>
      </c>
      <c r="AJ1959" t="s">
        <v>225</v>
      </c>
      <c r="AK1959">
        <v>102300157174</v>
      </c>
      <c r="AL1959" t="s">
        <v>213</v>
      </c>
    </row>
    <row r="1960" spans="1:38" x14ac:dyDescent="0.25">
      <c r="A1960" t="str">
        <f t="shared" si="30"/>
        <v>7401255763</v>
      </c>
      <c r="B1960">
        <v>2023</v>
      </c>
      <c r="C1960">
        <v>1</v>
      </c>
      <c r="D1960" t="s">
        <v>183</v>
      </c>
      <c r="E1960" t="s">
        <v>70</v>
      </c>
      <c r="F1960" t="s">
        <v>4</v>
      </c>
      <c r="G1960" t="s">
        <v>71</v>
      </c>
      <c r="H1960" t="s">
        <v>78</v>
      </c>
      <c r="I1960" t="s">
        <v>79</v>
      </c>
      <c r="J1960" t="s">
        <v>108</v>
      </c>
      <c r="K1960" t="s">
        <v>226</v>
      </c>
      <c r="L1960" s="10">
        <v>44932</v>
      </c>
      <c r="M1960" t="s">
        <v>81</v>
      </c>
      <c r="N1960" t="s">
        <v>82</v>
      </c>
      <c r="O1960" t="s">
        <v>110</v>
      </c>
      <c r="P1960">
        <v>0</v>
      </c>
      <c r="Q1960" t="s">
        <v>74</v>
      </c>
      <c r="R1960" t="s">
        <v>92</v>
      </c>
      <c r="S1960" t="s">
        <v>93</v>
      </c>
      <c r="T1960">
        <v>1</v>
      </c>
      <c r="U1960">
        <v>0</v>
      </c>
      <c r="V1960">
        <v>0</v>
      </c>
      <c r="W1960">
        <v>0</v>
      </c>
      <c r="X1960">
        <v>0</v>
      </c>
      <c r="Y1960">
        <v>0</v>
      </c>
      <c r="Z1960">
        <v>1.5432999999999999</v>
      </c>
      <c r="AA1960" t="s">
        <v>85</v>
      </c>
      <c r="AB1960" t="s">
        <v>86</v>
      </c>
      <c r="AC1960" t="s">
        <v>132</v>
      </c>
      <c r="AD1960" t="s">
        <v>132</v>
      </c>
      <c r="AE1960" t="s">
        <v>227</v>
      </c>
      <c r="AF1960" t="s">
        <v>228</v>
      </c>
      <c r="AG1960" t="s">
        <v>229</v>
      </c>
      <c r="AH1960" t="s">
        <v>230</v>
      </c>
      <c r="AI1960" t="s">
        <v>116</v>
      </c>
      <c r="AJ1960" t="s">
        <v>231</v>
      </c>
      <c r="AK1960">
        <v>102308002314</v>
      </c>
      <c r="AL1960" t="s">
        <v>232</v>
      </c>
    </row>
    <row r="1961" spans="1:38" x14ac:dyDescent="0.25">
      <c r="A1961" t="str">
        <f t="shared" si="30"/>
        <v>7401255763</v>
      </c>
      <c r="B1961">
        <v>2023</v>
      </c>
      <c r="C1961">
        <v>1</v>
      </c>
      <c r="D1961" t="s">
        <v>183</v>
      </c>
      <c r="E1961" t="s">
        <v>70</v>
      </c>
      <c r="F1961" t="s">
        <v>4</v>
      </c>
      <c r="G1961" t="s">
        <v>71</v>
      </c>
      <c r="H1961" t="s">
        <v>78</v>
      </c>
      <c r="I1961" t="s">
        <v>79</v>
      </c>
      <c r="J1961" t="s">
        <v>108</v>
      </c>
      <c r="K1961" t="s">
        <v>226</v>
      </c>
      <c r="L1961" s="10">
        <v>44932</v>
      </c>
      <c r="M1961" t="s">
        <v>81</v>
      </c>
      <c r="N1961" t="s">
        <v>82</v>
      </c>
      <c r="O1961" t="s">
        <v>110</v>
      </c>
      <c r="P1961">
        <v>0</v>
      </c>
      <c r="Q1961" t="s">
        <v>74</v>
      </c>
      <c r="R1961" t="s">
        <v>99</v>
      </c>
      <c r="T1961">
        <v>1</v>
      </c>
      <c r="U1961">
        <v>0</v>
      </c>
      <c r="V1961">
        <v>0</v>
      </c>
      <c r="W1961">
        <v>0</v>
      </c>
      <c r="X1961">
        <v>0</v>
      </c>
      <c r="Y1961">
        <v>0</v>
      </c>
      <c r="Z1961">
        <v>1.5432999999999999</v>
      </c>
      <c r="AA1961" t="s">
        <v>85</v>
      </c>
      <c r="AB1961" t="s">
        <v>86</v>
      </c>
      <c r="AC1961" t="s">
        <v>132</v>
      </c>
      <c r="AD1961" t="s">
        <v>132</v>
      </c>
      <c r="AE1961" t="s">
        <v>227</v>
      </c>
      <c r="AF1961" t="s">
        <v>228</v>
      </c>
      <c r="AG1961" t="s">
        <v>229</v>
      </c>
      <c r="AH1961" t="s">
        <v>230</v>
      </c>
      <c r="AI1961" t="s">
        <v>116</v>
      </c>
      <c r="AJ1961" t="s">
        <v>231</v>
      </c>
      <c r="AK1961">
        <v>102308002314</v>
      </c>
      <c r="AL1961" t="s">
        <v>232</v>
      </c>
    </row>
    <row r="1962" spans="1:38" x14ac:dyDescent="0.25">
      <c r="A1962" t="str">
        <f t="shared" si="30"/>
        <v>7401255763</v>
      </c>
      <c r="B1962">
        <v>2023</v>
      </c>
      <c r="C1962">
        <v>1</v>
      </c>
      <c r="D1962" t="s">
        <v>183</v>
      </c>
      <c r="E1962" t="s">
        <v>70</v>
      </c>
      <c r="F1962" t="s">
        <v>4</v>
      </c>
      <c r="G1962" t="s">
        <v>71</v>
      </c>
      <c r="H1962" t="s">
        <v>78</v>
      </c>
      <c r="I1962" t="s">
        <v>79</v>
      </c>
      <c r="J1962" t="s">
        <v>108</v>
      </c>
      <c r="K1962" t="s">
        <v>226</v>
      </c>
      <c r="L1962" s="10">
        <v>44932</v>
      </c>
      <c r="M1962" t="s">
        <v>81</v>
      </c>
      <c r="N1962" t="s">
        <v>82</v>
      </c>
      <c r="O1962" t="s">
        <v>110</v>
      </c>
      <c r="P1962">
        <v>0</v>
      </c>
      <c r="Q1962" t="s">
        <v>74</v>
      </c>
      <c r="R1962" t="s">
        <v>101</v>
      </c>
      <c r="T1962">
        <v>1</v>
      </c>
      <c r="U1962">
        <v>0</v>
      </c>
      <c r="V1962">
        <v>0</v>
      </c>
      <c r="W1962">
        <v>0</v>
      </c>
      <c r="X1962">
        <v>0</v>
      </c>
      <c r="Y1962">
        <v>0</v>
      </c>
      <c r="Z1962">
        <v>1.5432999999999999</v>
      </c>
      <c r="AA1962" t="s">
        <v>85</v>
      </c>
      <c r="AB1962" t="s">
        <v>86</v>
      </c>
      <c r="AC1962" t="s">
        <v>132</v>
      </c>
      <c r="AD1962" t="s">
        <v>132</v>
      </c>
      <c r="AE1962" t="s">
        <v>227</v>
      </c>
      <c r="AF1962" t="s">
        <v>228</v>
      </c>
      <c r="AG1962" t="s">
        <v>229</v>
      </c>
      <c r="AH1962" t="s">
        <v>230</v>
      </c>
      <c r="AI1962" t="s">
        <v>116</v>
      </c>
      <c r="AJ1962" t="s">
        <v>231</v>
      </c>
      <c r="AK1962">
        <v>102308002314</v>
      </c>
      <c r="AL1962" t="s">
        <v>232</v>
      </c>
    </row>
    <row r="1963" spans="1:38" x14ac:dyDescent="0.25">
      <c r="A1963" t="str">
        <f t="shared" si="30"/>
        <v>7401255763</v>
      </c>
      <c r="B1963">
        <v>2023</v>
      </c>
      <c r="C1963">
        <v>1</v>
      </c>
      <c r="D1963" t="s">
        <v>183</v>
      </c>
      <c r="E1963" t="s">
        <v>70</v>
      </c>
      <c r="F1963" t="s">
        <v>4</v>
      </c>
      <c r="G1963" t="s">
        <v>71</v>
      </c>
      <c r="H1963" t="s">
        <v>78</v>
      </c>
      <c r="I1963" t="s">
        <v>79</v>
      </c>
      <c r="J1963" t="s">
        <v>108</v>
      </c>
      <c r="K1963" t="s">
        <v>226</v>
      </c>
      <c r="L1963" s="10">
        <v>44932</v>
      </c>
      <c r="M1963" t="s">
        <v>81</v>
      </c>
      <c r="N1963" t="s">
        <v>82</v>
      </c>
      <c r="O1963" t="s">
        <v>110</v>
      </c>
      <c r="P1963">
        <v>0</v>
      </c>
      <c r="Q1963" t="s">
        <v>74</v>
      </c>
      <c r="R1963" t="s">
        <v>129</v>
      </c>
      <c r="T1963">
        <v>1</v>
      </c>
      <c r="U1963">
        <v>0</v>
      </c>
      <c r="V1963">
        <v>0</v>
      </c>
      <c r="W1963">
        <v>0</v>
      </c>
      <c r="X1963">
        <v>0</v>
      </c>
      <c r="Y1963">
        <v>0</v>
      </c>
      <c r="Z1963">
        <v>1.5432999999999999</v>
      </c>
      <c r="AA1963" t="s">
        <v>85</v>
      </c>
      <c r="AB1963" t="s">
        <v>86</v>
      </c>
      <c r="AC1963" t="s">
        <v>132</v>
      </c>
      <c r="AD1963" t="s">
        <v>132</v>
      </c>
      <c r="AE1963" t="s">
        <v>227</v>
      </c>
      <c r="AF1963" t="s">
        <v>228</v>
      </c>
      <c r="AG1963" t="s">
        <v>229</v>
      </c>
      <c r="AH1963" t="s">
        <v>230</v>
      </c>
      <c r="AI1963" t="s">
        <v>116</v>
      </c>
      <c r="AJ1963" t="s">
        <v>231</v>
      </c>
      <c r="AK1963">
        <v>102308002314</v>
      </c>
      <c r="AL1963" t="s">
        <v>232</v>
      </c>
    </row>
    <row r="1964" spans="1:38" x14ac:dyDescent="0.25">
      <c r="A1964" t="str">
        <f t="shared" si="30"/>
        <v>7403125807</v>
      </c>
      <c r="B1964">
        <v>2023</v>
      </c>
      <c r="C1964">
        <v>1</v>
      </c>
      <c r="D1964" t="s">
        <v>183</v>
      </c>
      <c r="E1964" t="s">
        <v>70</v>
      </c>
      <c r="F1964" t="s">
        <v>4</v>
      </c>
      <c r="G1964" t="s">
        <v>71</v>
      </c>
      <c r="H1964" t="s">
        <v>78</v>
      </c>
      <c r="I1964" t="s">
        <v>79</v>
      </c>
      <c r="J1964" t="s">
        <v>108</v>
      </c>
      <c r="K1964" t="s">
        <v>186</v>
      </c>
      <c r="L1964" s="10">
        <v>44932</v>
      </c>
      <c r="M1964" t="s">
        <v>81</v>
      </c>
      <c r="N1964" t="s">
        <v>82</v>
      </c>
      <c r="O1964" t="s">
        <v>110</v>
      </c>
      <c r="P1964">
        <v>0</v>
      </c>
      <c r="Q1964" t="s">
        <v>74</v>
      </c>
      <c r="R1964" t="s">
        <v>92</v>
      </c>
      <c r="S1964" t="s">
        <v>93</v>
      </c>
      <c r="T1964">
        <v>1</v>
      </c>
      <c r="U1964">
        <v>0</v>
      </c>
      <c r="V1964">
        <v>0</v>
      </c>
      <c r="W1964">
        <v>0</v>
      </c>
      <c r="X1964">
        <v>0</v>
      </c>
      <c r="Y1964">
        <v>0</v>
      </c>
      <c r="Z1964">
        <v>1.5432999999999999</v>
      </c>
      <c r="AA1964" t="s">
        <v>85</v>
      </c>
      <c r="AB1964" t="s">
        <v>86</v>
      </c>
      <c r="AC1964" t="s">
        <v>187</v>
      </c>
      <c r="AD1964" t="s">
        <v>187</v>
      </c>
      <c r="AE1964" t="s">
        <v>188</v>
      </c>
      <c r="AF1964" t="s">
        <v>113</v>
      </c>
      <c r="AG1964" t="s">
        <v>114</v>
      </c>
      <c r="AH1964" t="s">
        <v>115</v>
      </c>
      <c r="AI1964" t="s">
        <v>116</v>
      </c>
      <c r="AJ1964" t="s">
        <v>233</v>
      </c>
      <c r="AK1964">
        <v>102308002316</v>
      </c>
      <c r="AL1964" t="s">
        <v>189</v>
      </c>
    </row>
    <row r="1965" spans="1:38" x14ac:dyDescent="0.25">
      <c r="A1965" t="str">
        <f t="shared" si="30"/>
        <v>7758075765</v>
      </c>
      <c r="B1965">
        <v>2023</v>
      </c>
      <c r="C1965">
        <v>1</v>
      </c>
      <c r="D1965" t="s">
        <v>183</v>
      </c>
      <c r="E1965" t="s">
        <v>70</v>
      </c>
      <c r="F1965" t="s">
        <v>4</v>
      </c>
      <c r="G1965" t="s">
        <v>71</v>
      </c>
      <c r="H1965" t="s">
        <v>78</v>
      </c>
      <c r="I1965" t="s">
        <v>79</v>
      </c>
      <c r="J1965" t="s">
        <v>108</v>
      </c>
      <c r="K1965" t="s">
        <v>234</v>
      </c>
      <c r="L1965" s="10">
        <v>44930</v>
      </c>
      <c r="M1965" t="s">
        <v>81</v>
      </c>
      <c r="N1965" t="s">
        <v>82</v>
      </c>
      <c r="O1965" t="s">
        <v>110</v>
      </c>
      <c r="P1965">
        <v>0</v>
      </c>
      <c r="Q1965" t="s">
        <v>74</v>
      </c>
      <c r="R1965" t="s">
        <v>92</v>
      </c>
      <c r="S1965" t="s">
        <v>93</v>
      </c>
      <c r="T1965">
        <v>1</v>
      </c>
      <c r="U1965">
        <v>0</v>
      </c>
      <c r="V1965">
        <v>0</v>
      </c>
      <c r="W1965">
        <v>0</v>
      </c>
      <c r="X1965">
        <v>0</v>
      </c>
      <c r="Y1965">
        <v>0</v>
      </c>
      <c r="Z1965">
        <v>1.5432999999999999</v>
      </c>
      <c r="AA1965" t="s">
        <v>85</v>
      </c>
      <c r="AB1965" t="s">
        <v>86</v>
      </c>
      <c r="AC1965" t="s">
        <v>132</v>
      </c>
      <c r="AD1965" t="s">
        <v>235</v>
      </c>
      <c r="AE1965" t="s">
        <v>236</v>
      </c>
      <c r="AF1965" t="s">
        <v>113</v>
      </c>
      <c r="AG1965" t="s">
        <v>114</v>
      </c>
      <c r="AH1965" t="s">
        <v>115</v>
      </c>
      <c r="AI1965" t="s">
        <v>116</v>
      </c>
      <c r="AJ1965" t="s">
        <v>237</v>
      </c>
      <c r="AK1965">
        <v>102308002308</v>
      </c>
      <c r="AL1965" t="s">
        <v>238</v>
      </c>
    </row>
    <row r="1966" spans="1:38" x14ac:dyDescent="0.25">
      <c r="A1966" t="str">
        <f t="shared" si="30"/>
        <v>7758075765</v>
      </c>
      <c r="B1966">
        <v>2023</v>
      </c>
      <c r="C1966">
        <v>1</v>
      </c>
      <c r="D1966" t="s">
        <v>183</v>
      </c>
      <c r="E1966" t="s">
        <v>70</v>
      </c>
      <c r="F1966" t="s">
        <v>4</v>
      </c>
      <c r="G1966" t="s">
        <v>71</v>
      </c>
      <c r="H1966" t="s">
        <v>78</v>
      </c>
      <c r="I1966" t="s">
        <v>79</v>
      </c>
      <c r="J1966" t="s">
        <v>108</v>
      </c>
      <c r="K1966" t="s">
        <v>234</v>
      </c>
      <c r="L1966" s="10">
        <v>44930</v>
      </c>
      <c r="M1966" t="s">
        <v>81</v>
      </c>
      <c r="N1966" t="s">
        <v>82</v>
      </c>
      <c r="O1966" t="s">
        <v>110</v>
      </c>
      <c r="P1966">
        <v>0</v>
      </c>
      <c r="Q1966" t="s">
        <v>74</v>
      </c>
      <c r="R1966" t="s">
        <v>102</v>
      </c>
      <c r="T1966">
        <v>1</v>
      </c>
      <c r="U1966">
        <v>0</v>
      </c>
      <c r="V1966">
        <v>0</v>
      </c>
      <c r="W1966">
        <v>0</v>
      </c>
      <c r="X1966">
        <v>0</v>
      </c>
      <c r="Y1966">
        <v>0</v>
      </c>
      <c r="Z1966">
        <v>1.5432999999999999</v>
      </c>
      <c r="AA1966" t="s">
        <v>85</v>
      </c>
      <c r="AB1966" t="s">
        <v>86</v>
      </c>
      <c r="AC1966" t="s">
        <v>132</v>
      </c>
      <c r="AD1966" t="s">
        <v>235</v>
      </c>
      <c r="AE1966" t="s">
        <v>236</v>
      </c>
      <c r="AF1966" t="s">
        <v>113</v>
      </c>
      <c r="AG1966" t="s">
        <v>114</v>
      </c>
      <c r="AH1966" t="s">
        <v>115</v>
      </c>
      <c r="AI1966" t="s">
        <v>116</v>
      </c>
      <c r="AJ1966" t="s">
        <v>237</v>
      </c>
      <c r="AK1966">
        <v>102308002308</v>
      </c>
      <c r="AL1966" t="s">
        <v>238</v>
      </c>
    </row>
    <row r="1967" spans="1:38" x14ac:dyDescent="0.25">
      <c r="A1967" t="str">
        <f t="shared" si="30"/>
        <v>7758075765</v>
      </c>
      <c r="B1967">
        <v>2023</v>
      </c>
      <c r="C1967">
        <v>1</v>
      </c>
      <c r="D1967" t="s">
        <v>183</v>
      </c>
      <c r="E1967" t="s">
        <v>70</v>
      </c>
      <c r="F1967" t="s">
        <v>4</v>
      </c>
      <c r="G1967" t="s">
        <v>71</v>
      </c>
      <c r="H1967" t="s">
        <v>78</v>
      </c>
      <c r="I1967" t="s">
        <v>79</v>
      </c>
      <c r="J1967" t="s">
        <v>108</v>
      </c>
      <c r="K1967" t="s">
        <v>234</v>
      </c>
      <c r="L1967" s="10">
        <v>44930</v>
      </c>
      <c r="M1967" t="s">
        <v>81</v>
      </c>
      <c r="N1967" t="s">
        <v>82</v>
      </c>
      <c r="O1967" t="s">
        <v>110</v>
      </c>
      <c r="P1967">
        <v>0</v>
      </c>
      <c r="Q1967" t="s">
        <v>74</v>
      </c>
      <c r="R1967" t="s">
        <v>84</v>
      </c>
      <c r="T1967">
        <v>1</v>
      </c>
      <c r="U1967">
        <v>0</v>
      </c>
      <c r="V1967">
        <v>0</v>
      </c>
      <c r="W1967">
        <v>0</v>
      </c>
      <c r="X1967">
        <v>0</v>
      </c>
      <c r="Y1967">
        <v>0</v>
      </c>
      <c r="Z1967">
        <v>1.5432999999999999</v>
      </c>
      <c r="AA1967" t="s">
        <v>85</v>
      </c>
      <c r="AB1967" t="s">
        <v>86</v>
      </c>
      <c r="AC1967" t="s">
        <v>132</v>
      </c>
      <c r="AD1967" t="s">
        <v>235</v>
      </c>
      <c r="AE1967" t="s">
        <v>236</v>
      </c>
      <c r="AF1967" t="s">
        <v>113</v>
      </c>
      <c r="AG1967" t="s">
        <v>114</v>
      </c>
      <c r="AH1967" t="s">
        <v>115</v>
      </c>
      <c r="AI1967" t="s">
        <v>116</v>
      </c>
      <c r="AJ1967" t="s">
        <v>237</v>
      </c>
      <c r="AK1967">
        <v>102308002308</v>
      </c>
      <c r="AL1967" t="s">
        <v>238</v>
      </c>
    </row>
    <row r="1968" spans="1:38" x14ac:dyDescent="0.25">
      <c r="A1968" t="str">
        <f t="shared" si="30"/>
        <v>7758075765</v>
      </c>
      <c r="B1968">
        <v>2023</v>
      </c>
      <c r="C1968">
        <v>1</v>
      </c>
      <c r="D1968" t="s">
        <v>183</v>
      </c>
      <c r="E1968" t="s">
        <v>70</v>
      </c>
      <c r="F1968" t="s">
        <v>4</v>
      </c>
      <c r="G1968" t="s">
        <v>71</v>
      </c>
      <c r="H1968" t="s">
        <v>78</v>
      </c>
      <c r="I1968" t="s">
        <v>79</v>
      </c>
      <c r="J1968" t="s">
        <v>108</v>
      </c>
      <c r="K1968" t="s">
        <v>234</v>
      </c>
      <c r="L1968" s="10">
        <v>44930</v>
      </c>
      <c r="M1968" t="s">
        <v>81</v>
      </c>
      <c r="N1968" t="s">
        <v>82</v>
      </c>
      <c r="O1968" t="s">
        <v>110</v>
      </c>
      <c r="P1968">
        <v>0</v>
      </c>
      <c r="Q1968" t="s">
        <v>74</v>
      </c>
      <c r="R1968" t="s">
        <v>99</v>
      </c>
      <c r="T1968">
        <v>1</v>
      </c>
      <c r="U1968">
        <v>0</v>
      </c>
      <c r="V1968">
        <v>0</v>
      </c>
      <c r="W1968">
        <v>0</v>
      </c>
      <c r="X1968">
        <v>0</v>
      </c>
      <c r="Y1968">
        <v>0</v>
      </c>
      <c r="Z1968">
        <v>1.5432999999999999</v>
      </c>
      <c r="AA1968" t="s">
        <v>85</v>
      </c>
      <c r="AB1968" t="s">
        <v>86</v>
      </c>
      <c r="AC1968" t="s">
        <v>132</v>
      </c>
      <c r="AD1968" t="s">
        <v>235</v>
      </c>
      <c r="AE1968" t="s">
        <v>236</v>
      </c>
      <c r="AF1968" t="s">
        <v>113</v>
      </c>
      <c r="AG1968" t="s">
        <v>114</v>
      </c>
      <c r="AH1968" t="s">
        <v>115</v>
      </c>
      <c r="AI1968" t="s">
        <v>116</v>
      </c>
      <c r="AJ1968" t="s">
        <v>237</v>
      </c>
      <c r="AK1968">
        <v>102308002308</v>
      </c>
      <c r="AL1968" t="s">
        <v>238</v>
      </c>
    </row>
    <row r="1969" spans="1:38" x14ac:dyDescent="0.25">
      <c r="A1969" t="str">
        <f t="shared" si="30"/>
        <v>9653135756</v>
      </c>
      <c r="B1969">
        <v>2023</v>
      </c>
      <c r="C1969">
        <v>1</v>
      </c>
      <c r="D1969" t="s">
        <v>183</v>
      </c>
      <c r="E1969" t="s">
        <v>70</v>
      </c>
      <c r="F1969" t="s">
        <v>4</v>
      </c>
      <c r="G1969" t="s">
        <v>71</v>
      </c>
      <c r="H1969" t="s">
        <v>78</v>
      </c>
      <c r="I1969" t="s">
        <v>79</v>
      </c>
      <c r="J1969" t="s">
        <v>108</v>
      </c>
      <c r="K1969" t="s">
        <v>239</v>
      </c>
      <c r="L1969" s="10">
        <v>44951</v>
      </c>
      <c r="M1969" t="s">
        <v>81</v>
      </c>
      <c r="N1969" t="s">
        <v>82</v>
      </c>
      <c r="O1969" t="s">
        <v>120</v>
      </c>
      <c r="P1969">
        <v>0</v>
      </c>
      <c r="Q1969" t="s">
        <v>74</v>
      </c>
      <c r="R1969" t="s">
        <v>240</v>
      </c>
      <c r="S1969" t="s">
        <v>241</v>
      </c>
      <c r="T1969">
        <v>1</v>
      </c>
      <c r="U1969">
        <v>0</v>
      </c>
      <c r="V1969">
        <v>0</v>
      </c>
      <c r="W1969">
        <v>0</v>
      </c>
      <c r="X1969">
        <v>0</v>
      </c>
      <c r="Y1969">
        <v>0</v>
      </c>
      <c r="Z1969">
        <v>1.5432999999999999</v>
      </c>
      <c r="AA1969" t="s">
        <v>85</v>
      </c>
      <c r="AE1969" t="s">
        <v>220</v>
      </c>
      <c r="AF1969" t="s">
        <v>242</v>
      </c>
      <c r="AG1969" t="s">
        <v>243</v>
      </c>
      <c r="AH1969" t="s">
        <v>244</v>
      </c>
      <c r="AI1969" t="s">
        <v>116</v>
      </c>
      <c r="AJ1969" t="s">
        <v>245</v>
      </c>
      <c r="AK1969">
        <v>102308002336</v>
      </c>
      <c r="AL1969" t="s">
        <v>246</v>
      </c>
    </row>
    <row r="1970" spans="1:38" x14ac:dyDescent="0.25">
      <c r="A1970" t="str">
        <f t="shared" si="30"/>
        <v>9653135756</v>
      </c>
      <c r="B1970">
        <v>2023</v>
      </c>
      <c r="C1970">
        <v>1</v>
      </c>
      <c r="D1970" t="s">
        <v>183</v>
      </c>
      <c r="E1970" t="s">
        <v>70</v>
      </c>
      <c r="F1970" t="s">
        <v>4</v>
      </c>
      <c r="G1970" t="s">
        <v>71</v>
      </c>
      <c r="H1970" t="s">
        <v>78</v>
      </c>
      <c r="I1970" t="s">
        <v>79</v>
      </c>
      <c r="J1970" t="s">
        <v>108</v>
      </c>
      <c r="K1970" t="s">
        <v>239</v>
      </c>
      <c r="L1970" s="10">
        <v>44951</v>
      </c>
      <c r="M1970" t="s">
        <v>81</v>
      </c>
      <c r="N1970" t="s">
        <v>82</v>
      </c>
      <c r="O1970" t="s">
        <v>120</v>
      </c>
      <c r="P1970">
        <v>0</v>
      </c>
      <c r="Q1970" t="s">
        <v>74</v>
      </c>
      <c r="R1970" t="s">
        <v>100</v>
      </c>
      <c r="T1970">
        <v>1</v>
      </c>
      <c r="U1970">
        <v>0</v>
      </c>
      <c r="V1970">
        <v>0</v>
      </c>
      <c r="W1970">
        <v>0</v>
      </c>
      <c r="X1970">
        <v>0</v>
      </c>
      <c r="Y1970">
        <v>0</v>
      </c>
      <c r="Z1970">
        <v>1.5432999999999999</v>
      </c>
      <c r="AA1970" t="s">
        <v>85</v>
      </c>
      <c r="AE1970" t="s">
        <v>220</v>
      </c>
      <c r="AF1970" t="s">
        <v>242</v>
      </c>
      <c r="AG1970" t="s">
        <v>243</v>
      </c>
      <c r="AH1970" t="s">
        <v>244</v>
      </c>
      <c r="AI1970" t="s">
        <v>116</v>
      </c>
      <c r="AJ1970" t="s">
        <v>245</v>
      </c>
      <c r="AK1970">
        <v>102308002336</v>
      </c>
      <c r="AL1970" t="s">
        <v>246</v>
      </c>
    </row>
    <row r="1971" spans="1:38" x14ac:dyDescent="0.25">
      <c r="A1971" t="str">
        <f t="shared" si="30"/>
        <v>9653135756</v>
      </c>
      <c r="B1971">
        <v>2023</v>
      </c>
      <c r="C1971">
        <v>1</v>
      </c>
      <c r="D1971" t="s">
        <v>183</v>
      </c>
      <c r="E1971" t="s">
        <v>70</v>
      </c>
      <c r="F1971" t="s">
        <v>4</v>
      </c>
      <c r="G1971" t="s">
        <v>71</v>
      </c>
      <c r="H1971" t="s">
        <v>78</v>
      </c>
      <c r="I1971" t="s">
        <v>79</v>
      </c>
      <c r="J1971" t="s">
        <v>108</v>
      </c>
      <c r="K1971" t="s">
        <v>239</v>
      </c>
      <c r="L1971" s="10">
        <v>44951</v>
      </c>
      <c r="M1971" t="s">
        <v>81</v>
      </c>
      <c r="N1971" t="s">
        <v>82</v>
      </c>
      <c r="O1971" t="s">
        <v>120</v>
      </c>
      <c r="P1971">
        <v>0</v>
      </c>
      <c r="Q1971" t="s">
        <v>74</v>
      </c>
      <c r="R1971" t="s">
        <v>101</v>
      </c>
      <c r="T1971">
        <v>1</v>
      </c>
      <c r="U1971">
        <v>0</v>
      </c>
      <c r="V1971">
        <v>0</v>
      </c>
      <c r="W1971">
        <v>0</v>
      </c>
      <c r="X1971">
        <v>0</v>
      </c>
      <c r="Y1971">
        <v>0</v>
      </c>
      <c r="Z1971">
        <v>1.5432999999999999</v>
      </c>
      <c r="AA1971" t="s">
        <v>85</v>
      </c>
      <c r="AE1971" t="s">
        <v>220</v>
      </c>
      <c r="AF1971" t="s">
        <v>242</v>
      </c>
      <c r="AG1971" t="s">
        <v>243</v>
      </c>
      <c r="AH1971" t="s">
        <v>244</v>
      </c>
      <c r="AI1971" t="s">
        <v>116</v>
      </c>
      <c r="AJ1971" t="s">
        <v>245</v>
      </c>
      <c r="AK1971">
        <v>102308002336</v>
      </c>
      <c r="AL1971" t="s">
        <v>246</v>
      </c>
    </row>
    <row r="1972" spans="1:38" x14ac:dyDescent="0.25">
      <c r="A1972" t="str">
        <f t="shared" si="30"/>
        <v/>
      </c>
      <c r="B1972">
        <v>2023</v>
      </c>
      <c r="C1972">
        <v>1</v>
      </c>
      <c r="D1972" t="s">
        <v>247</v>
      </c>
      <c r="E1972" t="s">
        <v>70</v>
      </c>
      <c r="F1972" t="s">
        <v>4</v>
      </c>
      <c r="G1972" t="s">
        <v>71</v>
      </c>
      <c r="H1972" t="s">
        <v>72</v>
      </c>
      <c r="J1972" t="s">
        <v>73</v>
      </c>
      <c r="K1972" t="s">
        <v>74</v>
      </c>
      <c r="L1972" s="10">
        <v>44941</v>
      </c>
      <c r="M1972" t="s">
        <v>74</v>
      </c>
      <c r="O1972" t="s">
        <v>75</v>
      </c>
      <c r="P1972">
        <v>0</v>
      </c>
      <c r="Q1972" t="s">
        <v>74</v>
      </c>
      <c r="R1972" t="s">
        <v>74</v>
      </c>
      <c r="T1972">
        <v>1</v>
      </c>
      <c r="U1972">
        <v>0</v>
      </c>
      <c r="V1972">
        <v>0</v>
      </c>
      <c r="W1972">
        <v>8653.1</v>
      </c>
      <c r="X1972">
        <v>8653.1</v>
      </c>
      <c r="Y1972">
        <v>0</v>
      </c>
      <c r="Z1972">
        <v>0</v>
      </c>
      <c r="AA1972" t="s">
        <v>76</v>
      </c>
      <c r="AG1972" t="s">
        <v>74</v>
      </c>
      <c r="AH1972" t="s">
        <v>74</v>
      </c>
      <c r="AJ1972" t="s">
        <v>77</v>
      </c>
      <c r="AK1972">
        <v>0</v>
      </c>
    </row>
    <row r="1973" spans="1:38" x14ac:dyDescent="0.25">
      <c r="A1973" t="str">
        <f t="shared" si="30"/>
        <v>401009072</v>
      </c>
      <c r="B1973">
        <v>2023</v>
      </c>
      <c r="C1973">
        <v>1</v>
      </c>
      <c r="D1973" t="s">
        <v>247</v>
      </c>
      <c r="E1973" t="s">
        <v>70</v>
      </c>
      <c r="F1973" t="s">
        <v>4</v>
      </c>
      <c r="G1973" t="s">
        <v>71</v>
      </c>
      <c r="H1973" t="s">
        <v>78</v>
      </c>
      <c r="I1973" t="s">
        <v>79</v>
      </c>
      <c r="J1973" t="s">
        <v>108</v>
      </c>
      <c r="K1973" t="s">
        <v>248</v>
      </c>
      <c r="L1973" s="10">
        <v>44945</v>
      </c>
      <c r="M1973" t="s">
        <v>81</v>
      </c>
      <c r="N1973" t="s">
        <v>82</v>
      </c>
      <c r="O1973" t="s">
        <v>110</v>
      </c>
      <c r="P1973">
        <v>0</v>
      </c>
      <c r="Q1973" t="s">
        <v>74</v>
      </c>
      <c r="R1973" t="s">
        <v>92</v>
      </c>
      <c r="S1973" t="s">
        <v>93</v>
      </c>
      <c r="T1973">
        <v>1</v>
      </c>
      <c r="U1973">
        <v>0</v>
      </c>
      <c r="V1973">
        <v>0</v>
      </c>
      <c r="W1973">
        <v>0</v>
      </c>
      <c r="X1973">
        <v>0</v>
      </c>
      <c r="Y1973">
        <v>0</v>
      </c>
      <c r="Z1973">
        <v>1.5432999999999999</v>
      </c>
      <c r="AA1973" t="s">
        <v>85</v>
      </c>
      <c r="AB1973" t="s">
        <v>86</v>
      </c>
      <c r="AC1973" t="s">
        <v>87</v>
      </c>
      <c r="AD1973" t="s">
        <v>111</v>
      </c>
      <c r="AE1973" t="s">
        <v>161</v>
      </c>
      <c r="AF1973" t="s">
        <v>113</v>
      </c>
      <c r="AG1973" t="s">
        <v>114</v>
      </c>
      <c r="AH1973" t="s">
        <v>115</v>
      </c>
      <c r="AI1973" t="s">
        <v>116</v>
      </c>
      <c r="AJ1973" t="s">
        <v>249</v>
      </c>
      <c r="AK1973">
        <v>102300000942</v>
      </c>
      <c r="AL1973" t="s">
        <v>250</v>
      </c>
    </row>
    <row r="1974" spans="1:38" x14ac:dyDescent="0.25">
      <c r="A1974" t="str">
        <f t="shared" si="30"/>
        <v>401009072</v>
      </c>
      <c r="B1974">
        <v>2023</v>
      </c>
      <c r="C1974">
        <v>1</v>
      </c>
      <c r="D1974" t="s">
        <v>247</v>
      </c>
      <c r="E1974" t="s">
        <v>70</v>
      </c>
      <c r="F1974" t="s">
        <v>4</v>
      </c>
      <c r="G1974" t="s">
        <v>71</v>
      </c>
      <c r="H1974" t="s">
        <v>78</v>
      </c>
      <c r="I1974" t="s">
        <v>79</v>
      </c>
      <c r="J1974" t="s">
        <v>108</v>
      </c>
      <c r="K1974" t="s">
        <v>248</v>
      </c>
      <c r="L1974" s="10">
        <v>44945</v>
      </c>
      <c r="M1974" t="s">
        <v>81</v>
      </c>
      <c r="N1974" t="s">
        <v>82</v>
      </c>
      <c r="O1974" t="s">
        <v>110</v>
      </c>
      <c r="P1974">
        <v>0</v>
      </c>
      <c r="Q1974" t="s">
        <v>74</v>
      </c>
      <c r="R1974" t="s">
        <v>102</v>
      </c>
      <c r="T1974">
        <v>1</v>
      </c>
      <c r="U1974">
        <v>0</v>
      </c>
      <c r="V1974">
        <v>0</v>
      </c>
      <c r="W1974">
        <v>0</v>
      </c>
      <c r="X1974">
        <v>0</v>
      </c>
      <c r="Y1974">
        <v>0</v>
      </c>
      <c r="Z1974">
        <v>1.5432999999999999</v>
      </c>
      <c r="AA1974" t="s">
        <v>85</v>
      </c>
      <c r="AB1974" t="s">
        <v>86</v>
      </c>
      <c r="AC1974" t="s">
        <v>87</v>
      </c>
      <c r="AD1974" t="s">
        <v>111</v>
      </c>
      <c r="AE1974" t="s">
        <v>161</v>
      </c>
      <c r="AF1974" t="s">
        <v>113</v>
      </c>
      <c r="AG1974" t="s">
        <v>114</v>
      </c>
      <c r="AH1974" t="s">
        <v>115</v>
      </c>
      <c r="AI1974" t="s">
        <v>116</v>
      </c>
      <c r="AJ1974" t="s">
        <v>249</v>
      </c>
      <c r="AK1974">
        <v>102300000942</v>
      </c>
      <c r="AL1974" t="s">
        <v>250</v>
      </c>
    </row>
    <row r="1975" spans="1:38" x14ac:dyDescent="0.25">
      <c r="A1975" t="str">
        <f t="shared" si="30"/>
        <v>401009072</v>
      </c>
      <c r="B1975">
        <v>2023</v>
      </c>
      <c r="C1975">
        <v>1</v>
      </c>
      <c r="D1975" t="s">
        <v>247</v>
      </c>
      <c r="E1975" t="s">
        <v>70</v>
      </c>
      <c r="F1975" t="s">
        <v>4</v>
      </c>
      <c r="G1975" t="s">
        <v>71</v>
      </c>
      <c r="H1975" t="s">
        <v>78</v>
      </c>
      <c r="I1975" t="s">
        <v>79</v>
      </c>
      <c r="J1975" t="s">
        <v>108</v>
      </c>
      <c r="K1975" t="s">
        <v>248</v>
      </c>
      <c r="L1975" s="10">
        <v>44949</v>
      </c>
      <c r="M1975" t="s">
        <v>81</v>
      </c>
      <c r="N1975" t="s">
        <v>82</v>
      </c>
      <c r="O1975" t="s">
        <v>110</v>
      </c>
      <c r="P1975">
        <v>0</v>
      </c>
      <c r="Q1975" t="s">
        <v>74</v>
      </c>
      <c r="R1975" t="s">
        <v>102</v>
      </c>
      <c r="T1975">
        <v>1</v>
      </c>
      <c r="U1975">
        <v>0</v>
      </c>
      <c r="V1975">
        <v>0</v>
      </c>
      <c r="W1975">
        <v>0</v>
      </c>
      <c r="X1975">
        <v>0</v>
      </c>
      <c r="Y1975">
        <v>0</v>
      </c>
      <c r="Z1975">
        <v>1.5432999999999999</v>
      </c>
      <c r="AA1975" t="s">
        <v>85</v>
      </c>
      <c r="AB1975" t="s">
        <v>86</v>
      </c>
      <c r="AC1975" t="s">
        <v>87</v>
      </c>
      <c r="AD1975" t="s">
        <v>111</v>
      </c>
      <c r="AE1975" t="s">
        <v>161</v>
      </c>
      <c r="AF1975" t="s">
        <v>113</v>
      </c>
      <c r="AG1975" t="s">
        <v>114</v>
      </c>
      <c r="AH1975" t="s">
        <v>115</v>
      </c>
      <c r="AI1975" t="s">
        <v>116</v>
      </c>
      <c r="AJ1975" t="s">
        <v>249</v>
      </c>
      <c r="AK1975">
        <v>102300000944</v>
      </c>
      <c r="AL1975" t="s">
        <v>250</v>
      </c>
    </row>
    <row r="1976" spans="1:38" x14ac:dyDescent="0.25">
      <c r="A1976" t="str">
        <f t="shared" si="30"/>
        <v>401009072</v>
      </c>
      <c r="B1976">
        <v>2023</v>
      </c>
      <c r="C1976">
        <v>1</v>
      </c>
      <c r="D1976" t="s">
        <v>247</v>
      </c>
      <c r="E1976" t="s">
        <v>70</v>
      </c>
      <c r="F1976" t="s">
        <v>4</v>
      </c>
      <c r="G1976" t="s">
        <v>71</v>
      </c>
      <c r="H1976" t="s">
        <v>78</v>
      </c>
      <c r="I1976" t="s">
        <v>79</v>
      </c>
      <c r="J1976" t="s">
        <v>108</v>
      </c>
      <c r="K1976" t="s">
        <v>248</v>
      </c>
      <c r="L1976" s="10">
        <v>44951</v>
      </c>
      <c r="M1976" t="s">
        <v>81</v>
      </c>
      <c r="N1976" t="s">
        <v>82</v>
      </c>
      <c r="O1976" t="s">
        <v>110</v>
      </c>
      <c r="P1976">
        <v>0</v>
      </c>
      <c r="Q1976" t="s">
        <v>74</v>
      </c>
      <c r="R1976" t="s">
        <v>102</v>
      </c>
      <c r="T1976">
        <v>1</v>
      </c>
      <c r="U1976">
        <v>0</v>
      </c>
      <c r="V1976">
        <v>0</v>
      </c>
      <c r="W1976">
        <v>0</v>
      </c>
      <c r="X1976">
        <v>0</v>
      </c>
      <c r="Y1976">
        <v>0</v>
      </c>
      <c r="Z1976">
        <v>1.5432999999999999</v>
      </c>
      <c r="AA1976" t="s">
        <v>85</v>
      </c>
      <c r="AB1976" t="s">
        <v>86</v>
      </c>
      <c r="AC1976" t="s">
        <v>87</v>
      </c>
      <c r="AD1976" t="s">
        <v>111</v>
      </c>
      <c r="AE1976" t="s">
        <v>161</v>
      </c>
      <c r="AF1976" t="s">
        <v>113</v>
      </c>
      <c r="AG1976" t="s">
        <v>114</v>
      </c>
      <c r="AH1976" t="s">
        <v>115</v>
      </c>
      <c r="AI1976" t="s">
        <v>116</v>
      </c>
      <c r="AJ1976" t="s">
        <v>249</v>
      </c>
      <c r="AK1976">
        <v>102300000946</v>
      </c>
      <c r="AL1976" t="s">
        <v>250</v>
      </c>
    </row>
    <row r="1977" spans="1:38" x14ac:dyDescent="0.25">
      <c r="A1977" t="str">
        <f t="shared" si="30"/>
        <v>401009072</v>
      </c>
      <c r="B1977">
        <v>2023</v>
      </c>
      <c r="C1977">
        <v>1</v>
      </c>
      <c r="D1977" t="s">
        <v>247</v>
      </c>
      <c r="E1977" t="s">
        <v>70</v>
      </c>
      <c r="F1977" t="s">
        <v>4</v>
      </c>
      <c r="G1977" t="s">
        <v>71</v>
      </c>
      <c r="H1977" t="s">
        <v>78</v>
      </c>
      <c r="I1977" t="s">
        <v>79</v>
      </c>
      <c r="J1977" t="s">
        <v>108</v>
      </c>
      <c r="K1977" t="s">
        <v>248</v>
      </c>
      <c r="L1977" s="10">
        <v>44951</v>
      </c>
      <c r="M1977" t="s">
        <v>81</v>
      </c>
      <c r="N1977" t="s">
        <v>82</v>
      </c>
      <c r="O1977" t="s">
        <v>110</v>
      </c>
      <c r="P1977">
        <v>0</v>
      </c>
      <c r="Q1977" t="s">
        <v>74</v>
      </c>
      <c r="R1977" t="s">
        <v>84</v>
      </c>
      <c r="T1977">
        <v>1</v>
      </c>
      <c r="U1977">
        <v>0</v>
      </c>
      <c r="V1977">
        <v>0</v>
      </c>
      <c r="W1977">
        <v>0</v>
      </c>
      <c r="X1977">
        <v>0</v>
      </c>
      <c r="Y1977">
        <v>0</v>
      </c>
      <c r="Z1977">
        <v>1.5432999999999999</v>
      </c>
      <c r="AA1977" t="s">
        <v>85</v>
      </c>
      <c r="AB1977" t="s">
        <v>86</v>
      </c>
      <c r="AC1977" t="s">
        <v>87</v>
      </c>
      <c r="AD1977" t="s">
        <v>111</v>
      </c>
      <c r="AE1977" t="s">
        <v>161</v>
      </c>
      <c r="AF1977" t="s">
        <v>113</v>
      </c>
      <c r="AG1977" t="s">
        <v>114</v>
      </c>
      <c r="AH1977" t="s">
        <v>115</v>
      </c>
      <c r="AI1977" t="s">
        <v>116</v>
      </c>
      <c r="AJ1977" t="s">
        <v>249</v>
      </c>
      <c r="AK1977">
        <v>102300000946</v>
      </c>
      <c r="AL1977" t="s">
        <v>250</v>
      </c>
    </row>
    <row r="1978" spans="1:38" x14ac:dyDescent="0.25">
      <c r="A1978" t="str">
        <f t="shared" si="30"/>
        <v>401009072</v>
      </c>
      <c r="B1978">
        <v>2023</v>
      </c>
      <c r="C1978">
        <v>1</v>
      </c>
      <c r="D1978" t="s">
        <v>247</v>
      </c>
      <c r="E1978" t="s">
        <v>70</v>
      </c>
      <c r="F1978" t="s">
        <v>4</v>
      </c>
      <c r="G1978" t="s">
        <v>71</v>
      </c>
      <c r="H1978" t="s">
        <v>78</v>
      </c>
      <c r="I1978" t="s">
        <v>79</v>
      </c>
      <c r="J1978" t="s">
        <v>108</v>
      </c>
      <c r="K1978" t="s">
        <v>248</v>
      </c>
      <c r="L1978" s="10">
        <v>44951</v>
      </c>
      <c r="M1978" t="s">
        <v>81</v>
      </c>
      <c r="N1978" t="s">
        <v>82</v>
      </c>
      <c r="O1978" t="s">
        <v>110</v>
      </c>
      <c r="P1978">
        <v>0</v>
      </c>
      <c r="Q1978" t="s">
        <v>74</v>
      </c>
      <c r="R1978" t="s">
        <v>100</v>
      </c>
      <c r="T1978">
        <v>1</v>
      </c>
      <c r="U1978">
        <v>0</v>
      </c>
      <c r="V1978">
        <v>0</v>
      </c>
      <c r="W1978">
        <v>0</v>
      </c>
      <c r="X1978">
        <v>0</v>
      </c>
      <c r="Y1978">
        <v>0</v>
      </c>
      <c r="Z1978">
        <v>1.5432999999999999</v>
      </c>
      <c r="AA1978" t="s">
        <v>85</v>
      </c>
      <c r="AB1978" t="s">
        <v>86</v>
      </c>
      <c r="AC1978" t="s">
        <v>87</v>
      </c>
      <c r="AD1978" t="s">
        <v>111</v>
      </c>
      <c r="AE1978" t="s">
        <v>161</v>
      </c>
      <c r="AF1978" t="s">
        <v>113</v>
      </c>
      <c r="AG1978" t="s">
        <v>114</v>
      </c>
      <c r="AH1978" t="s">
        <v>115</v>
      </c>
      <c r="AI1978" t="s">
        <v>116</v>
      </c>
      <c r="AJ1978" t="s">
        <v>249</v>
      </c>
      <c r="AK1978">
        <v>102300609540</v>
      </c>
      <c r="AL1978" t="s">
        <v>250</v>
      </c>
    </row>
    <row r="1979" spans="1:38" x14ac:dyDescent="0.25">
      <c r="A1979" t="str">
        <f t="shared" si="30"/>
        <v>6555301918</v>
      </c>
      <c r="B1979">
        <v>2023</v>
      </c>
      <c r="C1979">
        <v>1</v>
      </c>
      <c r="D1979" t="s">
        <v>247</v>
      </c>
      <c r="E1979" t="s">
        <v>70</v>
      </c>
      <c r="F1979" t="s">
        <v>4</v>
      </c>
      <c r="G1979" t="s">
        <v>71</v>
      </c>
      <c r="H1979" t="s">
        <v>78</v>
      </c>
      <c r="I1979" t="s">
        <v>79</v>
      </c>
      <c r="J1979" t="s">
        <v>108</v>
      </c>
      <c r="K1979" t="s">
        <v>251</v>
      </c>
      <c r="L1979" s="10">
        <v>44932</v>
      </c>
      <c r="M1979" t="s">
        <v>81</v>
      </c>
      <c r="N1979" t="s">
        <v>82</v>
      </c>
      <c r="O1979" t="s">
        <v>110</v>
      </c>
      <c r="P1979">
        <v>0</v>
      </c>
      <c r="Q1979" t="s">
        <v>74</v>
      </c>
      <c r="R1979" t="s">
        <v>92</v>
      </c>
      <c r="S1979" t="s">
        <v>93</v>
      </c>
      <c r="T1979">
        <v>1</v>
      </c>
      <c r="U1979">
        <v>0</v>
      </c>
      <c r="V1979">
        <v>0</v>
      </c>
      <c r="W1979">
        <v>0</v>
      </c>
      <c r="X1979">
        <v>0</v>
      </c>
      <c r="Y1979">
        <v>0</v>
      </c>
      <c r="Z1979">
        <v>1.5432999999999999</v>
      </c>
      <c r="AA1979" t="s">
        <v>85</v>
      </c>
      <c r="AB1979" t="s">
        <v>86</v>
      </c>
      <c r="AC1979" t="s">
        <v>87</v>
      </c>
      <c r="AD1979" t="s">
        <v>111</v>
      </c>
      <c r="AE1979" t="s">
        <v>161</v>
      </c>
      <c r="AF1979" t="s">
        <v>113</v>
      </c>
      <c r="AG1979" t="s">
        <v>114</v>
      </c>
      <c r="AH1979" t="s">
        <v>115</v>
      </c>
      <c r="AI1979" t="s">
        <v>116</v>
      </c>
      <c r="AJ1979" t="s">
        <v>252</v>
      </c>
      <c r="AK1979">
        <v>102300000922</v>
      </c>
      <c r="AL1979" t="s">
        <v>162</v>
      </c>
    </row>
    <row r="1980" spans="1:38" x14ac:dyDescent="0.25">
      <c r="A1980" t="str">
        <f t="shared" si="30"/>
        <v>6555301918</v>
      </c>
      <c r="B1980">
        <v>2023</v>
      </c>
      <c r="C1980">
        <v>1</v>
      </c>
      <c r="D1980" t="s">
        <v>247</v>
      </c>
      <c r="E1980" t="s">
        <v>70</v>
      </c>
      <c r="F1980" t="s">
        <v>4</v>
      </c>
      <c r="G1980" t="s">
        <v>71</v>
      </c>
      <c r="H1980" t="s">
        <v>78</v>
      </c>
      <c r="I1980" t="s">
        <v>79</v>
      </c>
      <c r="J1980" t="s">
        <v>108</v>
      </c>
      <c r="K1980" t="s">
        <v>251</v>
      </c>
      <c r="L1980" s="10">
        <v>44932</v>
      </c>
      <c r="M1980" t="s">
        <v>81</v>
      </c>
      <c r="N1980" t="s">
        <v>82</v>
      </c>
      <c r="O1980" t="s">
        <v>110</v>
      </c>
      <c r="P1980">
        <v>0</v>
      </c>
      <c r="Q1980" t="s">
        <v>74</v>
      </c>
      <c r="R1980" t="s">
        <v>102</v>
      </c>
      <c r="T1980">
        <v>1</v>
      </c>
      <c r="U1980">
        <v>0</v>
      </c>
      <c r="V1980">
        <v>0</v>
      </c>
      <c r="W1980">
        <v>0</v>
      </c>
      <c r="X1980">
        <v>0</v>
      </c>
      <c r="Y1980">
        <v>0</v>
      </c>
      <c r="Z1980">
        <v>1.5432999999999999</v>
      </c>
      <c r="AA1980" t="s">
        <v>85</v>
      </c>
      <c r="AB1980" t="s">
        <v>86</v>
      </c>
      <c r="AC1980" t="s">
        <v>87</v>
      </c>
      <c r="AD1980" t="s">
        <v>111</v>
      </c>
      <c r="AE1980" t="s">
        <v>161</v>
      </c>
      <c r="AF1980" t="s">
        <v>113</v>
      </c>
      <c r="AG1980" t="s">
        <v>114</v>
      </c>
      <c r="AH1980" t="s">
        <v>115</v>
      </c>
      <c r="AI1980" t="s">
        <v>116</v>
      </c>
      <c r="AJ1980" t="s">
        <v>252</v>
      </c>
      <c r="AK1980">
        <v>102300000922</v>
      </c>
      <c r="AL1980" t="s">
        <v>162</v>
      </c>
    </row>
    <row r="1981" spans="1:38" x14ac:dyDescent="0.25">
      <c r="A1981" t="str">
        <f t="shared" si="30"/>
        <v>6555301918</v>
      </c>
      <c r="B1981">
        <v>2023</v>
      </c>
      <c r="C1981">
        <v>1</v>
      </c>
      <c r="D1981" t="s">
        <v>247</v>
      </c>
      <c r="E1981" t="s">
        <v>70</v>
      </c>
      <c r="F1981" t="s">
        <v>4</v>
      </c>
      <c r="G1981" t="s">
        <v>71</v>
      </c>
      <c r="H1981" t="s">
        <v>78</v>
      </c>
      <c r="I1981" t="s">
        <v>79</v>
      </c>
      <c r="J1981" t="s">
        <v>108</v>
      </c>
      <c r="K1981" t="s">
        <v>251</v>
      </c>
      <c r="L1981" s="10">
        <v>44936</v>
      </c>
      <c r="M1981" t="s">
        <v>81</v>
      </c>
      <c r="N1981" t="s">
        <v>82</v>
      </c>
      <c r="O1981" t="s">
        <v>110</v>
      </c>
      <c r="P1981">
        <v>0</v>
      </c>
      <c r="Q1981" t="s">
        <v>74</v>
      </c>
      <c r="R1981" t="s">
        <v>92</v>
      </c>
      <c r="S1981" t="s">
        <v>93</v>
      </c>
      <c r="T1981">
        <v>1</v>
      </c>
      <c r="U1981">
        <v>0</v>
      </c>
      <c r="V1981">
        <v>0</v>
      </c>
      <c r="W1981">
        <v>0</v>
      </c>
      <c r="X1981">
        <v>0</v>
      </c>
      <c r="Y1981">
        <v>0</v>
      </c>
      <c r="Z1981">
        <v>1.5432999999999999</v>
      </c>
      <c r="AA1981" t="s">
        <v>85</v>
      </c>
      <c r="AB1981" t="s">
        <v>86</v>
      </c>
      <c r="AC1981" t="s">
        <v>87</v>
      </c>
      <c r="AD1981" t="s">
        <v>111</v>
      </c>
      <c r="AE1981" t="s">
        <v>161</v>
      </c>
      <c r="AF1981" t="s">
        <v>113</v>
      </c>
      <c r="AG1981" t="s">
        <v>114</v>
      </c>
      <c r="AH1981" t="s">
        <v>115</v>
      </c>
      <c r="AI1981" t="s">
        <v>116</v>
      </c>
      <c r="AJ1981" t="s">
        <v>252</v>
      </c>
      <c r="AK1981">
        <v>102300000924</v>
      </c>
      <c r="AL1981" t="s">
        <v>162</v>
      </c>
    </row>
    <row r="1982" spans="1:38" x14ac:dyDescent="0.25">
      <c r="A1982" t="str">
        <f t="shared" si="30"/>
        <v>6555301918</v>
      </c>
      <c r="B1982">
        <v>2023</v>
      </c>
      <c r="C1982">
        <v>1</v>
      </c>
      <c r="D1982" t="s">
        <v>247</v>
      </c>
      <c r="E1982" t="s">
        <v>70</v>
      </c>
      <c r="F1982" t="s">
        <v>4</v>
      </c>
      <c r="G1982" t="s">
        <v>71</v>
      </c>
      <c r="H1982" t="s">
        <v>78</v>
      </c>
      <c r="I1982" t="s">
        <v>79</v>
      </c>
      <c r="J1982" t="s">
        <v>108</v>
      </c>
      <c r="K1982" t="s">
        <v>251</v>
      </c>
      <c r="L1982" s="10">
        <v>44936</v>
      </c>
      <c r="M1982" t="s">
        <v>81</v>
      </c>
      <c r="N1982" t="s">
        <v>82</v>
      </c>
      <c r="O1982" t="s">
        <v>110</v>
      </c>
      <c r="P1982">
        <v>0</v>
      </c>
      <c r="Q1982" t="s">
        <v>74</v>
      </c>
      <c r="R1982" t="s">
        <v>99</v>
      </c>
      <c r="T1982">
        <v>1</v>
      </c>
      <c r="U1982">
        <v>0</v>
      </c>
      <c r="V1982">
        <v>0</v>
      </c>
      <c r="W1982">
        <v>0</v>
      </c>
      <c r="X1982">
        <v>0</v>
      </c>
      <c r="Y1982">
        <v>0</v>
      </c>
      <c r="Z1982">
        <v>1.5432999999999999</v>
      </c>
      <c r="AA1982" t="s">
        <v>85</v>
      </c>
      <c r="AB1982" t="s">
        <v>86</v>
      </c>
      <c r="AC1982" t="s">
        <v>87</v>
      </c>
      <c r="AD1982" t="s">
        <v>111</v>
      </c>
      <c r="AE1982" t="s">
        <v>161</v>
      </c>
      <c r="AF1982" t="s">
        <v>113</v>
      </c>
      <c r="AG1982" t="s">
        <v>114</v>
      </c>
      <c r="AH1982" t="s">
        <v>115</v>
      </c>
      <c r="AI1982" t="s">
        <v>116</v>
      </c>
      <c r="AJ1982" t="s">
        <v>252</v>
      </c>
      <c r="AK1982">
        <v>102300000924</v>
      </c>
      <c r="AL1982" t="s">
        <v>162</v>
      </c>
    </row>
    <row r="1983" spans="1:38" x14ac:dyDescent="0.25">
      <c r="A1983" t="str">
        <f t="shared" si="30"/>
        <v/>
      </c>
      <c r="B1983">
        <v>2023</v>
      </c>
      <c r="C1983">
        <v>1</v>
      </c>
      <c r="D1983" t="s">
        <v>253</v>
      </c>
      <c r="E1983" t="s">
        <v>70</v>
      </c>
      <c r="F1983" t="s">
        <v>4</v>
      </c>
      <c r="G1983" t="s">
        <v>71</v>
      </c>
      <c r="H1983" t="s">
        <v>72</v>
      </c>
      <c r="J1983" t="s">
        <v>73</v>
      </c>
      <c r="K1983" t="s">
        <v>74</v>
      </c>
      <c r="L1983" s="10">
        <v>44941</v>
      </c>
      <c r="M1983" t="s">
        <v>74</v>
      </c>
      <c r="O1983" t="s">
        <v>75</v>
      </c>
      <c r="P1983">
        <v>0</v>
      </c>
      <c r="Q1983" t="s">
        <v>74</v>
      </c>
      <c r="R1983" t="s">
        <v>74</v>
      </c>
      <c r="T1983">
        <v>1</v>
      </c>
      <c r="U1983">
        <v>0</v>
      </c>
      <c r="V1983">
        <v>0</v>
      </c>
      <c r="W1983">
        <v>36590</v>
      </c>
      <c r="X1983">
        <v>36590</v>
      </c>
      <c r="Y1983">
        <v>0</v>
      </c>
      <c r="Z1983">
        <v>0</v>
      </c>
      <c r="AA1983" t="s">
        <v>76</v>
      </c>
      <c r="AG1983" t="s">
        <v>74</v>
      </c>
      <c r="AH1983" t="s">
        <v>74</v>
      </c>
      <c r="AJ1983" t="s">
        <v>77</v>
      </c>
      <c r="AK1983">
        <v>0</v>
      </c>
    </row>
    <row r="1984" spans="1:38" x14ac:dyDescent="0.25">
      <c r="A1984" t="str">
        <f t="shared" si="30"/>
        <v>480928096</v>
      </c>
      <c r="B1984">
        <v>2023</v>
      </c>
      <c r="C1984">
        <v>1</v>
      </c>
      <c r="D1984" t="s">
        <v>253</v>
      </c>
      <c r="E1984" t="s">
        <v>70</v>
      </c>
      <c r="F1984" t="s">
        <v>4</v>
      </c>
      <c r="G1984" t="s">
        <v>71</v>
      </c>
      <c r="H1984" t="s">
        <v>78</v>
      </c>
      <c r="I1984" t="s">
        <v>79</v>
      </c>
      <c r="J1984" t="s">
        <v>73</v>
      </c>
      <c r="K1984" t="s">
        <v>254</v>
      </c>
      <c r="L1984" s="10">
        <v>44956</v>
      </c>
      <c r="M1984" t="s">
        <v>81</v>
      </c>
      <c r="N1984" t="s">
        <v>82</v>
      </c>
      <c r="O1984" t="s">
        <v>83</v>
      </c>
      <c r="P1984">
        <v>0</v>
      </c>
      <c r="Q1984" t="s">
        <v>74</v>
      </c>
      <c r="R1984" t="s">
        <v>100</v>
      </c>
      <c r="T1984">
        <v>1</v>
      </c>
      <c r="U1984">
        <v>0</v>
      </c>
      <c r="V1984">
        <v>0</v>
      </c>
      <c r="W1984">
        <v>0</v>
      </c>
      <c r="X1984">
        <v>0</v>
      </c>
      <c r="Y1984">
        <v>0</v>
      </c>
      <c r="Z1984">
        <v>0</v>
      </c>
      <c r="AA1984" t="s">
        <v>85</v>
      </c>
      <c r="AB1984" t="s">
        <v>86</v>
      </c>
      <c r="AC1984" t="s">
        <v>87</v>
      </c>
      <c r="AD1984" t="s">
        <v>144</v>
      </c>
      <c r="AE1984" t="s">
        <v>255</v>
      </c>
      <c r="AG1984" t="s">
        <v>74</v>
      </c>
      <c r="AH1984" t="s">
        <v>74</v>
      </c>
      <c r="AJ1984" t="s">
        <v>77</v>
      </c>
      <c r="AK1984">
        <v>102300283508</v>
      </c>
      <c r="AL1984" t="s">
        <v>256</v>
      </c>
    </row>
    <row r="1985" spans="1:38" x14ac:dyDescent="0.25">
      <c r="A1985" t="str">
        <f t="shared" si="30"/>
        <v>491206187</v>
      </c>
      <c r="B1985">
        <v>2023</v>
      </c>
      <c r="C1985">
        <v>1</v>
      </c>
      <c r="D1985" t="s">
        <v>253</v>
      </c>
      <c r="E1985" t="s">
        <v>70</v>
      </c>
      <c r="F1985" t="s">
        <v>4</v>
      </c>
      <c r="G1985" t="s">
        <v>71</v>
      </c>
      <c r="H1985" t="s">
        <v>78</v>
      </c>
      <c r="I1985" t="s">
        <v>79</v>
      </c>
      <c r="J1985" t="s">
        <v>73</v>
      </c>
      <c r="K1985" t="s">
        <v>257</v>
      </c>
      <c r="L1985" s="10">
        <v>44952</v>
      </c>
      <c r="M1985" t="s">
        <v>81</v>
      </c>
      <c r="N1985" t="s">
        <v>82</v>
      </c>
      <c r="O1985" t="s">
        <v>83</v>
      </c>
      <c r="P1985">
        <v>0</v>
      </c>
      <c r="Q1985" t="s">
        <v>74</v>
      </c>
      <c r="R1985" t="s">
        <v>92</v>
      </c>
      <c r="S1985" t="s">
        <v>93</v>
      </c>
      <c r="T1985">
        <v>1</v>
      </c>
      <c r="U1985">
        <v>0</v>
      </c>
      <c r="V1985">
        <v>0</v>
      </c>
      <c r="W1985">
        <v>0</v>
      </c>
      <c r="X1985">
        <v>0</v>
      </c>
      <c r="Y1985">
        <v>0</v>
      </c>
      <c r="Z1985">
        <v>0</v>
      </c>
      <c r="AA1985" t="s">
        <v>85</v>
      </c>
      <c r="AB1985" t="s">
        <v>86</v>
      </c>
      <c r="AC1985" t="s">
        <v>87</v>
      </c>
      <c r="AD1985" t="s">
        <v>258</v>
      </c>
      <c r="AE1985" t="s">
        <v>259</v>
      </c>
      <c r="AG1985" t="s">
        <v>74</v>
      </c>
      <c r="AH1985" t="s">
        <v>74</v>
      </c>
      <c r="AJ1985" t="s">
        <v>77</v>
      </c>
      <c r="AK1985">
        <v>102300283504</v>
      </c>
      <c r="AL1985" t="s">
        <v>260</v>
      </c>
    </row>
    <row r="1986" spans="1:38" x14ac:dyDescent="0.25">
      <c r="A1986" t="str">
        <f t="shared" si="30"/>
        <v>491206187</v>
      </c>
      <c r="B1986">
        <v>2023</v>
      </c>
      <c r="C1986">
        <v>1</v>
      </c>
      <c r="D1986" t="s">
        <v>253</v>
      </c>
      <c r="E1986" t="s">
        <v>70</v>
      </c>
      <c r="F1986" t="s">
        <v>4</v>
      </c>
      <c r="G1986" t="s">
        <v>71</v>
      </c>
      <c r="H1986" t="s">
        <v>78</v>
      </c>
      <c r="I1986" t="s">
        <v>79</v>
      </c>
      <c r="J1986" t="s">
        <v>73</v>
      </c>
      <c r="K1986" t="s">
        <v>257</v>
      </c>
      <c r="L1986" s="10">
        <v>44952</v>
      </c>
      <c r="M1986" t="s">
        <v>81</v>
      </c>
      <c r="N1986" t="s">
        <v>82</v>
      </c>
      <c r="O1986" t="s">
        <v>83</v>
      </c>
      <c r="P1986">
        <v>0</v>
      </c>
      <c r="Q1986" t="s">
        <v>74</v>
      </c>
      <c r="R1986" t="s">
        <v>101</v>
      </c>
      <c r="T1986">
        <v>1</v>
      </c>
      <c r="U1986">
        <v>0</v>
      </c>
      <c r="V1986">
        <v>0</v>
      </c>
      <c r="W1986">
        <v>0</v>
      </c>
      <c r="X1986">
        <v>0</v>
      </c>
      <c r="Y1986">
        <v>0</v>
      </c>
      <c r="Z1986">
        <v>0</v>
      </c>
      <c r="AA1986" t="s">
        <v>85</v>
      </c>
      <c r="AB1986" t="s">
        <v>86</v>
      </c>
      <c r="AC1986" t="s">
        <v>87</v>
      </c>
      <c r="AD1986" t="s">
        <v>258</v>
      </c>
      <c r="AE1986" t="s">
        <v>259</v>
      </c>
      <c r="AG1986" t="s">
        <v>74</v>
      </c>
      <c r="AH1986" t="s">
        <v>74</v>
      </c>
      <c r="AJ1986" t="s">
        <v>77</v>
      </c>
      <c r="AK1986">
        <v>102300283504</v>
      </c>
      <c r="AL1986" t="s">
        <v>260</v>
      </c>
    </row>
    <row r="1987" spans="1:38" x14ac:dyDescent="0.25">
      <c r="A1987" t="str">
        <f t="shared" si="30"/>
        <v>491206187</v>
      </c>
      <c r="B1987">
        <v>2023</v>
      </c>
      <c r="C1987">
        <v>1</v>
      </c>
      <c r="D1987" t="s">
        <v>253</v>
      </c>
      <c r="E1987" t="s">
        <v>70</v>
      </c>
      <c r="F1987" t="s">
        <v>4</v>
      </c>
      <c r="G1987" t="s">
        <v>71</v>
      </c>
      <c r="H1987" t="s">
        <v>78</v>
      </c>
      <c r="I1987" t="s">
        <v>79</v>
      </c>
      <c r="J1987" t="s">
        <v>73</v>
      </c>
      <c r="K1987" t="s">
        <v>257</v>
      </c>
      <c r="L1987" s="10">
        <v>44952</v>
      </c>
      <c r="M1987" t="s">
        <v>81</v>
      </c>
      <c r="N1987" t="s">
        <v>82</v>
      </c>
      <c r="O1987" t="s">
        <v>83</v>
      </c>
      <c r="P1987">
        <v>0</v>
      </c>
      <c r="Q1987" t="s">
        <v>74</v>
      </c>
      <c r="R1987" t="s">
        <v>129</v>
      </c>
      <c r="T1987">
        <v>1</v>
      </c>
      <c r="U1987">
        <v>0</v>
      </c>
      <c r="V1987">
        <v>0</v>
      </c>
      <c r="W1987">
        <v>0</v>
      </c>
      <c r="X1987">
        <v>0</v>
      </c>
      <c r="Y1987">
        <v>0</v>
      </c>
      <c r="Z1987">
        <v>0</v>
      </c>
      <c r="AA1987" t="s">
        <v>85</v>
      </c>
      <c r="AB1987" t="s">
        <v>86</v>
      </c>
      <c r="AC1987" t="s">
        <v>87</v>
      </c>
      <c r="AD1987" t="s">
        <v>258</v>
      </c>
      <c r="AE1987" t="s">
        <v>259</v>
      </c>
      <c r="AG1987" t="s">
        <v>74</v>
      </c>
      <c r="AH1987" t="s">
        <v>74</v>
      </c>
      <c r="AJ1987" t="s">
        <v>77</v>
      </c>
      <c r="AK1987">
        <v>102300283504</v>
      </c>
      <c r="AL1987" t="s">
        <v>260</v>
      </c>
    </row>
    <row r="1988" spans="1:38" x14ac:dyDescent="0.25">
      <c r="A1988" t="str">
        <f t="shared" ref="A1988:A2051" si="31">CONCATENATE(K1988)</f>
        <v>465913403</v>
      </c>
      <c r="B1988">
        <v>2023</v>
      </c>
      <c r="C1988">
        <v>1</v>
      </c>
      <c r="D1988" t="s">
        <v>253</v>
      </c>
      <c r="E1988" t="s">
        <v>70</v>
      </c>
      <c r="F1988" t="s">
        <v>4</v>
      </c>
      <c r="G1988" t="s">
        <v>71</v>
      </c>
      <c r="H1988" t="s">
        <v>78</v>
      </c>
      <c r="I1988" t="s">
        <v>79</v>
      </c>
      <c r="J1988" t="s">
        <v>108</v>
      </c>
      <c r="K1988" t="s">
        <v>261</v>
      </c>
      <c r="L1988" s="10">
        <v>44923</v>
      </c>
      <c r="M1988" t="s">
        <v>81</v>
      </c>
      <c r="N1988" t="s">
        <v>82</v>
      </c>
      <c r="O1988" t="s">
        <v>110</v>
      </c>
      <c r="P1988">
        <v>0</v>
      </c>
      <c r="Q1988" t="s">
        <v>74</v>
      </c>
      <c r="R1988" t="s">
        <v>92</v>
      </c>
      <c r="S1988" t="s">
        <v>93</v>
      </c>
      <c r="T1988">
        <v>1</v>
      </c>
      <c r="U1988">
        <v>0</v>
      </c>
      <c r="V1988">
        <v>0</v>
      </c>
      <c r="W1988">
        <v>0</v>
      </c>
      <c r="X1988">
        <v>0</v>
      </c>
      <c r="Y1988">
        <v>0</v>
      </c>
      <c r="Z1988">
        <v>1.5432999999999999</v>
      </c>
      <c r="AA1988" t="s">
        <v>85</v>
      </c>
      <c r="AB1988" t="s">
        <v>86</v>
      </c>
      <c r="AC1988" t="s">
        <v>87</v>
      </c>
      <c r="AD1988" t="s">
        <v>111</v>
      </c>
      <c r="AE1988" t="s">
        <v>161</v>
      </c>
      <c r="AF1988" t="s">
        <v>113</v>
      </c>
      <c r="AG1988" t="s">
        <v>114</v>
      </c>
      <c r="AH1988" t="s">
        <v>115</v>
      </c>
      <c r="AI1988" t="s">
        <v>116</v>
      </c>
      <c r="AJ1988" t="s">
        <v>262</v>
      </c>
      <c r="AK1988">
        <v>102204589562</v>
      </c>
      <c r="AL1988" t="s">
        <v>263</v>
      </c>
    </row>
    <row r="1989" spans="1:38" x14ac:dyDescent="0.25">
      <c r="A1989" t="str">
        <f t="shared" si="31"/>
        <v>465913403</v>
      </c>
      <c r="B1989">
        <v>2023</v>
      </c>
      <c r="C1989">
        <v>1</v>
      </c>
      <c r="D1989" t="s">
        <v>253</v>
      </c>
      <c r="E1989" t="s">
        <v>70</v>
      </c>
      <c r="F1989" t="s">
        <v>4</v>
      </c>
      <c r="G1989" t="s">
        <v>71</v>
      </c>
      <c r="H1989" t="s">
        <v>78</v>
      </c>
      <c r="I1989" t="s">
        <v>79</v>
      </c>
      <c r="J1989" t="s">
        <v>108</v>
      </c>
      <c r="K1989" t="s">
        <v>261</v>
      </c>
      <c r="L1989" s="10">
        <v>44923</v>
      </c>
      <c r="M1989" t="s">
        <v>81</v>
      </c>
      <c r="N1989" t="s">
        <v>82</v>
      </c>
      <c r="O1989" t="s">
        <v>110</v>
      </c>
      <c r="P1989">
        <v>0</v>
      </c>
      <c r="Q1989" t="s">
        <v>74</v>
      </c>
      <c r="R1989" t="s">
        <v>102</v>
      </c>
      <c r="T1989">
        <v>1</v>
      </c>
      <c r="U1989">
        <v>0</v>
      </c>
      <c r="V1989">
        <v>0</v>
      </c>
      <c r="W1989">
        <v>0</v>
      </c>
      <c r="X1989">
        <v>0</v>
      </c>
      <c r="Y1989">
        <v>0</v>
      </c>
      <c r="Z1989">
        <v>1.5432999999999999</v>
      </c>
      <c r="AA1989" t="s">
        <v>85</v>
      </c>
      <c r="AB1989" t="s">
        <v>86</v>
      </c>
      <c r="AC1989" t="s">
        <v>87</v>
      </c>
      <c r="AD1989" t="s">
        <v>111</v>
      </c>
      <c r="AE1989" t="s">
        <v>161</v>
      </c>
      <c r="AF1989" t="s">
        <v>113</v>
      </c>
      <c r="AG1989" t="s">
        <v>114</v>
      </c>
      <c r="AH1989" t="s">
        <v>115</v>
      </c>
      <c r="AI1989" t="s">
        <v>116</v>
      </c>
      <c r="AJ1989" t="s">
        <v>262</v>
      </c>
      <c r="AK1989">
        <v>102204589562</v>
      </c>
      <c r="AL1989" t="s">
        <v>263</v>
      </c>
    </row>
    <row r="1990" spans="1:38" x14ac:dyDescent="0.25">
      <c r="A1990" t="str">
        <f t="shared" si="31"/>
        <v>465913403</v>
      </c>
      <c r="B1990">
        <v>2023</v>
      </c>
      <c r="C1990">
        <v>1</v>
      </c>
      <c r="D1990" t="s">
        <v>253</v>
      </c>
      <c r="E1990" t="s">
        <v>70</v>
      </c>
      <c r="F1990" t="s">
        <v>4</v>
      </c>
      <c r="G1990" t="s">
        <v>71</v>
      </c>
      <c r="H1990" t="s">
        <v>78</v>
      </c>
      <c r="I1990" t="s">
        <v>79</v>
      </c>
      <c r="J1990" t="s">
        <v>108</v>
      </c>
      <c r="K1990" t="s">
        <v>261</v>
      </c>
      <c r="L1990" s="10">
        <v>44923</v>
      </c>
      <c r="M1990" t="s">
        <v>81</v>
      </c>
      <c r="N1990" t="s">
        <v>82</v>
      </c>
      <c r="O1990" t="s">
        <v>110</v>
      </c>
      <c r="P1990">
        <v>0</v>
      </c>
      <c r="Q1990" t="s">
        <v>74</v>
      </c>
      <c r="R1990" t="s">
        <v>99</v>
      </c>
      <c r="T1990">
        <v>1</v>
      </c>
      <c r="U1990">
        <v>0</v>
      </c>
      <c r="V1990">
        <v>0</v>
      </c>
      <c r="W1990">
        <v>0</v>
      </c>
      <c r="X1990">
        <v>0</v>
      </c>
      <c r="Y1990">
        <v>0</v>
      </c>
      <c r="Z1990">
        <v>1.5432999999999999</v>
      </c>
      <c r="AA1990" t="s">
        <v>85</v>
      </c>
      <c r="AB1990" t="s">
        <v>86</v>
      </c>
      <c r="AC1990" t="s">
        <v>87</v>
      </c>
      <c r="AD1990" t="s">
        <v>111</v>
      </c>
      <c r="AE1990" t="s">
        <v>161</v>
      </c>
      <c r="AF1990" t="s">
        <v>113</v>
      </c>
      <c r="AG1990" t="s">
        <v>114</v>
      </c>
      <c r="AH1990" t="s">
        <v>115</v>
      </c>
      <c r="AI1990" t="s">
        <v>116</v>
      </c>
      <c r="AJ1990" t="s">
        <v>262</v>
      </c>
      <c r="AK1990">
        <v>102204589562</v>
      </c>
      <c r="AL1990" t="s">
        <v>263</v>
      </c>
    </row>
    <row r="1991" spans="1:38" x14ac:dyDescent="0.25">
      <c r="A1991" t="str">
        <f t="shared" si="31"/>
        <v>475719472</v>
      </c>
      <c r="B1991">
        <v>2023</v>
      </c>
      <c r="C1991">
        <v>1</v>
      </c>
      <c r="D1991" t="s">
        <v>253</v>
      </c>
      <c r="E1991" t="s">
        <v>70</v>
      </c>
      <c r="F1991" t="s">
        <v>4</v>
      </c>
      <c r="G1991" t="s">
        <v>71</v>
      </c>
      <c r="H1991" t="s">
        <v>78</v>
      </c>
      <c r="I1991" t="s">
        <v>79</v>
      </c>
      <c r="J1991" t="s">
        <v>108</v>
      </c>
      <c r="K1991" t="s">
        <v>264</v>
      </c>
      <c r="L1991" s="10">
        <v>44952</v>
      </c>
      <c r="M1991" t="s">
        <v>81</v>
      </c>
      <c r="N1991" t="s">
        <v>82</v>
      </c>
      <c r="O1991" t="s">
        <v>110</v>
      </c>
      <c r="P1991">
        <v>0</v>
      </c>
      <c r="Q1991" t="s">
        <v>74</v>
      </c>
      <c r="R1991" t="s">
        <v>92</v>
      </c>
      <c r="S1991" t="s">
        <v>93</v>
      </c>
      <c r="T1991">
        <v>1</v>
      </c>
      <c r="U1991">
        <v>0</v>
      </c>
      <c r="V1991">
        <v>0</v>
      </c>
      <c r="W1991">
        <v>0</v>
      </c>
      <c r="X1991">
        <v>0</v>
      </c>
      <c r="Y1991">
        <v>0</v>
      </c>
      <c r="Z1991">
        <v>1.5432999999999999</v>
      </c>
      <c r="AA1991" t="s">
        <v>85</v>
      </c>
      <c r="AB1991" t="s">
        <v>265</v>
      </c>
      <c r="AC1991" t="s">
        <v>266</v>
      </c>
      <c r="AD1991" t="s">
        <v>266</v>
      </c>
      <c r="AE1991" t="s">
        <v>267</v>
      </c>
      <c r="AF1991" t="s">
        <v>113</v>
      </c>
      <c r="AG1991" t="s">
        <v>114</v>
      </c>
      <c r="AH1991" t="s">
        <v>115</v>
      </c>
      <c r="AI1991" t="s">
        <v>116</v>
      </c>
      <c r="AJ1991" t="s">
        <v>268</v>
      </c>
      <c r="AK1991">
        <v>102300254522</v>
      </c>
      <c r="AL1991" t="s">
        <v>269</v>
      </c>
    </row>
    <row r="1992" spans="1:38" x14ac:dyDescent="0.25">
      <c r="A1992" t="str">
        <f t="shared" si="31"/>
        <v>475719472</v>
      </c>
      <c r="B1992">
        <v>2023</v>
      </c>
      <c r="C1992">
        <v>1</v>
      </c>
      <c r="D1992" t="s">
        <v>253</v>
      </c>
      <c r="E1992" t="s">
        <v>70</v>
      </c>
      <c r="F1992" t="s">
        <v>4</v>
      </c>
      <c r="G1992" t="s">
        <v>71</v>
      </c>
      <c r="H1992" t="s">
        <v>78</v>
      </c>
      <c r="I1992" t="s">
        <v>79</v>
      </c>
      <c r="J1992" t="s">
        <v>108</v>
      </c>
      <c r="K1992" t="s">
        <v>264</v>
      </c>
      <c r="L1992" s="10">
        <v>44952</v>
      </c>
      <c r="M1992" t="s">
        <v>81</v>
      </c>
      <c r="N1992" t="s">
        <v>82</v>
      </c>
      <c r="O1992" t="s">
        <v>110</v>
      </c>
      <c r="P1992">
        <v>0</v>
      </c>
      <c r="Q1992" t="s">
        <v>74</v>
      </c>
      <c r="R1992" t="s">
        <v>99</v>
      </c>
      <c r="T1992">
        <v>1</v>
      </c>
      <c r="U1992">
        <v>0</v>
      </c>
      <c r="V1992">
        <v>0</v>
      </c>
      <c r="W1992">
        <v>0</v>
      </c>
      <c r="X1992">
        <v>0</v>
      </c>
      <c r="Y1992">
        <v>0</v>
      </c>
      <c r="Z1992">
        <v>1.5432999999999999</v>
      </c>
      <c r="AA1992" t="s">
        <v>85</v>
      </c>
      <c r="AB1992" t="s">
        <v>265</v>
      </c>
      <c r="AC1992" t="s">
        <v>266</v>
      </c>
      <c r="AD1992" t="s">
        <v>266</v>
      </c>
      <c r="AE1992" t="s">
        <v>267</v>
      </c>
      <c r="AF1992" t="s">
        <v>113</v>
      </c>
      <c r="AG1992" t="s">
        <v>114</v>
      </c>
      <c r="AH1992" t="s">
        <v>115</v>
      </c>
      <c r="AI1992" t="s">
        <v>116</v>
      </c>
      <c r="AJ1992" t="s">
        <v>268</v>
      </c>
      <c r="AK1992">
        <v>102300254522</v>
      </c>
      <c r="AL1992" t="s">
        <v>269</v>
      </c>
    </row>
    <row r="1993" spans="1:38" x14ac:dyDescent="0.25">
      <c r="A1993" t="str">
        <f t="shared" si="31"/>
        <v>480928096</v>
      </c>
      <c r="B1993">
        <v>2023</v>
      </c>
      <c r="C1993">
        <v>1</v>
      </c>
      <c r="D1993" t="s">
        <v>253</v>
      </c>
      <c r="E1993" t="s">
        <v>70</v>
      </c>
      <c r="F1993" t="s">
        <v>4</v>
      </c>
      <c r="G1993" t="s">
        <v>71</v>
      </c>
      <c r="H1993" t="s">
        <v>78</v>
      </c>
      <c r="I1993" t="s">
        <v>79</v>
      </c>
      <c r="J1993" t="s">
        <v>108</v>
      </c>
      <c r="K1993" t="s">
        <v>254</v>
      </c>
      <c r="L1993" s="10">
        <v>44952</v>
      </c>
      <c r="M1993" t="s">
        <v>81</v>
      </c>
      <c r="N1993" t="s">
        <v>82</v>
      </c>
      <c r="O1993" t="s">
        <v>110</v>
      </c>
      <c r="P1993">
        <v>0</v>
      </c>
      <c r="Q1993" t="s">
        <v>74</v>
      </c>
      <c r="R1993" t="s">
        <v>169</v>
      </c>
      <c r="S1993" t="s">
        <v>170</v>
      </c>
      <c r="T1993">
        <v>1</v>
      </c>
      <c r="U1993">
        <v>0</v>
      </c>
      <c r="V1993">
        <v>0</v>
      </c>
      <c r="W1993">
        <v>0</v>
      </c>
      <c r="X1993">
        <v>0</v>
      </c>
      <c r="Y1993">
        <v>0</v>
      </c>
      <c r="Z1993">
        <v>1.5432999999999999</v>
      </c>
      <c r="AA1993" t="s">
        <v>85</v>
      </c>
      <c r="AB1993" t="s">
        <v>86</v>
      </c>
      <c r="AC1993" t="s">
        <v>87</v>
      </c>
      <c r="AD1993" t="s">
        <v>144</v>
      </c>
      <c r="AE1993" t="s">
        <v>255</v>
      </c>
      <c r="AF1993" t="s">
        <v>270</v>
      </c>
      <c r="AG1993" t="s">
        <v>271</v>
      </c>
      <c r="AH1993" t="s">
        <v>272</v>
      </c>
      <c r="AI1993" t="s">
        <v>116</v>
      </c>
      <c r="AJ1993" t="s">
        <v>273</v>
      </c>
      <c r="AK1993">
        <v>102300254520</v>
      </c>
      <c r="AL1993" t="s">
        <v>256</v>
      </c>
    </row>
    <row r="1994" spans="1:38" x14ac:dyDescent="0.25">
      <c r="A1994" t="str">
        <f t="shared" si="31"/>
        <v>480928096</v>
      </c>
      <c r="B1994">
        <v>2023</v>
      </c>
      <c r="C1994">
        <v>1</v>
      </c>
      <c r="D1994" t="s">
        <v>253</v>
      </c>
      <c r="E1994" t="s">
        <v>70</v>
      </c>
      <c r="F1994" t="s">
        <v>4</v>
      </c>
      <c r="G1994" t="s">
        <v>71</v>
      </c>
      <c r="H1994" t="s">
        <v>78</v>
      </c>
      <c r="I1994" t="s">
        <v>79</v>
      </c>
      <c r="J1994" t="s">
        <v>108</v>
      </c>
      <c r="K1994" t="s">
        <v>254</v>
      </c>
      <c r="L1994" s="10">
        <v>44952</v>
      </c>
      <c r="M1994" t="s">
        <v>81</v>
      </c>
      <c r="N1994" t="s">
        <v>82</v>
      </c>
      <c r="O1994" t="s">
        <v>110</v>
      </c>
      <c r="P1994">
        <v>0</v>
      </c>
      <c r="Q1994" t="s">
        <v>74</v>
      </c>
      <c r="R1994" t="s">
        <v>100</v>
      </c>
      <c r="T1994">
        <v>1</v>
      </c>
      <c r="U1994">
        <v>0</v>
      </c>
      <c r="V1994">
        <v>0</v>
      </c>
      <c r="W1994">
        <v>0</v>
      </c>
      <c r="X1994">
        <v>0</v>
      </c>
      <c r="Y1994">
        <v>0</v>
      </c>
      <c r="Z1994">
        <v>1.5432999999999999</v>
      </c>
      <c r="AA1994" t="s">
        <v>85</v>
      </c>
      <c r="AB1994" t="s">
        <v>86</v>
      </c>
      <c r="AC1994" t="s">
        <v>87</v>
      </c>
      <c r="AD1994" t="s">
        <v>144</v>
      </c>
      <c r="AE1994" t="s">
        <v>255</v>
      </c>
      <c r="AF1994" t="s">
        <v>270</v>
      </c>
      <c r="AG1994" t="s">
        <v>271</v>
      </c>
      <c r="AH1994" t="s">
        <v>272</v>
      </c>
      <c r="AI1994" t="s">
        <v>116</v>
      </c>
      <c r="AJ1994" t="s">
        <v>273</v>
      </c>
      <c r="AK1994">
        <v>102300254520</v>
      </c>
      <c r="AL1994" t="s">
        <v>256</v>
      </c>
    </row>
    <row r="1995" spans="1:38" x14ac:dyDescent="0.25">
      <c r="A1995" t="str">
        <f t="shared" si="31"/>
        <v>6801121272</v>
      </c>
      <c r="B1995">
        <v>2023</v>
      </c>
      <c r="C1995">
        <v>1</v>
      </c>
      <c r="D1995" t="s">
        <v>253</v>
      </c>
      <c r="E1995" t="s">
        <v>70</v>
      </c>
      <c r="F1995" t="s">
        <v>4</v>
      </c>
      <c r="G1995" t="s">
        <v>71</v>
      </c>
      <c r="H1995" t="s">
        <v>78</v>
      </c>
      <c r="I1995" t="s">
        <v>79</v>
      </c>
      <c r="J1995" t="s">
        <v>108</v>
      </c>
      <c r="K1995" t="s">
        <v>274</v>
      </c>
      <c r="L1995" s="10">
        <v>44932</v>
      </c>
      <c r="M1995" t="s">
        <v>81</v>
      </c>
      <c r="N1995" t="s">
        <v>82</v>
      </c>
      <c r="O1995" t="s">
        <v>110</v>
      </c>
      <c r="P1995">
        <v>0</v>
      </c>
      <c r="Q1995" t="s">
        <v>74</v>
      </c>
      <c r="R1995" t="s">
        <v>92</v>
      </c>
      <c r="S1995" t="s">
        <v>93</v>
      </c>
      <c r="T1995">
        <v>1</v>
      </c>
      <c r="U1995">
        <v>0</v>
      </c>
      <c r="V1995">
        <v>0</v>
      </c>
      <c r="W1995">
        <v>0</v>
      </c>
      <c r="X1995">
        <v>0</v>
      </c>
      <c r="Y1995">
        <v>0</v>
      </c>
      <c r="Z1995">
        <v>1.5432999999999999</v>
      </c>
      <c r="AA1995" t="s">
        <v>85</v>
      </c>
      <c r="AB1995" t="s">
        <v>86</v>
      </c>
      <c r="AC1995" t="s">
        <v>164</v>
      </c>
      <c r="AD1995" t="s">
        <v>275</v>
      </c>
      <c r="AE1995" t="s">
        <v>276</v>
      </c>
      <c r="AF1995" t="s">
        <v>155</v>
      </c>
      <c r="AG1995" t="s">
        <v>156</v>
      </c>
      <c r="AH1995" t="s">
        <v>115</v>
      </c>
      <c r="AI1995" t="s">
        <v>116</v>
      </c>
      <c r="AJ1995" t="s">
        <v>277</v>
      </c>
      <c r="AK1995">
        <v>102300254472</v>
      </c>
      <c r="AL1995" t="s">
        <v>269</v>
      </c>
    </row>
    <row r="1996" spans="1:38" x14ac:dyDescent="0.25">
      <c r="A1996" t="str">
        <f t="shared" si="31"/>
        <v>6801121272</v>
      </c>
      <c r="B1996">
        <v>2023</v>
      </c>
      <c r="C1996">
        <v>1</v>
      </c>
      <c r="D1996" t="s">
        <v>253</v>
      </c>
      <c r="E1996" t="s">
        <v>70</v>
      </c>
      <c r="F1996" t="s">
        <v>4</v>
      </c>
      <c r="G1996" t="s">
        <v>71</v>
      </c>
      <c r="H1996" t="s">
        <v>78</v>
      </c>
      <c r="I1996" t="s">
        <v>79</v>
      </c>
      <c r="J1996" t="s">
        <v>108</v>
      </c>
      <c r="K1996" t="s">
        <v>274</v>
      </c>
      <c r="L1996" s="10">
        <v>44932</v>
      </c>
      <c r="M1996" t="s">
        <v>81</v>
      </c>
      <c r="N1996" t="s">
        <v>82</v>
      </c>
      <c r="O1996" t="s">
        <v>110</v>
      </c>
      <c r="P1996">
        <v>0</v>
      </c>
      <c r="Q1996" t="s">
        <v>74</v>
      </c>
      <c r="R1996" t="s">
        <v>99</v>
      </c>
      <c r="T1996">
        <v>1</v>
      </c>
      <c r="U1996">
        <v>0</v>
      </c>
      <c r="V1996">
        <v>0</v>
      </c>
      <c r="W1996">
        <v>0</v>
      </c>
      <c r="X1996">
        <v>0</v>
      </c>
      <c r="Y1996">
        <v>0</v>
      </c>
      <c r="Z1996">
        <v>1.5432999999999999</v>
      </c>
      <c r="AA1996" t="s">
        <v>85</v>
      </c>
      <c r="AB1996" t="s">
        <v>86</v>
      </c>
      <c r="AC1996" t="s">
        <v>164</v>
      </c>
      <c r="AD1996" t="s">
        <v>275</v>
      </c>
      <c r="AE1996" t="s">
        <v>276</v>
      </c>
      <c r="AF1996" t="s">
        <v>155</v>
      </c>
      <c r="AG1996" t="s">
        <v>156</v>
      </c>
      <c r="AH1996" t="s">
        <v>115</v>
      </c>
      <c r="AI1996" t="s">
        <v>116</v>
      </c>
      <c r="AJ1996" t="s">
        <v>277</v>
      </c>
      <c r="AK1996">
        <v>102300254472</v>
      </c>
      <c r="AL1996" t="s">
        <v>269</v>
      </c>
    </row>
    <row r="1997" spans="1:38" x14ac:dyDescent="0.25">
      <c r="A1997" t="str">
        <f t="shared" si="31"/>
        <v>8004035336</v>
      </c>
      <c r="B1997">
        <v>2023</v>
      </c>
      <c r="C1997">
        <v>1</v>
      </c>
      <c r="D1997" t="s">
        <v>253</v>
      </c>
      <c r="E1997" t="s">
        <v>70</v>
      </c>
      <c r="F1997" t="s">
        <v>4</v>
      </c>
      <c r="G1997" t="s">
        <v>71</v>
      </c>
      <c r="H1997" t="s">
        <v>78</v>
      </c>
      <c r="I1997" t="s">
        <v>79</v>
      </c>
      <c r="J1997" t="s">
        <v>108</v>
      </c>
      <c r="K1997" t="s">
        <v>278</v>
      </c>
      <c r="L1997" s="10">
        <v>44925</v>
      </c>
      <c r="M1997" t="s">
        <v>81</v>
      </c>
      <c r="N1997" t="s">
        <v>82</v>
      </c>
      <c r="O1997" t="s">
        <v>110</v>
      </c>
      <c r="P1997">
        <v>0</v>
      </c>
      <c r="Q1997" t="s">
        <v>74</v>
      </c>
      <c r="R1997" t="s">
        <v>92</v>
      </c>
      <c r="S1997" t="s">
        <v>93</v>
      </c>
      <c r="T1997">
        <v>1</v>
      </c>
      <c r="U1997">
        <v>0</v>
      </c>
      <c r="V1997">
        <v>0</v>
      </c>
      <c r="W1997">
        <v>0</v>
      </c>
      <c r="X1997">
        <v>0</v>
      </c>
      <c r="Y1997">
        <v>0</v>
      </c>
      <c r="Z1997">
        <v>1.5432999999999999</v>
      </c>
      <c r="AA1997" t="s">
        <v>85</v>
      </c>
      <c r="AB1997" t="s">
        <v>86</v>
      </c>
      <c r="AC1997" t="s">
        <v>87</v>
      </c>
      <c r="AD1997" t="s">
        <v>279</v>
      </c>
      <c r="AE1997" t="s">
        <v>280</v>
      </c>
      <c r="AF1997" t="s">
        <v>113</v>
      </c>
      <c r="AG1997" t="s">
        <v>114</v>
      </c>
      <c r="AH1997" t="s">
        <v>115</v>
      </c>
      <c r="AI1997" t="s">
        <v>116</v>
      </c>
      <c r="AJ1997" t="s">
        <v>281</v>
      </c>
      <c r="AK1997">
        <v>102204589564</v>
      </c>
      <c r="AL1997" t="s">
        <v>282</v>
      </c>
    </row>
    <row r="1998" spans="1:38" x14ac:dyDescent="0.25">
      <c r="A1998" t="str">
        <f t="shared" si="31"/>
        <v>8004035336</v>
      </c>
      <c r="B1998">
        <v>2023</v>
      </c>
      <c r="C1998">
        <v>1</v>
      </c>
      <c r="D1998" t="s">
        <v>253</v>
      </c>
      <c r="E1998" t="s">
        <v>70</v>
      </c>
      <c r="F1998" t="s">
        <v>4</v>
      </c>
      <c r="G1998" t="s">
        <v>71</v>
      </c>
      <c r="H1998" t="s">
        <v>78</v>
      </c>
      <c r="I1998" t="s">
        <v>79</v>
      </c>
      <c r="J1998" t="s">
        <v>108</v>
      </c>
      <c r="K1998" t="s">
        <v>278</v>
      </c>
      <c r="L1998" s="10">
        <v>44925</v>
      </c>
      <c r="M1998" t="s">
        <v>81</v>
      </c>
      <c r="N1998" t="s">
        <v>82</v>
      </c>
      <c r="O1998" t="s">
        <v>110</v>
      </c>
      <c r="P1998">
        <v>0</v>
      </c>
      <c r="Q1998" t="s">
        <v>74</v>
      </c>
      <c r="R1998" t="s">
        <v>102</v>
      </c>
      <c r="T1998">
        <v>1</v>
      </c>
      <c r="U1998">
        <v>0</v>
      </c>
      <c r="V1998">
        <v>0</v>
      </c>
      <c r="W1998">
        <v>0</v>
      </c>
      <c r="X1998">
        <v>0</v>
      </c>
      <c r="Y1998">
        <v>0</v>
      </c>
      <c r="Z1998">
        <v>1.5432999999999999</v>
      </c>
      <c r="AA1998" t="s">
        <v>85</v>
      </c>
      <c r="AB1998" t="s">
        <v>86</v>
      </c>
      <c r="AC1998" t="s">
        <v>87</v>
      </c>
      <c r="AD1998" t="s">
        <v>279</v>
      </c>
      <c r="AE1998" t="s">
        <v>280</v>
      </c>
      <c r="AF1998" t="s">
        <v>113</v>
      </c>
      <c r="AG1998" t="s">
        <v>114</v>
      </c>
      <c r="AH1998" t="s">
        <v>115</v>
      </c>
      <c r="AI1998" t="s">
        <v>116</v>
      </c>
      <c r="AJ1998" t="s">
        <v>281</v>
      </c>
      <c r="AK1998">
        <v>102204589564</v>
      </c>
      <c r="AL1998" t="s">
        <v>282</v>
      </c>
    </row>
    <row r="1999" spans="1:38" x14ac:dyDescent="0.25">
      <c r="A1999" t="str">
        <f t="shared" si="31"/>
        <v>8004035336</v>
      </c>
      <c r="B1999">
        <v>2023</v>
      </c>
      <c r="C1999">
        <v>1</v>
      </c>
      <c r="D1999" t="s">
        <v>253</v>
      </c>
      <c r="E1999" t="s">
        <v>70</v>
      </c>
      <c r="F1999" t="s">
        <v>4</v>
      </c>
      <c r="G1999" t="s">
        <v>71</v>
      </c>
      <c r="H1999" t="s">
        <v>78</v>
      </c>
      <c r="I1999" t="s">
        <v>79</v>
      </c>
      <c r="J1999" t="s">
        <v>108</v>
      </c>
      <c r="K1999" t="s">
        <v>278</v>
      </c>
      <c r="L1999" s="10">
        <v>44925</v>
      </c>
      <c r="M1999" t="s">
        <v>81</v>
      </c>
      <c r="N1999" t="s">
        <v>82</v>
      </c>
      <c r="O1999" t="s">
        <v>110</v>
      </c>
      <c r="P1999">
        <v>0</v>
      </c>
      <c r="Q1999" t="s">
        <v>74</v>
      </c>
      <c r="R1999" t="s">
        <v>98</v>
      </c>
      <c r="T1999">
        <v>1</v>
      </c>
      <c r="U1999">
        <v>0</v>
      </c>
      <c r="V1999">
        <v>0</v>
      </c>
      <c r="W1999">
        <v>0</v>
      </c>
      <c r="X1999">
        <v>0</v>
      </c>
      <c r="Y1999">
        <v>0</v>
      </c>
      <c r="Z1999">
        <v>1.5432999999999999</v>
      </c>
      <c r="AA1999" t="s">
        <v>85</v>
      </c>
      <c r="AB1999" t="s">
        <v>86</v>
      </c>
      <c r="AC1999" t="s">
        <v>87</v>
      </c>
      <c r="AD1999" t="s">
        <v>279</v>
      </c>
      <c r="AE1999" t="s">
        <v>280</v>
      </c>
      <c r="AF1999" t="s">
        <v>113</v>
      </c>
      <c r="AG1999" t="s">
        <v>114</v>
      </c>
      <c r="AH1999" t="s">
        <v>115</v>
      </c>
      <c r="AI1999" t="s">
        <v>116</v>
      </c>
      <c r="AJ1999" t="s">
        <v>281</v>
      </c>
      <c r="AK1999">
        <v>102204589564</v>
      </c>
      <c r="AL1999" t="s">
        <v>282</v>
      </c>
    </row>
    <row r="2000" spans="1:38" x14ac:dyDescent="0.25">
      <c r="A2000" t="str">
        <f t="shared" si="31"/>
        <v>8004035336</v>
      </c>
      <c r="B2000">
        <v>2023</v>
      </c>
      <c r="C2000">
        <v>1</v>
      </c>
      <c r="D2000" t="s">
        <v>253</v>
      </c>
      <c r="E2000" t="s">
        <v>70</v>
      </c>
      <c r="F2000" t="s">
        <v>4</v>
      </c>
      <c r="G2000" t="s">
        <v>71</v>
      </c>
      <c r="H2000" t="s">
        <v>78</v>
      </c>
      <c r="I2000" t="s">
        <v>79</v>
      </c>
      <c r="J2000" t="s">
        <v>108</v>
      </c>
      <c r="K2000" t="s">
        <v>278</v>
      </c>
      <c r="L2000" s="10">
        <v>44925</v>
      </c>
      <c r="M2000" t="s">
        <v>81</v>
      </c>
      <c r="N2000" t="s">
        <v>82</v>
      </c>
      <c r="O2000" t="s">
        <v>110</v>
      </c>
      <c r="P2000">
        <v>0</v>
      </c>
      <c r="Q2000" t="s">
        <v>74</v>
      </c>
      <c r="R2000" t="s">
        <v>99</v>
      </c>
      <c r="T2000">
        <v>1</v>
      </c>
      <c r="U2000">
        <v>0</v>
      </c>
      <c r="V2000">
        <v>0</v>
      </c>
      <c r="W2000">
        <v>0</v>
      </c>
      <c r="X2000">
        <v>0</v>
      </c>
      <c r="Y2000">
        <v>0</v>
      </c>
      <c r="Z2000">
        <v>1.5432999999999999</v>
      </c>
      <c r="AA2000" t="s">
        <v>85</v>
      </c>
      <c r="AB2000" t="s">
        <v>86</v>
      </c>
      <c r="AC2000" t="s">
        <v>87</v>
      </c>
      <c r="AD2000" t="s">
        <v>279</v>
      </c>
      <c r="AE2000" t="s">
        <v>280</v>
      </c>
      <c r="AF2000" t="s">
        <v>113</v>
      </c>
      <c r="AG2000" t="s">
        <v>114</v>
      </c>
      <c r="AH2000" t="s">
        <v>115</v>
      </c>
      <c r="AI2000" t="s">
        <v>116</v>
      </c>
      <c r="AJ2000" t="s">
        <v>281</v>
      </c>
      <c r="AK2000">
        <v>102204589564</v>
      </c>
      <c r="AL2000" t="s">
        <v>282</v>
      </c>
    </row>
    <row r="2001" spans="1:38" x14ac:dyDescent="0.25">
      <c r="A2001" t="str">
        <f t="shared" si="31"/>
        <v/>
      </c>
      <c r="B2001">
        <v>2023</v>
      </c>
      <c r="C2001">
        <v>1</v>
      </c>
      <c r="D2001" t="s">
        <v>283</v>
      </c>
      <c r="E2001" t="s">
        <v>70</v>
      </c>
      <c r="F2001" t="s">
        <v>4</v>
      </c>
      <c r="G2001" t="s">
        <v>71</v>
      </c>
      <c r="H2001" t="s">
        <v>72</v>
      </c>
      <c r="J2001" t="s">
        <v>73</v>
      </c>
      <c r="K2001" t="s">
        <v>74</v>
      </c>
      <c r="L2001" s="10">
        <v>44941</v>
      </c>
      <c r="M2001" t="s">
        <v>74</v>
      </c>
      <c r="O2001" t="s">
        <v>75</v>
      </c>
      <c r="P2001">
        <v>0</v>
      </c>
      <c r="Q2001" t="s">
        <v>74</v>
      </c>
      <c r="R2001" t="s">
        <v>74</v>
      </c>
      <c r="T2001">
        <v>1</v>
      </c>
      <c r="U2001">
        <v>0</v>
      </c>
      <c r="V2001">
        <v>0</v>
      </c>
      <c r="W2001">
        <v>2225.1</v>
      </c>
      <c r="X2001">
        <v>2225.1</v>
      </c>
      <c r="Y2001">
        <v>0</v>
      </c>
      <c r="Z2001">
        <v>0</v>
      </c>
      <c r="AA2001" t="s">
        <v>76</v>
      </c>
      <c r="AG2001" t="s">
        <v>74</v>
      </c>
      <c r="AH2001" t="s">
        <v>74</v>
      </c>
      <c r="AJ2001" t="s">
        <v>77</v>
      </c>
      <c r="AK2001">
        <v>0</v>
      </c>
    </row>
    <row r="2002" spans="1:38" x14ac:dyDescent="0.25">
      <c r="A2002" t="str">
        <f t="shared" si="31"/>
        <v/>
      </c>
      <c r="B2002">
        <v>2023</v>
      </c>
      <c r="C2002">
        <v>2</v>
      </c>
      <c r="D2002" t="s">
        <v>69</v>
      </c>
      <c r="E2002" t="s">
        <v>70</v>
      </c>
      <c r="F2002" t="s">
        <v>4</v>
      </c>
      <c r="G2002" t="s">
        <v>71</v>
      </c>
      <c r="H2002" t="s">
        <v>72</v>
      </c>
      <c r="J2002" t="s">
        <v>73</v>
      </c>
      <c r="K2002" t="s">
        <v>74</v>
      </c>
      <c r="L2002" s="10">
        <v>44972</v>
      </c>
      <c r="M2002" t="s">
        <v>74</v>
      </c>
      <c r="O2002" t="s">
        <v>75</v>
      </c>
      <c r="P2002">
        <v>0</v>
      </c>
      <c r="Q2002" t="s">
        <v>74</v>
      </c>
      <c r="R2002" t="s">
        <v>74</v>
      </c>
      <c r="T2002">
        <v>1</v>
      </c>
      <c r="U2002">
        <v>0</v>
      </c>
      <c r="V2002">
        <v>0</v>
      </c>
      <c r="W2002">
        <v>54390.6</v>
      </c>
      <c r="X2002">
        <v>54390.6</v>
      </c>
      <c r="Y2002">
        <v>0</v>
      </c>
      <c r="Z2002">
        <v>0</v>
      </c>
      <c r="AA2002" t="s">
        <v>85</v>
      </c>
      <c r="AG2002" t="s">
        <v>74</v>
      </c>
      <c r="AH2002" t="s">
        <v>74</v>
      </c>
      <c r="AJ2002" t="s">
        <v>77</v>
      </c>
      <c r="AK2002">
        <v>0</v>
      </c>
    </row>
    <row r="2003" spans="1:38" x14ac:dyDescent="0.25">
      <c r="A2003" t="str">
        <f t="shared" si="31"/>
        <v>480704164</v>
      </c>
      <c r="B2003">
        <v>2023</v>
      </c>
      <c r="C2003">
        <v>2</v>
      </c>
      <c r="D2003" t="s">
        <v>69</v>
      </c>
      <c r="E2003" t="s">
        <v>70</v>
      </c>
      <c r="F2003" t="s">
        <v>4</v>
      </c>
      <c r="G2003" t="s">
        <v>71</v>
      </c>
      <c r="H2003" t="s">
        <v>78</v>
      </c>
      <c r="I2003" t="s">
        <v>79</v>
      </c>
      <c r="J2003" t="s">
        <v>73</v>
      </c>
      <c r="K2003" t="s">
        <v>284</v>
      </c>
      <c r="L2003" s="10">
        <v>44963</v>
      </c>
      <c r="M2003" t="s">
        <v>81</v>
      </c>
      <c r="N2003" t="s">
        <v>82</v>
      </c>
      <c r="O2003" t="s">
        <v>83</v>
      </c>
      <c r="P2003">
        <v>0</v>
      </c>
      <c r="Q2003" t="s">
        <v>74</v>
      </c>
      <c r="R2003" t="s">
        <v>92</v>
      </c>
      <c r="S2003" t="s">
        <v>93</v>
      </c>
      <c r="T2003">
        <v>1</v>
      </c>
      <c r="U2003">
        <v>0</v>
      </c>
      <c r="V2003">
        <v>0</v>
      </c>
      <c r="W2003">
        <v>0</v>
      </c>
      <c r="X2003">
        <v>0</v>
      </c>
      <c r="Y2003">
        <v>0</v>
      </c>
      <c r="Z2003">
        <v>0</v>
      </c>
      <c r="AA2003" t="s">
        <v>85</v>
      </c>
      <c r="AB2003" t="s">
        <v>86</v>
      </c>
      <c r="AC2003" t="s">
        <v>87</v>
      </c>
      <c r="AD2003" t="s">
        <v>111</v>
      </c>
      <c r="AE2003" t="s">
        <v>161</v>
      </c>
      <c r="AG2003" t="s">
        <v>74</v>
      </c>
      <c r="AH2003" t="s">
        <v>74</v>
      </c>
      <c r="AJ2003" t="s">
        <v>77</v>
      </c>
      <c r="AK2003">
        <v>102300550196</v>
      </c>
      <c r="AL2003" t="s">
        <v>285</v>
      </c>
    </row>
    <row r="2004" spans="1:38" x14ac:dyDescent="0.25">
      <c r="A2004" t="str">
        <f t="shared" si="31"/>
        <v>480704164</v>
      </c>
      <c r="B2004">
        <v>2023</v>
      </c>
      <c r="C2004">
        <v>2</v>
      </c>
      <c r="D2004" t="s">
        <v>69</v>
      </c>
      <c r="E2004" t="s">
        <v>70</v>
      </c>
      <c r="F2004" t="s">
        <v>4</v>
      </c>
      <c r="G2004" t="s">
        <v>71</v>
      </c>
      <c r="H2004" t="s">
        <v>78</v>
      </c>
      <c r="I2004" t="s">
        <v>79</v>
      </c>
      <c r="J2004" t="s">
        <v>73</v>
      </c>
      <c r="K2004" t="s">
        <v>284</v>
      </c>
      <c r="L2004" s="10">
        <v>44963</v>
      </c>
      <c r="M2004" t="s">
        <v>81</v>
      </c>
      <c r="N2004" t="s">
        <v>82</v>
      </c>
      <c r="O2004" t="s">
        <v>83</v>
      </c>
      <c r="P2004">
        <v>0</v>
      </c>
      <c r="Q2004" t="s">
        <v>74</v>
      </c>
      <c r="R2004" t="s">
        <v>102</v>
      </c>
      <c r="T2004">
        <v>1</v>
      </c>
      <c r="U2004">
        <v>0</v>
      </c>
      <c r="V2004">
        <v>0</v>
      </c>
      <c r="W2004">
        <v>0</v>
      </c>
      <c r="X2004">
        <v>0</v>
      </c>
      <c r="Y2004">
        <v>0</v>
      </c>
      <c r="Z2004">
        <v>0</v>
      </c>
      <c r="AA2004" t="s">
        <v>85</v>
      </c>
      <c r="AB2004" t="s">
        <v>86</v>
      </c>
      <c r="AC2004" t="s">
        <v>87</v>
      </c>
      <c r="AD2004" t="s">
        <v>111</v>
      </c>
      <c r="AE2004" t="s">
        <v>161</v>
      </c>
      <c r="AG2004" t="s">
        <v>74</v>
      </c>
      <c r="AH2004" t="s">
        <v>74</v>
      </c>
      <c r="AJ2004" t="s">
        <v>77</v>
      </c>
      <c r="AK2004">
        <v>102300550196</v>
      </c>
      <c r="AL2004" t="s">
        <v>285</v>
      </c>
    </row>
    <row r="2005" spans="1:38" x14ac:dyDescent="0.25">
      <c r="A2005" t="str">
        <f t="shared" si="31"/>
        <v>480704164</v>
      </c>
      <c r="B2005">
        <v>2023</v>
      </c>
      <c r="C2005">
        <v>2</v>
      </c>
      <c r="D2005" t="s">
        <v>69</v>
      </c>
      <c r="E2005" t="s">
        <v>70</v>
      </c>
      <c r="F2005" t="s">
        <v>4</v>
      </c>
      <c r="G2005" t="s">
        <v>71</v>
      </c>
      <c r="H2005" t="s">
        <v>78</v>
      </c>
      <c r="I2005" t="s">
        <v>79</v>
      </c>
      <c r="J2005" t="s">
        <v>73</v>
      </c>
      <c r="K2005" t="s">
        <v>284</v>
      </c>
      <c r="L2005" s="10">
        <v>44963</v>
      </c>
      <c r="M2005" t="s">
        <v>81</v>
      </c>
      <c r="N2005" t="s">
        <v>82</v>
      </c>
      <c r="O2005" t="s">
        <v>83</v>
      </c>
      <c r="P2005">
        <v>0</v>
      </c>
      <c r="Q2005" t="s">
        <v>74</v>
      </c>
      <c r="R2005" t="s">
        <v>99</v>
      </c>
      <c r="T2005">
        <v>1</v>
      </c>
      <c r="U2005">
        <v>0</v>
      </c>
      <c r="V2005">
        <v>0</v>
      </c>
      <c r="W2005">
        <v>0</v>
      </c>
      <c r="X2005">
        <v>0</v>
      </c>
      <c r="Y2005">
        <v>0</v>
      </c>
      <c r="Z2005">
        <v>0</v>
      </c>
      <c r="AA2005" t="s">
        <v>85</v>
      </c>
      <c r="AB2005" t="s">
        <v>86</v>
      </c>
      <c r="AC2005" t="s">
        <v>87</v>
      </c>
      <c r="AD2005" t="s">
        <v>111</v>
      </c>
      <c r="AE2005" t="s">
        <v>161</v>
      </c>
      <c r="AG2005" t="s">
        <v>74</v>
      </c>
      <c r="AH2005" t="s">
        <v>74</v>
      </c>
      <c r="AJ2005" t="s">
        <v>77</v>
      </c>
      <c r="AK2005">
        <v>102300550196</v>
      </c>
      <c r="AL2005" t="s">
        <v>285</v>
      </c>
    </row>
    <row r="2006" spans="1:38" x14ac:dyDescent="0.25">
      <c r="A2006" t="str">
        <f t="shared" si="31"/>
        <v>485330428</v>
      </c>
      <c r="B2006">
        <v>2023</v>
      </c>
      <c r="C2006">
        <v>2</v>
      </c>
      <c r="D2006" t="s">
        <v>69</v>
      </c>
      <c r="E2006" t="s">
        <v>70</v>
      </c>
      <c r="F2006" t="s">
        <v>4</v>
      </c>
      <c r="G2006" t="s">
        <v>71</v>
      </c>
      <c r="H2006" t="s">
        <v>78</v>
      </c>
      <c r="I2006" t="s">
        <v>79</v>
      </c>
      <c r="J2006" t="s">
        <v>73</v>
      </c>
      <c r="K2006" t="s">
        <v>286</v>
      </c>
      <c r="L2006" s="10">
        <v>44959</v>
      </c>
      <c r="M2006" t="s">
        <v>81</v>
      </c>
      <c r="N2006" t="s">
        <v>82</v>
      </c>
      <c r="O2006" t="s">
        <v>83</v>
      </c>
      <c r="P2006">
        <v>0</v>
      </c>
      <c r="Q2006" t="s">
        <v>74</v>
      </c>
      <c r="R2006" t="s">
        <v>169</v>
      </c>
      <c r="S2006" t="s">
        <v>170</v>
      </c>
      <c r="T2006">
        <v>1</v>
      </c>
      <c r="U2006">
        <v>0</v>
      </c>
      <c r="V2006">
        <v>0</v>
      </c>
      <c r="W2006">
        <v>0</v>
      </c>
      <c r="X2006">
        <v>0</v>
      </c>
      <c r="Y2006">
        <v>0</v>
      </c>
      <c r="Z2006">
        <v>0</v>
      </c>
      <c r="AA2006" t="s">
        <v>85</v>
      </c>
      <c r="AB2006" t="s">
        <v>86</v>
      </c>
      <c r="AC2006" t="s">
        <v>87</v>
      </c>
      <c r="AD2006" t="s">
        <v>275</v>
      </c>
      <c r="AE2006" t="s">
        <v>287</v>
      </c>
      <c r="AG2006" t="s">
        <v>74</v>
      </c>
      <c r="AH2006" t="s">
        <v>74</v>
      </c>
      <c r="AJ2006" t="s">
        <v>77</v>
      </c>
      <c r="AK2006">
        <v>102300550192</v>
      </c>
      <c r="AL2006" t="s">
        <v>288</v>
      </c>
    </row>
    <row r="2007" spans="1:38" x14ac:dyDescent="0.25">
      <c r="A2007" t="str">
        <f t="shared" si="31"/>
        <v>485330428</v>
      </c>
      <c r="B2007">
        <v>2023</v>
      </c>
      <c r="C2007">
        <v>2</v>
      </c>
      <c r="D2007" t="s">
        <v>69</v>
      </c>
      <c r="E2007" t="s">
        <v>70</v>
      </c>
      <c r="F2007" t="s">
        <v>4</v>
      </c>
      <c r="G2007" t="s">
        <v>71</v>
      </c>
      <c r="H2007" t="s">
        <v>78</v>
      </c>
      <c r="I2007" t="s">
        <v>79</v>
      </c>
      <c r="J2007" t="s">
        <v>73</v>
      </c>
      <c r="K2007" t="s">
        <v>286</v>
      </c>
      <c r="L2007" s="10">
        <v>44959</v>
      </c>
      <c r="M2007" t="s">
        <v>81</v>
      </c>
      <c r="N2007" t="s">
        <v>82</v>
      </c>
      <c r="O2007" t="s">
        <v>83</v>
      </c>
      <c r="P2007">
        <v>0</v>
      </c>
      <c r="Q2007" t="s">
        <v>74</v>
      </c>
      <c r="R2007" t="s">
        <v>102</v>
      </c>
      <c r="T2007">
        <v>1</v>
      </c>
      <c r="U2007">
        <v>0</v>
      </c>
      <c r="V2007">
        <v>0</v>
      </c>
      <c r="W2007">
        <v>0</v>
      </c>
      <c r="X2007">
        <v>0</v>
      </c>
      <c r="Y2007">
        <v>0</v>
      </c>
      <c r="Z2007">
        <v>0</v>
      </c>
      <c r="AA2007" t="s">
        <v>85</v>
      </c>
      <c r="AB2007" t="s">
        <v>86</v>
      </c>
      <c r="AC2007" t="s">
        <v>87</v>
      </c>
      <c r="AD2007" t="s">
        <v>275</v>
      </c>
      <c r="AE2007" t="s">
        <v>287</v>
      </c>
      <c r="AG2007" t="s">
        <v>74</v>
      </c>
      <c r="AH2007" t="s">
        <v>74</v>
      </c>
      <c r="AJ2007" t="s">
        <v>77</v>
      </c>
      <c r="AK2007">
        <v>102300550192</v>
      </c>
      <c r="AL2007" t="s">
        <v>288</v>
      </c>
    </row>
    <row r="2008" spans="1:38" x14ac:dyDescent="0.25">
      <c r="A2008" t="str">
        <f t="shared" si="31"/>
        <v>485330428</v>
      </c>
      <c r="B2008">
        <v>2023</v>
      </c>
      <c r="C2008">
        <v>2</v>
      </c>
      <c r="D2008" t="s">
        <v>69</v>
      </c>
      <c r="E2008" t="s">
        <v>70</v>
      </c>
      <c r="F2008" t="s">
        <v>4</v>
      </c>
      <c r="G2008" t="s">
        <v>71</v>
      </c>
      <c r="H2008" t="s">
        <v>78</v>
      </c>
      <c r="I2008" t="s">
        <v>79</v>
      </c>
      <c r="J2008" t="s">
        <v>73</v>
      </c>
      <c r="K2008" t="s">
        <v>286</v>
      </c>
      <c r="L2008" s="10">
        <v>44959</v>
      </c>
      <c r="M2008" t="s">
        <v>81</v>
      </c>
      <c r="N2008" t="s">
        <v>82</v>
      </c>
      <c r="O2008" t="s">
        <v>83</v>
      </c>
      <c r="P2008">
        <v>0</v>
      </c>
      <c r="Q2008" t="s">
        <v>74</v>
      </c>
      <c r="R2008" t="s">
        <v>98</v>
      </c>
      <c r="T2008">
        <v>1</v>
      </c>
      <c r="U2008">
        <v>0</v>
      </c>
      <c r="V2008">
        <v>0</v>
      </c>
      <c r="W2008">
        <v>0</v>
      </c>
      <c r="X2008">
        <v>0</v>
      </c>
      <c r="Y2008">
        <v>0</v>
      </c>
      <c r="Z2008">
        <v>0</v>
      </c>
      <c r="AA2008" t="s">
        <v>85</v>
      </c>
      <c r="AB2008" t="s">
        <v>86</v>
      </c>
      <c r="AC2008" t="s">
        <v>87</v>
      </c>
      <c r="AD2008" t="s">
        <v>275</v>
      </c>
      <c r="AE2008" t="s">
        <v>287</v>
      </c>
      <c r="AG2008" t="s">
        <v>74</v>
      </c>
      <c r="AH2008" t="s">
        <v>74</v>
      </c>
      <c r="AJ2008" t="s">
        <v>77</v>
      </c>
      <c r="AK2008">
        <v>102300550192</v>
      </c>
      <c r="AL2008" t="s">
        <v>288</v>
      </c>
    </row>
    <row r="2009" spans="1:38" x14ac:dyDescent="0.25">
      <c r="A2009" t="str">
        <f t="shared" si="31"/>
        <v>485330428</v>
      </c>
      <c r="B2009">
        <v>2023</v>
      </c>
      <c r="C2009">
        <v>2</v>
      </c>
      <c r="D2009" t="s">
        <v>69</v>
      </c>
      <c r="E2009" t="s">
        <v>70</v>
      </c>
      <c r="F2009" t="s">
        <v>4</v>
      </c>
      <c r="G2009" t="s">
        <v>71</v>
      </c>
      <c r="H2009" t="s">
        <v>78</v>
      </c>
      <c r="I2009" t="s">
        <v>79</v>
      </c>
      <c r="J2009" t="s">
        <v>73</v>
      </c>
      <c r="K2009" t="s">
        <v>286</v>
      </c>
      <c r="L2009" s="10">
        <v>44959</v>
      </c>
      <c r="M2009" t="s">
        <v>81</v>
      </c>
      <c r="N2009" t="s">
        <v>82</v>
      </c>
      <c r="O2009" t="s">
        <v>83</v>
      </c>
      <c r="P2009">
        <v>0</v>
      </c>
      <c r="Q2009" t="s">
        <v>74</v>
      </c>
      <c r="R2009" t="s">
        <v>100</v>
      </c>
      <c r="T2009">
        <v>1</v>
      </c>
      <c r="U2009">
        <v>0</v>
      </c>
      <c r="V2009">
        <v>0</v>
      </c>
      <c r="W2009">
        <v>0</v>
      </c>
      <c r="X2009">
        <v>0</v>
      </c>
      <c r="Y2009">
        <v>0</v>
      </c>
      <c r="Z2009">
        <v>0</v>
      </c>
      <c r="AA2009" t="s">
        <v>85</v>
      </c>
      <c r="AB2009" t="s">
        <v>86</v>
      </c>
      <c r="AC2009" t="s">
        <v>87</v>
      </c>
      <c r="AD2009" t="s">
        <v>275</v>
      </c>
      <c r="AE2009" t="s">
        <v>287</v>
      </c>
      <c r="AG2009" t="s">
        <v>74</v>
      </c>
      <c r="AH2009" t="s">
        <v>74</v>
      </c>
      <c r="AJ2009" t="s">
        <v>77</v>
      </c>
      <c r="AK2009">
        <v>102300550192</v>
      </c>
      <c r="AL2009" t="s">
        <v>288</v>
      </c>
    </row>
    <row r="2010" spans="1:38" x14ac:dyDescent="0.25">
      <c r="A2010" t="str">
        <f t="shared" si="31"/>
        <v>515113162</v>
      </c>
      <c r="B2010">
        <v>2023</v>
      </c>
      <c r="C2010">
        <v>2</v>
      </c>
      <c r="D2010" t="s">
        <v>69</v>
      </c>
      <c r="E2010" t="s">
        <v>70</v>
      </c>
      <c r="F2010" t="s">
        <v>4</v>
      </c>
      <c r="G2010" t="s">
        <v>71</v>
      </c>
      <c r="H2010" t="s">
        <v>78</v>
      </c>
      <c r="I2010" t="s">
        <v>79</v>
      </c>
      <c r="J2010" t="s">
        <v>73</v>
      </c>
      <c r="K2010" t="s">
        <v>289</v>
      </c>
      <c r="L2010" s="10">
        <v>44971</v>
      </c>
      <c r="M2010" t="s">
        <v>81</v>
      </c>
      <c r="N2010" t="s">
        <v>82</v>
      </c>
      <c r="O2010" t="s">
        <v>83</v>
      </c>
      <c r="P2010">
        <v>0</v>
      </c>
      <c r="Q2010" t="s">
        <v>74</v>
      </c>
      <c r="R2010" t="s">
        <v>92</v>
      </c>
      <c r="S2010" t="s">
        <v>93</v>
      </c>
      <c r="T2010">
        <v>1</v>
      </c>
      <c r="U2010">
        <v>0</v>
      </c>
      <c r="V2010">
        <v>0</v>
      </c>
      <c r="W2010">
        <v>0</v>
      </c>
      <c r="X2010">
        <v>0</v>
      </c>
      <c r="Y2010">
        <v>0</v>
      </c>
      <c r="Z2010">
        <v>0</v>
      </c>
      <c r="AA2010" t="s">
        <v>85</v>
      </c>
      <c r="AB2010" t="s">
        <v>86</v>
      </c>
      <c r="AC2010" t="s">
        <v>132</v>
      </c>
      <c r="AD2010" t="s">
        <v>132</v>
      </c>
      <c r="AE2010" t="s">
        <v>290</v>
      </c>
      <c r="AG2010" t="s">
        <v>74</v>
      </c>
      <c r="AH2010" t="s">
        <v>74</v>
      </c>
      <c r="AJ2010" t="s">
        <v>77</v>
      </c>
      <c r="AK2010">
        <v>102300550174</v>
      </c>
      <c r="AL2010" t="s">
        <v>291</v>
      </c>
    </row>
    <row r="2011" spans="1:38" x14ac:dyDescent="0.25">
      <c r="A2011" t="str">
        <f t="shared" si="31"/>
        <v>515113162</v>
      </c>
      <c r="B2011">
        <v>2023</v>
      </c>
      <c r="C2011">
        <v>2</v>
      </c>
      <c r="D2011" t="s">
        <v>69</v>
      </c>
      <c r="E2011" t="s">
        <v>70</v>
      </c>
      <c r="F2011" t="s">
        <v>4</v>
      </c>
      <c r="G2011" t="s">
        <v>71</v>
      </c>
      <c r="H2011" t="s">
        <v>78</v>
      </c>
      <c r="I2011" t="s">
        <v>79</v>
      </c>
      <c r="J2011" t="s">
        <v>73</v>
      </c>
      <c r="K2011" t="s">
        <v>289</v>
      </c>
      <c r="L2011" s="10">
        <v>44971</v>
      </c>
      <c r="M2011" t="s">
        <v>81</v>
      </c>
      <c r="N2011" t="s">
        <v>82</v>
      </c>
      <c r="O2011" t="s">
        <v>83</v>
      </c>
      <c r="P2011">
        <v>0</v>
      </c>
      <c r="Q2011" t="s">
        <v>74</v>
      </c>
      <c r="R2011" t="s">
        <v>129</v>
      </c>
      <c r="T2011">
        <v>1</v>
      </c>
      <c r="U2011">
        <v>0</v>
      </c>
      <c r="V2011">
        <v>0</v>
      </c>
      <c r="W2011">
        <v>0</v>
      </c>
      <c r="X2011">
        <v>0</v>
      </c>
      <c r="Y2011">
        <v>0</v>
      </c>
      <c r="Z2011">
        <v>0</v>
      </c>
      <c r="AA2011" t="s">
        <v>85</v>
      </c>
      <c r="AB2011" t="s">
        <v>86</v>
      </c>
      <c r="AC2011" t="s">
        <v>132</v>
      </c>
      <c r="AD2011" t="s">
        <v>132</v>
      </c>
      <c r="AE2011" t="s">
        <v>290</v>
      </c>
      <c r="AG2011" t="s">
        <v>74</v>
      </c>
      <c r="AH2011" t="s">
        <v>74</v>
      </c>
      <c r="AJ2011" t="s">
        <v>77</v>
      </c>
      <c r="AK2011">
        <v>102300550174</v>
      </c>
      <c r="AL2011" t="s">
        <v>291</v>
      </c>
    </row>
    <row r="2012" spans="1:38" x14ac:dyDescent="0.25">
      <c r="A2012" t="str">
        <f t="shared" si="31"/>
        <v>521107218</v>
      </c>
      <c r="B2012">
        <v>2023</v>
      </c>
      <c r="C2012">
        <v>2</v>
      </c>
      <c r="D2012" t="s">
        <v>69</v>
      </c>
      <c r="E2012" t="s">
        <v>70</v>
      </c>
      <c r="F2012" t="s">
        <v>4</v>
      </c>
      <c r="G2012" t="s">
        <v>71</v>
      </c>
      <c r="H2012" t="s">
        <v>78</v>
      </c>
      <c r="I2012" t="s">
        <v>79</v>
      </c>
      <c r="J2012" t="s">
        <v>73</v>
      </c>
      <c r="K2012" t="s">
        <v>292</v>
      </c>
      <c r="L2012" s="10">
        <v>44960</v>
      </c>
      <c r="M2012" t="s">
        <v>81</v>
      </c>
      <c r="N2012" t="s">
        <v>82</v>
      </c>
      <c r="O2012" t="s">
        <v>83</v>
      </c>
      <c r="P2012">
        <v>0</v>
      </c>
      <c r="Q2012" t="s">
        <v>74</v>
      </c>
      <c r="R2012" t="s">
        <v>92</v>
      </c>
      <c r="S2012" t="s">
        <v>93</v>
      </c>
      <c r="T2012">
        <v>1</v>
      </c>
      <c r="U2012">
        <v>0</v>
      </c>
      <c r="V2012">
        <v>0</v>
      </c>
      <c r="W2012">
        <v>0</v>
      </c>
      <c r="X2012">
        <v>0</v>
      </c>
      <c r="Y2012">
        <v>0</v>
      </c>
      <c r="Z2012">
        <v>0</v>
      </c>
      <c r="AA2012" t="s">
        <v>85</v>
      </c>
      <c r="AB2012" t="s">
        <v>86</v>
      </c>
      <c r="AC2012" t="s">
        <v>87</v>
      </c>
      <c r="AD2012" t="s">
        <v>111</v>
      </c>
      <c r="AE2012" t="s">
        <v>112</v>
      </c>
      <c r="AG2012" t="s">
        <v>74</v>
      </c>
      <c r="AH2012" t="s">
        <v>74</v>
      </c>
      <c r="AJ2012" t="s">
        <v>77</v>
      </c>
      <c r="AK2012">
        <v>102300550194</v>
      </c>
      <c r="AL2012" t="s">
        <v>260</v>
      </c>
    </row>
    <row r="2013" spans="1:38" x14ac:dyDescent="0.25">
      <c r="A2013" t="str">
        <f t="shared" si="31"/>
        <v>521107218</v>
      </c>
      <c r="B2013">
        <v>2023</v>
      </c>
      <c r="C2013">
        <v>2</v>
      </c>
      <c r="D2013" t="s">
        <v>69</v>
      </c>
      <c r="E2013" t="s">
        <v>70</v>
      </c>
      <c r="F2013" t="s">
        <v>4</v>
      </c>
      <c r="G2013" t="s">
        <v>71</v>
      </c>
      <c r="H2013" t="s">
        <v>78</v>
      </c>
      <c r="I2013" t="s">
        <v>79</v>
      </c>
      <c r="J2013" t="s">
        <v>73</v>
      </c>
      <c r="K2013" t="s">
        <v>292</v>
      </c>
      <c r="L2013" s="10">
        <v>44960</v>
      </c>
      <c r="M2013" t="s">
        <v>81</v>
      </c>
      <c r="N2013" t="s">
        <v>82</v>
      </c>
      <c r="O2013" t="s">
        <v>83</v>
      </c>
      <c r="P2013">
        <v>0</v>
      </c>
      <c r="Q2013" t="s">
        <v>74</v>
      </c>
      <c r="R2013" t="s">
        <v>102</v>
      </c>
      <c r="T2013">
        <v>1</v>
      </c>
      <c r="U2013">
        <v>0</v>
      </c>
      <c r="V2013">
        <v>0</v>
      </c>
      <c r="W2013">
        <v>0</v>
      </c>
      <c r="X2013">
        <v>0</v>
      </c>
      <c r="Y2013">
        <v>0</v>
      </c>
      <c r="Z2013">
        <v>0</v>
      </c>
      <c r="AA2013" t="s">
        <v>85</v>
      </c>
      <c r="AB2013" t="s">
        <v>86</v>
      </c>
      <c r="AC2013" t="s">
        <v>87</v>
      </c>
      <c r="AD2013" t="s">
        <v>111</v>
      </c>
      <c r="AE2013" t="s">
        <v>112</v>
      </c>
      <c r="AG2013" t="s">
        <v>74</v>
      </c>
      <c r="AH2013" t="s">
        <v>74</v>
      </c>
      <c r="AJ2013" t="s">
        <v>77</v>
      </c>
      <c r="AK2013">
        <v>102300550194</v>
      </c>
      <c r="AL2013" t="s">
        <v>260</v>
      </c>
    </row>
    <row r="2014" spans="1:38" x14ac:dyDescent="0.25">
      <c r="A2014" t="str">
        <f t="shared" si="31"/>
        <v>5806190731</v>
      </c>
      <c r="B2014">
        <v>2023</v>
      </c>
      <c r="C2014">
        <v>2</v>
      </c>
      <c r="D2014" t="s">
        <v>69</v>
      </c>
      <c r="E2014" t="s">
        <v>70</v>
      </c>
      <c r="F2014" t="s">
        <v>4</v>
      </c>
      <c r="G2014" t="s">
        <v>71</v>
      </c>
      <c r="H2014" t="s">
        <v>78</v>
      </c>
      <c r="I2014" t="s">
        <v>79</v>
      </c>
      <c r="J2014" t="s">
        <v>73</v>
      </c>
      <c r="K2014" t="s">
        <v>293</v>
      </c>
      <c r="L2014" s="10">
        <v>44981</v>
      </c>
      <c r="M2014" t="s">
        <v>81</v>
      </c>
      <c r="N2014" t="s">
        <v>82</v>
      </c>
      <c r="O2014" t="s">
        <v>83</v>
      </c>
      <c r="P2014">
        <v>0</v>
      </c>
      <c r="Q2014" t="s">
        <v>74</v>
      </c>
      <c r="R2014" t="s">
        <v>92</v>
      </c>
      <c r="S2014" t="s">
        <v>93</v>
      </c>
      <c r="T2014">
        <v>1</v>
      </c>
      <c r="U2014">
        <v>0</v>
      </c>
      <c r="V2014">
        <v>0</v>
      </c>
      <c r="W2014">
        <v>0</v>
      </c>
      <c r="X2014">
        <v>0</v>
      </c>
      <c r="Y2014">
        <v>0</v>
      </c>
      <c r="Z2014">
        <v>0</v>
      </c>
      <c r="AA2014" t="s">
        <v>85</v>
      </c>
      <c r="AB2014" t="s">
        <v>265</v>
      </c>
      <c r="AC2014" t="s">
        <v>294</v>
      </c>
      <c r="AD2014" t="s">
        <v>295</v>
      </c>
      <c r="AE2014" t="s">
        <v>296</v>
      </c>
      <c r="AG2014" t="s">
        <v>74</v>
      </c>
      <c r="AH2014" t="s">
        <v>74</v>
      </c>
      <c r="AJ2014" t="s">
        <v>77</v>
      </c>
      <c r="AK2014">
        <v>102300550188</v>
      </c>
      <c r="AL2014" t="s">
        <v>297</v>
      </c>
    </row>
    <row r="2015" spans="1:38" x14ac:dyDescent="0.25">
      <c r="A2015" t="str">
        <f t="shared" si="31"/>
        <v>5806190731</v>
      </c>
      <c r="B2015">
        <v>2023</v>
      </c>
      <c r="C2015">
        <v>2</v>
      </c>
      <c r="D2015" t="s">
        <v>69</v>
      </c>
      <c r="E2015" t="s">
        <v>70</v>
      </c>
      <c r="F2015" t="s">
        <v>4</v>
      </c>
      <c r="G2015" t="s">
        <v>71</v>
      </c>
      <c r="H2015" t="s">
        <v>78</v>
      </c>
      <c r="I2015" t="s">
        <v>79</v>
      </c>
      <c r="J2015" t="s">
        <v>73</v>
      </c>
      <c r="K2015" t="s">
        <v>293</v>
      </c>
      <c r="L2015" s="10">
        <v>44981</v>
      </c>
      <c r="M2015" t="s">
        <v>81</v>
      </c>
      <c r="N2015" t="s">
        <v>82</v>
      </c>
      <c r="O2015" t="s">
        <v>83</v>
      </c>
      <c r="P2015">
        <v>0</v>
      </c>
      <c r="Q2015" t="s">
        <v>74</v>
      </c>
      <c r="R2015" t="s">
        <v>102</v>
      </c>
      <c r="T2015">
        <v>1</v>
      </c>
      <c r="U2015">
        <v>0</v>
      </c>
      <c r="V2015">
        <v>0</v>
      </c>
      <c r="W2015">
        <v>0</v>
      </c>
      <c r="X2015">
        <v>0</v>
      </c>
      <c r="Y2015">
        <v>0</v>
      </c>
      <c r="Z2015">
        <v>0</v>
      </c>
      <c r="AA2015" t="s">
        <v>85</v>
      </c>
      <c r="AB2015" t="s">
        <v>265</v>
      </c>
      <c r="AC2015" t="s">
        <v>294</v>
      </c>
      <c r="AD2015" t="s">
        <v>295</v>
      </c>
      <c r="AE2015" t="s">
        <v>296</v>
      </c>
      <c r="AG2015" t="s">
        <v>74</v>
      </c>
      <c r="AH2015" t="s">
        <v>74</v>
      </c>
      <c r="AJ2015" t="s">
        <v>77</v>
      </c>
      <c r="AK2015">
        <v>102300550188</v>
      </c>
      <c r="AL2015" t="s">
        <v>297</v>
      </c>
    </row>
    <row r="2016" spans="1:38" x14ac:dyDescent="0.25">
      <c r="A2016" t="str">
        <f t="shared" si="31"/>
        <v>5806190731</v>
      </c>
      <c r="B2016">
        <v>2023</v>
      </c>
      <c r="C2016">
        <v>2</v>
      </c>
      <c r="D2016" t="s">
        <v>69</v>
      </c>
      <c r="E2016" t="s">
        <v>70</v>
      </c>
      <c r="F2016" t="s">
        <v>4</v>
      </c>
      <c r="G2016" t="s">
        <v>71</v>
      </c>
      <c r="H2016" t="s">
        <v>78</v>
      </c>
      <c r="I2016" t="s">
        <v>79</v>
      </c>
      <c r="J2016" t="s">
        <v>73</v>
      </c>
      <c r="K2016" t="s">
        <v>293</v>
      </c>
      <c r="L2016" s="10">
        <v>44981</v>
      </c>
      <c r="M2016" t="s">
        <v>81</v>
      </c>
      <c r="N2016" t="s">
        <v>82</v>
      </c>
      <c r="O2016" t="s">
        <v>83</v>
      </c>
      <c r="P2016">
        <v>0</v>
      </c>
      <c r="Q2016" t="s">
        <v>74</v>
      </c>
      <c r="R2016" t="s">
        <v>99</v>
      </c>
      <c r="T2016">
        <v>1</v>
      </c>
      <c r="U2016">
        <v>0</v>
      </c>
      <c r="V2016">
        <v>0</v>
      </c>
      <c r="W2016">
        <v>0</v>
      </c>
      <c r="X2016">
        <v>0</v>
      </c>
      <c r="Y2016">
        <v>0</v>
      </c>
      <c r="Z2016">
        <v>0</v>
      </c>
      <c r="AA2016" t="s">
        <v>85</v>
      </c>
      <c r="AB2016" t="s">
        <v>265</v>
      </c>
      <c r="AC2016" t="s">
        <v>294</v>
      </c>
      <c r="AD2016" t="s">
        <v>295</v>
      </c>
      <c r="AE2016" t="s">
        <v>296</v>
      </c>
      <c r="AG2016" t="s">
        <v>74</v>
      </c>
      <c r="AH2016" t="s">
        <v>74</v>
      </c>
      <c r="AJ2016" t="s">
        <v>77</v>
      </c>
      <c r="AK2016">
        <v>102300550188</v>
      </c>
      <c r="AL2016" t="s">
        <v>297</v>
      </c>
    </row>
    <row r="2017" spans="1:38" x14ac:dyDescent="0.25">
      <c r="A2017" t="str">
        <f t="shared" si="31"/>
        <v>5806190731</v>
      </c>
      <c r="B2017">
        <v>2023</v>
      </c>
      <c r="C2017">
        <v>2</v>
      </c>
      <c r="D2017" t="s">
        <v>69</v>
      </c>
      <c r="E2017" t="s">
        <v>70</v>
      </c>
      <c r="F2017" t="s">
        <v>4</v>
      </c>
      <c r="G2017" t="s">
        <v>71</v>
      </c>
      <c r="H2017" t="s">
        <v>78</v>
      </c>
      <c r="I2017" t="s">
        <v>79</v>
      </c>
      <c r="J2017" t="s">
        <v>73</v>
      </c>
      <c r="K2017" t="s">
        <v>293</v>
      </c>
      <c r="L2017" s="10">
        <v>44981</v>
      </c>
      <c r="M2017" t="s">
        <v>81</v>
      </c>
      <c r="N2017" t="s">
        <v>82</v>
      </c>
      <c r="O2017" t="s">
        <v>83</v>
      </c>
      <c r="P2017">
        <v>0</v>
      </c>
      <c r="Q2017" t="s">
        <v>74</v>
      </c>
      <c r="R2017" t="s">
        <v>101</v>
      </c>
      <c r="T2017">
        <v>1</v>
      </c>
      <c r="U2017">
        <v>0</v>
      </c>
      <c r="V2017">
        <v>0</v>
      </c>
      <c r="W2017">
        <v>0</v>
      </c>
      <c r="X2017">
        <v>0</v>
      </c>
      <c r="Y2017">
        <v>0</v>
      </c>
      <c r="Z2017">
        <v>0</v>
      </c>
      <c r="AA2017" t="s">
        <v>85</v>
      </c>
      <c r="AB2017" t="s">
        <v>265</v>
      </c>
      <c r="AC2017" t="s">
        <v>294</v>
      </c>
      <c r="AD2017" t="s">
        <v>295</v>
      </c>
      <c r="AE2017" t="s">
        <v>296</v>
      </c>
      <c r="AG2017" t="s">
        <v>74</v>
      </c>
      <c r="AH2017" t="s">
        <v>74</v>
      </c>
      <c r="AJ2017" t="s">
        <v>77</v>
      </c>
      <c r="AK2017">
        <v>102300550188</v>
      </c>
      <c r="AL2017" t="s">
        <v>297</v>
      </c>
    </row>
    <row r="2018" spans="1:38" x14ac:dyDescent="0.25">
      <c r="A2018" t="str">
        <f t="shared" si="31"/>
        <v>8757194523</v>
      </c>
      <c r="B2018">
        <v>2023</v>
      </c>
      <c r="C2018">
        <v>2</v>
      </c>
      <c r="D2018" t="s">
        <v>69</v>
      </c>
      <c r="E2018" t="s">
        <v>70</v>
      </c>
      <c r="F2018" t="s">
        <v>4</v>
      </c>
      <c r="G2018" t="s">
        <v>71</v>
      </c>
      <c r="H2018" t="s">
        <v>78</v>
      </c>
      <c r="I2018" t="s">
        <v>79</v>
      </c>
      <c r="J2018" t="s">
        <v>73</v>
      </c>
      <c r="K2018" t="s">
        <v>103</v>
      </c>
      <c r="L2018" s="10">
        <v>44970</v>
      </c>
      <c r="M2018" t="s">
        <v>81</v>
      </c>
      <c r="N2018" t="s">
        <v>82</v>
      </c>
      <c r="O2018" t="s">
        <v>83</v>
      </c>
      <c r="P2018">
        <v>0</v>
      </c>
      <c r="Q2018" t="s">
        <v>74</v>
      </c>
      <c r="R2018" t="s">
        <v>100</v>
      </c>
      <c r="T2018">
        <v>1</v>
      </c>
      <c r="U2018">
        <v>0</v>
      </c>
      <c r="V2018">
        <v>0</v>
      </c>
      <c r="W2018">
        <v>0</v>
      </c>
      <c r="X2018">
        <v>0</v>
      </c>
      <c r="Y2018">
        <v>0</v>
      </c>
      <c r="Z2018">
        <v>0</v>
      </c>
      <c r="AA2018" t="s">
        <v>85</v>
      </c>
      <c r="AB2018" t="s">
        <v>104</v>
      </c>
      <c r="AC2018" t="s">
        <v>105</v>
      </c>
      <c r="AD2018" t="s">
        <v>105</v>
      </c>
      <c r="AE2018" t="s">
        <v>106</v>
      </c>
      <c r="AG2018" t="s">
        <v>74</v>
      </c>
      <c r="AH2018" t="s">
        <v>74</v>
      </c>
      <c r="AJ2018" t="s">
        <v>77</v>
      </c>
      <c r="AK2018">
        <v>102300550172</v>
      </c>
      <c r="AL2018" t="s">
        <v>107</v>
      </c>
    </row>
    <row r="2019" spans="1:38" x14ac:dyDescent="0.25">
      <c r="A2019" t="str">
        <f t="shared" si="31"/>
        <v>380126432</v>
      </c>
      <c r="B2019">
        <v>2023</v>
      </c>
      <c r="C2019">
        <v>2</v>
      </c>
      <c r="D2019" t="s">
        <v>69</v>
      </c>
      <c r="E2019" t="s">
        <v>70</v>
      </c>
      <c r="F2019" t="s">
        <v>4</v>
      </c>
      <c r="G2019" t="s">
        <v>71</v>
      </c>
      <c r="H2019" t="s">
        <v>78</v>
      </c>
      <c r="I2019" t="s">
        <v>79</v>
      </c>
      <c r="J2019" t="s">
        <v>108</v>
      </c>
      <c r="K2019" t="s">
        <v>298</v>
      </c>
      <c r="L2019" s="10">
        <v>44974</v>
      </c>
      <c r="M2019" t="s">
        <v>81</v>
      </c>
      <c r="N2019" t="s">
        <v>82</v>
      </c>
      <c r="O2019" t="s">
        <v>110</v>
      </c>
      <c r="P2019">
        <v>0</v>
      </c>
      <c r="Q2019" t="s">
        <v>74</v>
      </c>
      <c r="R2019" t="s">
        <v>92</v>
      </c>
      <c r="S2019" t="s">
        <v>93</v>
      </c>
      <c r="T2019">
        <v>1</v>
      </c>
      <c r="U2019">
        <v>0</v>
      </c>
      <c r="V2019">
        <v>0</v>
      </c>
      <c r="W2019">
        <v>0</v>
      </c>
      <c r="X2019">
        <v>0</v>
      </c>
      <c r="Y2019">
        <v>0</v>
      </c>
      <c r="Z2019">
        <v>1.5432999999999999</v>
      </c>
      <c r="AA2019" t="s">
        <v>85</v>
      </c>
      <c r="AB2019" t="s">
        <v>86</v>
      </c>
      <c r="AC2019" t="s">
        <v>132</v>
      </c>
      <c r="AD2019" t="s">
        <v>132</v>
      </c>
      <c r="AE2019" t="s">
        <v>299</v>
      </c>
      <c r="AF2019" t="s">
        <v>300</v>
      </c>
      <c r="AG2019" t="s">
        <v>301</v>
      </c>
      <c r="AH2019" t="s">
        <v>302</v>
      </c>
      <c r="AI2019" t="s">
        <v>303</v>
      </c>
      <c r="AJ2019" t="s">
        <v>304</v>
      </c>
      <c r="AK2019">
        <v>102300465338</v>
      </c>
      <c r="AL2019" t="s">
        <v>305</v>
      </c>
    </row>
    <row r="2020" spans="1:38" x14ac:dyDescent="0.25">
      <c r="A2020" t="str">
        <f t="shared" si="31"/>
        <v>380126432</v>
      </c>
      <c r="B2020">
        <v>2023</v>
      </c>
      <c r="C2020">
        <v>2</v>
      </c>
      <c r="D2020" t="s">
        <v>69</v>
      </c>
      <c r="E2020" t="s">
        <v>70</v>
      </c>
      <c r="F2020" t="s">
        <v>4</v>
      </c>
      <c r="G2020" t="s">
        <v>71</v>
      </c>
      <c r="H2020" t="s">
        <v>78</v>
      </c>
      <c r="I2020" t="s">
        <v>79</v>
      </c>
      <c r="J2020" t="s">
        <v>108</v>
      </c>
      <c r="K2020" t="s">
        <v>298</v>
      </c>
      <c r="L2020" s="10">
        <v>44974</v>
      </c>
      <c r="M2020" t="s">
        <v>81</v>
      </c>
      <c r="N2020" t="s">
        <v>82</v>
      </c>
      <c r="O2020" t="s">
        <v>110</v>
      </c>
      <c r="P2020">
        <v>0</v>
      </c>
      <c r="Q2020" t="s">
        <v>74</v>
      </c>
      <c r="R2020" t="s">
        <v>84</v>
      </c>
      <c r="T2020">
        <v>1</v>
      </c>
      <c r="U2020">
        <v>0</v>
      </c>
      <c r="V2020">
        <v>0</v>
      </c>
      <c r="W2020">
        <v>0</v>
      </c>
      <c r="X2020">
        <v>0</v>
      </c>
      <c r="Y2020">
        <v>0</v>
      </c>
      <c r="Z2020">
        <v>1.5432999999999999</v>
      </c>
      <c r="AA2020" t="s">
        <v>85</v>
      </c>
      <c r="AB2020" t="s">
        <v>86</v>
      </c>
      <c r="AC2020" t="s">
        <v>132</v>
      </c>
      <c r="AD2020" t="s">
        <v>132</v>
      </c>
      <c r="AE2020" t="s">
        <v>299</v>
      </c>
      <c r="AF2020" t="s">
        <v>300</v>
      </c>
      <c r="AG2020" t="s">
        <v>301</v>
      </c>
      <c r="AH2020" t="s">
        <v>302</v>
      </c>
      <c r="AI2020" t="s">
        <v>303</v>
      </c>
      <c r="AJ2020" t="s">
        <v>304</v>
      </c>
      <c r="AK2020">
        <v>102300465338</v>
      </c>
      <c r="AL2020" t="s">
        <v>305</v>
      </c>
    </row>
    <row r="2021" spans="1:38" x14ac:dyDescent="0.25">
      <c r="A2021" t="str">
        <f t="shared" si="31"/>
        <v>380126432</v>
      </c>
      <c r="B2021">
        <v>2023</v>
      </c>
      <c r="C2021">
        <v>2</v>
      </c>
      <c r="D2021" t="s">
        <v>69</v>
      </c>
      <c r="E2021" t="s">
        <v>70</v>
      </c>
      <c r="F2021" t="s">
        <v>4</v>
      </c>
      <c r="G2021" t="s">
        <v>71</v>
      </c>
      <c r="H2021" t="s">
        <v>78</v>
      </c>
      <c r="I2021" t="s">
        <v>79</v>
      </c>
      <c r="J2021" t="s">
        <v>108</v>
      </c>
      <c r="K2021" t="s">
        <v>298</v>
      </c>
      <c r="L2021" s="10">
        <v>44974</v>
      </c>
      <c r="M2021" t="s">
        <v>81</v>
      </c>
      <c r="N2021" t="s">
        <v>82</v>
      </c>
      <c r="O2021" t="s">
        <v>110</v>
      </c>
      <c r="P2021">
        <v>0</v>
      </c>
      <c r="Q2021" t="s">
        <v>74</v>
      </c>
      <c r="R2021" t="s">
        <v>129</v>
      </c>
      <c r="T2021">
        <v>1</v>
      </c>
      <c r="U2021">
        <v>0</v>
      </c>
      <c r="V2021">
        <v>0</v>
      </c>
      <c r="W2021">
        <v>0</v>
      </c>
      <c r="X2021">
        <v>0</v>
      </c>
      <c r="Y2021">
        <v>0</v>
      </c>
      <c r="Z2021">
        <v>1.5432999999999999</v>
      </c>
      <c r="AA2021" t="s">
        <v>85</v>
      </c>
      <c r="AB2021" t="s">
        <v>86</v>
      </c>
      <c r="AC2021" t="s">
        <v>132</v>
      </c>
      <c r="AD2021" t="s">
        <v>132</v>
      </c>
      <c r="AE2021" t="s">
        <v>299</v>
      </c>
      <c r="AF2021" t="s">
        <v>300</v>
      </c>
      <c r="AG2021" t="s">
        <v>301</v>
      </c>
      <c r="AH2021" t="s">
        <v>302</v>
      </c>
      <c r="AI2021" t="s">
        <v>303</v>
      </c>
      <c r="AJ2021" t="s">
        <v>304</v>
      </c>
      <c r="AK2021">
        <v>102300465338</v>
      </c>
      <c r="AL2021" t="s">
        <v>305</v>
      </c>
    </row>
    <row r="2022" spans="1:38" x14ac:dyDescent="0.25">
      <c r="A2022" t="str">
        <f t="shared" si="31"/>
        <v>380126432</v>
      </c>
      <c r="B2022">
        <v>2023</v>
      </c>
      <c r="C2022">
        <v>2</v>
      </c>
      <c r="D2022" t="s">
        <v>69</v>
      </c>
      <c r="E2022" t="s">
        <v>70</v>
      </c>
      <c r="F2022" t="s">
        <v>4</v>
      </c>
      <c r="G2022" t="s">
        <v>71</v>
      </c>
      <c r="H2022" t="s">
        <v>78</v>
      </c>
      <c r="I2022" t="s">
        <v>79</v>
      </c>
      <c r="J2022" t="s">
        <v>108</v>
      </c>
      <c r="K2022" t="s">
        <v>298</v>
      </c>
      <c r="L2022" s="10">
        <v>44977</v>
      </c>
      <c r="M2022" t="s">
        <v>81</v>
      </c>
      <c r="N2022" t="s">
        <v>82</v>
      </c>
      <c r="O2022" t="s">
        <v>110</v>
      </c>
      <c r="P2022">
        <v>0</v>
      </c>
      <c r="Q2022" t="s">
        <v>74</v>
      </c>
      <c r="R2022" t="s">
        <v>92</v>
      </c>
      <c r="S2022" t="s">
        <v>93</v>
      </c>
      <c r="T2022">
        <v>1</v>
      </c>
      <c r="U2022">
        <v>0</v>
      </c>
      <c r="V2022">
        <v>0</v>
      </c>
      <c r="W2022">
        <v>0</v>
      </c>
      <c r="X2022">
        <v>0</v>
      </c>
      <c r="Y2022">
        <v>0</v>
      </c>
      <c r="Z2022">
        <v>1.5432999999999999</v>
      </c>
      <c r="AA2022" t="s">
        <v>85</v>
      </c>
      <c r="AB2022" t="s">
        <v>86</v>
      </c>
      <c r="AC2022" t="s">
        <v>132</v>
      </c>
      <c r="AD2022" t="s">
        <v>132</v>
      </c>
      <c r="AE2022" t="s">
        <v>299</v>
      </c>
      <c r="AF2022" t="s">
        <v>300</v>
      </c>
      <c r="AG2022" t="s">
        <v>301</v>
      </c>
      <c r="AH2022" t="s">
        <v>302</v>
      </c>
      <c r="AI2022" t="s">
        <v>303</v>
      </c>
      <c r="AJ2022" t="s">
        <v>304</v>
      </c>
      <c r="AK2022">
        <v>102300465340</v>
      </c>
      <c r="AL2022" t="s">
        <v>305</v>
      </c>
    </row>
    <row r="2023" spans="1:38" x14ac:dyDescent="0.25">
      <c r="A2023" t="str">
        <f t="shared" si="31"/>
        <v>380126432</v>
      </c>
      <c r="B2023">
        <v>2023</v>
      </c>
      <c r="C2023">
        <v>2</v>
      </c>
      <c r="D2023" t="s">
        <v>69</v>
      </c>
      <c r="E2023" t="s">
        <v>70</v>
      </c>
      <c r="F2023" t="s">
        <v>4</v>
      </c>
      <c r="G2023" t="s">
        <v>71</v>
      </c>
      <c r="H2023" t="s">
        <v>78</v>
      </c>
      <c r="I2023" t="s">
        <v>79</v>
      </c>
      <c r="J2023" t="s">
        <v>108</v>
      </c>
      <c r="K2023" t="s">
        <v>298</v>
      </c>
      <c r="L2023" s="10">
        <v>44977</v>
      </c>
      <c r="M2023" t="s">
        <v>81</v>
      </c>
      <c r="N2023" t="s">
        <v>82</v>
      </c>
      <c r="O2023" t="s">
        <v>110</v>
      </c>
      <c r="P2023">
        <v>0</v>
      </c>
      <c r="Q2023" t="s">
        <v>74</v>
      </c>
      <c r="R2023" t="s">
        <v>99</v>
      </c>
      <c r="T2023">
        <v>1</v>
      </c>
      <c r="U2023">
        <v>0</v>
      </c>
      <c r="V2023">
        <v>0</v>
      </c>
      <c r="W2023">
        <v>0</v>
      </c>
      <c r="X2023">
        <v>0</v>
      </c>
      <c r="Y2023">
        <v>0</v>
      </c>
      <c r="Z2023">
        <v>1.5432999999999999</v>
      </c>
      <c r="AA2023" t="s">
        <v>85</v>
      </c>
      <c r="AB2023" t="s">
        <v>86</v>
      </c>
      <c r="AC2023" t="s">
        <v>132</v>
      </c>
      <c r="AD2023" t="s">
        <v>132</v>
      </c>
      <c r="AE2023" t="s">
        <v>299</v>
      </c>
      <c r="AF2023" t="s">
        <v>300</v>
      </c>
      <c r="AG2023" t="s">
        <v>301</v>
      </c>
      <c r="AH2023" t="s">
        <v>302</v>
      </c>
      <c r="AI2023" t="s">
        <v>303</v>
      </c>
      <c r="AJ2023" t="s">
        <v>304</v>
      </c>
      <c r="AK2023">
        <v>102300465340</v>
      </c>
      <c r="AL2023" t="s">
        <v>305</v>
      </c>
    </row>
    <row r="2024" spans="1:38" x14ac:dyDescent="0.25">
      <c r="A2024" t="str">
        <f t="shared" si="31"/>
        <v>410321459</v>
      </c>
      <c r="B2024">
        <v>2023</v>
      </c>
      <c r="C2024">
        <v>2</v>
      </c>
      <c r="D2024" t="s">
        <v>69</v>
      </c>
      <c r="E2024" t="s">
        <v>70</v>
      </c>
      <c r="F2024" t="s">
        <v>4</v>
      </c>
      <c r="G2024" t="s">
        <v>71</v>
      </c>
      <c r="H2024" t="s">
        <v>78</v>
      </c>
      <c r="I2024" t="s">
        <v>79</v>
      </c>
      <c r="J2024" t="s">
        <v>108</v>
      </c>
      <c r="K2024" t="s">
        <v>306</v>
      </c>
      <c r="L2024" s="10">
        <v>44971</v>
      </c>
      <c r="M2024" t="s">
        <v>81</v>
      </c>
      <c r="N2024" t="s">
        <v>82</v>
      </c>
      <c r="O2024" t="s">
        <v>110</v>
      </c>
      <c r="P2024">
        <v>0</v>
      </c>
      <c r="Q2024" t="s">
        <v>74</v>
      </c>
      <c r="R2024" t="s">
        <v>92</v>
      </c>
      <c r="S2024" t="s">
        <v>93</v>
      </c>
      <c r="T2024">
        <v>1</v>
      </c>
      <c r="U2024">
        <v>0</v>
      </c>
      <c r="V2024">
        <v>0</v>
      </c>
      <c r="W2024">
        <v>0</v>
      </c>
      <c r="X2024">
        <v>0</v>
      </c>
      <c r="Y2024">
        <v>0</v>
      </c>
      <c r="Z2024">
        <v>1.5432999999999999</v>
      </c>
      <c r="AA2024" t="s">
        <v>85</v>
      </c>
      <c r="AB2024" t="s">
        <v>104</v>
      </c>
      <c r="AC2024" t="s">
        <v>307</v>
      </c>
      <c r="AD2024" t="s">
        <v>307</v>
      </c>
      <c r="AE2024" t="s">
        <v>308</v>
      </c>
      <c r="AF2024" t="s">
        <v>113</v>
      </c>
      <c r="AG2024" t="s">
        <v>114</v>
      </c>
      <c r="AH2024" t="s">
        <v>115</v>
      </c>
      <c r="AI2024" t="s">
        <v>116</v>
      </c>
      <c r="AJ2024" t="s">
        <v>309</v>
      </c>
      <c r="AK2024">
        <v>102300465326</v>
      </c>
      <c r="AL2024" t="s">
        <v>310</v>
      </c>
    </row>
    <row r="2025" spans="1:38" x14ac:dyDescent="0.25">
      <c r="A2025" t="str">
        <f t="shared" si="31"/>
        <v>410321459</v>
      </c>
      <c r="B2025">
        <v>2023</v>
      </c>
      <c r="C2025">
        <v>2</v>
      </c>
      <c r="D2025" t="s">
        <v>69</v>
      </c>
      <c r="E2025" t="s">
        <v>70</v>
      </c>
      <c r="F2025" t="s">
        <v>4</v>
      </c>
      <c r="G2025" t="s">
        <v>71</v>
      </c>
      <c r="H2025" t="s">
        <v>78</v>
      </c>
      <c r="I2025" t="s">
        <v>79</v>
      </c>
      <c r="J2025" t="s">
        <v>108</v>
      </c>
      <c r="K2025" t="s">
        <v>306</v>
      </c>
      <c r="L2025" s="10">
        <v>44971</v>
      </c>
      <c r="M2025" t="s">
        <v>81</v>
      </c>
      <c r="N2025" t="s">
        <v>82</v>
      </c>
      <c r="O2025" t="s">
        <v>110</v>
      </c>
      <c r="P2025">
        <v>0</v>
      </c>
      <c r="Q2025" t="s">
        <v>74</v>
      </c>
      <c r="R2025" t="s">
        <v>102</v>
      </c>
      <c r="T2025">
        <v>1</v>
      </c>
      <c r="U2025">
        <v>0</v>
      </c>
      <c r="V2025">
        <v>0</v>
      </c>
      <c r="W2025">
        <v>0</v>
      </c>
      <c r="X2025">
        <v>0</v>
      </c>
      <c r="Y2025">
        <v>0</v>
      </c>
      <c r="Z2025">
        <v>1.5432999999999999</v>
      </c>
      <c r="AA2025" t="s">
        <v>85</v>
      </c>
      <c r="AB2025" t="s">
        <v>104</v>
      </c>
      <c r="AC2025" t="s">
        <v>307</v>
      </c>
      <c r="AD2025" t="s">
        <v>307</v>
      </c>
      <c r="AE2025" t="s">
        <v>308</v>
      </c>
      <c r="AF2025" t="s">
        <v>113</v>
      </c>
      <c r="AG2025" t="s">
        <v>114</v>
      </c>
      <c r="AH2025" t="s">
        <v>115</v>
      </c>
      <c r="AI2025" t="s">
        <v>116</v>
      </c>
      <c r="AJ2025" t="s">
        <v>309</v>
      </c>
      <c r="AK2025">
        <v>102300465326</v>
      </c>
      <c r="AL2025" t="s">
        <v>310</v>
      </c>
    </row>
    <row r="2026" spans="1:38" x14ac:dyDescent="0.25">
      <c r="A2026" t="str">
        <f t="shared" si="31"/>
        <v>410321459</v>
      </c>
      <c r="B2026">
        <v>2023</v>
      </c>
      <c r="C2026">
        <v>2</v>
      </c>
      <c r="D2026" t="s">
        <v>69</v>
      </c>
      <c r="E2026" t="s">
        <v>70</v>
      </c>
      <c r="F2026" t="s">
        <v>4</v>
      </c>
      <c r="G2026" t="s">
        <v>71</v>
      </c>
      <c r="H2026" t="s">
        <v>78</v>
      </c>
      <c r="I2026" t="s">
        <v>79</v>
      </c>
      <c r="J2026" t="s">
        <v>108</v>
      </c>
      <c r="K2026" t="s">
        <v>306</v>
      </c>
      <c r="L2026" s="10">
        <v>44971</v>
      </c>
      <c r="M2026" t="s">
        <v>81</v>
      </c>
      <c r="N2026" t="s">
        <v>82</v>
      </c>
      <c r="O2026" t="s">
        <v>110</v>
      </c>
      <c r="P2026">
        <v>0</v>
      </c>
      <c r="Q2026" t="s">
        <v>74</v>
      </c>
      <c r="R2026" t="s">
        <v>99</v>
      </c>
      <c r="T2026">
        <v>1</v>
      </c>
      <c r="U2026">
        <v>0</v>
      </c>
      <c r="V2026">
        <v>0</v>
      </c>
      <c r="W2026">
        <v>0</v>
      </c>
      <c r="X2026">
        <v>0</v>
      </c>
      <c r="Y2026">
        <v>0</v>
      </c>
      <c r="Z2026">
        <v>1.5432999999999999</v>
      </c>
      <c r="AA2026" t="s">
        <v>85</v>
      </c>
      <c r="AB2026" t="s">
        <v>104</v>
      </c>
      <c r="AC2026" t="s">
        <v>307</v>
      </c>
      <c r="AD2026" t="s">
        <v>307</v>
      </c>
      <c r="AE2026" t="s">
        <v>308</v>
      </c>
      <c r="AF2026" t="s">
        <v>113</v>
      </c>
      <c r="AG2026" t="s">
        <v>114</v>
      </c>
      <c r="AH2026" t="s">
        <v>115</v>
      </c>
      <c r="AI2026" t="s">
        <v>116</v>
      </c>
      <c r="AJ2026" t="s">
        <v>309</v>
      </c>
      <c r="AK2026">
        <v>102300465326</v>
      </c>
      <c r="AL2026" t="s">
        <v>310</v>
      </c>
    </row>
    <row r="2027" spans="1:38" x14ac:dyDescent="0.25">
      <c r="A2027" t="str">
        <f t="shared" si="31"/>
        <v>465310436</v>
      </c>
      <c r="B2027">
        <v>2023</v>
      </c>
      <c r="C2027">
        <v>2</v>
      </c>
      <c r="D2027" t="s">
        <v>69</v>
      </c>
      <c r="E2027" t="s">
        <v>70</v>
      </c>
      <c r="F2027" t="s">
        <v>4</v>
      </c>
      <c r="G2027" t="s">
        <v>71</v>
      </c>
      <c r="H2027" t="s">
        <v>78</v>
      </c>
      <c r="I2027" t="s">
        <v>79</v>
      </c>
      <c r="J2027" t="s">
        <v>108</v>
      </c>
      <c r="K2027" t="s">
        <v>311</v>
      </c>
      <c r="L2027" s="10">
        <v>44971</v>
      </c>
      <c r="M2027" t="s">
        <v>81</v>
      </c>
      <c r="N2027" t="s">
        <v>82</v>
      </c>
      <c r="O2027" t="s">
        <v>110</v>
      </c>
      <c r="P2027">
        <v>0</v>
      </c>
      <c r="Q2027" t="s">
        <v>74</v>
      </c>
      <c r="R2027" t="s">
        <v>169</v>
      </c>
      <c r="S2027" t="s">
        <v>170</v>
      </c>
      <c r="T2027">
        <v>1</v>
      </c>
      <c r="U2027">
        <v>0</v>
      </c>
      <c r="V2027">
        <v>0</v>
      </c>
      <c r="W2027">
        <v>0</v>
      </c>
      <c r="X2027">
        <v>0</v>
      </c>
      <c r="Y2027">
        <v>0</v>
      </c>
      <c r="Z2027">
        <v>1.5432999999999999</v>
      </c>
      <c r="AA2027" t="s">
        <v>85</v>
      </c>
      <c r="AB2027" t="s">
        <v>86</v>
      </c>
      <c r="AC2027" t="s">
        <v>87</v>
      </c>
      <c r="AD2027" t="s">
        <v>111</v>
      </c>
      <c r="AE2027" t="s">
        <v>312</v>
      </c>
      <c r="AF2027" t="s">
        <v>155</v>
      </c>
      <c r="AG2027" t="s">
        <v>156</v>
      </c>
      <c r="AH2027" t="s">
        <v>115</v>
      </c>
      <c r="AI2027" t="s">
        <v>116</v>
      </c>
      <c r="AJ2027" t="s">
        <v>313</v>
      </c>
      <c r="AK2027">
        <v>102300465328</v>
      </c>
      <c r="AL2027" t="s">
        <v>314</v>
      </c>
    </row>
    <row r="2028" spans="1:38" x14ac:dyDescent="0.25">
      <c r="A2028" t="str">
        <f t="shared" si="31"/>
        <v>465310436</v>
      </c>
      <c r="B2028">
        <v>2023</v>
      </c>
      <c r="C2028">
        <v>2</v>
      </c>
      <c r="D2028" t="s">
        <v>69</v>
      </c>
      <c r="E2028" t="s">
        <v>70</v>
      </c>
      <c r="F2028" t="s">
        <v>4</v>
      </c>
      <c r="G2028" t="s">
        <v>71</v>
      </c>
      <c r="H2028" t="s">
        <v>78</v>
      </c>
      <c r="I2028" t="s">
        <v>79</v>
      </c>
      <c r="J2028" t="s">
        <v>108</v>
      </c>
      <c r="K2028" t="s">
        <v>311</v>
      </c>
      <c r="L2028" s="10">
        <v>44971</v>
      </c>
      <c r="M2028" t="s">
        <v>81</v>
      </c>
      <c r="N2028" t="s">
        <v>82</v>
      </c>
      <c r="O2028" t="s">
        <v>110</v>
      </c>
      <c r="P2028">
        <v>0</v>
      </c>
      <c r="Q2028" t="s">
        <v>74</v>
      </c>
      <c r="R2028" t="s">
        <v>102</v>
      </c>
      <c r="T2028">
        <v>1</v>
      </c>
      <c r="U2028">
        <v>0</v>
      </c>
      <c r="V2028">
        <v>0</v>
      </c>
      <c r="W2028">
        <v>0</v>
      </c>
      <c r="X2028">
        <v>0</v>
      </c>
      <c r="Y2028">
        <v>0</v>
      </c>
      <c r="Z2028">
        <v>1.5432999999999999</v>
      </c>
      <c r="AA2028" t="s">
        <v>85</v>
      </c>
      <c r="AB2028" t="s">
        <v>86</v>
      </c>
      <c r="AC2028" t="s">
        <v>87</v>
      </c>
      <c r="AD2028" t="s">
        <v>111</v>
      </c>
      <c r="AE2028" t="s">
        <v>312</v>
      </c>
      <c r="AF2028" t="s">
        <v>155</v>
      </c>
      <c r="AG2028" t="s">
        <v>156</v>
      </c>
      <c r="AH2028" t="s">
        <v>115</v>
      </c>
      <c r="AI2028" t="s">
        <v>116</v>
      </c>
      <c r="AJ2028" t="s">
        <v>313</v>
      </c>
      <c r="AK2028">
        <v>102300465328</v>
      </c>
      <c r="AL2028" t="s">
        <v>314</v>
      </c>
    </row>
    <row r="2029" spans="1:38" x14ac:dyDescent="0.25">
      <c r="A2029" t="str">
        <f t="shared" si="31"/>
        <v>465310436</v>
      </c>
      <c r="B2029">
        <v>2023</v>
      </c>
      <c r="C2029">
        <v>2</v>
      </c>
      <c r="D2029" t="s">
        <v>69</v>
      </c>
      <c r="E2029" t="s">
        <v>70</v>
      </c>
      <c r="F2029" t="s">
        <v>4</v>
      </c>
      <c r="G2029" t="s">
        <v>71</v>
      </c>
      <c r="H2029" t="s">
        <v>78</v>
      </c>
      <c r="I2029" t="s">
        <v>79</v>
      </c>
      <c r="J2029" t="s">
        <v>108</v>
      </c>
      <c r="K2029" t="s">
        <v>311</v>
      </c>
      <c r="L2029" s="10">
        <v>44971</v>
      </c>
      <c r="M2029" t="s">
        <v>81</v>
      </c>
      <c r="N2029" t="s">
        <v>82</v>
      </c>
      <c r="O2029" t="s">
        <v>110</v>
      </c>
      <c r="P2029">
        <v>0</v>
      </c>
      <c r="Q2029" t="s">
        <v>74</v>
      </c>
      <c r="R2029" t="s">
        <v>100</v>
      </c>
      <c r="T2029">
        <v>1</v>
      </c>
      <c r="U2029">
        <v>0</v>
      </c>
      <c r="V2029">
        <v>0</v>
      </c>
      <c r="W2029">
        <v>0</v>
      </c>
      <c r="X2029">
        <v>0</v>
      </c>
      <c r="Y2029">
        <v>0</v>
      </c>
      <c r="Z2029">
        <v>1.5432999999999999</v>
      </c>
      <c r="AA2029" t="s">
        <v>85</v>
      </c>
      <c r="AB2029" t="s">
        <v>86</v>
      </c>
      <c r="AC2029" t="s">
        <v>87</v>
      </c>
      <c r="AD2029" t="s">
        <v>111</v>
      </c>
      <c r="AE2029" t="s">
        <v>312</v>
      </c>
      <c r="AF2029" t="s">
        <v>155</v>
      </c>
      <c r="AG2029" t="s">
        <v>156</v>
      </c>
      <c r="AH2029" t="s">
        <v>115</v>
      </c>
      <c r="AI2029" t="s">
        <v>116</v>
      </c>
      <c r="AJ2029" t="s">
        <v>313</v>
      </c>
      <c r="AK2029">
        <v>102300465328</v>
      </c>
      <c r="AL2029" t="s">
        <v>314</v>
      </c>
    </row>
    <row r="2030" spans="1:38" x14ac:dyDescent="0.25">
      <c r="A2030" t="str">
        <f t="shared" si="31"/>
        <v>505508047</v>
      </c>
      <c r="B2030">
        <v>2023</v>
      </c>
      <c r="C2030">
        <v>2</v>
      </c>
      <c r="D2030" t="s">
        <v>69</v>
      </c>
      <c r="E2030" t="s">
        <v>70</v>
      </c>
      <c r="F2030" t="s">
        <v>4</v>
      </c>
      <c r="G2030" t="s">
        <v>71</v>
      </c>
      <c r="H2030" t="s">
        <v>78</v>
      </c>
      <c r="I2030" t="s">
        <v>79</v>
      </c>
      <c r="J2030" t="s">
        <v>108</v>
      </c>
      <c r="K2030" t="s">
        <v>315</v>
      </c>
      <c r="L2030" s="10">
        <v>44984</v>
      </c>
      <c r="M2030" t="s">
        <v>81</v>
      </c>
      <c r="N2030" t="s">
        <v>82</v>
      </c>
      <c r="O2030" t="s">
        <v>110</v>
      </c>
      <c r="P2030">
        <v>0</v>
      </c>
      <c r="Q2030" t="s">
        <v>74</v>
      </c>
      <c r="R2030" t="s">
        <v>92</v>
      </c>
      <c r="S2030" t="s">
        <v>93</v>
      </c>
      <c r="T2030">
        <v>1</v>
      </c>
      <c r="U2030">
        <v>0</v>
      </c>
      <c r="V2030">
        <v>0</v>
      </c>
      <c r="W2030">
        <v>0</v>
      </c>
      <c r="X2030">
        <v>0</v>
      </c>
      <c r="Y2030">
        <v>0</v>
      </c>
      <c r="Z2030">
        <v>1.5432999999999999</v>
      </c>
      <c r="AA2030" t="s">
        <v>85</v>
      </c>
      <c r="AB2030" t="s">
        <v>86</v>
      </c>
      <c r="AC2030" t="s">
        <v>87</v>
      </c>
      <c r="AD2030" t="s">
        <v>111</v>
      </c>
      <c r="AE2030" t="s">
        <v>161</v>
      </c>
      <c r="AF2030" t="s">
        <v>113</v>
      </c>
      <c r="AG2030" t="s">
        <v>114</v>
      </c>
      <c r="AH2030" t="s">
        <v>115</v>
      </c>
      <c r="AI2030" t="s">
        <v>116</v>
      </c>
      <c r="AJ2030" t="s">
        <v>316</v>
      </c>
      <c r="AK2030">
        <v>102300465370</v>
      </c>
      <c r="AL2030" t="s">
        <v>317</v>
      </c>
    </row>
    <row r="2031" spans="1:38" x14ac:dyDescent="0.25">
      <c r="A2031" t="str">
        <f t="shared" si="31"/>
        <v>505508047</v>
      </c>
      <c r="B2031">
        <v>2023</v>
      </c>
      <c r="C2031">
        <v>2</v>
      </c>
      <c r="D2031" t="s">
        <v>69</v>
      </c>
      <c r="E2031" t="s">
        <v>70</v>
      </c>
      <c r="F2031" t="s">
        <v>4</v>
      </c>
      <c r="G2031" t="s">
        <v>71</v>
      </c>
      <c r="H2031" t="s">
        <v>78</v>
      </c>
      <c r="I2031" t="s">
        <v>79</v>
      </c>
      <c r="J2031" t="s">
        <v>108</v>
      </c>
      <c r="K2031" t="s">
        <v>315</v>
      </c>
      <c r="L2031" s="10">
        <v>44984</v>
      </c>
      <c r="M2031" t="s">
        <v>81</v>
      </c>
      <c r="N2031" t="s">
        <v>82</v>
      </c>
      <c r="O2031" t="s">
        <v>110</v>
      </c>
      <c r="P2031">
        <v>0</v>
      </c>
      <c r="Q2031" t="s">
        <v>74</v>
      </c>
      <c r="R2031" t="s">
        <v>102</v>
      </c>
      <c r="T2031">
        <v>1</v>
      </c>
      <c r="U2031">
        <v>0</v>
      </c>
      <c r="V2031">
        <v>0</v>
      </c>
      <c r="W2031">
        <v>0</v>
      </c>
      <c r="X2031">
        <v>0</v>
      </c>
      <c r="Y2031">
        <v>0</v>
      </c>
      <c r="Z2031">
        <v>1.5432999999999999</v>
      </c>
      <c r="AA2031" t="s">
        <v>85</v>
      </c>
      <c r="AB2031" t="s">
        <v>86</v>
      </c>
      <c r="AC2031" t="s">
        <v>87</v>
      </c>
      <c r="AD2031" t="s">
        <v>111</v>
      </c>
      <c r="AE2031" t="s">
        <v>161</v>
      </c>
      <c r="AF2031" t="s">
        <v>113</v>
      </c>
      <c r="AG2031" t="s">
        <v>114</v>
      </c>
      <c r="AH2031" t="s">
        <v>115</v>
      </c>
      <c r="AI2031" t="s">
        <v>116</v>
      </c>
      <c r="AJ2031" t="s">
        <v>316</v>
      </c>
      <c r="AK2031">
        <v>102300465370</v>
      </c>
      <c r="AL2031" t="s">
        <v>317</v>
      </c>
    </row>
    <row r="2032" spans="1:38" x14ac:dyDescent="0.25">
      <c r="A2032" t="str">
        <f t="shared" si="31"/>
        <v>505508047</v>
      </c>
      <c r="B2032">
        <v>2023</v>
      </c>
      <c r="C2032">
        <v>2</v>
      </c>
      <c r="D2032" t="s">
        <v>69</v>
      </c>
      <c r="E2032" t="s">
        <v>70</v>
      </c>
      <c r="F2032" t="s">
        <v>4</v>
      </c>
      <c r="G2032" t="s">
        <v>71</v>
      </c>
      <c r="H2032" t="s">
        <v>78</v>
      </c>
      <c r="I2032" t="s">
        <v>79</v>
      </c>
      <c r="J2032" t="s">
        <v>108</v>
      </c>
      <c r="K2032" t="s">
        <v>315</v>
      </c>
      <c r="L2032" s="10">
        <v>44984</v>
      </c>
      <c r="M2032" t="s">
        <v>81</v>
      </c>
      <c r="N2032" t="s">
        <v>82</v>
      </c>
      <c r="O2032" t="s">
        <v>110</v>
      </c>
      <c r="P2032">
        <v>0</v>
      </c>
      <c r="Q2032" t="s">
        <v>74</v>
      </c>
      <c r="R2032" t="s">
        <v>99</v>
      </c>
      <c r="T2032">
        <v>1</v>
      </c>
      <c r="U2032">
        <v>0</v>
      </c>
      <c r="V2032">
        <v>0</v>
      </c>
      <c r="W2032">
        <v>0</v>
      </c>
      <c r="X2032">
        <v>0</v>
      </c>
      <c r="Y2032">
        <v>0</v>
      </c>
      <c r="Z2032">
        <v>1.5432999999999999</v>
      </c>
      <c r="AA2032" t="s">
        <v>85</v>
      </c>
      <c r="AB2032" t="s">
        <v>86</v>
      </c>
      <c r="AC2032" t="s">
        <v>87</v>
      </c>
      <c r="AD2032" t="s">
        <v>111</v>
      </c>
      <c r="AE2032" t="s">
        <v>161</v>
      </c>
      <c r="AF2032" t="s">
        <v>113</v>
      </c>
      <c r="AG2032" t="s">
        <v>114</v>
      </c>
      <c r="AH2032" t="s">
        <v>115</v>
      </c>
      <c r="AI2032" t="s">
        <v>116</v>
      </c>
      <c r="AJ2032" t="s">
        <v>316</v>
      </c>
      <c r="AK2032">
        <v>102300465370</v>
      </c>
      <c r="AL2032" t="s">
        <v>317</v>
      </c>
    </row>
    <row r="2033" spans="1:38" x14ac:dyDescent="0.25">
      <c r="A2033" t="str">
        <f t="shared" si="31"/>
        <v>515712089</v>
      </c>
      <c r="B2033">
        <v>2023</v>
      </c>
      <c r="C2033">
        <v>2</v>
      </c>
      <c r="D2033" t="s">
        <v>69</v>
      </c>
      <c r="E2033" t="s">
        <v>70</v>
      </c>
      <c r="F2033" t="s">
        <v>4</v>
      </c>
      <c r="G2033" t="s">
        <v>71</v>
      </c>
      <c r="H2033" t="s">
        <v>78</v>
      </c>
      <c r="I2033" t="s">
        <v>79</v>
      </c>
      <c r="J2033" t="s">
        <v>108</v>
      </c>
      <c r="K2033" t="s">
        <v>318</v>
      </c>
      <c r="L2033" s="10">
        <v>44966</v>
      </c>
      <c r="M2033" t="s">
        <v>81</v>
      </c>
      <c r="N2033" t="s">
        <v>82</v>
      </c>
      <c r="O2033" t="s">
        <v>110</v>
      </c>
      <c r="P2033">
        <v>0</v>
      </c>
      <c r="Q2033" t="s">
        <v>74</v>
      </c>
      <c r="R2033" t="s">
        <v>92</v>
      </c>
      <c r="S2033" t="s">
        <v>93</v>
      </c>
      <c r="T2033">
        <v>1</v>
      </c>
      <c r="U2033">
        <v>0</v>
      </c>
      <c r="V2033">
        <v>0</v>
      </c>
      <c r="W2033">
        <v>0</v>
      </c>
      <c r="X2033">
        <v>0</v>
      </c>
      <c r="Y2033">
        <v>0</v>
      </c>
      <c r="Z2033">
        <v>1.5432999999999999</v>
      </c>
      <c r="AA2033" t="s">
        <v>85</v>
      </c>
      <c r="AE2033" t="s">
        <v>220</v>
      </c>
      <c r="AF2033" t="s">
        <v>113</v>
      </c>
      <c r="AG2033" t="s">
        <v>114</v>
      </c>
      <c r="AH2033" t="s">
        <v>115</v>
      </c>
      <c r="AI2033" t="s">
        <v>116</v>
      </c>
      <c r="AJ2033" t="s">
        <v>319</v>
      </c>
      <c r="AK2033">
        <v>102300465300</v>
      </c>
      <c r="AL2033" t="s">
        <v>320</v>
      </c>
    </row>
    <row r="2034" spans="1:38" x14ac:dyDescent="0.25">
      <c r="A2034" t="str">
        <f t="shared" si="31"/>
        <v>515712089</v>
      </c>
      <c r="B2034">
        <v>2023</v>
      </c>
      <c r="C2034">
        <v>2</v>
      </c>
      <c r="D2034" t="s">
        <v>69</v>
      </c>
      <c r="E2034" t="s">
        <v>70</v>
      </c>
      <c r="F2034" t="s">
        <v>4</v>
      </c>
      <c r="G2034" t="s">
        <v>71</v>
      </c>
      <c r="H2034" t="s">
        <v>78</v>
      </c>
      <c r="I2034" t="s">
        <v>79</v>
      </c>
      <c r="J2034" t="s">
        <v>108</v>
      </c>
      <c r="K2034" t="s">
        <v>318</v>
      </c>
      <c r="L2034" s="10">
        <v>44966</v>
      </c>
      <c r="M2034" t="s">
        <v>81</v>
      </c>
      <c r="N2034" t="s">
        <v>82</v>
      </c>
      <c r="O2034" t="s">
        <v>110</v>
      </c>
      <c r="P2034">
        <v>0</v>
      </c>
      <c r="Q2034" t="s">
        <v>74</v>
      </c>
      <c r="R2034" t="s">
        <v>102</v>
      </c>
      <c r="T2034">
        <v>1</v>
      </c>
      <c r="U2034">
        <v>0</v>
      </c>
      <c r="V2034">
        <v>0</v>
      </c>
      <c r="W2034">
        <v>0</v>
      </c>
      <c r="X2034">
        <v>0</v>
      </c>
      <c r="Y2034">
        <v>0</v>
      </c>
      <c r="Z2034">
        <v>1.5432999999999999</v>
      </c>
      <c r="AA2034" t="s">
        <v>85</v>
      </c>
      <c r="AE2034" t="s">
        <v>220</v>
      </c>
      <c r="AF2034" t="s">
        <v>113</v>
      </c>
      <c r="AG2034" t="s">
        <v>114</v>
      </c>
      <c r="AH2034" t="s">
        <v>115</v>
      </c>
      <c r="AI2034" t="s">
        <v>116</v>
      </c>
      <c r="AJ2034" t="s">
        <v>319</v>
      </c>
      <c r="AK2034">
        <v>102300465300</v>
      </c>
      <c r="AL2034" t="s">
        <v>320</v>
      </c>
    </row>
    <row r="2035" spans="1:38" x14ac:dyDescent="0.25">
      <c r="A2035" t="str">
        <f t="shared" si="31"/>
        <v>515712089</v>
      </c>
      <c r="B2035">
        <v>2023</v>
      </c>
      <c r="C2035">
        <v>2</v>
      </c>
      <c r="D2035" t="s">
        <v>69</v>
      </c>
      <c r="E2035" t="s">
        <v>70</v>
      </c>
      <c r="F2035" t="s">
        <v>4</v>
      </c>
      <c r="G2035" t="s">
        <v>71</v>
      </c>
      <c r="H2035" t="s">
        <v>78</v>
      </c>
      <c r="I2035" t="s">
        <v>79</v>
      </c>
      <c r="J2035" t="s">
        <v>108</v>
      </c>
      <c r="K2035" t="s">
        <v>318</v>
      </c>
      <c r="L2035" s="10">
        <v>44966</v>
      </c>
      <c r="M2035" t="s">
        <v>81</v>
      </c>
      <c r="N2035" t="s">
        <v>82</v>
      </c>
      <c r="O2035" t="s">
        <v>110</v>
      </c>
      <c r="P2035">
        <v>0</v>
      </c>
      <c r="Q2035" t="s">
        <v>74</v>
      </c>
      <c r="R2035" t="s">
        <v>98</v>
      </c>
      <c r="T2035">
        <v>1</v>
      </c>
      <c r="U2035">
        <v>0</v>
      </c>
      <c r="V2035">
        <v>0</v>
      </c>
      <c r="W2035">
        <v>0</v>
      </c>
      <c r="X2035">
        <v>0</v>
      </c>
      <c r="Y2035">
        <v>0</v>
      </c>
      <c r="Z2035">
        <v>1.5432999999999999</v>
      </c>
      <c r="AA2035" t="s">
        <v>85</v>
      </c>
      <c r="AE2035" t="s">
        <v>220</v>
      </c>
      <c r="AF2035" t="s">
        <v>113</v>
      </c>
      <c r="AG2035" t="s">
        <v>114</v>
      </c>
      <c r="AH2035" t="s">
        <v>115</v>
      </c>
      <c r="AI2035" t="s">
        <v>116</v>
      </c>
      <c r="AJ2035" t="s">
        <v>319</v>
      </c>
      <c r="AK2035">
        <v>102300465300</v>
      </c>
      <c r="AL2035" t="s">
        <v>320</v>
      </c>
    </row>
    <row r="2036" spans="1:38" x14ac:dyDescent="0.25">
      <c r="A2036" t="str">
        <f t="shared" si="31"/>
        <v>515712089</v>
      </c>
      <c r="B2036">
        <v>2023</v>
      </c>
      <c r="C2036">
        <v>2</v>
      </c>
      <c r="D2036" t="s">
        <v>69</v>
      </c>
      <c r="E2036" t="s">
        <v>70</v>
      </c>
      <c r="F2036" t="s">
        <v>4</v>
      </c>
      <c r="G2036" t="s">
        <v>71</v>
      </c>
      <c r="H2036" t="s">
        <v>78</v>
      </c>
      <c r="I2036" t="s">
        <v>79</v>
      </c>
      <c r="J2036" t="s">
        <v>108</v>
      </c>
      <c r="K2036" t="s">
        <v>318</v>
      </c>
      <c r="L2036" s="10">
        <v>44966</v>
      </c>
      <c r="M2036" t="s">
        <v>81</v>
      </c>
      <c r="N2036" t="s">
        <v>82</v>
      </c>
      <c r="O2036" t="s">
        <v>110</v>
      </c>
      <c r="P2036">
        <v>0</v>
      </c>
      <c r="Q2036" t="s">
        <v>74</v>
      </c>
      <c r="R2036" t="s">
        <v>84</v>
      </c>
      <c r="T2036">
        <v>1</v>
      </c>
      <c r="U2036">
        <v>0</v>
      </c>
      <c r="V2036">
        <v>0</v>
      </c>
      <c r="W2036">
        <v>0</v>
      </c>
      <c r="X2036">
        <v>0</v>
      </c>
      <c r="Y2036">
        <v>0</v>
      </c>
      <c r="Z2036">
        <v>1.5432999999999999</v>
      </c>
      <c r="AA2036" t="s">
        <v>85</v>
      </c>
      <c r="AE2036" t="s">
        <v>220</v>
      </c>
      <c r="AF2036" t="s">
        <v>113</v>
      </c>
      <c r="AG2036" t="s">
        <v>114</v>
      </c>
      <c r="AH2036" t="s">
        <v>115</v>
      </c>
      <c r="AI2036" t="s">
        <v>116</v>
      </c>
      <c r="AJ2036" t="s">
        <v>319</v>
      </c>
      <c r="AK2036">
        <v>102300465300</v>
      </c>
      <c r="AL2036" t="s">
        <v>320</v>
      </c>
    </row>
    <row r="2037" spans="1:38" x14ac:dyDescent="0.25">
      <c r="A2037" t="str">
        <f t="shared" si="31"/>
        <v>515712089</v>
      </c>
      <c r="B2037">
        <v>2023</v>
      </c>
      <c r="C2037">
        <v>2</v>
      </c>
      <c r="D2037" t="s">
        <v>69</v>
      </c>
      <c r="E2037" t="s">
        <v>70</v>
      </c>
      <c r="F2037" t="s">
        <v>4</v>
      </c>
      <c r="G2037" t="s">
        <v>71</v>
      </c>
      <c r="H2037" t="s">
        <v>78</v>
      </c>
      <c r="I2037" t="s">
        <v>79</v>
      </c>
      <c r="J2037" t="s">
        <v>108</v>
      </c>
      <c r="K2037" t="s">
        <v>318</v>
      </c>
      <c r="L2037" s="10">
        <v>44966</v>
      </c>
      <c r="M2037" t="s">
        <v>81</v>
      </c>
      <c r="N2037" t="s">
        <v>82</v>
      </c>
      <c r="O2037" t="s">
        <v>110</v>
      </c>
      <c r="P2037">
        <v>0</v>
      </c>
      <c r="Q2037" t="s">
        <v>74</v>
      </c>
      <c r="R2037" t="s">
        <v>99</v>
      </c>
      <c r="T2037">
        <v>1</v>
      </c>
      <c r="U2037">
        <v>0</v>
      </c>
      <c r="V2037">
        <v>0</v>
      </c>
      <c r="W2037">
        <v>0</v>
      </c>
      <c r="X2037">
        <v>0</v>
      </c>
      <c r="Y2037">
        <v>0</v>
      </c>
      <c r="Z2037">
        <v>1.5432999999999999</v>
      </c>
      <c r="AA2037" t="s">
        <v>85</v>
      </c>
      <c r="AE2037" t="s">
        <v>220</v>
      </c>
      <c r="AF2037" t="s">
        <v>113</v>
      </c>
      <c r="AG2037" t="s">
        <v>114</v>
      </c>
      <c r="AH2037" t="s">
        <v>115</v>
      </c>
      <c r="AI2037" t="s">
        <v>116</v>
      </c>
      <c r="AJ2037" t="s">
        <v>319</v>
      </c>
      <c r="AK2037">
        <v>102300465300</v>
      </c>
      <c r="AL2037" t="s">
        <v>320</v>
      </c>
    </row>
    <row r="2038" spans="1:38" x14ac:dyDescent="0.25">
      <c r="A2038" t="str">
        <f t="shared" si="31"/>
        <v>515712089</v>
      </c>
      <c r="B2038">
        <v>2023</v>
      </c>
      <c r="C2038">
        <v>2</v>
      </c>
      <c r="D2038" t="s">
        <v>69</v>
      </c>
      <c r="E2038" t="s">
        <v>70</v>
      </c>
      <c r="F2038" t="s">
        <v>4</v>
      </c>
      <c r="G2038" t="s">
        <v>71</v>
      </c>
      <c r="H2038" t="s">
        <v>78</v>
      </c>
      <c r="I2038" t="s">
        <v>79</v>
      </c>
      <c r="J2038" t="s">
        <v>108</v>
      </c>
      <c r="K2038" t="s">
        <v>318</v>
      </c>
      <c r="L2038" s="10">
        <v>44966</v>
      </c>
      <c r="M2038" t="s">
        <v>81</v>
      </c>
      <c r="N2038" t="s">
        <v>82</v>
      </c>
      <c r="O2038" t="s">
        <v>110</v>
      </c>
      <c r="P2038">
        <v>0</v>
      </c>
      <c r="Q2038" t="s">
        <v>74</v>
      </c>
      <c r="R2038" t="s">
        <v>100</v>
      </c>
      <c r="T2038">
        <v>1</v>
      </c>
      <c r="U2038">
        <v>0</v>
      </c>
      <c r="V2038">
        <v>0</v>
      </c>
      <c r="W2038">
        <v>0</v>
      </c>
      <c r="X2038">
        <v>0</v>
      </c>
      <c r="Y2038">
        <v>0</v>
      </c>
      <c r="Z2038">
        <v>1.5432999999999999</v>
      </c>
      <c r="AA2038" t="s">
        <v>85</v>
      </c>
      <c r="AE2038" t="s">
        <v>220</v>
      </c>
      <c r="AF2038" t="s">
        <v>113</v>
      </c>
      <c r="AG2038" t="s">
        <v>114</v>
      </c>
      <c r="AH2038" t="s">
        <v>115</v>
      </c>
      <c r="AI2038" t="s">
        <v>116</v>
      </c>
      <c r="AJ2038" t="s">
        <v>319</v>
      </c>
      <c r="AK2038">
        <v>102300465300</v>
      </c>
      <c r="AL2038" t="s">
        <v>320</v>
      </c>
    </row>
    <row r="2039" spans="1:38" x14ac:dyDescent="0.25">
      <c r="A2039" t="str">
        <f t="shared" si="31"/>
        <v>515712089</v>
      </c>
      <c r="B2039">
        <v>2023</v>
      </c>
      <c r="C2039">
        <v>2</v>
      </c>
      <c r="D2039" t="s">
        <v>69</v>
      </c>
      <c r="E2039" t="s">
        <v>70</v>
      </c>
      <c r="F2039" t="s">
        <v>4</v>
      </c>
      <c r="G2039" t="s">
        <v>71</v>
      </c>
      <c r="H2039" t="s">
        <v>78</v>
      </c>
      <c r="I2039" t="s">
        <v>79</v>
      </c>
      <c r="J2039" t="s">
        <v>108</v>
      </c>
      <c r="K2039" t="s">
        <v>318</v>
      </c>
      <c r="L2039" s="10">
        <v>44970</v>
      </c>
      <c r="M2039" t="s">
        <v>81</v>
      </c>
      <c r="N2039" t="s">
        <v>82</v>
      </c>
      <c r="O2039" t="s">
        <v>110</v>
      </c>
      <c r="P2039">
        <v>0</v>
      </c>
      <c r="Q2039" t="s">
        <v>74</v>
      </c>
      <c r="R2039" t="s">
        <v>92</v>
      </c>
      <c r="S2039" t="s">
        <v>93</v>
      </c>
      <c r="T2039">
        <v>1</v>
      </c>
      <c r="U2039">
        <v>0</v>
      </c>
      <c r="V2039">
        <v>0</v>
      </c>
      <c r="W2039">
        <v>0</v>
      </c>
      <c r="X2039">
        <v>0</v>
      </c>
      <c r="Y2039">
        <v>0</v>
      </c>
      <c r="Z2039">
        <v>1.5432999999999999</v>
      </c>
      <c r="AA2039" t="s">
        <v>85</v>
      </c>
      <c r="AE2039" t="s">
        <v>220</v>
      </c>
      <c r="AF2039" t="s">
        <v>113</v>
      </c>
      <c r="AG2039" t="s">
        <v>114</v>
      </c>
      <c r="AH2039" t="s">
        <v>115</v>
      </c>
      <c r="AI2039" t="s">
        <v>116</v>
      </c>
      <c r="AJ2039" t="s">
        <v>319</v>
      </c>
      <c r="AK2039">
        <v>102300465302</v>
      </c>
      <c r="AL2039" t="s">
        <v>320</v>
      </c>
    </row>
    <row r="2040" spans="1:38" x14ac:dyDescent="0.25">
      <c r="A2040" t="str">
        <f t="shared" si="31"/>
        <v>515712089</v>
      </c>
      <c r="B2040">
        <v>2023</v>
      </c>
      <c r="C2040">
        <v>2</v>
      </c>
      <c r="D2040" t="s">
        <v>69</v>
      </c>
      <c r="E2040" t="s">
        <v>70</v>
      </c>
      <c r="F2040" t="s">
        <v>4</v>
      </c>
      <c r="G2040" t="s">
        <v>71</v>
      </c>
      <c r="H2040" t="s">
        <v>78</v>
      </c>
      <c r="I2040" t="s">
        <v>79</v>
      </c>
      <c r="J2040" t="s">
        <v>108</v>
      </c>
      <c r="K2040" t="s">
        <v>318</v>
      </c>
      <c r="L2040" s="10">
        <v>44970</v>
      </c>
      <c r="M2040" t="s">
        <v>81</v>
      </c>
      <c r="N2040" t="s">
        <v>82</v>
      </c>
      <c r="O2040" t="s">
        <v>110</v>
      </c>
      <c r="P2040">
        <v>0</v>
      </c>
      <c r="Q2040" t="s">
        <v>74</v>
      </c>
      <c r="R2040" t="s">
        <v>99</v>
      </c>
      <c r="T2040">
        <v>1</v>
      </c>
      <c r="U2040">
        <v>0</v>
      </c>
      <c r="V2040">
        <v>0</v>
      </c>
      <c r="W2040">
        <v>0</v>
      </c>
      <c r="X2040">
        <v>0</v>
      </c>
      <c r="Y2040">
        <v>0</v>
      </c>
      <c r="Z2040">
        <v>1.5432999999999999</v>
      </c>
      <c r="AA2040" t="s">
        <v>85</v>
      </c>
      <c r="AE2040" t="s">
        <v>220</v>
      </c>
      <c r="AF2040" t="s">
        <v>113</v>
      </c>
      <c r="AG2040" t="s">
        <v>114</v>
      </c>
      <c r="AH2040" t="s">
        <v>115</v>
      </c>
      <c r="AI2040" t="s">
        <v>116</v>
      </c>
      <c r="AJ2040" t="s">
        <v>319</v>
      </c>
      <c r="AK2040">
        <v>102300465302</v>
      </c>
      <c r="AL2040" t="s">
        <v>320</v>
      </c>
    </row>
    <row r="2041" spans="1:38" x14ac:dyDescent="0.25">
      <c r="A2041" t="str">
        <f t="shared" si="31"/>
        <v>515712089</v>
      </c>
      <c r="B2041">
        <v>2023</v>
      </c>
      <c r="C2041">
        <v>2</v>
      </c>
      <c r="D2041" t="s">
        <v>69</v>
      </c>
      <c r="E2041" t="s">
        <v>70</v>
      </c>
      <c r="F2041" t="s">
        <v>4</v>
      </c>
      <c r="G2041" t="s">
        <v>71</v>
      </c>
      <c r="H2041" t="s">
        <v>78</v>
      </c>
      <c r="I2041" t="s">
        <v>79</v>
      </c>
      <c r="J2041" t="s">
        <v>108</v>
      </c>
      <c r="K2041" t="s">
        <v>318</v>
      </c>
      <c r="L2041" s="10">
        <v>44970</v>
      </c>
      <c r="M2041" t="s">
        <v>81</v>
      </c>
      <c r="N2041" t="s">
        <v>82</v>
      </c>
      <c r="O2041" t="s">
        <v>110</v>
      </c>
      <c r="P2041">
        <v>0</v>
      </c>
      <c r="Q2041" t="s">
        <v>74</v>
      </c>
      <c r="R2041" t="s">
        <v>100</v>
      </c>
      <c r="T2041">
        <v>1</v>
      </c>
      <c r="U2041">
        <v>0</v>
      </c>
      <c r="V2041">
        <v>0</v>
      </c>
      <c r="W2041">
        <v>0</v>
      </c>
      <c r="X2041">
        <v>0</v>
      </c>
      <c r="Y2041">
        <v>0</v>
      </c>
      <c r="Z2041">
        <v>1.5432999999999999</v>
      </c>
      <c r="AA2041" t="s">
        <v>85</v>
      </c>
      <c r="AE2041" t="s">
        <v>220</v>
      </c>
      <c r="AF2041" t="s">
        <v>113</v>
      </c>
      <c r="AG2041" t="s">
        <v>114</v>
      </c>
      <c r="AH2041" t="s">
        <v>115</v>
      </c>
      <c r="AI2041" t="s">
        <v>116</v>
      </c>
      <c r="AJ2041" t="s">
        <v>319</v>
      </c>
      <c r="AK2041">
        <v>102300465302</v>
      </c>
      <c r="AL2041" t="s">
        <v>320</v>
      </c>
    </row>
    <row r="2042" spans="1:38" x14ac:dyDescent="0.25">
      <c r="A2042" t="str">
        <f t="shared" si="31"/>
        <v>7153083520</v>
      </c>
      <c r="B2042">
        <v>2023</v>
      </c>
      <c r="C2042">
        <v>2</v>
      </c>
      <c r="D2042" t="s">
        <v>69</v>
      </c>
      <c r="E2042" t="s">
        <v>70</v>
      </c>
      <c r="F2042" t="s">
        <v>4</v>
      </c>
      <c r="G2042" t="s">
        <v>71</v>
      </c>
      <c r="H2042" t="s">
        <v>78</v>
      </c>
      <c r="I2042" t="s">
        <v>79</v>
      </c>
      <c r="J2042" t="s">
        <v>108</v>
      </c>
      <c r="K2042" t="s">
        <v>321</v>
      </c>
      <c r="L2042" s="10">
        <v>44981</v>
      </c>
      <c r="M2042" t="s">
        <v>81</v>
      </c>
      <c r="N2042" t="s">
        <v>82</v>
      </c>
      <c r="O2042" t="s">
        <v>110</v>
      </c>
      <c r="P2042">
        <v>0</v>
      </c>
      <c r="Q2042" t="s">
        <v>74</v>
      </c>
      <c r="R2042" t="s">
        <v>92</v>
      </c>
      <c r="S2042" t="s">
        <v>93</v>
      </c>
      <c r="T2042">
        <v>1</v>
      </c>
      <c r="U2042">
        <v>0</v>
      </c>
      <c r="V2042">
        <v>0</v>
      </c>
      <c r="W2042">
        <v>0</v>
      </c>
      <c r="X2042">
        <v>0</v>
      </c>
      <c r="Y2042">
        <v>0</v>
      </c>
      <c r="Z2042">
        <v>1.5432999999999999</v>
      </c>
      <c r="AA2042" t="s">
        <v>85</v>
      </c>
      <c r="AB2042" t="s">
        <v>322</v>
      </c>
      <c r="AC2042" t="s">
        <v>323</v>
      </c>
      <c r="AD2042" t="s">
        <v>323</v>
      </c>
      <c r="AE2042" t="s">
        <v>324</v>
      </c>
      <c r="AF2042" t="s">
        <v>155</v>
      </c>
      <c r="AG2042" t="s">
        <v>156</v>
      </c>
      <c r="AH2042" t="s">
        <v>115</v>
      </c>
      <c r="AI2042" t="s">
        <v>116</v>
      </c>
      <c r="AJ2042" t="s">
        <v>325</v>
      </c>
      <c r="AK2042">
        <v>102300465354</v>
      </c>
      <c r="AL2042" t="s">
        <v>326</v>
      </c>
    </row>
    <row r="2043" spans="1:38" x14ac:dyDescent="0.25">
      <c r="A2043" t="str">
        <f t="shared" si="31"/>
        <v>7153083520</v>
      </c>
      <c r="B2043">
        <v>2023</v>
      </c>
      <c r="C2043">
        <v>2</v>
      </c>
      <c r="D2043" t="s">
        <v>69</v>
      </c>
      <c r="E2043" t="s">
        <v>70</v>
      </c>
      <c r="F2043" t="s">
        <v>4</v>
      </c>
      <c r="G2043" t="s">
        <v>71</v>
      </c>
      <c r="H2043" t="s">
        <v>78</v>
      </c>
      <c r="I2043" t="s">
        <v>79</v>
      </c>
      <c r="J2043" t="s">
        <v>108</v>
      </c>
      <c r="K2043" t="s">
        <v>321</v>
      </c>
      <c r="L2043" s="10">
        <v>44981</v>
      </c>
      <c r="M2043" t="s">
        <v>81</v>
      </c>
      <c r="N2043" t="s">
        <v>82</v>
      </c>
      <c r="O2043" t="s">
        <v>110</v>
      </c>
      <c r="P2043">
        <v>0</v>
      </c>
      <c r="Q2043" t="s">
        <v>74</v>
      </c>
      <c r="R2043" t="s">
        <v>102</v>
      </c>
      <c r="T2043">
        <v>1</v>
      </c>
      <c r="U2043">
        <v>0</v>
      </c>
      <c r="V2043">
        <v>0</v>
      </c>
      <c r="W2043">
        <v>0</v>
      </c>
      <c r="X2043">
        <v>0</v>
      </c>
      <c r="Y2043">
        <v>0</v>
      </c>
      <c r="Z2043">
        <v>1.5432999999999999</v>
      </c>
      <c r="AA2043" t="s">
        <v>85</v>
      </c>
      <c r="AB2043" t="s">
        <v>322</v>
      </c>
      <c r="AC2043" t="s">
        <v>323</v>
      </c>
      <c r="AD2043" t="s">
        <v>323</v>
      </c>
      <c r="AE2043" t="s">
        <v>324</v>
      </c>
      <c r="AF2043" t="s">
        <v>155</v>
      </c>
      <c r="AG2043" t="s">
        <v>156</v>
      </c>
      <c r="AH2043" t="s">
        <v>115</v>
      </c>
      <c r="AI2043" t="s">
        <v>116</v>
      </c>
      <c r="AJ2043" t="s">
        <v>325</v>
      </c>
      <c r="AK2043">
        <v>102300465354</v>
      </c>
      <c r="AL2043" t="s">
        <v>326</v>
      </c>
    </row>
    <row r="2044" spans="1:38" x14ac:dyDescent="0.25">
      <c r="A2044" t="str">
        <f t="shared" si="31"/>
        <v>7153083520</v>
      </c>
      <c r="B2044">
        <v>2023</v>
      </c>
      <c r="C2044">
        <v>2</v>
      </c>
      <c r="D2044" t="s">
        <v>69</v>
      </c>
      <c r="E2044" t="s">
        <v>70</v>
      </c>
      <c r="F2044" t="s">
        <v>4</v>
      </c>
      <c r="G2044" t="s">
        <v>71</v>
      </c>
      <c r="H2044" t="s">
        <v>78</v>
      </c>
      <c r="I2044" t="s">
        <v>79</v>
      </c>
      <c r="J2044" t="s">
        <v>108</v>
      </c>
      <c r="K2044" t="s">
        <v>321</v>
      </c>
      <c r="L2044" s="10">
        <v>44981</v>
      </c>
      <c r="M2044" t="s">
        <v>81</v>
      </c>
      <c r="N2044" t="s">
        <v>82</v>
      </c>
      <c r="O2044" t="s">
        <v>110</v>
      </c>
      <c r="P2044">
        <v>0</v>
      </c>
      <c r="Q2044" t="s">
        <v>74</v>
      </c>
      <c r="R2044" t="s">
        <v>101</v>
      </c>
      <c r="T2044">
        <v>1</v>
      </c>
      <c r="U2044">
        <v>0</v>
      </c>
      <c r="V2044">
        <v>0</v>
      </c>
      <c r="W2044">
        <v>0</v>
      </c>
      <c r="X2044">
        <v>0</v>
      </c>
      <c r="Y2044">
        <v>0</v>
      </c>
      <c r="Z2044">
        <v>1.5432999999999999</v>
      </c>
      <c r="AA2044" t="s">
        <v>85</v>
      </c>
      <c r="AB2044" t="s">
        <v>322</v>
      </c>
      <c r="AC2044" t="s">
        <v>323</v>
      </c>
      <c r="AD2044" t="s">
        <v>323</v>
      </c>
      <c r="AE2044" t="s">
        <v>324</v>
      </c>
      <c r="AF2044" t="s">
        <v>155</v>
      </c>
      <c r="AG2044" t="s">
        <v>156</v>
      </c>
      <c r="AH2044" t="s">
        <v>115</v>
      </c>
      <c r="AI2044" t="s">
        <v>116</v>
      </c>
      <c r="AJ2044" t="s">
        <v>325</v>
      </c>
      <c r="AK2044">
        <v>102300465354</v>
      </c>
      <c r="AL2044" t="s">
        <v>326</v>
      </c>
    </row>
    <row r="2045" spans="1:38" x14ac:dyDescent="0.25">
      <c r="A2045" t="str">
        <f t="shared" si="31"/>
        <v>7153083520</v>
      </c>
      <c r="B2045">
        <v>2023</v>
      </c>
      <c r="C2045">
        <v>2</v>
      </c>
      <c r="D2045" t="s">
        <v>69</v>
      </c>
      <c r="E2045" t="s">
        <v>70</v>
      </c>
      <c r="F2045" t="s">
        <v>4</v>
      </c>
      <c r="G2045" t="s">
        <v>71</v>
      </c>
      <c r="H2045" t="s">
        <v>78</v>
      </c>
      <c r="I2045" t="s">
        <v>79</v>
      </c>
      <c r="J2045" t="s">
        <v>108</v>
      </c>
      <c r="K2045" t="s">
        <v>321</v>
      </c>
      <c r="L2045" s="10">
        <v>44984</v>
      </c>
      <c r="M2045" t="s">
        <v>81</v>
      </c>
      <c r="N2045" t="s">
        <v>82</v>
      </c>
      <c r="O2045" t="s">
        <v>110</v>
      </c>
      <c r="P2045">
        <v>0</v>
      </c>
      <c r="Q2045" t="s">
        <v>74</v>
      </c>
      <c r="R2045" t="s">
        <v>92</v>
      </c>
      <c r="S2045" t="s">
        <v>93</v>
      </c>
      <c r="T2045">
        <v>1</v>
      </c>
      <c r="U2045">
        <v>0</v>
      </c>
      <c r="V2045">
        <v>0</v>
      </c>
      <c r="W2045">
        <v>0</v>
      </c>
      <c r="X2045">
        <v>0</v>
      </c>
      <c r="Y2045">
        <v>0</v>
      </c>
      <c r="Z2045">
        <v>1.5432999999999999</v>
      </c>
      <c r="AA2045" t="s">
        <v>85</v>
      </c>
      <c r="AB2045" t="s">
        <v>322</v>
      </c>
      <c r="AC2045" t="s">
        <v>323</v>
      </c>
      <c r="AD2045" t="s">
        <v>323</v>
      </c>
      <c r="AE2045" t="s">
        <v>324</v>
      </c>
      <c r="AF2045" t="s">
        <v>155</v>
      </c>
      <c r="AG2045" t="s">
        <v>156</v>
      </c>
      <c r="AH2045" t="s">
        <v>115</v>
      </c>
      <c r="AI2045" t="s">
        <v>116</v>
      </c>
      <c r="AJ2045" t="s">
        <v>325</v>
      </c>
      <c r="AK2045">
        <v>102300465368</v>
      </c>
      <c r="AL2045" t="s">
        <v>326</v>
      </c>
    </row>
    <row r="2046" spans="1:38" x14ac:dyDescent="0.25">
      <c r="A2046" t="str">
        <f t="shared" si="31"/>
        <v>7153083520</v>
      </c>
      <c r="B2046">
        <v>2023</v>
      </c>
      <c r="C2046">
        <v>2</v>
      </c>
      <c r="D2046" t="s">
        <v>69</v>
      </c>
      <c r="E2046" t="s">
        <v>70</v>
      </c>
      <c r="F2046" t="s">
        <v>4</v>
      </c>
      <c r="G2046" t="s">
        <v>71</v>
      </c>
      <c r="H2046" t="s">
        <v>78</v>
      </c>
      <c r="I2046" t="s">
        <v>79</v>
      </c>
      <c r="J2046" t="s">
        <v>108</v>
      </c>
      <c r="K2046" t="s">
        <v>321</v>
      </c>
      <c r="L2046" s="10">
        <v>44984</v>
      </c>
      <c r="M2046" t="s">
        <v>81</v>
      </c>
      <c r="N2046" t="s">
        <v>82</v>
      </c>
      <c r="O2046" t="s">
        <v>110</v>
      </c>
      <c r="P2046">
        <v>0</v>
      </c>
      <c r="Q2046" t="s">
        <v>74</v>
      </c>
      <c r="R2046" t="s">
        <v>99</v>
      </c>
      <c r="T2046">
        <v>1</v>
      </c>
      <c r="U2046">
        <v>0</v>
      </c>
      <c r="V2046">
        <v>0</v>
      </c>
      <c r="W2046">
        <v>0</v>
      </c>
      <c r="X2046">
        <v>0</v>
      </c>
      <c r="Y2046">
        <v>0</v>
      </c>
      <c r="Z2046">
        <v>1.5432999999999999</v>
      </c>
      <c r="AA2046" t="s">
        <v>85</v>
      </c>
      <c r="AB2046" t="s">
        <v>322</v>
      </c>
      <c r="AC2046" t="s">
        <v>323</v>
      </c>
      <c r="AD2046" t="s">
        <v>323</v>
      </c>
      <c r="AE2046" t="s">
        <v>324</v>
      </c>
      <c r="AF2046" t="s">
        <v>155</v>
      </c>
      <c r="AG2046" t="s">
        <v>156</v>
      </c>
      <c r="AH2046" t="s">
        <v>115</v>
      </c>
      <c r="AI2046" t="s">
        <v>116</v>
      </c>
      <c r="AJ2046" t="s">
        <v>325</v>
      </c>
      <c r="AK2046">
        <v>102300465368</v>
      </c>
      <c r="AL2046" t="s">
        <v>326</v>
      </c>
    </row>
    <row r="2047" spans="1:38" x14ac:dyDescent="0.25">
      <c r="A2047" t="str">
        <f t="shared" si="31"/>
        <v>7602275318</v>
      </c>
      <c r="B2047">
        <v>2023</v>
      </c>
      <c r="C2047">
        <v>2</v>
      </c>
      <c r="D2047" t="s">
        <v>69</v>
      </c>
      <c r="E2047" t="s">
        <v>70</v>
      </c>
      <c r="F2047" t="s">
        <v>4</v>
      </c>
      <c r="G2047" t="s">
        <v>71</v>
      </c>
      <c r="H2047" t="s">
        <v>78</v>
      </c>
      <c r="I2047" t="s">
        <v>79</v>
      </c>
      <c r="J2047" t="s">
        <v>108</v>
      </c>
      <c r="K2047" t="s">
        <v>143</v>
      </c>
      <c r="L2047" s="10">
        <v>44959</v>
      </c>
      <c r="M2047" t="s">
        <v>81</v>
      </c>
      <c r="N2047" t="s">
        <v>82</v>
      </c>
      <c r="O2047" t="s">
        <v>110</v>
      </c>
      <c r="P2047">
        <v>0</v>
      </c>
      <c r="Q2047" t="s">
        <v>74</v>
      </c>
      <c r="R2047" t="s">
        <v>129</v>
      </c>
      <c r="T2047">
        <v>1</v>
      </c>
      <c r="U2047">
        <v>0</v>
      </c>
      <c r="V2047">
        <v>0</v>
      </c>
      <c r="W2047">
        <v>0</v>
      </c>
      <c r="X2047">
        <v>0</v>
      </c>
      <c r="Y2047">
        <v>0</v>
      </c>
      <c r="Z2047">
        <v>1.5432999999999999</v>
      </c>
      <c r="AA2047" t="s">
        <v>85</v>
      </c>
      <c r="AB2047" t="s">
        <v>86</v>
      </c>
      <c r="AC2047" t="s">
        <v>87</v>
      </c>
      <c r="AD2047" t="s">
        <v>144</v>
      </c>
      <c r="AE2047" t="s">
        <v>145</v>
      </c>
      <c r="AF2047" t="s">
        <v>139</v>
      </c>
      <c r="AG2047" t="s">
        <v>140</v>
      </c>
      <c r="AH2047" t="s">
        <v>141</v>
      </c>
      <c r="AI2047" t="s">
        <v>116</v>
      </c>
      <c r="AJ2047" t="s">
        <v>150</v>
      </c>
      <c r="AK2047">
        <v>102300465272</v>
      </c>
      <c r="AL2047" t="s">
        <v>151</v>
      </c>
    </row>
    <row r="2048" spans="1:38" x14ac:dyDescent="0.25">
      <c r="A2048" t="str">
        <f t="shared" si="31"/>
        <v>9161035301</v>
      </c>
      <c r="B2048">
        <v>2023</v>
      </c>
      <c r="C2048">
        <v>2</v>
      </c>
      <c r="D2048" t="s">
        <v>69</v>
      </c>
      <c r="E2048" t="s">
        <v>70</v>
      </c>
      <c r="F2048" t="s">
        <v>4</v>
      </c>
      <c r="G2048" t="s">
        <v>71</v>
      </c>
      <c r="H2048" t="s">
        <v>78</v>
      </c>
      <c r="I2048" t="s">
        <v>79</v>
      </c>
      <c r="J2048" t="s">
        <v>108</v>
      </c>
      <c r="K2048" t="s">
        <v>327</v>
      </c>
      <c r="L2048" s="10">
        <v>44980</v>
      </c>
      <c r="M2048" t="s">
        <v>81</v>
      </c>
      <c r="N2048" t="s">
        <v>82</v>
      </c>
      <c r="O2048" t="s">
        <v>110</v>
      </c>
      <c r="P2048">
        <v>0</v>
      </c>
      <c r="Q2048" t="s">
        <v>74</v>
      </c>
      <c r="R2048" t="s">
        <v>169</v>
      </c>
      <c r="S2048" t="s">
        <v>170</v>
      </c>
      <c r="T2048">
        <v>1</v>
      </c>
      <c r="U2048">
        <v>0</v>
      </c>
      <c r="V2048">
        <v>0</v>
      </c>
      <c r="W2048">
        <v>0</v>
      </c>
      <c r="X2048">
        <v>0</v>
      </c>
      <c r="Y2048">
        <v>0</v>
      </c>
      <c r="Z2048">
        <v>1.5432999999999999</v>
      </c>
      <c r="AA2048" t="s">
        <v>85</v>
      </c>
      <c r="AB2048" t="s">
        <v>328</v>
      </c>
      <c r="AC2048" t="s">
        <v>329</v>
      </c>
      <c r="AD2048" t="s">
        <v>330</v>
      </c>
      <c r="AE2048" t="s">
        <v>331</v>
      </c>
      <c r="AF2048" t="s">
        <v>155</v>
      </c>
      <c r="AG2048" t="s">
        <v>156</v>
      </c>
      <c r="AH2048" t="s">
        <v>115</v>
      </c>
      <c r="AI2048" t="s">
        <v>116</v>
      </c>
      <c r="AJ2048" t="s">
        <v>332</v>
      </c>
      <c r="AK2048">
        <v>102300465350</v>
      </c>
      <c r="AL2048" t="s">
        <v>333</v>
      </c>
    </row>
    <row r="2049" spans="1:38" x14ac:dyDescent="0.25">
      <c r="A2049" t="str">
        <f t="shared" si="31"/>
        <v>9161035301</v>
      </c>
      <c r="B2049">
        <v>2023</v>
      </c>
      <c r="C2049">
        <v>2</v>
      </c>
      <c r="D2049" t="s">
        <v>69</v>
      </c>
      <c r="E2049" t="s">
        <v>70</v>
      </c>
      <c r="F2049" t="s">
        <v>4</v>
      </c>
      <c r="G2049" t="s">
        <v>71</v>
      </c>
      <c r="H2049" t="s">
        <v>78</v>
      </c>
      <c r="I2049" t="s">
        <v>79</v>
      </c>
      <c r="J2049" t="s">
        <v>108</v>
      </c>
      <c r="K2049" t="s">
        <v>327</v>
      </c>
      <c r="L2049" s="10">
        <v>44980</v>
      </c>
      <c r="M2049" t="s">
        <v>81</v>
      </c>
      <c r="N2049" t="s">
        <v>82</v>
      </c>
      <c r="O2049" t="s">
        <v>110</v>
      </c>
      <c r="P2049">
        <v>0</v>
      </c>
      <c r="Q2049" t="s">
        <v>74</v>
      </c>
      <c r="R2049" t="s">
        <v>102</v>
      </c>
      <c r="T2049">
        <v>1</v>
      </c>
      <c r="U2049">
        <v>0</v>
      </c>
      <c r="V2049">
        <v>0</v>
      </c>
      <c r="W2049">
        <v>0</v>
      </c>
      <c r="X2049">
        <v>0</v>
      </c>
      <c r="Y2049">
        <v>0</v>
      </c>
      <c r="Z2049">
        <v>1.5432999999999999</v>
      </c>
      <c r="AA2049" t="s">
        <v>85</v>
      </c>
      <c r="AB2049" t="s">
        <v>328</v>
      </c>
      <c r="AC2049" t="s">
        <v>329</v>
      </c>
      <c r="AD2049" t="s">
        <v>330</v>
      </c>
      <c r="AE2049" t="s">
        <v>331</v>
      </c>
      <c r="AF2049" t="s">
        <v>155</v>
      </c>
      <c r="AG2049" t="s">
        <v>156</v>
      </c>
      <c r="AH2049" t="s">
        <v>115</v>
      </c>
      <c r="AI2049" t="s">
        <v>116</v>
      </c>
      <c r="AJ2049" t="s">
        <v>332</v>
      </c>
      <c r="AK2049">
        <v>102300465350</v>
      </c>
      <c r="AL2049" t="s">
        <v>333</v>
      </c>
    </row>
    <row r="2050" spans="1:38" x14ac:dyDescent="0.25">
      <c r="A2050" t="str">
        <f t="shared" si="31"/>
        <v>9161035301</v>
      </c>
      <c r="B2050">
        <v>2023</v>
      </c>
      <c r="C2050">
        <v>2</v>
      </c>
      <c r="D2050" t="s">
        <v>69</v>
      </c>
      <c r="E2050" t="s">
        <v>70</v>
      </c>
      <c r="F2050" t="s">
        <v>4</v>
      </c>
      <c r="G2050" t="s">
        <v>71</v>
      </c>
      <c r="H2050" t="s">
        <v>78</v>
      </c>
      <c r="I2050" t="s">
        <v>79</v>
      </c>
      <c r="J2050" t="s">
        <v>108</v>
      </c>
      <c r="K2050" t="s">
        <v>327</v>
      </c>
      <c r="L2050" s="10">
        <v>44980</v>
      </c>
      <c r="M2050" t="s">
        <v>81</v>
      </c>
      <c r="N2050" t="s">
        <v>82</v>
      </c>
      <c r="O2050" t="s">
        <v>110</v>
      </c>
      <c r="P2050">
        <v>0</v>
      </c>
      <c r="Q2050" t="s">
        <v>74</v>
      </c>
      <c r="R2050" t="s">
        <v>100</v>
      </c>
      <c r="T2050">
        <v>1</v>
      </c>
      <c r="U2050">
        <v>0</v>
      </c>
      <c r="V2050">
        <v>0</v>
      </c>
      <c r="W2050">
        <v>0</v>
      </c>
      <c r="X2050">
        <v>0</v>
      </c>
      <c r="Y2050">
        <v>0</v>
      </c>
      <c r="Z2050">
        <v>1.5432999999999999</v>
      </c>
      <c r="AA2050" t="s">
        <v>85</v>
      </c>
      <c r="AB2050" t="s">
        <v>328</v>
      </c>
      <c r="AC2050" t="s">
        <v>329</v>
      </c>
      <c r="AD2050" t="s">
        <v>330</v>
      </c>
      <c r="AE2050" t="s">
        <v>331</v>
      </c>
      <c r="AF2050" t="s">
        <v>155</v>
      </c>
      <c r="AG2050" t="s">
        <v>156</v>
      </c>
      <c r="AH2050" t="s">
        <v>115</v>
      </c>
      <c r="AI2050" t="s">
        <v>116</v>
      </c>
      <c r="AJ2050" t="s">
        <v>332</v>
      </c>
      <c r="AK2050">
        <v>102300465350</v>
      </c>
      <c r="AL2050" t="s">
        <v>333</v>
      </c>
    </row>
    <row r="2051" spans="1:38" x14ac:dyDescent="0.25">
      <c r="A2051" t="str">
        <f t="shared" si="31"/>
        <v>9903255296</v>
      </c>
      <c r="B2051">
        <v>2023</v>
      </c>
      <c r="C2051">
        <v>2</v>
      </c>
      <c r="D2051" t="s">
        <v>69</v>
      </c>
      <c r="E2051" t="s">
        <v>70</v>
      </c>
      <c r="F2051" t="s">
        <v>4</v>
      </c>
      <c r="G2051" t="s">
        <v>71</v>
      </c>
      <c r="H2051" t="s">
        <v>78</v>
      </c>
      <c r="I2051" t="s">
        <v>79</v>
      </c>
      <c r="J2051" t="s">
        <v>108</v>
      </c>
      <c r="K2051" t="s">
        <v>334</v>
      </c>
      <c r="L2051" s="10">
        <v>44964</v>
      </c>
      <c r="M2051" t="s">
        <v>81</v>
      </c>
      <c r="N2051" t="s">
        <v>82</v>
      </c>
      <c r="O2051" t="s">
        <v>110</v>
      </c>
      <c r="P2051">
        <v>0</v>
      </c>
      <c r="Q2051" t="s">
        <v>74</v>
      </c>
      <c r="R2051" t="s">
        <v>169</v>
      </c>
      <c r="S2051" t="s">
        <v>170</v>
      </c>
      <c r="T2051">
        <v>1</v>
      </c>
      <c r="U2051">
        <v>0</v>
      </c>
      <c r="V2051">
        <v>0</v>
      </c>
      <c r="W2051">
        <v>0</v>
      </c>
      <c r="X2051">
        <v>0</v>
      </c>
      <c r="Y2051">
        <v>0</v>
      </c>
      <c r="Z2051">
        <v>1.5432999999999999</v>
      </c>
      <c r="AA2051" t="s">
        <v>85</v>
      </c>
      <c r="AB2051" t="s">
        <v>86</v>
      </c>
      <c r="AC2051" t="s">
        <v>132</v>
      </c>
      <c r="AD2051" t="s">
        <v>132</v>
      </c>
      <c r="AE2051" t="s">
        <v>191</v>
      </c>
      <c r="AF2051" t="s">
        <v>335</v>
      </c>
      <c r="AG2051" t="s">
        <v>336</v>
      </c>
      <c r="AH2051" t="s">
        <v>337</v>
      </c>
      <c r="AI2051" t="s">
        <v>338</v>
      </c>
      <c r="AJ2051" t="s">
        <v>339</v>
      </c>
      <c r="AK2051">
        <v>102300465286</v>
      </c>
      <c r="AL2051" t="s">
        <v>340</v>
      </c>
    </row>
    <row r="2052" spans="1:38" x14ac:dyDescent="0.25">
      <c r="A2052" t="str">
        <f t="shared" ref="A2052:A2115" si="32">CONCATENATE(K2052)</f>
        <v>9903255296</v>
      </c>
      <c r="B2052">
        <v>2023</v>
      </c>
      <c r="C2052">
        <v>2</v>
      </c>
      <c r="D2052" t="s">
        <v>69</v>
      </c>
      <c r="E2052" t="s">
        <v>70</v>
      </c>
      <c r="F2052" t="s">
        <v>4</v>
      </c>
      <c r="G2052" t="s">
        <v>71</v>
      </c>
      <c r="H2052" t="s">
        <v>78</v>
      </c>
      <c r="I2052" t="s">
        <v>79</v>
      </c>
      <c r="J2052" t="s">
        <v>108</v>
      </c>
      <c r="K2052" t="s">
        <v>334</v>
      </c>
      <c r="L2052" s="10">
        <v>44964</v>
      </c>
      <c r="M2052" t="s">
        <v>81</v>
      </c>
      <c r="N2052" t="s">
        <v>82</v>
      </c>
      <c r="O2052" t="s">
        <v>110</v>
      </c>
      <c r="P2052">
        <v>0</v>
      </c>
      <c r="Q2052" t="s">
        <v>74</v>
      </c>
      <c r="R2052" t="s">
        <v>100</v>
      </c>
      <c r="T2052">
        <v>1</v>
      </c>
      <c r="U2052">
        <v>0</v>
      </c>
      <c r="V2052">
        <v>0</v>
      </c>
      <c r="W2052">
        <v>0</v>
      </c>
      <c r="X2052">
        <v>0</v>
      </c>
      <c r="Y2052">
        <v>0</v>
      </c>
      <c r="Z2052">
        <v>1.5432999999999999</v>
      </c>
      <c r="AA2052" t="s">
        <v>85</v>
      </c>
      <c r="AB2052" t="s">
        <v>86</v>
      </c>
      <c r="AC2052" t="s">
        <v>132</v>
      </c>
      <c r="AD2052" t="s">
        <v>132</v>
      </c>
      <c r="AE2052" t="s">
        <v>191</v>
      </c>
      <c r="AF2052" t="s">
        <v>335</v>
      </c>
      <c r="AG2052" t="s">
        <v>336</v>
      </c>
      <c r="AH2052" t="s">
        <v>337</v>
      </c>
      <c r="AI2052" t="s">
        <v>338</v>
      </c>
      <c r="AJ2052" t="s">
        <v>339</v>
      </c>
      <c r="AK2052">
        <v>102300465286</v>
      </c>
      <c r="AL2052" t="s">
        <v>340</v>
      </c>
    </row>
    <row r="2053" spans="1:38" x14ac:dyDescent="0.25">
      <c r="A2053" t="str">
        <f t="shared" si="32"/>
        <v>9903255296</v>
      </c>
      <c r="B2053">
        <v>2023</v>
      </c>
      <c r="C2053">
        <v>2</v>
      </c>
      <c r="D2053" t="s">
        <v>69</v>
      </c>
      <c r="E2053" t="s">
        <v>70</v>
      </c>
      <c r="F2053" t="s">
        <v>4</v>
      </c>
      <c r="G2053" t="s">
        <v>71</v>
      </c>
      <c r="H2053" t="s">
        <v>78</v>
      </c>
      <c r="I2053" t="s">
        <v>79</v>
      </c>
      <c r="J2053" t="s">
        <v>108</v>
      </c>
      <c r="K2053" t="s">
        <v>334</v>
      </c>
      <c r="L2053" s="10">
        <v>44964</v>
      </c>
      <c r="M2053" t="s">
        <v>81</v>
      </c>
      <c r="N2053" t="s">
        <v>82</v>
      </c>
      <c r="O2053" t="s">
        <v>110</v>
      </c>
      <c r="P2053">
        <v>0</v>
      </c>
      <c r="Q2053" t="s">
        <v>74</v>
      </c>
      <c r="R2053" t="s">
        <v>101</v>
      </c>
      <c r="T2053">
        <v>1</v>
      </c>
      <c r="U2053">
        <v>0</v>
      </c>
      <c r="V2053">
        <v>0</v>
      </c>
      <c r="W2053">
        <v>0</v>
      </c>
      <c r="X2053">
        <v>0</v>
      </c>
      <c r="Y2053">
        <v>0</v>
      </c>
      <c r="Z2053">
        <v>1.5432999999999999</v>
      </c>
      <c r="AA2053" t="s">
        <v>85</v>
      </c>
      <c r="AB2053" t="s">
        <v>86</v>
      </c>
      <c r="AC2053" t="s">
        <v>132</v>
      </c>
      <c r="AD2053" t="s">
        <v>132</v>
      </c>
      <c r="AE2053" t="s">
        <v>191</v>
      </c>
      <c r="AF2053" t="s">
        <v>335</v>
      </c>
      <c r="AG2053" t="s">
        <v>336</v>
      </c>
      <c r="AH2053" t="s">
        <v>337</v>
      </c>
      <c r="AI2053" t="s">
        <v>338</v>
      </c>
      <c r="AJ2053" t="s">
        <v>339</v>
      </c>
      <c r="AK2053">
        <v>102300465286</v>
      </c>
      <c r="AL2053" t="s">
        <v>340</v>
      </c>
    </row>
    <row r="2054" spans="1:38" x14ac:dyDescent="0.25">
      <c r="A2054" t="str">
        <f t="shared" si="32"/>
        <v>9903255296</v>
      </c>
      <c r="B2054">
        <v>2023</v>
      </c>
      <c r="C2054">
        <v>2</v>
      </c>
      <c r="D2054" t="s">
        <v>69</v>
      </c>
      <c r="E2054" t="s">
        <v>70</v>
      </c>
      <c r="F2054" t="s">
        <v>4</v>
      </c>
      <c r="G2054" t="s">
        <v>71</v>
      </c>
      <c r="H2054" t="s">
        <v>78</v>
      </c>
      <c r="I2054" t="s">
        <v>79</v>
      </c>
      <c r="J2054" t="s">
        <v>108</v>
      </c>
      <c r="K2054" t="s">
        <v>334</v>
      </c>
      <c r="L2054" s="10">
        <v>44973</v>
      </c>
      <c r="M2054" t="s">
        <v>81</v>
      </c>
      <c r="N2054" t="s">
        <v>82</v>
      </c>
      <c r="O2054" t="s">
        <v>110</v>
      </c>
      <c r="P2054">
        <v>0</v>
      </c>
      <c r="Q2054" t="s">
        <v>74</v>
      </c>
      <c r="R2054" t="s">
        <v>100</v>
      </c>
      <c r="T2054">
        <v>1</v>
      </c>
      <c r="U2054">
        <v>0</v>
      </c>
      <c r="V2054">
        <v>0</v>
      </c>
      <c r="W2054">
        <v>0</v>
      </c>
      <c r="X2054">
        <v>0</v>
      </c>
      <c r="Y2054">
        <v>0</v>
      </c>
      <c r="Z2054">
        <v>1.5432999999999999</v>
      </c>
      <c r="AA2054" t="s">
        <v>85</v>
      </c>
      <c r="AB2054" t="s">
        <v>86</v>
      </c>
      <c r="AC2054" t="s">
        <v>132</v>
      </c>
      <c r="AD2054" t="s">
        <v>132</v>
      </c>
      <c r="AE2054" t="s">
        <v>191</v>
      </c>
      <c r="AF2054" t="s">
        <v>335</v>
      </c>
      <c r="AG2054" t="s">
        <v>336</v>
      </c>
      <c r="AH2054" t="s">
        <v>337</v>
      </c>
      <c r="AI2054" t="s">
        <v>338</v>
      </c>
      <c r="AJ2054" t="s">
        <v>339</v>
      </c>
      <c r="AK2054">
        <v>102300465284</v>
      </c>
      <c r="AL2054" t="s">
        <v>340</v>
      </c>
    </row>
    <row r="2055" spans="1:38" x14ac:dyDescent="0.25">
      <c r="A2055" t="str">
        <f t="shared" si="32"/>
        <v>9903255296</v>
      </c>
      <c r="B2055">
        <v>2023</v>
      </c>
      <c r="C2055">
        <v>2</v>
      </c>
      <c r="D2055" t="s">
        <v>69</v>
      </c>
      <c r="E2055" t="s">
        <v>70</v>
      </c>
      <c r="F2055" t="s">
        <v>4</v>
      </c>
      <c r="G2055" t="s">
        <v>71</v>
      </c>
      <c r="H2055" t="s">
        <v>78</v>
      </c>
      <c r="I2055" t="s">
        <v>79</v>
      </c>
      <c r="J2055" t="s">
        <v>108</v>
      </c>
      <c r="K2055" t="s">
        <v>334</v>
      </c>
      <c r="L2055" s="10">
        <v>44977</v>
      </c>
      <c r="M2055" t="s">
        <v>81</v>
      </c>
      <c r="N2055" t="s">
        <v>82</v>
      </c>
      <c r="O2055" t="s">
        <v>110</v>
      </c>
      <c r="P2055">
        <v>0</v>
      </c>
      <c r="Q2055" t="s">
        <v>74</v>
      </c>
      <c r="R2055" t="s">
        <v>100</v>
      </c>
      <c r="T2055">
        <v>1</v>
      </c>
      <c r="U2055">
        <v>0</v>
      </c>
      <c r="V2055">
        <v>0</v>
      </c>
      <c r="W2055">
        <v>0</v>
      </c>
      <c r="X2055">
        <v>0</v>
      </c>
      <c r="Y2055">
        <v>0</v>
      </c>
      <c r="Z2055">
        <v>1.5432999999999999</v>
      </c>
      <c r="AA2055" t="s">
        <v>85</v>
      </c>
      <c r="AB2055" t="s">
        <v>86</v>
      </c>
      <c r="AC2055" t="s">
        <v>132</v>
      </c>
      <c r="AD2055" t="s">
        <v>132</v>
      </c>
      <c r="AE2055" t="s">
        <v>191</v>
      </c>
      <c r="AF2055" t="s">
        <v>335</v>
      </c>
      <c r="AG2055" t="s">
        <v>336</v>
      </c>
      <c r="AH2055" t="s">
        <v>337</v>
      </c>
      <c r="AI2055" t="s">
        <v>338</v>
      </c>
      <c r="AJ2055" t="s">
        <v>339</v>
      </c>
      <c r="AK2055">
        <v>102300465288</v>
      </c>
      <c r="AL2055" t="s">
        <v>340</v>
      </c>
    </row>
    <row r="2056" spans="1:38" x14ac:dyDescent="0.25">
      <c r="A2056" t="str">
        <f t="shared" si="32"/>
        <v>9903255296</v>
      </c>
      <c r="B2056">
        <v>2023</v>
      </c>
      <c r="C2056">
        <v>2</v>
      </c>
      <c r="D2056" t="s">
        <v>69</v>
      </c>
      <c r="E2056" t="s">
        <v>70</v>
      </c>
      <c r="F2056" t="s">
        <v>4</v>
      </c>
      <c r="G2056" t="s">
        <v>71</v>
      </c>
      <c r="H2056" t="s">
        <v>78</v>
      </c>
      <c r="I2056" t="s">
        <v>79</v>
      </c>
      <c r="J2056" t="s">
        <v>108</v>
      </c>
      <c r="K2056" t="s">
        <v>334</v>
      </c>
      <c r="L2056" s="10">
        <v>44984</v>
      </c>
      <c r="M2056" t="s">
        <v>81</v>
      </c>
      <c r="N2056" t="s">
        <v>82</v>
      </c>
      <c r="O2056" t="s">
        <v>110</v>
      </c>
      <c r="P2056">
        <v>0</v>
      </c>
      <c r="Q2056" t="s">
        <v>74</v>
      </c>
      <c r="R2056" t="s">
        <v>100</v>
      </c>
      <c r="T2056">
        <v>1</v>
      </c>
      <c r="U2056">
        <v>0</v>
      </c>
      <c r="V2056">
        <v>0</v>
      </c>
      <c r="W2056">
        <v>0</v>
      </c>
      <c r="X2056">
        <v>0</v>
      </c>
      <c r="Y2056">
        <v>0</v>
      </c>
      <c r="Z2056">
        <v>1.5432999999999999</v>
      </c>
      <c r="AA2056" t="s">
        <v>85</v>
      </c>
      <c r="AB2056" t="s">
        <v>86</v>
      </c>
      <c r="AC2056" t="s">
        <v>132</v>
      </c>
      <c r="AD2056" t="s">
        <v>132</v>
      </c>
      <c r="AE2056" t="s">
        <v>191</v>
      </c>
      <c r="AF2056" t="s">
        <v>341</v>
      </c>
      <c r="AG2056" t="s">
        <v>342</v>
      </c>
      <c r="AH2056" t="s">
        <v>343</v>
      </c>
      <c r="AI2056" t="s">
        <v>344</v>
      </c>
      <c r="AJ2056" t="s">
        <v>339</v>
      </c>
      <c r="AK2056">
        <v>102300465372</v>
      </c>
      <c r="AL2056" t="s">
        <v>340</v>
      </c>
    </row>
    <row r="2057" spans="1:38" x14ac:dyDescent="0.25">
      <c r="A2057" t="str">
        <f t="shared" si="32"/>
        <v/>
      </c>
      <c r="B2057">
        <v>2023</v>
      </c>
      <c r="C2057">
        <v>2</v>
      </c>
      <c r="D2057" t="s">
        <v>159</v>
      </c>
      <c r="E2057" t="s">
        <v>70</v>
      </c>
      <c r="F2057" t="s">
        <v>4</v>
      </c>
      <c r="G2057" t="s">
        <v>71</v>
      </c>
      <c r="H2057" t="s">
        <v>72</v>
      </c>
      <c r="J2057" t="s">
        <v>73</v>
      </c>
      <c r="K2057" t="s">
        <v>74</v>
      </c>
      <c r="L2057" s="10">
        <v>44972</v>
      </c>
      <c r="M2057" t="s">
        <v>74</v>
      </c>
      <c r="O2057" t="s">
        <v>75</v>
      </c>
      <c r="P2057">
        <v>0</v>
      </c>
      <c r="Q2057" t="s">
        <v>74</v>
      </c>
      <c r="R2057" t="s">
        <v>74</v>
      </c>
      <c r="T2057">
        <v>1</v>
      </c>
      <c r="U2057">
        <v>0</v>
      </c>
      <c r="V2057">
        <v>0</v>
      </c>
      <c r="W2057">
        <v>38073.4</v>
      </c>
      <c r="X2057">
        <v>38073.4</v>
      </c>
      <c r="Y2057">
        <v>0</v>
      </c>
      <c r="Z2057">
        <v>0</v>
      </c>
      <c r="AA2057" t="s">
        <v>85</v>
      </c>
      <c r="AG2057" t="s">
        <v>74</v>
      </c>
      <c r="AH2057" t="s">
        <v>74</v>
      </c>
      <c r="AJ2057" t="s">
        <v>77</v>
      </c>
      <c r="AK2057">
        <v>0</v>
      </c>
    </row>
    <row r="2058" spans="1:38" x14ac:dyDescent="0.25">
      <c r="A2058" t="str">
        <f t="shared" si="32"/>
        <v>515407176</v>
      </c>
      <c r="B2058">
        <v>2023</v>
      </c>
      <c r="C2058">
        <v>2</v>
      </c>
      <c r="D2058" t="s">
        <v>159</v>
      </c>
      <c r="E2058" t="s">
        <v>70</v>
      </c>
      <c r="F2058" t="s">
        <v>4</v>
      </c>
      <c r="G2058" t="s">
        <v>71</v>
      </c>
      <c r="H2058" t="s">
        <v>78</v>
      </c>
      <c r="I2058" t="s">
        <v>79</v>
      </c>
      <c r="J2058" t="s">
        <v>73</v>
      </c>
      <c r="K2058" t="s">
        <v>345</v>
      </c>
      <c r="L2058" s="10">
        <v>44963</v>
      </c>
      <c r="M2058" t="s">
        <v>81</v>
      </c>
      <c r="N2058" t="s">
        <v>82</v>
      </c>
      <c r="O2058" t="s">
        <v>83</v>
      </c>
      <c r="P2058">
        <v>0</v>
      </c>
      <c r="Q2058" t="s">
        <v>74</v>
      </c>
      <c r="R2058" t="s">
        <v>169</v>
      </c>
      <c r="S2058" t="s">
        <v>170</v>
      </c>
      <c r="T2058">
        <v>1</v>
      </c>
      <c r="U2058">
        <v>0</v>
      </c>
      <c r="V2058">
        <v>0</v>
      </c>
      <c r="W2058">
        <v>0</v>
      </c>
      <c r="X2058">
        <v>0</v>
      </c>
      <c r="Y2058">
        <v>0</v>
      </c>
      <c r="Z2058">
        <v>0</v>
      </c>
      <c r="AA2058" t="s">
        <v>85</v>
      </c>
      <c r="AB2058" t="s">
        <v>86</v>
      </c>
      <c r="AC2058" t="s">
        <v>87</v>
      </c>
      <c r="AD2058" t="s">
        <v>111</v>
      </c>
      <c r="AE2058" t="s">
        <v>161</v>
      </c>
      <c r="AG2058" t="s">
        <v>74</v>
      </c>
      <c r="AH2058" t="s">
        <v>74</v>
      </c>
      <c r="AJ2058" t="s">
        <v>77</v>
      </c>
      <c r="AK2058">
        <v>102300602384</v>
      </c>
      <c r="AL2058" t="s">
        <v>346</v>
      </c>
    </row>
    <row r="2059" spans="1:38" x14ac:dyDescent="0.25">
      <c r="A2059" t="str">
        <f t="shared" si="32"/>
        <v>515407176</v>
      </c>
      <c r="B2059">
        <v>2023</v>
      </c>
      <c r="C2059">
        <v>2</v>
      </c>
      <c r="D2059" t="s">
        <v>159</v>
      </c>
      <c r="E2059" t="s">
        <v>70</v>
      </c>
      <c r="F2059" t="s">
        <v>4</v>
      </c>
      <c r="G2059" t="s">
        <v>71</v>
      </c>
      <c r="H2059" t="s">
        <v>78</v>
      </c>
      <c r="I2059" t="s">
        <v>79</v>
      </c>
      <c r="J2059" t="s">
        <v>73</v>
      </c>
      <c r="K2059" t="s">
        <v>345</v>
      </c>
      <c r="L2059" s="10">
        <v>44963</v>
      </c>
      <c r="M2059" t="s">
        <v>81</v>
      </c>
      <c r="N2059" t="s">
        <v>82</v>
      </c>
      <c r="O2059" t="s">
        <v>83</v>
      </c>
      <c r="P2059">
        <v>0</v>
      </c>
      <c r="Q2059" t="s">
        <v>74</v>
      </c>
      <c r="R2059" t="s">
        <v>131</v>
      </c>
      <c r="T2059">
        <v>1</v>
      </c>
      <c r="U2059">
        <v>0</v>
      </c>
      <c r="V2059">
        <v>0</v>
      </c>
      <c r="W2059">
        <v>0</v>
      </c>
      <c r="X2059">
        <v>0</v>
      </c>
      <c r="Y2059">
        <v>0</v>
      </c>
      <c r="Z2059">
        <v>0</v>
      </c>
      <c r="AA2059" t="s">
        <v>85</v>
      </c>
      <c r="AB2059" t="s">
        <v>86</v>
      </c>
      <c r="AC2059" t="s">
        <v>87</v>
      </c>
      <c r="AD2059" t="s">
        <v>111</v>
      </c>
      <c r="AE2059" t="s">
        <v>161</v>
      </c>
      <c r="AG2059" t="s">
        <v>74</v>
      </c>
      <c r="AH2059" t="s">
        <v>74</v>
      </c>
      <c r="AJ2059" t="s">
        <v>77</v>
      </c>
      <c r="AK2059">
        <v>102300602384</v>
      </c>
      <c r="AL2059" t="s">
        <v>346</v>
      </c>
    </row>
    <row r="2060" spans="1:38" x14ac:dyDescent="0.25">
      <c r="A2060" t="str">
        <f t="shared" si="32"/>
        <v>6101241278</v>
      </c>
      <c r="B2060">
        <v>2023</v>
      </c>
      <c r="C2060">
        <v>2</v>
      </c>
      <c r="D2060" t="s">
        <v>159</v>
      </c>
      <c r="E2060" t="s">
        <v>70</v>
      </c>
      <c r="F2060" t="s">
        <v>4</v>
      </c>
      <c r="G2060" t="s">
        <v>71</v>
      </c>
      <c r="H2060" t="s">
        <v>78</v>
      </c>
      <c r="I2060" t="s">
        <v>79</v>
      </c>
      <c r="J2060" t="s">
        <v>73</v>
      </c>
      <c r="K2060" t="s">
        <v>347</v>
      </c>
      <c r="L2060" s="10">
        <v>44985</v>
      </c>
      <c r="M2060" t="s">
        <v>81</v>
      </c>
      <c r="N2060" t="s">
        <v>82</v>
      </c>
      <c r="O2060" t="s">
        <v>83</v>
      </c>
      <c r="P2060">
        <v>0</v>
      </c>
      <c r="Q2060" t="s">
        <v>74</v>
      </c>
      <c r="R2060" t="s">
        <v>169</v>
      </c>
      <c r="S2060" t="s">
        <v>170</v>
      </c>
      <c r="T2060">
        <v>1</v>
      </c>
      <c r="U2060">
        <v>0</v>
      </c>
      <c r="V2060">
        <v>0</v>
      </c>
      <c r="W2060">
        <v>0</v>
      </c>
      <c r="X2060">
        <v>0</v>
      </c>
      <c r="Y2060">
        <v>0</v>
      </c>
      <c r="Z2060">
        <v>0</v>
      </c>
      <c r="AA2060" t="s">
        <v>85</v>
      </c>
      <c r="AB2060" t="s">
        <v>86</v>
      </c>
      <c r="AC2060" t="s">
        <v>87</v>
      </c>
      <c r="AD2060" t="s">
        <v>111</v>
      </c>
      <c r="AE2060" t="s">
        <v>161</v>
      </c>
      <c r="AG2060" t="s">
        <v>74</v>
      </c>
      <c r="AH2060" t="s">
        <v>74</v>
      </c>
      <c r="AJ2060" t="s">
        <v>77</v>
      </c>
      <c r="AK2060">
        <v>102300602394</v>
      </c>
      <c r="AL2060" t="s">
        <v>348</v>
      </c>
    </row>
    <row r="2061" spans="1:38" x14ac:dyDescent="0.25">
      <c r="A2061" t="str">
        <f t="shared" si="32"/>
        <v>6101241278</v>
      </c>
      <c r="B2061">
        <v>2023</v>
      </c>
      <c r="C2061">
        <v>2</v>
      </c>
      <c r="D2061" t="s">
        <v>159</v>
      </c>
      <c r="E2061" t="s">
        <v>70</v>
      </c>
      <c r="F2061" t="s">
        <v>4</v>
      </c>
      <c r="G2061" t="s">
        <v>71</v>
      </c>
      <c r="H2061" t="s">
        <v>78</v>
      </c>
      <c r="I2061" t="s">
        <v>79</v>
      </c>
      <c r="J2061" t="s">
        <v>73</v>
      </c>
      <c r="K2061" t="s">
        <v>347</v>
      </c>
      <c r="L2061" s="10">
        <v>44985</v>
      </c>
      <c r="M2061" t="s">
        <v>81</v>
      </c>
      <c r="N2061" t="s">
        <v>82</v>
      </c>
      <c r="O2061" t="s">
        <v>83</v>
      </c>
      <c r="P2061">
        <v>0</v>
      </c>
      <c r="Q2061" t="s">
        <v>74</v>
      </c>
      <c r="R2061" t="s">
        <v>349</v>
      </c>
      <c r="T2061">
        <v>1</v>
      </c>
      <c r="U2061">
        <v>0</v>
      </c>
      <c r="V2061">
        <v>0</v>
      </c>
      <c r="W2061">
        <v>0</v>
      </c>
      <c r="X2061">
        <v>0</v>
      </c>
      <c r="Y2061">
        <v>0</v>
      </c>
      <c r="Z2061">
        <v>0</v>
      </c>
      <c r="AA2061" t="s">
        <v>85</v>
      </c>
      <c r="AB2061" t="s">
        <v>86</v>
      </c>
      <c r="AC2061" t="s">
        <v>87</v>
      </c>
      <c r="AD2061" t="s">
        <v>111</v>
      </c>
      <c r="AE2061" t="s">
        <v>161</v>
      </c>
      <c r="AG2061" t="s">
        <v>74</v>
      </c>
      <c r="AH2061" t="s">
        <v>74</v>
      </c>
      <c r="AJ2061" t="s">
        <v>77</v>
      </c>
      <c r="AK2061">
        <v>102300602394</v>
      </c>
      <c r="AL2061" t="s">
        <v>348</v>
      </c>
    </row>
    <row r="2062" spans="1:38" x14ac:dyDescent="0.25">
      <c r="A2062" t="str">
        <f t="shared" si="32"/>
        <v>8059275323</v>
      </c>
      <c r="B2062">
        <v>2023</v>
      </c>
      <c r="C2062">
        <v>2</v>
      </c>
      <c r="D2062" t="s">
        <v>159</v>
      </c>
      <c r="E2062" t="s">
        <v>70</v>
      </c>
      <c r="F2062" t="s">
        <v>4</v>
      </c>
      <c r="G2062" t="s">
        <v>71</v>
      </c>
      <c r="H2062" t="s">
        <v>78</v>
      </c>
      <c r="I2062" t="s">
        <v>79</v>
      </c>
      <c r="J2062" t="s">
        <v>73</v>
      </c>
      <c r="K2062" t="s">
        <v>350</v>
      </c>
      <c r="L2062" s="10">
        <v>44966</v>
      </c>
      <c r="M2062" t="s">
        <v>81</v>
      </c>
      <c r="N2062" t="s">
        <v>82</v>
      </c>
      <c r="O2062" t="s">
        <v>83</v>
      </c>
      <c r="P2062">
        <v>0</v>
      </c>
      <c r="Q2062" t="s">
        <v>74</v>
      </c>
      <c r="R2062" t="s">
        <v>169</v>
      </c>
      <c r="S2062" t="s">
        <v>170</v>
      </c>
      <c r="T2062">
        <v>1</v>
      </c>
      <c r="U2062">
        <v>0</v>
      </c>
      <c r="V2062">
        <v>0</v>
      </c>
      <c r="W2062">
        <v>0</v>
      </c>
      <c r="X2062">
        <v>0</v>
      </c>
      <c r="Y2062">
        <v>0</v>
      </c>
      <c r="Z2062">
        <v>0</v>
      </c>
      <c r="AA2062" t="s">
        <v>85</v>
      </c>
      <c r="AB2062" t="s">
        <v>86</v>
      </c>
      <c r="AC2062" t="s">
        <v>87</v>
      </c>
      <c r="AD2062" t="s">
        <v>111</v>
      </c>
      <c r="AE2062" t="s">
        <v>112</v>
      </c>
      <c r="AG2062" t="s">
        <v>74</v>
      </c>
      <c r="AH2062" t="s">
        <v>74</v>
      </c>
      <c r="AJ2062" t="s">
        <v>77</v>
      </c>
      <c r="AK2062">
        <v>102300602386</v>
      </c>
      <c r="AL2062" t="s">
        <v>185</v>
      </c>
    </row>
    <row r="2063" spans="1:38" x14ac:dyDescent="0.25">
      <c r="A2063" t="str">
        <f t="shared" si="32"/>
        <v>8059275323</v>
      </c>
      <c r="B2063">
        <v>2023</v>
      </c>
      <c r="C2063">
        <v>2</v>
      </c>
      <c r="D2063" t="s">
        <v>159</v>
      </c>
      <c r="E2063" t="s">
        <v>70</v>
      </c>
      <c r="F2063" t="s">
        <v>4</v>
      </c>
      <c r="G2063" t="s">
        <v>71</v>
      </c>
      <c r="H2063" t="s">
        <v>78</v>
      </c>
      <c r="I2063" t="s">
        <v>79</v>
      </c>
      <c r="J2063" t="s">
        <v>73</v>
      </c>
      <c r="K2063" t="s">
        <v>350</v>
      </c>
      <c r="L2063" s="10">
        <v>44966</v>
      </c>
      <c r="M2063" t="s">
        <v>81</v>
      </c>
      <c r="N2063" t="s">
        <v>82</v>
      </c>
      <c r="O2063" t="s">
        <v>83</v>
      </c>
      <c r="P2063">
        <v>0</v>
      </c>
      <c r="Q2063" t="s">
        <v>74</v>
      </c>
      <c r="R2063" t="s">
        <v>98</v>
      </c>
      <c r="T2063">
        <v>1</v>
      </c>
      <c r="U2063">
        <v>0</v>
      </c>
      <c r="V2063">
        <v>0</v>
      </c>
      <c r="W2063">
        <v>0</v>
      </c>
      <c r="X2063">
        <v>0</v>
      </c>
      <c r="Y2063">
        <v>0</v>
      </c>
      <c r="Z2063">
        <v>0</v>
      </c>
      <c r="AA2063" t="s">
        <v>85</v>
      </c>
      <c r="AB2063" t="s">
        <v>86</v>
      </c>
      <c r="AC2063" t="s">
        <v>87</v>
      </c>
      <c r="AD2063" t="s">
        <v>111</v>
      </c>
      <c r="AE2063" t="s">
        <v>112</v>
      </c>
      <c r="AG2063" t="s">
        <v>74</v>
      </c>
      <c r="AH2063" t="s">
        <v>74</v>
      </c>
      <c r="AJ2063" t="s">
        <v>77</v>
      </c>
      <c r="AK2063">
        <v>102300602386</v>
      </c>
      <c r="AL2063" t="s">
        <v>185</v>
      </c>
    </row>
    <row r="2064" spans="1:38" x14ac:dyDescent="0.25">
      <c r="A2064" t="str">
        <f t="shared" si="32"/>
        <v>8059275323</v>
      </c>
      <c r="B2064">
        <v>2023</v>
      </c>
      <c r="C2064">
        <v>2</v>
      </c>
      <c r="D2064" t="s">
        <v>159</v>
      </c>
      <c r="E2064" t="s">
        <v>70</v>
      </c>
      <c r="F2064" t="s">
        <v>4</v>
      </c>
      <c r="G2064" t="s">
        <v>71</v>
      </c>
      <c r="H2064" t="s">
        <v>78</v>
      </c>
      <c r="I2064" t="s">
        <v>79</v>
      </c>
      <c r="J2064" t="s">
        <v>73</v>
      </c>
      <c r="K2064" t="s">
        <v>350</v>
      </c>
      <c r="L2064" s="10">
        <v>44966</v>
      </c>
      <c r="M2064" t="s">
        <v>81</v>
      </c>
      <c r="N2064" t="s">
        <v>82</v>
      </c>
      <c r="O2064" t="s">
        <v>83</v>
      </c>
      <c r="P2064">
        <v>0</v>
      </c>
      <c r="Q2064" t="s">
        <v>74</v>
      </c>
      <c r="R2064" t="s">
        <v>101</v>
      </c>
      <c r="T2064">
        <v>1</v>
      </c>
      <c r="U2064">
        <v>0</v>
      </c>
      <c r="V2064">
        <v>0</v>
      </c>
      <c r="W2064">
        <v>0</v>
      </c>
      <c r="X2064">
        <v>0</v>
      </c>
      <c r="Y2064">
        <v>0</v>
      </c>
      <c r="Z2064">
        <v>0</v>
      </c>
      <c r="AA2064" t="s">
        <v>85</v>
      </c>
      <c r="AB2064" t="s">
        <v>86</v>
      </c>
      <c r="AC2064" t="s">
        <v>87</v>
      </c>
      <c r="AD2064" t="s">
        <v>111</v>
      </c>
      <c r="AE2064" t="s">
        <v>112</v>
      </c>
      <c r="AG2064" t="s">
        <v>74</v>
      </c>
      <c r="AH2064" t="s">
        <v>74</v>
      </c>
      <c r="AJ2064" t="s">
        <v>77</v>
      </c>
      <c r="AK2064">
        <v>102300602386</v>
      </c>
      <c r="AL2064" t="s">
        <v>185</v>
      </c>
    </row>
    <row r="2065" spans="1:38" x14ac:dyDescent="0.25">
      <c r="A2065" t="str">
        <f t="shared" si="32"/>
        <v>8059275323</v>
      </c>
      <c r="B2065">
        <v>2023</v>
      </c>
      <c r="C2065">
        <v>2</v>
      </c>
      <c r="D2065" t="s">
        <v>159</v>
      </c>
      <c r="E2065" t="s">
        <v>70</v>
      </c>
      <c r="F2065" t="s">
        <v>4</v>
      </c>
      <c r="G2065" t="s">
        <v>71</v>
      </c>
      <c r="H2065" t="s">
        <v>78</v>
      </c>
      <c r="I2065" t="s">
        <v>79</v>
      </c>
      <c r="J2065" t="s">
        <v>73</v>
      </c>
      <c r="K2065" t="s">
        <v>350</v>
      </c>
      <c r="L2065" s="10">
        <v>44984</v>
      </c>
      <c r="M2065" t="s">
        <v>81</v>
      </c>
      <c r="N2065" t="s">
        <v>82</v>
      </c>
      <c r="O2065" t="s">
        <v>83</v>
      </c>
      <c r="P2065">
        <v>0</v>
      </c>
      <c r="Q2065" t="s">
        <v>74</v>
      </c>
      <c r="R2065" t="s">
        <v>98</v>
      </c>
      <c r="T2065">
        <v>1</v>
      </c>
      <c r="U2065">
        <v>0</v>
      </c>
      <c r="V2065">
        <v>0</v>
      </c>
      <c r="W2065">
        <v>0</v>
      </c>
      <c r="X2065">
        <v>0</v>
      </c>
      <c r="Y2065">
        <v>0</v>
      </c>
      <c r="Z2065">
        <v>0</v>
      </c>
      <c r="AA2065" t="s">
        <v>85</v>
      </c>
      <c r="AB2065" t="s">
        <v>86</v>
      </c>
      <c r="AC2065" t="s">
        <v>87</v>
      </c>
      <c r="AD2065" t="s">
        <v>111</v>
      </c>
      <c r="AE2065" t="s">
        <v>112</v>
      </c>
      <c r="AG2065" t="s">
        <v>74</v>
      </c>
      <c r="AH2065" t="s">
        <v>74</v>
      </c>
      <c r="AJ2065" t="s">
        <v>77</v>
      </c>
      <c r="AK2065">
        <v>102300602386</v>
      </c>
      <c r="AL2065" t="s">
        <v>185</v>
      </c>
    </row>
    <row r="2066" spans="1:38" x14ac:dyDescent="0.25">
      <c r="A2066" t="str">
        <f t="shared" si="32"/>
        <v>8059275323</v>
      </c>
      <c r="B2066">
        <v>2023</v>
      </c>
      <c r="C2066">
        <v>2</v>
      </c>
      <c r="D2066" t="s">
        <v>159</v>
      </c>
      <c r="E2066" t="s">
        <v>70</v>
      </c>
      <c r="F2066" t="s">
        <v>4</v>
      </c>
      <c r="G2066" t="s">
        <v>71</v>
      </c>
      <c r="H2066" t="s">
        <v>78</v>
      </c>
      <c r="I2066" t="s">
        <v>79</v>
      </c>
      <c r="J2066" t="s">
        <v>73</v>
      </c>
      <c r="K2066" t="s">
        <v>350</v>
      </c>
      <c r="L2066" s="10">
        <v>44984</v>
      </c>
      <c r="M2066" t="s">
        <v>81</v>
      </c>
      <c r="N2066" t="s">
        <v>82</v>
      </c>
      <c r="O2066" t="s">
        <v>83</v>
      </c>
      <c r="P2066">
        <v>0</v>
      </c>
      <c r="Q2066" t="s">
        <v>74</v>
      </c>
      <c r="R2066" t="s">
        <v>101</v>
      </c>
      <c r="T2066">
        <v>1</v>
      </c>
      <c r="U2066">
        <v>0</v>
      </c>
      <c r="V2066">
        <v>0</v>
      </c>
      <c r="W2066">
        <v>0</v>
      </c>
      <c r="X2066">
        <v>0</v>
      </c>
      <c r="Y2066">
        <v>0</v>
      </c>
      <c r="Z2066">
        <v>0</v>
      </c>
      <c r="AA2066" t="s">
        <v>85</v>
      </c>
      <c r="AB2066" t="s">
        <v>86</v>
      </c>
      <c r="AC2066" t="s">
        <v>87</v>
      </c>
      <c r="AD2066" t="s">
        <v>111</v>
      </c>
      <c r="AE2066" t="s">
        <v>112</v>
      </c>
      <c r="AG2066" t="s">
        <v>74</v>
      </c>
      <c r="AH2066" t="s">
        <v>74</v>
      </c>
      <c r="AJ2066" t="s">
        <v>77</v>
      </c>
      <c r="AK2066">
        <v>102300602386</v>
      </c>
      <c r="AL2066" t="s">
        <v>185</v>
      </c>
    </row>
    <row r="2067" spans="1:38" x14ac:dyDescent="0.25">
      <c r="A2067" t="str">
        <f t="shared" si="32"/>
        <v>380418453</v>
      </c>
      <c r="B2067">
        <v>2023</v>
      </c>
      <c r="C2067">
        <v>2</v>
      </c>
      <c r="D2067" t="s">
        <v>159</v>
      </c>
      <c r="E2067" t="s">
        <v>70</v>
      </c>
      <c r="F2067" t="s">
        <v>4</v>
      </c>
      <c r="G2067" t="s">
        <v>71</v>
      </c>
      <c r="H2067" t="s">
        <v>78</v>
      </c>
      <c r="I2067" t="s">
        <v>79</v>
      </c>
      <c r="J2067" t="s">
        <v>108</v>
      </c>
      <c r="K2067" t="s">
        <v>351</v>
      </c>
      <c r="L2067" s="10">
        <v>44965</v>
      </c>
      <c r="M2067" t="s">
        <v>81</v>
      </c>
      <c r="N2067" t="s">
        <v>82</v>
      </c>
      <c r="O2067" t="s">
        <v>110</v>
      </c>
      <c r="P2067">
        <v>0</v>
      </c>
      <c r="Q2067" t="s">
        <v>74</v>
      </c>
      <c r="R2067" t="s">
        <v>92</v>
      </c>
      <c r="S2067" t="s">
        <v>93</v>
      </c>
      <c r="T2067">
        <v>1</v>
      </c>
      <c r="U2067">
        <v>0</v>
      </c>
      <c r="V2067">
        <v>0</v>
      </c>
      <c r="W2067">
        <v>0</v>
      </c>
      <c r="X2067">
        <v>0</v>
      </c>
      <c r="Y2067">
        <v>0</v>
      </c>
      <c r="Z2067">
        <v>1.5432999999999999</v>
      </c>
      <c r="AA2067" t="s">
        <v>85</v>
      </c>
      <c r="AB2067" t="s">
        <v>86</v>
      </c>
      <c r="AC2067" t="s">
        <v>87</v>
      </c>
      <c r="AD2067" t="s">
        <v>111</v>
      </c>
      <c r="AE2067" t="s">
        <v>112</v>
      </c>
      <c r="AF2067" t="s">
        <v>113</v>
      </c>
      <c r="AG2067" t="s">
        <v>114</v>
      </c>
      <c r="AH2067" t="s">
        <v>115</v>
      </c>
      <c r="AI2067" t="s">
        <v>116</v>
      </c>
      <c r="AJ2067" t="s">
        <v>352</v>
      </c>
      <c r="AK2067">
        <v>102300575290</v>
      </c>
      <c r="AL2067" t="s">
        <v>269</v>
      </c>
    </row>
    <row r="2068" spans="1:38" x14ac:dyDescent="0.25">
      <c r="A2068" t="str">
        <f t="shared" si="32"/>
        <v>380418453</v>
      </c>
      <c r="B2068">
        <v>2023</v>
      </c>
      <c r="C2068">
        <v>2</v>
      </c>
      <c r="D2068" t="s">
        <v>159</v>
      </c>
      <c r="E2068" t="s">
        <v>70</v>
      </c>
      <c r="F2068" t="s">
        <v>4</v>
      </c>
      <c r="G2068" t="s">
        <v>71</v>
      </c>
      <c r="H2068" t="s">
        <v>78</v>
      </c>
      <c r="I2068" t="s">
        <v>79</v>
      </c>
      <c r="J2068" t="s">
        <v>108</v>
      </c>
      <c r="K2068" t="s">
        <v>351</v>
      </c>
      <c r="L2068" s="10">
        <v>44965</v>
      </c>
      <c r="M2068" t="s">
        <v>81</v>
      </c>
      <c r="N2068" t="s">
        <v>82</v>
      </c>
      <c r="O2068" t="s">
        <v>110</v>
      </c>
      <c r="P2068">
        <v>0</v>
      </c>
      <c r="Q2068" t="s">
        <v>74</v>
      </c>
      <c r="R2068" t="s">
        <v>102</v>
      </c>
      <c r="T2068">
        <v>1</v>
      </c>
      <c r="U2068">
        <v>0</v>
      </c>
      <c r="V2068">
        <v>0</v>
      </c>
      <c r="W2068">
        <v>0</v>
      </c>
      <c r="X2068">
        <v>0</v>
      </c>
      <c r="Y2068">
        <v>0</v>
      </c>
      <c r="Z2068">
        <v>1.5432999999999999</v>
      </c>
      <c r="AA2068" t="s">
        <v>85</v>
      </c>
      <c r="AB2068" t="s">
        <v>86</v>
      </c>
      <c r="AC2068" t="s">
        <v>87</v>
      </c>
      <c r="AD2068" t="s">
        <v>111</v>
      </c>
      <c r="AE2068" t="s">
        <v>112</v>
      </c>
      <c r="AF2068" t="s">
        <v>113</v>
      </c>
      <c r="AG2068" t="s">
        <v>114</v>
      </c>
      <c r="AH2068" t="s">
        <v>115</v>
      </c>
      <c r="AI2068" t="s">
        <v>116</v>
      </c>
      <c r="AJ2068" t="s">
        <v>352</v>
      </c>
      <c r="AK2068">
        <v>102300575290</v>
      </c>
      <c r="AL2068" t="s">
        <v>269</v>
      </c>
    </row>
    <row r="2069" spans="1:38" x14ac:dyDescent="0.25">
      <c r="A2069" t="str">
        <f t="shared" si="32"/>
        <v>380418453</v>
      </c>
      <c r="B2069">
        <v>2023</v>
      </c>
      <c r="C2069">
        <v>2</v>
      </c>
      <c r="D2069" t="s">
        <v>159</v>
      </c>
      <c r="E2069" t="s">
        <v>70</v>
      </c>
      <c r="F2069" t="s">
        <v>4</v>
      </c>
      <c r="G2069" t="s">
        <v>71</v>
      </c>
      <c r="H2069" t="s">
        <v>78</v>
      </c>
      <c r="I2069" t="s">
        <v>79</v>
      </c>
      <c r="J2069" t="s">
        <v>108</v>
      </c>
      <c r="K2069" t="s">
        <v>351</v>
      </c>
      <c r="L2069" s="10">
        <v>44965</v>
      </c>
      <c r="M2069" t="s">
        <v>81</v>
      </c>
      <c r="N2069" t="s">
        <v>82</v>
      </c>
      <c r="O2069" t="s">
        <v>110</v>
      </c>
      <c r="P2069">
        <v>0</v>
      </c>
      <c r="Q2069" t="s">
        <v>74</v>
      </c>
      <c r="R2069" t="s">
        <v>84</v>
      </c>
      <c r="T2069">
        <v>1</v>
      </c>
      <c r="U2069">
        <v>0</v>
      </c>
      <c r="V2069">
        <v>0</v>
      </c>
      <c r="W2069">
        <v>0</v>
      </c>
      <c r="X2069">
        <v>0</v>
      </c>
      <c r="Y2069">
        <v>0</v>
      </c>
      <c r="Z2069">
        <v>1.5432999999999999</v>
      </c>
      <c r="AA2069" t="s">
        <v>85</v>
      </c>
      <c r="AB2069" t="s">
        <v>86</v>
      </c>
      <c r="AC2069" t="s">
        <v>87</v>
      </c>
      <c r="AD2069" t="s">
        <v>111</v>
      </c>
      <c r="AE2069" t="s">
        <v>112</v>
      </c>
      <c r="AF2069" t="s">
        <v>113</v>
      </c>
      <c r="AG2069" t="s">
        <v>114</v>
      </c>
      <c r="AH2069" t="s">
        <v>115</v>
      </c>
      <c r="AI2069" t="s">
        <v>116</v>
      </c>
      <c r="AJ2069" t="s">
        <v>352</v>
      </c>
      <c r="AK2069">
        <v>102301222858</v>
      </c>
      <c r="AL2069" t="s">
        <v>269</v>
      </c>
    </row>
    <row r="2070" spans="1:38" x14ac:dyDescent="0.25">
      <c r="A2070" t="str">
        <f t="shared" si="32"/>
        <v>380418453</v>
      </c>
      <c r="B2070">
        <v>2023</v>
      </c>
      <c r="C2070">
        <v>2</v>
      </c>
      <c r="D2070" t="s">
        <v>159</v>
      </c>
      <c r="E2070" t="s">
        <v>70</v>
      </c>
      <c r="F2070" t="s">
        <v>4</v>
      </c>
      <c r="G2070" t="s">
        <v>71</v>
      </c>
      <c r="H2070" t="s">
        <v>78</v>
      </c>
      <c r="I2070" t="s">
        <v>79</v>
      </c>
      <c r="J2070" t="s">
        <v>108</v>
      </c>
      <c r="K2070" t="s">
        <v>351</v>
      </c>
      <c r="L2070" s="10">
        <v>44965</v>
      </c>
      <c r="M2070" t="s">
        <v>81</v>
      </c>
      <c r="N2070" t="s">
        <v>82</v>
      </c>
      <c r="O2070" t="s">
        <v>110</v>
      </c>
      <c r="P2070">
        <v>0</v>
      </c>
      <c r="Q2070" t="s">
        <v>74</v>
      </c>
      <c r="R2070" t="s">
        <v>99</v>
      </c>
      <c r="T2070">
        <v>1</v>
      </c>
      <c r="U2070">
        <v>0</v>
      </c>
      <c r="V2070">
        <v>0</v>
      </c>
      <c r="W2070">
        <v>0</v>
      </c>
      <c r="X2070">
        <v>0</v>
      </c>
      <c r="Y2070">
        <v>0</v>
      </c>
      <c r="Z2070">
        <v>1.5432999999999999</v>
      </c>
      <c r="AA2070" t="s">
        <v>85</v>
      </c>
      <c r="AB2070" t="s">
        <v>86</v>
      </c>
      <c r="AC2070" t="s">
        <v>87</v>
      </c>
      <c r="AD2070" t="s">
        <v>111</v>
      </c>
      <c r="AE2070" t="s">
        <v>112</v>
      </c>
      <c r="AF2070" t="s">
        <v>113</v>
      </c>
      <c r="AG2070" t="s">
        <v>114</v>
      </c>
      <c r="AH2070" t="s">
        <v>115</v>
      </c>
      <c r="AI2070" t="s">
        <v>116</v>
      </c>
      <c r="AJ2070" t="s">
        <v>352</v>
      </c>
      <c r="AK2070">
        <v>102300575290</v>
      </c>
      <c r="AL2070" t="s">
        <v>269</v>
      </c>
    </row>
    <row r="2071" spans="1:38" x14ac:dyDescent="0.25">
      <c r="A2071" t="str">
        <f t="shared" si="32"/>
        <v>485418412</v>
      </c>
      <c r="B2071">
        <v>2023</v>
      </c>
      <c r="C2071">
        <v>2</v>
      </c>
      <c r="D2071" t="s">
        <v>159</v>
      </c>
      <c r="E2071" t="s">
        <v>70</v>
      </c>
      <c r="F2071" t="s">
        <v>4</v>
      </c>
      <c r="G2071" t="s">
        <v>71</v>
      </c>
      <c r="H2071" t="s">
        <v>78</v>
      </c>
      <c r="I2071" t="s">
        <v>79</v>
      </c>
      <c r="J2071" t="s">
        <v>108</v>
      </c>
      <c r="K2071" t="s">
        <v>353</v>
      </c>
      <c r="L2071" s="10">
        <v>44985</v>
      </c>
      <c r="M2071" t="s">
        <v>81</v>
      </c>
      <c r="N2071" t="s">
        <v>82</v>
      </c>
      <c r="O2071" t="s">
        <v>110</v>
      </c>
      <c r="P2071">
        <v>0</v>
      </c>
      <c r="Q2071" t="s">
        <v>74</v>
      </c>
      <c r="R2071" t="s">
        <v>92</v>
      </c>
      <c r="S2071" t="s">
        <v>93</v>
      </c>
      <c r="T2071">
        <v>1</v>
      </c>
      <c r="U2071">
        <v>0</v>
      </c>
      <c r="V2071">
        <v>0</v>
      </c>
      <c r="W2071">
        <v>0</v>
      </c>
      <c r="X2071">
        <v>0</v>
      </c>
      <c r="Y2071">
        <v>0</v>
      </c>
      <c r="Z2071">
        <v>1.5432999999999999</v>
      </c>
      <c r="AA2071" t="s">
        <v>85</v>
      </c>
      <c r="AB2071" t="s">
        <v>86</v>
      </c>
      <c r="AC2071" t="s">
        <v>87</v>
      </c>
      <c r="AD2071" t="s">
        <v>111</v>
      </c>
      <c r="AE2071" t="s">
        <v>112</v>
      </c>
      <c r="AF2071" t="s">
        <v>113</v>
      </c>
      <c r="AG2071" t="s">
        <v>114</v>
      </c>
      <c r="AH2071" t="s">
        <v>115</v>
      </c>
      <c r="AI2071" t="s">
        <v>116</v>
      </c>
      <c r="AJ2071" t="s">
        <v>354</v>
      </c>
      <c r="AK2071">
        <v>102300850074</v>
      </c>
      <c r="AL2071" t="s">
        <v>355</v>
      </c>
    </row>
    <row r="2072" spans="1:38" x14ac:dyDescent="0.25">
      <c r="A2072" t="str">
        <f t="shared" si="32"/>
        <v>485418412</v>
      </c>
      <c r="B2072">
        <v>2023</v>
      </c>
      <c r="C2072">
        <v>2</v>
      </c>
      <c r="D2072" t="s">
        <v>159</v>
      </c>
      <c r="E2072" t="s">
        <v>70</v>
      </c>
      <c r="F2072" t="s">
        <v>4</v>
      </c>
      <c r="G2072" t="s">
        <v>71</v>
      </c>
      <c r="H2072" t="s">
        <v>78</v>
      </c>
      <c r="I2072" t="s">
        <v>79</v>
      </c>
      <c r="J2072" t="s">
        <v>108</v>
      </c>
      <c r="K2072" t="s">
        <v>353</v>
      </c>
      <c r="L2072" s="10">
        <v>44985</v>
      </c>
      <c r="M2072" t="s">
        <v>81</v>
      </c>
      <c r="N2072" t="s">
        <v>82</v>
      </c>
      <c r="O2072" t="s">
        <v>110</v>
      </c>
      <c r="P2072">
        <v>0</v>
      </c>
      <c r="Q2072" t="s">
        <v>74</v>
      </c>
      <c r="R2072" t="s">
        <v>102</v>
      </c>
      <c r="T2072">
        <v>1</v>
      </c>
      <c r="U2072">
        <v>0</v>
      </c>
      <c r="V2072">
        <v>0</v>
      </c>
      <c r="W2072">
        <v>0</v>
      </c>
      <c r="X2072">
        <v>0</v>
      </c>
      <c r="Y2072">
        <v>0</v>
      </c>
      <c r="Z2072">
        <v>1.5432999999999999</v>
      </c>
      <c r="AA2072" t="s">
        <v>85</v>
      </c>
      <c r="AB2072" t="s">
        <v>86</v>
      </c>
      <c r="AC2072" t="s">
        <v>87</v>
      </c>
      <c r="AD2072" t="s">
        <v>111</v>
      </c>
      <c r="AE2072" t="s">
        <v>112</v>
      </c>
      <c r="AF2072" t="s">
        <v>113</v>
      </c>
      <c r="AG2072" t="s">
        <v>114</v>
      </c>
      <c r="AH2072" t="s">
        <v>115</v>
      </c>
      <c r="AI2072" t="s">
        <v>116</v>
      </c>
      <c r="AJ2072" t="s">
        <v>354</v>
      </c>
      <c r="AK2072">
        <v>102300850074</v>
      </c>
      <c r="AL2072" t="s">
        <v>355</v>
      </c>
    </row>
    <row r="2073" spans="1:38" x14ac:dyDescent="0.25">
      <c r="A2073" t="str">
        <f t="shared" si="32"/>
        <v>485418412</v>
      </c>
      <c r="B2073">
        <v>2023</v>
      </c>
      <c r="C2073">
        <v>2</v>
      </c>
      <c r="D2073" t="s">
        <v>159</v>
      </c>
      <c r="E2073" t="s">
        <v>70</v>
      </c>
      <c r="F2073" t="s">
        <v>4</v>
      </c>
      <c r="G2073" t="s">
        <v>71</v>
      </c>
      <c r="H2073" t="s">
        <v>78</v>
      </c>
      <c r="I2073" t="s">
        <v>79</v>
      </c>
      <c r="J2073" t="s">
        <v>108</v>
      </c>
      <c r="K2073" t="s">
        <v>353</v>
      </c>
      <c r="L2073" s="10">
        <v>44985</v>
      </c>
      <c r="M2073" t="s">
        <v>81</v>
      </c>
      <c r="N2073" t="s">
        <v>82</v>
      </c>
      <c r="O2073" t="s">
        <v>110</v>
      </c>
      <c r="P2073">
        <v>0</v>
      </c>
      <c r="Q2073" t="s">
        <v>74</v>
      </c>
      <c r="R2073" t="s">
        <v>99</v>
      </c>
      <c r="T2073">
        <v>1</v>
      </c>
      <c r="U2073">
        <v>0</v>
      </c>
      <c r="V2073">
        <v>0</v>
      </c>
      <c r="W2073">
        <v>0</v>
      </c>
      <c r="X2073">
        <v>0</v>
      </c>
      <c r="Y2073">
        <v>0</v>
      </c>
      <c r="Z2073">
        <v>1.5432999999999999</v>
      </c>
      <c r="AA2073" t="s">
        <v>85</v>
      </c>
      <c r="AB2073" t="s">
        <v>86</v>
      </c>
      <c r="AC2073" t="s">
        <v>87</v>
      </c>
      <c r="AD2073" t="s">
        <v>111</v>
      </c>
      <c r="AE2073" t="s">
        <v>112</v>
      </c>
      <c r="AF2073" t="s">
        <v>113</v>
      </c>
      <c r="AG2073" t="s">
        <v>114</v>
      </c>
      <c r="AH2073" t="s">
        <v>115</v>
      </c>
      <c r="AI2073" t="s">
        <v>116</v>
      </c>
      <c r="AJ2073" t="s">
        <v>354</v>
      </c>
      <c r="AK2073">
        <v>102300850074</v>
      </c>
      <c r="AL2073" t="s">
        <v>355</v>
      </c>
    </row>
    <row r="2074" spans="1:38" x14ac:dyDescent="0.25">
      <c r="A2074" t="str">
        <f t="shared" si="32"/>
        <v>5709171930</v>
      </c>
      <c r="B2074">
        <v>2023</v>
      </c>
      <c r="C2074">
        <v>2</v>
      </c>
      <c r="D2074" t="s">
        <v>159</v>
      </c>
      <c r="E2074" t="s">
        <v>70</v>
      </c>
      <c r="F2074" t="s">
        <v>4</v>
      </c>
      <c r="G2074" t="s">
        <v>71</v>
      </c>
      <c r="H2074" t="s">
        <v>78</v>
      </c>
      <c r="I2074" t="s">
        <v>79</v>
      </c>
      <c r="J2074" t="s">
        <v>108</v>
      </c>
      <c r="K2074" t="s">
        <v>356</v>
      </c>
      <c r="L2074" s="10">
        <v>44959</v>
      </c>
      <c r="M2074" t="s">
        <v>81</v>
      </c>
      <c r="N2074" t="s">
        <v>82</v>
      </c>
      <c r="O2074" t="s">
        <v>110</v>
      </c>
      <c r="P2074">
        <v>0</v>
      </c>
      <c r="Q2074" t="s">
        <v>74</v>
      </c>
      <c r="R2074" t="s">
        <v>92</v>
      </c>
      <c r="S2074" t="s">
        <v>93</v>
      </c>
      <c r="T2074">
        <v>1</v>
      </c>
      <c r="U2074">
        <v>0</v>
      </c>
      <c r="V2074">
        <v>0</v>
      </c>
      <c r="W2074">
        <v>0</v>
      </c>
      <c r="X2074">
        <v>0</v>
      </c>
      <c r="Y2074">
        <v>0</v>
      </c>
      <c r="Z2074">
        <v>1.5432999999999999</v>
      </c>
      <c r="AA2074" t="s">
        <v>85</v>
      </c>
      <c r="AB2074" t="s">
        <v>86</v>
      </c>
      <c r="AC2074" t="s">
        <v>87</v>
      </c>
      <c r="AD2074" t="s">
        <v>357</v>
      </c>
      <c r="AE2074" t="s">
        <v>358</v>
      </c>
      <c r="AF2074" t="s">
        <v>113</v>
      </c>
      <c r="AG2074" t="s">
        <v>114</v>
      </c>
      <c r="AH2074" t="s">
        <v>115</v>
      </c>
      <c r="AI2074" t="s">
        <v>116</v>
      </c>
      <c r="AJ2074" t="s">
        <v>359</v>
      </c>
      <c r="AK2074">
        <v>102300575286</v>
      </c>
      <c r="AL2074" t="s">
        <v>360</v>
      </c>
    </row>
    <row r="2075" spans="1:38" x14ac:dyDescent="0.25">
      <c r="A2075" t="str">
        <f t="shared" si="32"/>
        <v>5709171930</v>
      </c>
      <c r="B2075">
        <v>2023</v>
      </c>
      <c r="C2075">
        <v>2</v>
      </c>
      <c r="D2075" t="s">
        <v>159</v>
      </c>
      <c r="E2075" t="s">
        <v>70</v>
      </c>
      <c r="F2075" t="s">
        <v>4</v>
      </c>
      <c r="G2075" t="s">
        <v>71</v>
      </c>
      <c r="H2075" t="s">
        <v>78</v>
      </c>
      <c r="I2075" t="s">
        <v>79</v>
      </c>
      <c r="J2075" t="s">
        <v>108</v>
      </c>
      <c r="K2075" t="s">
        <v>356</v>
      </c>
      <c r="L2075" s="10">
        <v>44959</v>
      </c>
      <c r="M2075" t="s">
        <v>81</v>
      </c>
      <c r="N2075" t="s">
        <v>82</v>
      </c>
      <c r="O2075" t="s">
        <v>110</v>
      </c>
      <c r="P2075">
        <v>0</v>
      </c>
      <c r="Q2075" t="s">
        <v>74</v>
      </c>
      <c r="R2075" t="s">
        <v>102</v>
      </c>
      <c r="T2075">
        <v>1</v>
      </c>
      <c r="U2075">
        <v>0</v>
      </c>
      <c r="V2075">
        <v>0</v>
      </c>
      <c r="W2075">
        <v>0</v>
      </c>
      <c r="X2075">
        <v>0</v>
      </c>
      <c r="Y2075">
        <v>0</v>
      </c>
      <c r="Z2075">
        <v>1.5432999999999999</v>
      </c>
      <c r="AA2075" t="s">
        <v>85</v>
      </c>
      <c r="AB2075" t="s">
        <v>86</v>
      </c>
      <c r="AC2075" t="s">
        <v>87</v>
      </c>
      <c r="AD2075" t="s">
        <v>357</v>
      </c>
      <c r="AE2075" t="s">
        <v>358</v>
      </c>
      <c r="AF2075" t="s">
        <v>113</v>
      </c>
      <c r="AG2075" t="s">
        <v>114</v>
      </c>
      <c r="AH2075" t="s">
        <v>115</v>
      </c>
      <c r="AI2075" t="s">
        <v>116</v>
      </c>
      <c r="AJ2075" t="s">
        <v>359</v>
      </c>
      <c r="AK2075">
        <v>102300575286</v>
      </c>
      <c r="AL2075" t="s">
        <v>360</v>
      </c>
    </row>
    <row r="2076" spans="1:38" x14ac:dyDescent="0.25">
      <c r="A2076" t="str">
        <f t="shared" si="32"/>
        <v>5709171930</v>
      </c>
      <c r="B2076">
        <v>2023</v>
      </c>
      <c r="C2076">
        <v>2</v>
      </c>
      <c r="D2076" t="s">
        <v>159</v>
      </c>
      <c r="E2076" t="s">
        <v>70</v>
      </c>
      <c r="F2076" t="s">
        <v>4</v>
      </c>
      <c r="G2076" t="s">
        <v>71</v>
      </c>
      <c r="H2076" t="s">
        <v>78</v>
      </c>
      <c r="I2076" t="s">
        <v>79</v>
      </c>
      <c r="J2076" t="s">
        <v>108</v>
      </c>
      <c r="K2076" t="s">
        <v>356</v>
      </c>
      <c r="L2076" s="10">
        <v>44959</v>
      </c>
      <c r="M2076" t="s">
        <v>81</v>
      </c>
      <c r="N2076" t="s">
        <v>82</v>
      </c>
      <c r="O2076" t="s">
        <v>110</v>
      </c>
      <c r="P2076">
        <v>0</v>
      </c>
      <c r="Q2076" t="s">
        <v>74</v>
      </c>
      <c r="R2076" t="s">
        <v>99</v>
      </c>
      <c r="T2076">
        <v>1</v>
      </c>
      <c r="U2076">
        <v>0</v>
      </c>
      <c r="V2076">
        <v>0</v>
      </c>
      <c r="W2076">
        <v>0</v>
      </c>
      <c r="X2076">
        <v>0</v>
      </c>
      <c r="Y2076">
        <v>0</v>
      </c>
      <c r="Z2076">
        <v>1.5432999999999999</v>
      </c>
      <c r="AA2076" t="s">
        <v>85</v>
      </c>
      <c r="AB2076" t="s">
        <v>86</v>
      </c>
      <c r="AC2076" t="s">
        <v>87</v>
      </c>
      <c r="AD2076" t="s">
        <v>357</v>
      </c>
      <c r="AE2076" t="s">
        <v>358</v>
      </c>
      <c r="AF2076" t="s">
        <v>113</v>
      </c>
      <c r="AG2076" t="s">
        <v>114</v>
      </c>
      <c r="AH2076" t="s">
        <v>115</v>
      </c>
      <c r="AI2076" t="s">
        <v>116</v>
      </c>
      <c r="AJ2076" t="s">
        <v>359</v>
      </c>
      <c r="AK2076">
        <v>102300575286</v>
      </c>
      <c r="AL2076" t="s">
        <v>360</v>
      </c>
    </row>
    <row r="2077" spans="1:38" x14ac:dyDescent="0.25">
      <c r="A2077" t="str">
        <f t="shared" si="32"/>
        <v>5709171930</v>
      </c>
      <c r="B2077">
        <v>2023</v>
      </c>
      <c r="C2077">
        <v>2</v>
      </c>
      <c r="D2077" t="s">
        <v>159</v>
      </c>
      <c r="E2077" t="s">
        <v>70</v>
      </c>
      <c r="F2077" t="s">
        <v>4</v>
      </c>
      <c r="G2077" t="s">
        <v>71</v>
      </c>
      <c r="H2077" t="s">
        <v>78</v>
      </c>
      <c r="I2077" t="s">
        <v>79</v>
      </c>
      <c r="J2077" t="s">
        <v>108</v>
      </c>
      <c r="K2077" t="s">
        <v>356</v>
      </c>
      <c r="L2077" s="10">
        <v>44959</v>
      </c>
      <c r="M2077" t="s">
        <v>81</v>
      </c>
      <c r="N2077" t="s">
        <v>82</v>
      </c>
      <c r="O2077" t="s">
        <v>110</v>
      </c>
      <c r="P2077">
        <v>0</v>
      </c>
      <c r="Q2077" t="s">
        <v>74</v>
      </c>
      <c r="R2077" t="s">
        <v>100</v>
      </c>
      <c r="T2077">
        <v>1</v>
      </c>
      <c r="U2077">
        <v>0</v>
      </c>
      <c r="V2077">
        <v>0</v>
      </c>
      <c r="W2077">
        <v>0</v>
      </c>
      <c r="X2077">
        <v>0</v>
      </c>
      <c r="Y2077">
        <v>0</v>
      </c>
      <c r="Z2077">
        <v>1.5432999999999999</v>
      </c>
      <c r="AA2077" t="s">
        <v>85</v>
      </c>
      <c r="AB2077" t="s">
        <v>86</v>
      </c>
      <c r="AC2077" t="s">
        <v>87</v>
      </c>
      <c r="AD2077" t="s">
        <v>357</v>
      </c>
      <c r="AE2077" t="s">
        <v>358</v>
      </c>
      <c r="AF2077" t="s">
        <v>113</v>
      </c>
      <c r="AG2077" t="s">
        <v>114</v>
      </c>
      <c r="AH2077" t="s">
        <v>115</v>
      </c>
      <c r="AI2077" t="s">
        <v>116</v>
      </c>
      <c r="AJ2077" t="s">
        <v>359</v>
      </c>
      <c r="AK2077">
        <v>102300575286</v>
      </c>
      <c r="AL2077" t="s">
        <v>360</v>
      </c>
    </row>
    <row r="2078" spans="1:38" x14ac:dyDescent="0.25">
      <c r="A2078" t="str">
        <f t="shared" si="32"/>
        <v>5709171930</v>
      </c>
      <c r="B2078">
        <v>2023</v>
      </c>
      <c r="C2078">
        <v>2</v>
      </c>
      <c r="D2078" t="s">
        <v>159</v>
      </c>
      <c r="E2078" t="s">
        <v>70</v>
      </c>
      <c r="F2078" t="s">
        <v>4</v>
      </c>
      <c r="G2078" t="s">
        <v>71</v>
      </c>
      <c r="H2078" t="s">
        <v>78</v>
      </c>
      <c r="I2078" t="s">
        <v>79</v>
      </c>
      <c r="J2078" t="s">
        <v>108</v>
      </c>
      <c r="K2078" t="s">
        <v>356</v>
      </c>
      <c r="L2078" s="10">
        <v>44959</v>
      </c>
      <c r="M2078" t="s">
        <v>81</v>
      </c>
      <c r="N2078" t="s">
        <v>82</v>
      </c>
      <c r="O2078" t="s">
        <v>110</v>
      </c>
      <c r="P2078">
        <v>0</v>
      </c>
      <c r="Q2078" t="s">
        <v>74</v>
      </c>
      <c r="R2078" t="s">
        <v>101</v>
      </c>
      <c r="T2078">
        <v>1</v>
      </c>
      <c r="U2078">
        <v>0</v>
      </c>
      <c r="V2078">
        <v>0</v>
      </c>
      <c r="W2078">
        <v>0</v>
      </c>
      <c r="X2078">
        <v>0</v>
      </c>
      <c r="Y2078">
        <v>0</v>
      </c>
      <c r="Z2078">
        <v>1.5432999999999999</v>
      </c>
      <c r="AA2078" t="s">
        <v>85</v>
      </c>
      <c r="AB2078" t="s">
        <v>86</v>
      </c>
      <c r="AC2078" t="s">
        <v>87</v>
      </c>
      <c r="AD2078" t="s">
        <v>357</v>
      </c>
      <c r="AE2078" t="s">
        <v>358</v>
      </c>
      <c r="AF2078" t="s">
        <v>113</v>
      </c>
      <c r="AG2078" t="s">
        <v>114</v>
      </c>
      <c r="AH2078" t="s">
        <v>115</v>
      </c>
      <c r="AI2078" t="s">
        <v>116</v>
      </c>
      <c r="AJ2078" t="s">
        <v>359</v>
      </c>
      <c r="AK2078">
        <v>102300575286</v>
      </c>
      <c r="AL2078" t="s">
        <v>360</v>
      </c>
    </row>
    <row r="2079" spans="1:38" x14ac:dyDescent="0.25">
      <c r="A2079" t="str">
        <f t="shared" si="32"/>
        <v>6805240233</v>
      </c>
      <c r="B2079">
        <v>2023</v>
      </c>
      <c r="C2079">
        <v>2</v>
      </c>
      <c r="D2079" t="s">
        <v>159</v>
      </c>
      <c r="E2079" t="s">
        <v>70</v>
      </c>
      <c r="F2079" t="s">
        <v>4</v>
      </c>
      <c r="G2079" t="s">
        <v>71</v>
      </c>
      <c r="H2079" t="s">
        <v>78</v>
      </c>
      <c r="I2079" t="s">
        <v>79</v>
      </c>
      <c r="J2079" t="s">
        <v>108</v>
      </c>
      <c r="K2079" t="s">
        <v>175</v>
      </c>
      <c r="L2079" s="10">
        <v>44971</v>
      </c>
      <c r="M2079" t="s">
        <v>81</v>
      </c>
      <c r="N2079" t="s">
        <v>82</v>
      </c>
      <c r="O2079" t="s">
        <v>110</v>
      </c>
      <c r="P2079">
        <v>0</v>
      </c>
      <c r="Q2079" t="s">
        <v>74</v>
      </c>
      <c r="R2079" t="s">
        <v>169</v>
      </c>
      <c r="S2079" t="s">
        <v>170</v>
      </c>
      <c r="T2079">
        <v>1</v>
      </c>
      <c r="U2079">
        <v>0</v>
      </c>
      <c r="V2079">
        <v>0</v>
      </c>
      <c r="W2079">
        <v>0</v>
      </c>
      <c r="X2079">
        <v>0</v>
      </c>
      <c r="Y2079">
        <v>0</v>
      </c>
      <c r="Z2079">
        <v>1.5432999999999999</v>
      </c>
      <c r="AA2079" t="s">
        <v>85</v>
      </c>
      <c r="AB2079" t="s">
        <v>86</v>
      </c>
      <c r="AC2079" t="s">
        <v>87</v>
      </c>
      <c r="AD2079" t="s">
        <v>111</v>
      </c>
      <c r="AE2079" t="s">
        <v>112</v>
      </c>
      <c r="AF2079" t="s">
        <v>361</v>
      </c>
      <c r="AG2079" t="s">
        <v>362</v>
      </c>
      <c r="AH2079" t="s">
        <v>363</v>
      </c>
      <c r="AI2079" t="s">
        <v>338</v>
      </c>
      <c r="AJ2079" t="s">
        <v>181</v>
      </c>
      <c r="AK2079">
        <v>102300575300</v>
      </c>
      <c r="AL2079" t="s">
        <v>182</v>
      </c>
    </row>
    <row r="2080" spans="1:38" x14ac:dyDescent="0.25">
      <c r="A2080" t="str">
        <f t="shared" si="32"/>
        <v>6805240233</v>
      </c>
      <c r="B2080">
        <v>2023</v>
      </c>
      <c r="C2080">
        <v>2</v>
      </c>
      <c r="D2080" t="s">
        <v>159</v>
      </c>
      <c r="E2080" t="s">
        <v>70</v>
      </c>
      <c r="F2080" t="s">
        <v>4</v>
      </c>
      <c r="G2080" t="s">
        <v>71</v>
      </c>
      <c r="H2080" t="s">
        <v>78</v>
      </c>
      <c r="I2080" t="s">
        <v>79</v>
      </c>
      <c r="J2080" t="s">
        <v>108</v>
      </c>
      <c r="K2080" t="s">
        <v>175</v>
      </c>
      <c r="L2080" s="10">
        <v>44971</v>
      </c>
      <c r="M2080" t="s">
        <v>81</v>
      </c>
      <c r="N2080" t="s">
        <v>82</v>
      </c>
      <c r="O2080" t="s">
        <v>110</v>
      </c>
      <c r="P2080">
        <v>0</v>
      </c>
      <c r="Q2080" t="s">
        <v>74</v>
      </c>
      <c r="R2080" t="s">
        <v>101</v>
      </c>
      <c r="T2080">
        <v>1</v>
      </c>
      <c r="U2080">
        <v>0</v>
      </c>
      <c r="V2080">
        <v>0</v>
      </c>
      <c r="W2080">
        <v>0</v>
      </c>
      <c r="X2080">
        <v>0</v>
      </c>
      <c r="Y2080">
        <v>0</v>
      </c>
      <c r="Z2080">
        <v>1.5432999999999999</v>
      </c>
      <c r="AA2080" t="s">
        <v>85</v>
      </c>
      <c r="AB2080" t="s">
        <v>86</v>
      </c>
      <c r="AC2080" t="s">
        <v>87</v>
      </c>
      <c r="AD2080" t="s">
        <v>111</v>
      </c>
      <c r="AE2080" t="s">
        <v>112</v>
      </c>
      <c r="AF2080" t="s">
        <v>361</v>
      </c>
      <c r="AG2080" t="s">
        <v>362</v>
      </c>
      <c r="AH2080" t="s">
        <v>363</v>
      </c>
      <c r="AI2080" t="s">
        <v>338</v>
      </c>
      <c r="AJ2080" t="s">
        <v>181</v>
      </c>
      <c r="AK2080">
        <v>102300575300</v>
      </c>
      <c r="AL2080" t="s">
        <v>182</v>
      </c>
    </row>
    <row r="2081" spans="1:38" x14ac:dyDescent="0.25">
      <c r="A2081" t="str">
        <f t="shared" si="32"/>
        <v/>
      </c>
      <c r="B2081">
        <v>2023</v>
      </c>
      <c r="C2081">
        <v>2</v>
      </c>
      <c r="D2081" t="s">
        <v>183</v>
      </c>
      <c r="E2081" t="s">
        <v>70</v>
      </c>
      <c r="F2081" t="s">
        <v>4</v>
      </c>
      <c r="G2081" t="s">
        <v>71</v>
      </c>
      <c r="H2081" t="s">
        <v>72</v>
      </c>
      <c r="J2081" t="s">
        <v>73</v>
      </c>
      <c r="K2081" t="s">
        <v>74</v>
      </c>
      <c r="L2081" s="10">
        <v>44972</v>
      </c>
      <c r="M2081" t="s">
        <v>74</v>
      </c>
      <c r="O2081" t="s">
        <v>75</v>
      </c>
      <c r="P2081">
        <v>0</v>
      </c>
      <c r="Q2081" t="s">
        <v>74</v>
      </c>
      <c r="R2081" t="s">
        <v>74</v>
      </c>
      <c r="T2081">
        <v>1</v>
      </c>
      <c r="U2081">
        <v>0</v>
      </c>
      <c r="V2081">
        <v>0</v>
      </c>
      <c r="W2081">
        <v>107297.8</v>
      </c>
      <c r="X2081">
        <v>107297.8</v>
      </c>
      <c r="Y2081">
        <v>0</v>
      </c>
      <c r="Z2081">
        <v>0</v>
      </c>
      <c r="AA2081" t="s">
        <v>85</v>
      </c>
      <c r="AG2081" t="s">
        <v>74</v>
      </c>
      <c r="AH2081" t="s">
        <v>74</v>
      </c>
      <c r="AJ2081" t="s">
        <v>77</v>
      </c>
      <c r="AK2081">
        <v>0</v>
      </c>
    </row>
    <row r="2082" spans="1:38" x14ac:dyDescent="0.25">
      <c r="A2082" t="str">
        <f t="shared" si="32"/>
        <v>7911015310</v>
      </c>
      <c r="B2082">
        <v>2023</v>
      </c>
      <c r="C2082">
        <v>2</v>
      </c>
      <c r="D2082" t="s">
        <v>183</v>
      </c>
      <c r="E2082" t="s">
        <v>70</v>
      </c>
      <c r="F2082" t="s">
        <v>4</v>
      </c>
      <c r="G2082" t="s">
        <v>71</v>
      </c>
      <c r="H2082" t="s">
        <v>78</v>
      </c>
      <c r="I2082" t="s">
        <v>79</v>
      </c>
      <c r="J2082" t="s">
        <v>73</v>
      </c>
      <c r="K2082" t="s">
        <v>364</v>
      </c>
      <c r="L2082" s="10">
        <v>44977</v>
      </c>
      <c r="M2082" t="s">
        <v>81</v>
      </c>
      <c r="N2082" t="s">
        <v>82</v>
      </c>
      <c r="O2082" t="s">
        <v>83</v>
      </c>
      <c r="P2082">
        <v>0</v>
      </c>
      <c r="Q2082" t="s">
        <v>74</v>
      </c>
      <c r="R2082" t="s">
        <v>92</v>
      </c>
      <c r="S2082" t="s">
        <v>93</v>
      </c>
      <c r="T2082">
        <v>1</v>
      </c>
      <c r="U2082">
        <v>0</v>
      </c>
      <c r="V2082">
        <v>0</v>
      </c>
      <c r="W2082">
        <v>0</v>
      </c>
      <c r="X2082">
        <v>0</v>
      </c>
      <c r="Y2082">
        <v>0</v>
      </c>
      <c r="Z2082">
        <v>0</v>
      </c>
      <c r="AA2082" t="s">
        <v>85</v>
      </c>
      <c r="AB2082" t="s">
        <v>86</v>
      </c>
      <c r="AC2082" t="s">
        <v>87</v>
      </c>
      <c r="AD2082" t="s">
        <v>121</v>
      </c>
      <c r="AE2082" t="s">
        <v>224</v>
      </c>
      <c r="AG2082" t="s">
        <v>74</v>
      </c>
      <c r="AH2082" t="s">
        <v>74</v>
      </c>
      <c r="AJ2082" t="s">
        <v>77</v>
      </c>
      <c r="AK2082">
        <v>102300437218</v>
      </c>
      <c r="AL2082" t="s">
        <v>263</v>
      </c>
    </row>
    <row r="2083" spans="1:38" x14ac:dyDescent="0.25">
      <c r="A2083" t="str">
        <f t="shared" si="32"/>
        <v>7911015310</v>
      </c>
      <c r="B2083">
        <v>2023</v>
      </c>
      <c r="C2083">
        <v>2</v>
      </c>
      <c r="D2083" t="s">
        <v>183</v>
      </c>
      <c r="E2083" t="s">
        <v>70</v>
      </c>
      <c r="F2083" t="s">
        <v>4</v>
      </c>
      <c r="G2083" t="s">
        <v>71</v>
      </c>
      <c r="H2083" t="s">
        <v>78</v>
      </c>
      <c r="I2083" t="s">
        <v>79</v>
      </c>
      <c r="J2083" t="s">
        <v>73</v>
      </c>
      <c r="K2083" t="s">
        <v>364</v>
      </c>
      <c r="L2083" s="10">
        <v>44977</v>
      </c>
      <c r="M2083" t="s">
        <v>81</v>
      </c>
      <c r="N2083" t="s">
        <v>82</v>
      </c>
      <c r="O2083" t="s">
        <v>83</v>
      </c>
      <c r="P2083">
        <v>0</v>
      </c>
      <c r="Q2083" t="s">
        <v>74</v>
      </c>
      <c r="R2083" t="s">
        <v>99</v>
      </c>
      <c r="T2083">
        <v>1</v>
      </c>
      <c r="U2083">
        <v>0</v>
      </c>
      <c r="V2083">
        <v>0</v>
      </c>
      <c r="W2083">
        <v>0</v>
      </c>
      <c r="X2083">
        <v>0</v>
      </c>
      <c r="Y2083">
        <v>0</v>
      </c>
      <c r="Z2083">
        <v>0</v>
      </c>
      <c r="AA2083" t="s">
        <v>85</v>
      </c>
      <c r="AB2083" t="s">
        <v>86</v>
      </c>
      <c r="AC2083" t="s">
        <v>87</v>
      </c>
      <c r="AD2083" t="s">
        <v>121</v>
      </c>
      <c r="AE2083" t="s">
        <v>224</v>
      </c>
      <c r="AG2083" t="s">
        <v>74</v>
      </c>
      <c r="AH2083" t="s">
        <v>74</v>
      </c>
      <c r="AJ2083" t="s">
        <v>77</v>
      </c>
      <c r="AK2083">
        <v>102300437218</v>
      </c>
      <c r="AL2083" t="s">
        <v>263</v>
      </c>
    </row>
    <row r="2084" spans="1:38" x14ac:dyDescent="0.25">
      <c r="A2084" t="str">
        <f t="shared" si="32"/>
        <v>5851101025</v>
      </c>
      <c r="B2084">
        <v>2023</v>
      </c>
      <c r="C2084">
        <v>2</v>
      </c>
      <c r="D2084" t="s">
        <v>183</v>
      </c>
      <c r="E2084" t="s">
        <v>70</v>
      </c>
      <c r="F2084" t="s">
        <v>4</v>
      </c>
      <c r="G2084" t="s">
        <v>71</v>
      </c>
      <c r="H2084" t="s">
        <v>78</v>
      </c>
      <c r="I2084" t="s">
        <v>79</v>
      </c>
      <c r="J2084" t="s">
        <v>108</v>
      </c>
      <c r="K2084" t="s">
        <v>365</v>
      </c>
      <c r="L2084" s="10">
        <v>44985</v>
      </c>
      <c r="M2084" t="s">
        <v>81</v>
      </c>
      <c r="N2084" t="s">
        <v>82</v>
      </c>
      <c r="O2084" t="s">
        <v>120</v>
      </c>
      <c r="P2084">
        <v>0</v>
      </c>
      <c r="Q2084" t="s">
        <v>74</v>
      </c>
      <c r="R2084" t="s">
        <v>169</v>
      </c>
      <c r="S2084" t="s">
        <v>170</v>
      </c>
      <c r="T2084">
        <v>1</v>
      </c>
      <c r="U2084">
        <v>0</v>
      </c>
      <c r="V2084">
        <v>0</v>
      </c>
      <c r="W2084">
        <v>0</v>
      </c>
      <c r="X2084">
        <v>0</v>
      </c>
      <c r="Y2084">
        <v>0</v>
      </c>
      <c r="Z2084">
        <v>1.5432999999999999</v>
      </c>
      <c r="AA2084" t="s">
        <v>85</v>
      </c>
      <c r="AB2084" t="s">
        <v>86</v>
      </c>
      <c r="AC2084" t="s">
        <v>94</v>
      </c>
      <c r="AD2084" t="s">
        <v>366</v>
      </c>
      <c r="AE2084" t="s">
        <v>367</v>
      </c>
      <c r="AF2084" t="s">
        <v>155</v>
      </c>
      <c r="AG2084" t="s">
        <v>156</v>
      </c>
      <c r="AH2084" t="s">
        <v>115</v>
      </c>
      <c r="AI2084" t="s">
        <v>116</v>
      </c>
      <c r="AJ2084" t="s">
        <v>368</v>
      </c>
      <c r="AK2084">
        <v>102300926014</v>
      </c>
      <c r="AL2084" t="s">
        <v>207</v>
      </c>
    </row>
    <row r="2085" spans="1:38" x14ac:dyDescent="0.25">
      <c r="A2085" t="str">
        <f t="shared" si="32"/>
        <v>5851101025</v>
      </c>
      <c r="B2085">
        <v>2023</v>
      </c>
      <c r="C2085">
        <v>2</v>
      </c>
      <c r="D2085" t="s">
        <v>183</v>
      </c>
      <c r="E2085" t="s">
        <v>70</v>
      </c>
      <c r="F2085" t="s">
        <v>4</v>
      </c>
      <c r="G2085" t="s">
        <v>71</v>
      </c>
      <c r="H2085" t="s">
        <v>78</v>
      </c>
      <c r="I2085" t="s">
        <v>79</v>
      </c>
      <c r="J2085" t="s">
        <v>108</v>
      </c>
      <c r="K2085" t="s">
        <v>365</v>
      </c>
      <c r="L2085" s="10">
        <v>44985</v>
      </c>
      <c r="M2085" t="s">
        <v>81</v>
      </c>
      <c r="N2085" t="s">
        <v>82</v>
      </c>
      <c r="O2085" t="s">
        <v>120</v>
      </c>
      <c r="P2085">
        <v>0</v>
      </c>
      <c r="Q2085" t="s">
        <v>74</v>
      </c>
      <c r="R2085" t="s">
        <v>99</v>
      </c>
      <c r="T2085">
        <v>1</v>
      </c>
      <c r="U2085">
        <v>0</v>
      </c>
      <c r="V2085">
        <v>0</v>
      </c>
      <c r="W2085">
        <v>0</v>
      </c>
      <c r="X2085">
        <v>0</v>
      </c>
      <c r="Y2085">
        <v>0</v>
      </c>
      <c r="Z2085">
        <v>1.5432999999999999</v>
      </c>
      <c r="AA2085" t="s">
        <v>85</v>
      </c>
      <c r="AB2085" t="s">
        <v>86</v>
      </c>
      <c r="AC2085" t="s">
        <v>94</v>
      </c>
      <c r="AD2085" t="s">
        <v>366</v>
      </c>
      <c r="AE2085" t="s">
        <v>367</v>
      </c>
      <c r="AF2085" t="s">
        <v>155</v>
      </c>
      <c r="AG2085" t="s">
        <v>156</v>
      </c>
      <c r="AH2085" t="s">
        <v>115</v>
      </c>
      <c r="AI2085" t="s">
        <v>116</v>
      </c>
      <c r="AJ2085" t="s">
        <v>368</v>
      </c>
      <c r="AK2085">
        <v>102300926014</v>
      </c>
      <c r="AL2085" t="s">
        <v>207</v>
      </c>
    </row>
    <row r="2086" spans="1:38" x14ac:dyDescent="0.25">
      <c r="A2086" t="str">
        <f t="shared" si="32"/>
        <v>7255305321</v>
      </c>
      <c r="B2086">
        <v>2023</v>
      </c>
      <c r="C2086">
        <v>2</v>
      </c>
      <c r="D2086" t="s">
        <v>183</v>
      </c>
      <c r="E2086" t="s">
        <v>70</v>
      </c>
      <c r="F2086" t="s">
        <v>4</v>
      </c>
      <c r="G2086" t="s">
        <v>71</v>
      </c>
      <c r="H2086" t="s">
        <v>78</v>
      </c>
      <c r="I2086" t="s">
        <v>79</v>
      </c>
      <c r="J2086" t="s">
        <v>108</v>
      </c>
      <c r="K2086" t="s">
        <v>219</v>
      </c>
      <c r="L2086" s="10">
        <v>44959</v>
      </c>
      <c r="M2086" t="s">
        <v>81</v>
      </c>
      <c r="N2086" t="s">
        <v>82</v>
      </c>
      <c r="O2086" t="s">
        <v>110</v>
      </c>
      <c r="P2086">
        <v>0</v>
      </c>
      <c r="Q2086" t="s">
        <v>74</v>
      </c>
      <c r="R2086" t="s">
        <v>99</v>
      </c>
      <c r="T2086">
        <v>1</v>
      </c>
      <c r="U2086">
        <v>0</v>
      </c>
      <c r="V2086">
        <v>0</v>
      </c>
      <c r="W2086">
        <v>0</v>
      </c>
      <c r="X2086">
        <v>0</v>
      </c>
      <c r="Y2086">
        <v>0</v>
      </c>
      <c r="Z2086">
        <v>1.5432999999999999</v>
      </c>
      <c r="AA2086" t="s">
        <v>85</v>
      </c>
      <c r="AE2086" t="s">
        <v>220</v>
      </c>
      <c r="AF2086" t="s">
        <v>155</v>
      </c>
      <c r="AG2086" t="s">
        <v>156</v>
      </c>
      <c r="AH2086" t="s">
        <v>115</v>
      </c>
      <c r="AI2086" t="s">
        <v>116</v>
      </c>
      <c r="AJ2086" t="s">
        <v>221</v>
      </c>
      <c r="AK2086">
        <v>102300361998</v>
      </c>
      <c r="AL2086" t="s">
        <v>222</v>
      </c>
    </row>
    <row r="2087" spans="1:38" x14ac:dyDescent="0.25">
      <c r="A2087" t="str">
        <f t="shared" si="32"/>
        <v>7911015310</v>
      </c>
      <c r="B2087">
        <v>2023</v>
      </c>
      <c r="C2087">
        <v>2</v>
      </c>
      <c r="D2087" t="s">
        <v>183</v>
      </c>
      <c r="E2087" t="s">
        <v>70</v>
      </c>
      <c r="F2087" t="s">
        <v>4</v>
      </c>
      <c r="G2087" t="s">
        <v>71</v>
      </c>
      <c r="H2087" t="s">
        <v>78</v>
      </c>
      <c r="I2087" t="s">
        <v>79</v>
      </c>
      <c r="J2087" t="s">
        <v>108</v>
      </c>
      <c r="K2087" t="s">
        <v>364</v>
      </c>
      <c r="L2087" s="10">
        <v>44974</v>
      </c>
      <c r="M2087" t="s">
        <v>81</v>
      </c>
      <c r="N2087" t="s">
        <v>82</v>
      </c>
      <c r="O2087" t="s">
        <v>110</v>
      </c>
      <c r="P2087">
        <v>0</v>
      </c>
      <c r="Q2087" t="s">
        <v>74</v>
      </c>
      <c r="R2087" t="s">
        <v>92</v>
      </c>
      <c r="S2087" t="s">
        <v>93</v>
      </c>
      <c r="T2087">
        <v>1</v>
      </c>
      <c r="U2087">
        <v>0</v>
      </c>
      <c r="V2087">
        <v>0</v>
      </c>
      <c r="W2087">
        <v>0</v>
      </c>
      <c r="X2087">
        <v>0</v>
      </c>
      <c r="Y2087">
        <v>0</v>
      </c>
      <c r="Z2087">
        <v>1.5432999999999999</v>
      </c>
      <c r="AA2087" t="s">
        <v>85</v>
      </c>
      <c r="AB2087" t="s">
        <v>86</v>
      </c>
      <c r="AC2087" t="s">
        <v>87</v>
      </c>
      <c r="AD2087" t="s">
        <v>121</v>
      </c>
      <c r="AE2087" t="s">
        <v>224</v>
      </c>
      <c r="AF2087" t="s">
        <v>113</v>
      </c>
      <c r="AG2087" t="s">
        <v>114</v>
      </c>
      <c r="AH2087" t="s">
        <v>115</v>
      </c>
      <c r="AI2087" t="s">
        <v>116</v>
      </c>
      <c r="AJ2087" t="s">
        <v>369</v>
      </c>
      <c r="AK2087">
        <v>102308005198</v>
      </c>
      <c r="AL2087" t="s">
        <v>263</v>
      </c>
    </row>
    <row r="2088" spans="1:38" x14ac:dyDescent="0.25">
      <c r="A2088" t="str">
        <f t="shared" si="32"/>
        <v>7911015310</v>
      </c>
      <c r="B2088">
        <v>2023</v>
      </c>
      <c r="C2088">
        <v>2</v>
      </c>
      <c r="D2088" t="s">
        <v>183</v>
      </c>
      <c r="E2088" t="s">
        <v>70</v>
      </c>
      <c r="F2088" t="s">
        <v>4</v>
      </c>
      <c r="G2088" t="s">
        <v>71</v>
      </c>
      <c r="H2088" t="s">
        <v>78</v>
      </c>
      <c r="I2088" t="s">
        <v>79</v>
      </c>
      <c r="J2088" t="s">
        <v>108</v>
      </c>
      <c r="K2088" t="s">
        <v>364</v>
      </c>
      <c r="L2088" s="10">
        <v>44974</v>
      </c>
      <c r="M2088" t="s">
        <v>81</v>
      </c>
      <c r="N2088" t="s">
        <v>82</v>
      </c>
      <c r="O2088" t="s">
        <v>110</v>
      </c>
      <c r="P2088">
        <v>0</v>
      </c>
      <c r="Q2088" t="s">
        <v>74</v>
      </c>
      <c r="R2088" t="s">
        <v>102</v>
      </c>
      <c r="T2088">
        <v>1</v>
      </c>
      <c r="U2088">
        <v>0</v>
      </c>
      <c r="V2088">
        <v>0</v>
      </c>
      <c r="W2088">
        <v>0</v>
      </c>
      <c r="X2088">
        <v>0</v>
      </c>
      <c r="Y2088">
        <v>0</v>
      </c>
      <c r="Z2088">
        <v>1.5432999999999999</v>
      </c>
      <c r="AA2088" t="s">
        <v>85</v>
      </c>
      <c r="AB2088" t="s">
        <v>86</v>
      </c>
      <c r="AC2088" t="s">
        <v>87</v>
      </c>
      <c r="AD2088" t="s">
        <v>121</v>
      </c>
      <c r="AE2088" t="s">
        <v>224</v>
      </c>
      <c r="AF2088" t="s">
        <v>113</v>
      </c>
      <c r="AG2088" t="s">
        <v>114</v>
      </c>
      <c r="AH2088" t="s">
        <v>115</v>
      </c>
      <c r="AI2088" t="s">
        <v>116</v>
      </c>
      <c r="AJ2088" t="s">
        <v>369</v>
      </c>
      <c r="AK2088">
        <v>102308005198</v>
      </c>
      <c r="AL2088" t="s">
        <v>263</v>
      </c>
    </row>
    <row r="2089" spans="1:38" x14ac:dyDescent="0.25">
      <c r="A2089" t="str">
        <f t="shared" si="32"/>
        <v>7911015310</v>
      </c>
      <c r="B2089">
        <v>2023</v>
      </c>
      <c r="C2089">
        <v>2</v>
      </c>
      <c r="D2089" t="s">
        <v>183</v>
      </c>
      <c r="E2089" t="s">
        <v>70</v>
      </c>
      <c r="F2089" t="s">
        <v>4</v>
      </c>
      <c r="G2089" t="s">
        <v>71</v>
      </c>
      <c r="H2089" t="s">
        <v>78</v>
      </c>
      <c r="I2089" t="s">
        <v>79</v>
      </c>
      <c r="J2089" t="s">
        <v>108</v>
      </c>
      <c r="K2089" t="s">
        <v>364</v>
      </c>
      <c r="L2089" s="10">
        <v>44974</v>
      </c>
      <c r="M2089" t="s">
        <v>81</v>
      </c>
      <c r="N2089" t="s">
        <v>82</v>
      </c>
      <c r="O2089" t="s">
        <v>110</v>
      </c>
      <c r="P2089">
        <v>0</v>
      </c>
      <c r="Q2089" t="s">
        <v>74</v>
      </c>
      <c r="R2089" t="s">
        <v>100</v>
      </c>
      <c r="T2089">
        <v>1</v>
      </c>
      <c r="U2089">
        <v>0</v>
      </c>
      <c r="V2089">
        <v>0</v>
      </c>
      <c r="W2089">
        <v>0</v>
      </c>
      <c r="X2089">
        <v>0</v>
      </c>
      <c r="Y2089">
        <v>0</v>
      </c>
      <c r="Z2089">
        <v>1.5432999999999999</v>
      </c>
      <c r="AA2089" t="s">
        <v>85</v>
      </c>
      <c r="AB2089" t="s">
        <v>86</v>
      </c>
      <c r="AC2089" t="s">
        <v>87</v>
      </c>
      <c r="AD2089" t="s">
        <v>121</v>
      </c>
      <c r="AE2089" t="s">
        <v>224</v>
      </c>
      <c r="AF2089" t="s">
        <v>113</v>
      </c>
      <c r="AG2089" t="s">
        <v>114</v>
      </c>
      <c r="AH2089" t="s">
        <v>115</v>
      </c>
      <c r="AI2089" t="s">
        <v>116</v>
      </c>
      <c r="AJ2089" t="s">
        <v>369</v>
      </c>
      <c r="AK2089">
        <v>102308005198</v>
      </c>
      <c r="AL2089" t="s">
        <v>263</v>
      </c>
    </row>
    <row r="2090" spans="1:38" x14ac:dyDescent="0.25">
      <c r="A2090" t="str">
        <f t="shared" si="32"/>
        <v>7911015310</v>
      </c>
      <c r="B2090">
        <v>2023</v>
      </c>
      <c r="C2090">
        <v>2</v>
      </c>
      <c r="D2090" t="s">
        <v>183</v>
      </c>
      <c r="E2090" t="s">
        <v>70</v>
      </c>
      <c r="F2090" t="s">
        <v>4</v>
      </c>
      <c r="G2090" t="s">
        <v>71</v>
      </c>
      <c r="H2090" t="s">
        <v>78</v>
      </c>
      <c r="I2090" t="s">
        <v>79</v>
      </c>
      <c r="J2090" t="s">
        <v>108</v>
      </c>
      <c r="K2090" t="s">
        <v>364</v>
      </c>
      <c r="L2090" s="10">
        <v>44974</v>
      </c>
      <c r="M2090" t="s">
        <v>81</v>
      </c>
      <c r="N2090" t="s">
        <v>82</v>
      </c>
      <c r="O2090" t="s">
        <v>110</v>
      </c>
      <c r="P2090">
        <v>0</v>
      </c>
      <c r="Q2090" t="s">
        <v>74</v>
      </c>
      <c r="R2090" t="s">
        <v>101</v>
      </c>
      <c r="T2090">
        <v>1</v>
      </c>
      <c r="U2090">
        <v>0</v>
      </c>
      <c r="V2090">
        <v>0</v>
      </c>
      <c r="W2090">
        <v>0</v>
      </c>
      <c r="X2090">
        <v>0</v>
      </c>
      <c r="Y2090">
        <v>0</v>
      </c>
      <c r="Z2090">
        <v>1.5432999999999999</v>
      </c>
      <c r="AA2090" t="s">
        <v>85</v>
      </c>
      <c r="AB2090" t="s">
        <v>86</v>
      </c>
      <c r="AC2090" t="s">
        <v>87</v>
      </c>
      <c r="AD2090" t="s">
        <v>121</v>
      </c>
      <c r="AE2090" t="s">
        <v>224</v>
      </c>
      <c r="AF2090" t="s">
        <v>113</v>
      </c>
      <c r="AG2090" t="s">
        <v>114</v>
      </c>
      <c r="AH2090" t="s">
        <v>115</v>
      </c>
      <c r="AI2090" t="s">
        <v>116</v>
      </c>
      <c r="AJ2090" t="s">
        <v>369</v>
      </c>
      <c r="AK2090">
        <v>102308005198</v>
      </c>
      <c r="AL2090" t="s">
        <v>263</v>
      </c>
    </row>
    <row r="2091" spans="1:38" x14ac:dyDescent="0.25">
      <c r="A2091" t="str">
        <f t="shared" si="32"/>
        <v>8057204474</v>
      </c>
      <c r="B2091">
        <v>2023</v>
      </c>
      <c r="C2091">
        <v>2</v>
      </c>
      <c r="D2091" t="s">
        <v>183</v>
      </c>
      <c r="E2091" t="s">
        <v>70</v>
      </c>
      <c r="F2091" t="s">
        <v>4</v>
      </c>
      <c r="G2091" t="s">
        <v>71</v>
      </c>
      <c r="H2091" t="s">
        <v>78</v>
      </c>
      <c r="I2091" t="s">
        <v>79</v>
      </c>
      <c r="J2091" t="s">
        <v>108</v>
      </c>
      <c r="K2091" t="s">
        <v>370</v>
      </c>
      <c r="L2091" s="10">
        <v>44972</v>
      </c>
      <c r="M2091" t="s">
        <v>81</v>
      </c>
      <c r="N2091" t="s">
        <v>82</v>
      </c>
      <c r="O2091" t="s">
        <v>110</v>
      </c>
      <c r="P2091">
        <v>0</v>
      </c>
      <c r="Q2091" t="s">
        <v>74</v>
      </c>
      <c r="R2091" t="s">
        <v>92</v>
      </c>
      <c r="S2091" t="s">
        <v>93</v>
      </c>
      <c r="T2091">
        <v>1</v>
      </c>
      <c r="U2091">
        <v>0</v>
      </c>
      <c r="V2091">
        <v>0</v>
      </c>
      <c r="W2091">
        <v>0</v>
      </c>
      <c r="X2091">
        <v>0</v>
      </c>
      <c r="Y2091">
        <v>0</v>
      </c>
      <c r="Z2091">
        <v>1.5432999999999999</v>
      </c>
      <c r="AA2091" t="s">
        <v>85</v>
      </c>
      <c r="AB2091" t="s">
        <v>86</v>
      </c>
      <c r="AC2091" t="s">
        <v>94</v>
      </c>
      <c r="AD2091" t="s">
        <v>95</v>
      </c>
      <c r="AE2091" t="s">
        <v>371</v>
      </c>
      <c r="AF2091" t="s">
        <v>155</v>
      </c>
      <c r="AG2091" t="s">
        <v>156</v>
      </c>
      <c r="AH2091" t="s">
        <v>115</v>
      </c>
      <c r="AI2091" t="s">
        <v>116</v>
      </c>
      <c r="AJ2091" t="s">
        <v>372</v>
      </c>
      <c r="AK2091">
        <v>102308005194</v>
      </c>
      <c r="AL2091" t="s">
        <v>373</v>
      </c>
    </row>
    <row r="2092" spans="1:38" x14ac:dyDescent="0.25">
      <c r="A2092" t="str">
        <f t="shared" si="32"/>
        <v>8057204474</v>
      </c>
      <c r="B2092">
        <v>2023</v>
      </c>
      <c r="C2092">
        <v>2</v>
      </c>
      <c r="D2092" t="s">
        <v>183</v>
      </c>
      <c r="E2092" t="s">
        <v>70</v>
      </c>
      <c r="F2092" t="s">
        <v>4</v>
      </c>
      <c r="G2092" t="s">
        <v>71</v>
      </c>
      <c r="H2092" t="s">
        <v>78</v>
      </c>
      <c r="I2092" t="s">
        <v>79</v>
      </c>
      <c r="J2092" t="s">
        <v>108</v>
      </c>
      <c r="K2092" t="s">
        <v>370</v>
      </c>
      <c r="L2092" s="10">
        <v>44972</v>
      </c>
      <c r="M2092" t="s">
        <v>81</v>
      </c>
      <c r="N2092" t="s">
        <v>82</v>
      </c>
      <c r="O2092" t="s">
        <v>110</v>
      </c>
      <c r="P2092">
        <v>0</v>
      </c>
      <c r="Q2092" t="s">
        <v>74</v>
      </c>
      <c r="R2092" t="s">
        <v>129</v>
      </c>
      <c r="T2092">
        <v>1</v>
      </c>
      <c r="U2092">
        <v>0</v>
      </c>
      <c r="V2092">
        <v>0</v>
      </c>
      <c r="W2092">
        <v>0</v>
      </c>
      <c r="X2092">
        <v>0</v>
      </c>
      <c r="Y2092">
        <v>0</v>
      </c>
      <c r="Z2092">
        <v>1.5432999999999999</v>
      </c>
      <c r="AA2092" t="s">
        <v>85</v>
      </c>
      <c r="AB2092" t="s">
        <v>86</v>
      </c>
      <c r="AC2092" t="s">
        <v>94</v>
      </c>
      <c r="AD2092" t="s">
        <v>95</v>
      </c>
      <c r="AE2092" t="s">
        <v>371</v>
      </c>
      <c r="AF2092" t="s">
        <v>155</v>
      </c>
      <c r="AG2092" t="s">
        <v>156</v>
      </c>
      <c r="AH2092" t="s">
        <v>115</v>
      </c>
      <c r="AI2092" t="s">
        <v>116</v>
      </c>
      <c r="AJ2092" t="s">
        <v>372</v>
      </c>
      <c r="AK2092">
        <v>102308005194</v>
      </c>
      <c r="AL2092" t="s">
        <v>373</v>
      </c>
    </row>
    <row r="2093" spans="1:38" x14ac:dyDescent="0.25">
      <c r="A2093" t="str">
        <f t="shared" si="32"/>
        <v/>
      </c>
      <c r="B2093">
        <v>2023</v>
      </c>
      <c r="C2093">
        <v>2</v>
      </c>
      <c r="D2093" t="s">
        <v>247</v>
      </c>
      <c r="E2093" t="s">
        <v>70</v>
      </c>
      <c r="F2093" t="s">
        <v>4</v>
      </c>
      <c r="G2093" t="s">
        <v>71</v>
      </c>
      <c r="H2093" t="s">
        <v>72</v>
      </c>
      <c r="J2093" t="s">
        <v>73</v>
      </c>
      <c r="K2093" t="s">
        <v>74</v>
      </c>
      <c r="L2093" s="10">
        <v>44972</v>
      </c>
      <c r="M2093" t="s">
        <v>74</v>
      </c>
      <c r="O2093" t="s">
        <v>75</v>
      </c>
      <c r="P2093">
        <v>0</v>
      </c>
      <c r="Q2093" t="s">
        <v>74</v>
      </c>
      <c r="R2093" t="s">
        <v>74</v>
      </c>
      <c r="T2093">
        <v>1</v>
      </c>
      <c r="U2093">
        <v>0</v>
      </c>
      <c r="V2093">
        <v>0</v>
      </c>
      <c r="W2093">
        <v>8653.1</v>
      </c>
      <c r="X2093">
        <v>8653.1</v>
      </c>
      <c r="Y2093">
        <v>0</v>
      </c>
      <c r="Z2093">
        <v>0</v>
      </c>
      <c r="AA2093" t="s">
        <v>85</v>
      </c>
      <c r="AG2093" t="s">
        <v>74</v>
      </c>
      <c r="AH2093" t="s">
        <v>74</v>
      </c>
      <c r="AJ2093" t="s">
        <v>77</v>
      </c>
      <c r="AK2093">
        <v>0</v>
      </c>
    </row>
    <row r="2094" spans="1:38" x14ac:dyDescent="0.25">
      <c r="A2094" t="str">
        <f t="shared" si="32"/>
        <v/>
      </c>
      <c r="B2094">
        <v>2023</v>
      </c>
      <c r="C2094">
        <v>2</v>
      </c>
      <c r="D2094" t="s">
        <v>253</v>
      </c>
      <c r="E2094" t="s">
        <v>70</v>
      </c>
      <c r="F2094" t="s">
        <v>4</v>
      </c>
      <c r="G2094" t="s">
        <v>71</v>
      </c>
      <c r="H2094" t="s">
        <v>72</v>
      </c>
      <c r="J2094" t="s">
        <v>73</v>
      </c>
      <c r="K2094" t="s">
        <v>74</v>
      </c>
      <c r="L2094" s="10">
        <v>44972</v>
      </c>
      <c r="M2094" t="s">
        <v>74</v>
      </c>
      <c r="O2094" t="s">
        <v>75</v>
      </c>
      <c r="P2094">
        <v>0</v>
      </c>
      <c r="Q2094" t="s">
        <v>74</v>
      </c>
      <c r="R2094" t="s">
        <v>74</v>
      </c>
      <c r="T2094">
        <v>1</v>
      </c>
      <c r="U2094">
        <v>0</v>
      </c>
      <c r="V2094">
        <v>0</v>
      </c>
      <c r="W2094">
        <v>36590</v>
      </c>
      <c r="X2094">
        <v>36590</v>
      </c>
      <c r="Y2094">
        <v>0</v>
      </c>
      <c r="Z2094">
        <v>0</v>
      </c>
      <c r="AA2094" t="s">
        <v>85</v>
      </c>
      <c r="AG2094" t="s">
        <v>74</v>
      </c>
      <c r="AH2094" t="s">
        <v>74</v>
      </c>
      <c r="AJ2094" t="s">
        <v>77</v>
      </c>
      <c r="AK2094">
        <v>0</v>
      </c>
    </row>
    <row r="2095" spans="1:38" x14ac:dyDescent="0.25">
      <c r="A2095" t="str">
        <f t="shared" si="32"/>
        <v>5753102113</v>
      </c>
      <c r="B2095">
        <v>2023</v>
      </c>
      <c r="C2095">
        <v>2</v>
      </c>
      <c r="D2095" t="s">
        <v>253</v>
      </c>
      <c r="E2095" t="s">
        <v>70</v>
      </c>
      <c r="F2095" t="s">
        <v>4</v>
      </c>
      <c r="G2095" t="s">
        <v>71</v>
      </c>
      <c r="H2095" t="s">
        <v>78</v>
      </c>
      <c r="I2095" t="s">
        <v>79</v>
      </c>
      <c r="J2095" t="s">
        <v>73</v>
      </c>
      <c r="K2095" t="s">
        <v>374</v>
      </c>
      <c r="L2095" s="10">
        <v>44984</v>
      </c>
      <c r="M2095" t="s">
        <v>81</v>
      </c>
      <c r="N2095" t="s">
        <v>82</v>
      </c>
      <c r="O2095" t="s">
        <v>83</v>
      </c>
      <c r="P2095">
        <v>0</v>
      </c>
      <c r="Q2095" t="s">
        <v>74</v>
      </c>
      <c r="R2095" t="s">
        <v>100</v>
      </c>
      <c r="T2095">
        <v>1</v>
      </c>
      <c r="U2095">
        <v>0</v>
      </c>
      <c r="V2095">
        <v>0</v>
      </c>
      <c r="W2095">
        <v>0</v>
      </c>
      <c r="X2095">
        <v>0</v>
      </c>
      <c r="Y2095">
        <v>0</v>
      </c>
      <c r="Z2095">
        <v>0</v>
      </c>
      <c r="AA2095" t="s">
        <v>85</v>
      </c>
      <c r="AB2095" t="s">
        <v>86</v>
      </c>
      <c r="AC2095" t="s">
        <v>87</v>
      </c>
      <c r="AD2095" t="s">
        <v>111</v>
      </c>
      <c r="AE2095" t="s">
        <v>112</v>
      </c>
      <c r="AG2095" t="s">
        <v>74</v>
      </c>
      <c r="AH2095" t="s">
        <v>74</v>
      </c>
      <c r="AJ2095" t="s">
        <v>77</v>
      </c>
      <c r="AK2095">
        <v>102300662354</v>
      </c>
      <c r="AL2095" t="s">
        <v>185</v>
      </c>
    </row>
    <row r="2096" spans="1:38" x14ac:dyDescent="0.25">
      <c r="A2096" t="str">
        <f t="shared" si="32"/>
        <v>9257296081</v>
      </c>
      <c r="B2096">
        <v>2023</v>
      </c>
      <c r="C2096">
        <v>2</v>
      </c>
      <c r="D2096" t="s">
        <v>253</v>
      </c>
      <c r="E2096" t="s">
        <v>70</v>
      </c>
      <c r="F2096" t="s">
        <v>4</v>
      </c>
      <c r="G2096" t="s">
        <v>71</v>
      </c>
      <c r="H2096" t="s">
        <v>78</v>
      </c>
      <c r="I2096" t="s">
        <v>79</v>
      </c>
      <c r="J2096" t="s">
        <v>73</v>
      </c>
      <c r="K2096" t="s">
        <v>375</v>
      </c>
      <c r="L2096" s="10">
        <v>44959</v>
      </c>
      <c r="M2096" t="s">
        <v>81</v>
      </c>
      <c r="N2096" t="s">
        <v>82</v>
      </c>
      <c r="O2096" t="s">
        <v>83</v>
      </c>
      <c r="P2096">
        <v>0</v>
      </c>
      <c r="Q2096" t="s">
        <v>74</v>
      </c>
      <c r="R2096" t="s">
        <v>92</v>
      </c>
      <c r="S2096" t="s">
        <v>93</v>
      </c>
      <c r="T2096">
        <v>1</v>
      </c>
      <c r="U2096">
        <v>0</v>
      </c>
      <c r="V2096">
        <v>0</v>
      </c>
      <c r="W2096">
        <v>0</v>
      </c>
      <c r="X2096">
        <v>0</v>
      </c>
      <c r="Y2096">
        <v>0</v>
      </c>
      <c r="Z2096">
        <v>0</v>
      </c>
      <c r="AA2096" t="s">
        <v>85</v>
      </c>
      <c r="AB2096" t="s">
        <v>86</v>
      </c>
      <c r="AC2096" t="s">
        <v>164</v>
      </c>
      <c r="AD2096" t="s">
        <v>275</v>
      </c>
      <c r="AE2096" t="s">
        <v>376</v>
      </c>
      <c r="AG2096" t="s">
        <v>74</v>
      </c>
      <c r="AH2096" t="s">
        <v>74</v>
      </c>
      <c r="AJ2096" t="s">
        <v>77</v>
      </c>
      <c r="AK2096">
        <v>102300662344</v>
      </c>
      <c r="AL2096" t="s">
        <v>377</v>
      </c>
    </row>
    <row r="2097" spans="1:38" x14ac:dyDescent="0.25">
      <c r="A2097" t="str">
        <f t="shared" si="32"/>
        <v>9257296081</v>
      </c>
      <c r="B2097">
        <v>2023</v>
      </c>
      <c r="C2097">
        <v>2</v>
      </c>
      <c r="D2097" t="s">
        <v>253</v>
      </c>
      <c r="E2097" t="s">
        <v>70</v>
      </c>
      <c r="F2097" t="s">
        <v>4</v>
      </c>
      <c r="G2097" t="s">
        <v>71</v>
      </c>
      <c r="H2097" t="s">
        <v>78</v>
      </c>
      <c r="I2097" t="s">
        <v>79</v>
      </c>
      <c r="J2097" t="s">
        <v>73</v>
      </c>
      <c r="K2097" t="s">
        <v>375</v>
      </c>
      <c r="L2097" s="10">
        <v>44959</v>
      </c>
      <c r="M2097" t="s">
        <v>81</v>
      </c>
      <c r="N2097" t="s">
        <v>82</v>
      </c>
      <c r="O2097" t="s">
        <v>83</v>
      </c>
      <c r="P2097">
        <v>0</v>
      </c>
      <c r="Q2097" t="s">
        <v>74</v>
      </c>
      <c r="R2097" t="s">
        <v>129</v>
      </c>
      <c r="T2097">
        <v>1</v>
      </c>
      <c r="U2097">
        <v>0</v>
      </c>
      <c r="V2097">
        <v>0</v>
      </c>
      <c r="W2097">
        <v>0</v>
      </c>
      <c r="X2097">
        <v>0</v>
      </c>
      <c r="Y2097">
        <v>0</v>
      </c>
      <c r="Z2097">
        <v>0</v>
      </c>
      <c r="AA2097" t="s">
        <v>85</v>
      </c>
      <c r="AB2097" t="s">
        <v>86</v>
      </c>
      <c r="AC2097" t="s">
        <v>164</v>
      </c>
      <c r="AD2097" t="s">
        <v>275</v>
      </c>
      <c r="AE2097" t="s">
        <v>376</v>
      </c>
      <c r="AG2097" t="s">
        <v>74</v>
      </c>
      <c r="AH2097" t="s">
        <v>74</v>
      </c>
      <c r="AJ2097" t="s">
        <v>77</v>
      </c>
      <c r="AK2097">
        <v>102300662344</v>
      </c>
      <c r="AL2097" t="s">
        <v>377</v>
      </c>
    </row>
    <row r="2098" spans="1:38" x14ac:dyDescent="0.25">
      <c r="A2098" t="str">
        <f t="shared" si="32"/>
        <v>2351270603</v>
      </c>
      <c r="B2098">
        <v>2023</v>
      </c>
      <c r="C2098">
        <v>2</v>
      </c>
      <c r="D2098" t="s">
        <v>253</v>
      </c>
      <c r="E2098" t="s">
        <v>70</v>
      </c>
      <c r="F2098" t="s">
        <v>4</v>
      </c>
      <c r="G2098" t="s">
        <v>71</v>
      </c>
      <c r="H2098" t="s">
        <v>78</v>
      </c>
      <c r="I2098" t="s">
        <v>79</v>
      </c>
      <c r="J2098" t="s">
        <v>108</v>
      </c>
      <c r="K2098" t="s">
        <v>378</v>
      </c>
      <c r="L2098" s="10">
        <v>44958</v>
      </c>
      <c r="M2098" t="s">
        <v>81</v>
      </c>
      <c r="N2098" t="s">
        <v>82</v>
      </c>
      <c r="O2098" t="s">
        <v>120</v>
      </c>
      <c r="P2098">
        <v>0</v>
      </c>
      <c r="Q2098" t="s">
        <v>74</v>
      </c>
      <c r="R2098" t="s">
        <v>379</v>
      </c>
      <c r="S2098" t="s">
        <v>380</v>
      </c>
      <c r="T2098">
        <v>1</v>
      </c>
      <c r="U2098">
        <v>0</v>
      </c>
      <c r="V2098">
        <v>0</v>
      </c>
      <c r="W2098">
        <v>0</v>
      </c>
      <c r="X2098">
        <v>0</v>
      </c>
      <c r="Y2098">
        <v>0</v>
      </c>
      <c r="Z2098">
        <v>1.5432999999999999</v>
      </c>
      <c r="AA2098" t="s">
        <v>85</v>
      </c>
      <c r="AB2098" t="s">
        <v>86</v>
      </c>
      <c r="AC2098" t="s">
        <v>87</v>
      </c>
      <c r="AD2098" t="s">
        <v>121</v>
      </c>
      <c r="AE2098" t="s">
        <v>381</v>
      </c>
      <c r="AF2098" t="s">
        <v>382</v>
      </c>
      <c r="AG2098" t="s">
        <v>383</v>
      </c>
      <c r="AH2098" t="s">
        <v>384</v>
      </c>
      <c r="AI2098" t="s">
        <v>344</v>
      </c>
      <c r="AJ2098" t="s">
        <v>385</v>
      </c>
      <c r="AK2098">
        <v>102301395240</v>
      </c>
      <c r="AL2098" t="s">
        <v>386</v>
      </c>
    </row>
    <row r="2099" spans="1:38" x14ac:dyDescent="0.25">
      <c r="A2099" t="str">
        <f t="shared" si="32"/>
        <v>2351270603</v>
      </c>
      <c r="B2099">
        <v>2023</v>
      </c>
      <c r="C2099">
        <v>2</v>
      </c>
      <c r="D2099" t="s">
        <v>253</v>
      </c>
      <c r="E2099" t="s">
        <v>70</v>
      </c>
      <c r="F2099" t="s">
        <v>4</v>
      </c>
      <c r="G2099" t="s">
        <v>71</v>
      </c>
      <c r="H2099" t="s">
        <v>78</v>
      </c>
      <c r="I2099" t="s">
        <v>79</v>
      </c>
      <c r="J2099" t="s">
        <v>108</v>
      </c>
      <c r="K2099" t="s">
        <v>378</v>
      </c>
      <c r="L2099" s="10">
        <v>44958</v>
      </c>
      <c r="M2099" t="s">
        <v>81</v>
      </c>
      <c r="N2099" t="s">
        <v>82</v>
      </c>
      <c r="O2099" t="s">
        <v>120</v>
      </c>
      <c r="P2099">
        <v>0</v>
      </c>
      <c r="Q2099" t="s">
        <v>74</v>
      </c>
      <c r="R2099" t="s">
        <v>102</v>
      </c>
      <c r="T2099">
        <v>1</v>
      </c>
      <c r="U2099">
        <v>0</v>
      </c>
      <c r="V2099">
        <v>0</v>
      </c>
      <c r="W2099">
        <v>0</v>
      </c>
      <c r="X2099">
        <v>0</v>
      </c>
      <c r="Y2099">
        <v>0</v>
      </c>
      <c r="Z2099">
        <v>1.5432999999999999</v>
      </c>
      <c r="AA2099" t="s">
        <v>85</v>
      </c>
      <c r="AB2099" t="s">
        <v>86</v>
      </c>
      <c r="AC2099" t="s">
        <v>87</v>
      </c>
      <c r="AD2099" t="s">
        <v>121</v>
      </c>
      <c r="AE2099" t="s">
        <v>381</v>
      </c>
      <c r="AF2099" t="s">
        <v>382</v>
      </c>
      <c r="AG2099" t="s">
        <v>383</v>
      </c>
      <c r="AH2099" t="s">
        <v>384</v>
      </c>
      <c r="AI2099" t="s">
        <v>344</v>
      </c>
      <c r="AJ2099" t="s">
        <v>385</v>
      </c>
      <c r="AK2099">
        <v>102301395240</v>
      </c>
      <c r="AL2099" t="s">
        <v>386</v>
      </c>
    </row>
    <row r="2100" spans="1:38" x14ac:dyDescent="0.25">
      <c r="A2100" t="str">
        <f t="shared" si="32"/>
        <v>2351270603</v>
      </c>
      <c r="B2100">
        <v>2023</v>
      </c>
      <c r="C2100">
        <v>2</v>
      </c>
      <c r="D2100" t="s">
        <v>253</v>
      </c>
      <c r="E2100" t="s">
        <v>70</v>
      </c>
      <c r="F2100" t="s">
        <v>4</v>
      </c>
      <c r="G2100" t="s">
        <v>71</v>
      </c>
      <c r="H2100" t="s">
        <v>78</v>
      </c>
      <c r="I2100" t="s">
        <v>79</v>
      </c>
      <c r="J2100" t="s">
        <v>108</v>
      </c>
      <c r="K2100" t="s">
        <v>378</v>
      </c>
      <c r="L2100" s="10">
        <v>44958</v>
      </c>
      <c r="M2100" t="s">
        <v>81</v>
      </c>
      <c r="N2100" t="s">
        <v>82</v>
      </c>
      <c r="O2100" t="s">
        <v>120</v>
      </c>
      <c r="P2100">
        <v>0</v>
      </c>
      <c r="Q2100" t="s">
        <v>74</v>
      </c>
      <c r="R2100" t="s">
        <v>387</v>
      </c>
      <c r="T2100">
        <v>1</v>
      </c>
      <c r="U2100">
        <v>0</v>
      </c>
      <c r="V2100">
        <v>0</v>
      </c>
      <c r="W2100">
        <v>0</v>
      </c>
      <c r="X2100">
        <v>0</v>
      </c>
      <c r="Y2100">
        <v>0</v>
      </c>
      <c r="Z2100">
        <v>1.5432999999999999</v>
      </c>
      <c r="AA2100" t="s">
        <v>85</v>
      </c>
      <c r="AB2100" t="s">
        <v>86</v>
      </c>
      <c r="AC2100" t="s">
        <v>87</v>
      </c>
      <c r="AD2100" t="s">
        <v>121</v>
      </c>
      <c r="AE2100" t="s">
        <v>381</v>
      </c>
      <c r="AF2100" t="s">
        <v>382</v>
      </c>
      <c r="AG2100" t="s">
        <v>383</v>
      </c>
      <c r="AH2100" t="s">
        <v>384</v>
      </c>
      <c r="AI2100" t="s">
        <v>344</v>
      </c>
      <c r="AJ2100" t="s">
        <v>385</v>
      </c>
      <c r="AK2100">
        <v>102301395240</v>
      </c>
      <c r="AL2100" t="s">
        <v>386</v>
      </c>
    </row>
    <row r="2101" spans="1:38" x14ac:dyDescent="0.25">
      <c r="A2101" t="str">
        <f t="shared" si="32"/>
        <v>2351270603</v>
      </c>
      <c r="B2101">
        <v>2023</v>
      </c>
      <c r="C2101">
        <v>2</v>
      </c>
      <c r="D2101" t="s">
        <v>253</v>
      </c>
      <c r="E2101" t="s">
        <v>70</v>
      </c>
      <c r="F2101" t="s">
        <v>4</v>
      </c>
      <c r="G2101" t="s">
        <v>71</v>
      </c>
      <c r="H2101" t="s">
        <v>78</v>
      </c>
      <c r="I2101" t="s">
        <v>79</v>
      </c>
      <c r="J2101" t="s">
        <v>108</v>
      </c>
      <c r="K2101" t="s">
        <v>378</v>
      </c>
      <c r="L2101" s="10">
        <v>44958</v>
      </c>
      <c r="M2101" t="s">
        <v>81</v>
      </c>
      <c r="N2101" t="s">
        <v>82</v>
      </c>
      <c r="O2101" t="s">
        <v>120</v>
      </c>
      <c r="P2101">
        <v>0</v>
      </c>
      <c r="Q2101" t="s">
        <v>74</v>
      </c>
      <c r="R2101" t="s">
        <v>84</v>
      </c>
      <c r="T2101">
        <v>1</v>
      </c>
      <c r="U2101">
        <v>0</v>
      </c>
      <c r="V2101">
        <v>0</v>
      </c>
      <c r="W2101">
        <v>0</v>
      </c>
      <c r="X2101">
        <v>0</v>
      </c>
      <c r="Y2101">
        <v>0</v>
      </c>
      <c r="Z2101">
        <v>1.5432999999999999</v>
      </c>
      <c r="AA2101" t="s">
        <v>85</v>
      </c>
      <c r="AB2101" t="s">
        <v>86</v>
      </c>
      <c r="AC2101" t="s">
        <v>87</v>
      </c>
      <c r="AD2101" t="s">
        <v>121</v>
      </c>
      <c r="AE2101" t="s">
        <v>381</v>
      </c>
      <c r="AF2101" t="s">
        <v>382</v>
      </c>
      <c r="AG2101" t="s">
        <v>383</v>
      </c>
      <c r="AH2101" t="s">
        <v>384</v>
      </c>
      <c r="AI2101" t="s">
        <v>344</v>
      </c>
      <c r="AJ2101" t="s">
        <v>385</v>
      </c>
      <c r="AK2101">
        <v>102301395240</v>
      </c>
      <c r="AL2101" t="s">
        <v>386</v>
      </c>
    </row>
    <row r="2102" spans="1:38" x14ac:dyDescent="0.25">
      <c r="A2102" t="str">
        <f t="shared" si="32"/>
        <v>2351270603</v>
      </c>
      <c r="B2102">
        <v>2023</v>
      </c>
      <c r="C2102">
        <v>2</v>
      </c>
      <c r="D2102" t="s">
        <v>253</v>
      </c>
      <c r="E2102" t="s">
        <v>70</v>
      </c>
      <c r="F2102" t="s">
        <v>4</v>
      </c>
      <c r="G2102" t="s">
        <v>71</v>
      </c>
      <c r="H2102" t="s">
        <v>78</v>
      </c>
      <c r="I2102" t="s">
        <v>79</v>
      </c>
      <c r="J2102" t="s">
        <v>108</v>
      </c>
      <c r="K2102" t="s">
        <v>378</v>
      </c>
      <c r="L2102" s="10">
        <v>44977</v>
      </c>
      <c r="M2102" t="s">
        <v>81</v>
      </c>
      <c r="N2102" t="s">
        <v>82</v>
      </c>
      <c r="O2102" t="s">
        <v>120</v>
      </c>
      <c r="P2102">
        <v>0</v>
      </c>
      <c r="Q2102" t="s">
        <v>74</v>
      </c>
      <c r="R2102" t="s">
        <v>101</v>
      </c>
      <c r="T2102">
        <v>1</v>
      </c>
      <c r="U2102">
        <v>0</v>
      </c>
      <c r="V2102">
        <v>0</v>
      </c>
      <c r="W2102">
        <v>0</v>
      </c>
      <c r="X2102">
        <v>0</v>
      </c>
      <c r="Y2102">
        <v>0</v>
      </c>
      <c r="Z2102">
        <v>1.5432999999999999</v>
      </c>
      <c r="AA2102" t="s">
        <v>85</v>
      </c>
      <c r="AB2102" t="s">
        <v>86</v>
      </c>
      <c r="AC2102" t="s">
        <v>87</v>
      </c>
      <c r="AD2102" t="s">
        <v>121</v>
      </c>
      <c r="AE2102" t="s">
        <v>381</v>
      </c>
      <c r="AF2102" t="s">
        <v>382</v>
      </c>
      <c r="AG2102" t="s">
        <v>383</v>
      </c>
      <c r="AH2102" t="s">
        <v>384</v>
      </c>
      <c r="AI2102" t="s">
        <v>344</v>
      </c>
      <c r="AJ2102" t="s">
        <v>385</v>
      </c>
      <c r="AK2102">
        <v>102300641012</v>
      </c>
      <c r="AL2102" t="s">
        <v>386</v>
      </c>
    </row>
    <row r="2103" spans="1:38" x14ac:dyDescent="0.25">
      <c r="A2103" t="str">
        <f t="shared" si="32"/>
        <v/>
      </c>
      <c r="B2103">
        <v>2023</v>
      </c>
      <c r="C2103">
        <v>2</v>
      </c>
      <c r="D2103" t="s">
        <v>283</v>
      </c>
      <c r="E2103" t="s">
        <v>70</v>
      </c>
      <c r="F2103" t="s">
        <v>4</v>
      </c>
      <c r="G2103" t="s">
        <v>71</v>
      </c>
      <c r="H2103" t="s">
        <v>72</v>
      </c>
      <c r="J2103" t="s">
        <v>73</v>
      </c>
      <c r="K2103" t="s">
        <v>74</v>
      </c>
      <c r="L2103" s="10">
        <v>44972</v>
      </c>
      <c r="M2103" t="s">
        <v>74</v>
      </c>
      <c r="O2103" t="s">
        <v>75</v>
      </c>
      <c r="P2103">
        <v>0</v>
      </c>
      <c r="Q2103" t="s">
        <v>74</v>
      </c>
      <c r="R2103" t="s">
        <v>74</v>
      </c>
      <c r="T2103">
        <v>1</v>
      </c>
      <c r="U2103">
        <v>0</v>
      </c>
      <c r="V2103">
        <v>0</v>
      </c>
      <c r="W2103">
        <v>2225.1</v>
      </c>
      <c r="X2103">
        <v>2225.1</v>
      </c>
      <c r="Y2103">
        <v>0</v>
      </c>
      <c r="Z2103">
        <v>0</v>
      </c>
      <c r="AA2103" t="s">
        <v>85</v>
      </c>
      <c r="AG2103" t="s">
        <v>74</v>
      </c>
      <c r="AH2103" t="s">
        <v>74</v>
      </c>
      <c r="AJ2103" t="s">
        <v>77</v>
      </c>
      <c r="AK2103">
        <v>0</v>
      </c>
    </row>
    <row r="2104" spans="1:38" x14ac:dyDescent="0.25">
      <c r="A2104" t="str">
        <f t="shared" si="32"/>
        <v/>
      </c>
      <c r="B2104">
        <v>2023</v>
      </c>
      <c r="C2104">
        <v>3</v>
      </c>
      <c r="D2104" t="s">
        <v>69</v>
      </c>
      <c r="E2104" t="s">
        <v>70</v>
      </c>
      <c r="F2104" t="s">
        <v>4</v>
      </c>
      <c r="G2104" t="s">
        <v>71</v>
      </c>
      <c r="H2104" t="s">
        <v>72</v>
      </c>
      <c r="J2104" t="s">
        <v>73</v>
      </c>
      <c r="K2104" t="s">
        <v>74</v>
      </c>
      <c r="L2104" s="10">
        <v>45000</v>
      </c>
      <c r="M2104" t="s">
        <v>74</v>
      </c>
      <c r="O2104" t="s">
        <v>75</v>
      </c>
      <c r="P2104">
        <v>0</v>
      </c>
      <c r="Q2104" t="s">
        <v>74</v>
      </c>
      <c r="R2104" t="s">
        <v>74</v>
      </c>
      <c r="T2104">
        <v>1</v>
      </c>
      <c r="U2104">
        <v>0</v>
      </c>
      <c r="V2104">
        <v>0</v>
      </c>
      <c r="W2104">
        <v>54390.6</v>
      </c>
      <c r="X2104">
        <v>54390.6</v>
      </c>
      <c r="Y2104">
        <v>0</v>
      </c>
      <c r="Z2104">
        <v>0</v>
      </c>
      <c r="AA2104" t="s">
        <v>85</v>
      </c>
      <c r="AG2104" t="s">
        <v>74</v>
      </c>
      <c r="AH2104" t="s">
        <v>74</v>
      </c>
      <c r="AJ2104" t="s">
        <v>77</v>
      </c>
      <c r="AK2104">
        <v>0</v>
      </c>
    </row>
    <row r="2105" spans="1:38" x14ac:dyDescent="0.25">
      <c r="A2105" t="str">
        <f t="shared" si="32"/>
        <v>1512270826</v>
      </c>
      <c r="B2105">
        <v>2023</v>
      </c>
      <c r="C2105">
        <v>3</v>
      </c>
      <c r="D2105" t="s">
        <v>69</v>
      </c>
      <c r="E2105" t="s">
        <v>70</v>
      </c>
      <c r="F2105" t="s">
        <v>4</v>
      </c>
      <c r="G2105" t="s">
        <v>71</v>
      </c>
      <c r="H2105" t="s">
        <v>78</v>
      </c>
      <c r="I2105" t="s">
        <v>79</v>
      </c>
      <c r="J2105" t="s">
        <v>73</v>
      </c>
      <c r="K2105" t="s">
        <v>388</v>
      </c>
      <c r="L2105" s="10">
        <v>45012</v>
      </c>
      <c r="M2105" t="s">
        <v>81</v>
      </c>
      <c r="N2105" t="s">
        <v>82</v>
      </c>
      <c r="O2105" t="s">
        <v>83</v>
      </c>
      <c r="P2105">
        <v>0</v>
      </c>
      <c r="Q2105" t="s">
        <v>74</v>
      </c>
      <c r="R2105" t="s">
        <v>92</v>
      </c>
      <c r="S2105" t="s">
        <v>93</v>
      </c>
      <c r="T2105">
        <v>1</v>
      </c>
      <c r="U2105">
        <v>0</v>
      </c>
      <c r="V2105">
        <v>0</v>
      </c>
      <c r="W2105">
        <v>0</v>
      </c>
      <c r="X2105">
        <v>0</v>
      </c>
      <c r="Y2105">
        <v>0</v>
      </c>
      <c r="Z2105">
        <v>0</v>
      </c>
      <c r="AA2105" t="s">
        <v>85</v>
      </c>
      <c r="AB2105" t="s">
        <v>86</v>
      </c>
      <c r="AC2105" t="s">
        <v>164</v>
      </c>
      <c r="AD2105" t="s">
        <v>165</v>
      </c>
      <c r="AE2105" t="s">
        <v>166</v>
      </c>
      <c r="AG2105" t="s">
        <v>74</v>
      </c>
      <c r="AH2105" t="s">
        <v>74</v>
      </c>
      <c r="AJ2105" t="s">
        <v>77</v>
      </c>
      <c r="AK2105">
        <v>102300804554</v>
      </c>
      <c r="AL2105" t="s">
        <v>389</v>
      </c>
    </row>
    <row r="2106" spans="1:38" x14ac:dyDescent="0.25">
      <c r="A2106" t="str">
        <f t="shared" si="32"/>
        <v>1512270826</v>
      </c>
      <c r="B2106">
        <v>2023</v>
      </c>
      <c r="C2106">
        <v>3</v>
      </c>
      <c r="D2106" t="s">
        <v>69</v>
      </c>
      <c r="E2106" t="s">
        <v>70</v>
      </c>
      <c r="F2106" t="s">
        <v>4</v>
      </c>
      <c r="G2106" t="s">
        <v>71</v>
      </c>
      <c r="H2106" t="s">
        <v>78</v>
      </c>
      <c r="I2106" t="s">
        <v>79</v>
      </c>
      <c r="J2106" t="s">
        <v>73</v>
      </c>
      <c r="K2106" t="s">
        <v>388</v>
      </c>
      <c r="L2106" s="10">
        <v>45012</v>
      </c>
      <c r="M2106" t="s">
        <v>81</v>
      </c>
      <c r="N2106" t="s">
        <v>82</v>
      </c>
      <c r="O2106" t="s">
        <v>83</v>
      </c>
      <c r="P2106">
        <v>0</v>
      </c>
      <c r="Q2106" t="s">
        <v>74</v>
      </c>
      <c r="R2106" t="s">
        <v>379</v>
      </c>
      <c r="S2106" t="s">
        <v>380</v>
      </c>
      <c r="T2106">
        <v>1</v>
      </c>
      <c r="U2106">
        <v>0</v>
      </c>
      <c r="V2106">
        <v>0</v>
      </c>
      <c r="W2106">
        <v>0</v>
      </c>
      <c r="X2106">
        <v>0</v>
      </c>
      <c r="Y2106">
        <v>0</v>
      </c>
      <c r="Z2106">
        <v>0</v>
      </c>
      <c r="AA2106" t="s">
        <v>85</v>
      </c>
      <c r="AB2106" t="s">
        <v>86</v>
      </c>
      <c r="AC2106" t="s">
        <v>164</v>
      </c>
      <c r="AD2106" t="s">
        <v>165</v>
      </c>
      <c r="AE2106" t="s">
        <v>166</v>
      </c>
      <c r="AG2106" t="s">
        <v>74</v>
      </c>
      <c r="AH2106" t="s">
        <v>74</v>
      </c>
      <c r="AJ2106" t="s">
        <v>77</v>
      </c>
      <c r="AK2106">
        <v>102300804554</v>
      </c>
      <c r="AL2106" t="s">
        <v>389</v>
      </c>
    </row>
    <row r="2107" spans="1:38" x14ac:dyDescent="0.25">
      <c r="A2107" t="str">
        <f t="shared" si="32"/>
        <v>1512270826</v>
      </c>
      <c r="B2107">
        <v>2023</v>
      </c>
      <c r="C2107">
        <v>3</v>
      </c>
      <c r="D2107" t="s">
        <v>69</v>
      </c>
      <c r="E2107" t="s">
        <v>70</v>
      </c>
      <c r="F2107" t="s">
        <v>4</v>
      </c>
      <c r="G2107" t="s">
        <v>71</v>
      </c>
      <c r="H2107" t="s">
        <v>78</v>
      </c>
      <c r="I2107" t="s">
        <v>79</v>
      </c>
      <c r="J2107" t="s">
        <v>73</v>
      </c>
      <c r="K2107" t="s">
        <v>388</v>
      </c>
      <c r="L2107" s="10">
        <v>45012</v>
      </c>
      <c r="M2107" t="s">
        <v>81</v>
      </c>
      <c r="N2107" t="s">
        <v>82</v>
      </c>
      <c r="O2107" t="s">
        <v>83</v>
      </c>
      <c r="P2107">
        <v>0</v>
      </c>
      <c r="Q2107" t="s">
        <v>74</v>
      </c>
      <c r="R2107" t="s">
        <v>102</v>
      </c>
      <c r="T2107">
        <v>1</v>
      </c>
      <c r="U2107">
        <v>0</v>
      </c>
      <c r="V2107">
        <v>0</v>
      </c>
      <c r="W2107">
        <v>0</v>
      </c>
      <c r="X2107">
        <v>0</v>
      </c>
      <c r="Y2107">
        <v>0</v>
      </c>
      <c r="Z2107">
        <v>0</v>
      </c>
      <c r="AA2107" t="s">
        <v>85</v>
      </c>
      <c r="AB2107" t="s">
        <v>86</v>
      </c>
      <c r="AC2107" t="s">
        <v>164</v>
      </c>
      <c r="AD2107" t="s">
        <v>165</v>
      </c>
      <c r="AE2107" t="s">
        <v>166</v>
      </c>
      <c r="AG2107" t="s">
        <v>74</v>
      </c>
      <c r="AH2107" t="s">
        <v>74</v>
      </c>
      <c r="AJ2107" t="s">
        <v>77</v>
      </c>
      <c r="AK2107">
        <v>102300804554</v>
      </c>
      <c r="AL2107" t="s">
        <v>389</v>
      </c>
    </row>
    <row r="2108" spans="1:38" x14ac:dyDescent="0.25">
      <c r="A2108" t="str">
        <f t="shared" si="32"/>
        <v>1512270826</v>
      </c>
      <c r="B2108">
        <v>2023</v>
      </c>
      <c r="C2108">
        <v>3</v>
      </c>
      <c r="D2108" t="s">
        <v>69</v>
      </c>
      <c r="E2108" t="s">
        <v>70</v>
      </c>
      <c r="F2108" t="s">
        <v>4</v>
      </c>
      <c r="G2108" t="s">
        <v>71</v>
      </c>
      <c r="H2108" t="s">
        <v>78</v>
      </c>
      <c r="I2108" t="s">
        <v>79</v>
      </c>
      <c r="J2108" t="s">
        <v>73</v>
      </c>
      <c r="K2108" t="s">
        <v>388</v>
      </c>
      <c r="L2108" s="10">
        <v>45012</v>
      </c>
      <c r="M2108" t="s">
        <v>81</v>
      </c>
      <c r="N2108" t="s">
        <v>82</v>
      </c>
      <c r="O2108" t="s">
        <v>83</v>
      </c>
      <c r="P2108">
        <v>0</v>
      </c>
      <c r="Q2108" t="s">
        <v>74</v>
      </c>
      <c r="R2108" t="s">
        <v>98</v>
      </c>
      <c r="T2108">
        <v>1</v>
      </c>
      <c r="U2108">
        <v>0</v>
      </c>
      <c r="V2108">
        <v>0</v>
      </c>
      <c r="W2108">
        <v>0</v>
      </c>
      <c r="X2108">
        <v>0</v>
      </c>
      <c r="Y2108">
        <v>0</v>
      </c>
      <c r="Z2108">
        <v>0</v>
      </c>
      <c r="AA2108" t="s">
        <v>85</v>
      </c>
      <c r="AB2108" t="s">
        <v>86</v>
      </c>
      <c r="AC2108" t="s">
        <v>164</v>
      </c>
      <c r="AD2108" t="s">
        <v>165</v>
      </c>
      <c r="AE2108" t="s">
        <v>166</v>
      </c>
      <c r="AG2108" t="s">
        <v>74</v>
      </c>
      <c r="AH2108" t="s">
        <v>74</v>
      </c>
      <c r="AJ2108" t="s">
        <v>77</v>
      </c>
      <c r="AK2108">
        <v>102300804554</v>
      </c>
      <c r="AL2108" t="s">
        <v>389</v>
      </c>
    </row>
    <row r="2109" spans="1:38" x14ac:dyDescent="0.25">
      <c r="A2109" t="str">
        <f t="shared" si="32"/>
        <v>2155291039</v>
      </c>
      <c r="B2109">
        <v>2023</v>
      </c>
      <c r="C2109">
        <v>3</v>
      </c>
      <c r="D2109" t="s">
        <v>69</v>
      </c>
      <c r="E2109" t="s">
        <v>70</v>
      </c>
      <c r="F2109" t="s">
        <v>4</v>
      </c>
      <c r="G2109" t="s">
        <v>71</v>
      </c>
      <c r="H2109" t="s">
        <v>78</v>
      </c>
      <c r="I2109" t="s">
        <v>79</v>
      </c>
      <c r="J2109" t="s">
        <v>73</v>
      </c>
      <c r="K2109" t="s">
        <v>390</v>
      </c>
      <c r="L2109" s="10">
        <v>45008</v>
      </c>
      <c r="M2109" t="s">
        <v>81</v>
      </c>
      <c r="N2109" t="s">
        <v>82</v>
      </c>
      <c r="O2109" t="s">
        <v>83</v>
      </c>
      <c r="P2109">
        <v>0</v>
      </c>
      <c r="Q2109" t="s">
        <v>74</v>
      </c>
      <c r="R2109" t="s">
        <v>379</v>
      </c>
      <c r="S2109" t="s">
        <v>380</v>
      </c>
      <c r="T2109">
        <v>1</v>
      </c>
      <c r="U2109">
        <v>0</v>
      </c>
      <c r="V2109">
        <v>0</v>
      </c>
      <c r="W2109">
        <v>0</v>
      </c>
      <c r="X2109">
        <v>0</v>
      </c>
      <c r="Y2109">
        <v>0</v>
      </c>
      <c r="Z2109">
        <v>0</v>
      </c>
      <c r="AA2109" t="s">
        <v>85</v>
      </c>
      <c r="AB2109" t="s">
        <v>104</v>
      </c>
      <c r="AC2109" t="s">
        <v>391</v>
      </c>
      <c r="AD2109" t="s">
        <v>391</v>
      </c>
      <c r="AE2109" t="s">
        <v>392</v>
      </c>
      <c r="AG2109" t="s">
        <v>74</v>
      </c>
      <c r="AH2109" t="s">
        <v>74</v>
      </c>
      <c r="AJ2109" t="s">
        <v>77</v>
      </c>
      <c r="AK2109">
        <v>102300803912</v>
      </c>
      <c r="AL2109" t="s">
        <v>393</v>
      </c>
    </row>
    <row r="2110" spans="1:38" x14ac:dyDescent="0.25">
      <c r="A2110" t="str">
        <f t="shared" si="32"/>
        <v>2155291039</v>
      </c>
      <c r="B2110">
        <v>2023</v>
      </c>
      <c r="C2110">
        <v>3</v>
      </c>
      <c r="D2110" t="s">
        <v>69</v>
      </c>
      <c r="E2110" t="s">
        <v>70</v>
      </c>
      <c r="F2110" t="s">
        <v>4</v>
      </c>
      <c r="G2110" t="s">
        <v>71</v>
      </c>
      <c r="H2110" t="s">
        <v>78</v>
      </c>
      <c r="I2110" t="s">
        <v>79</v>
      </c>
      <c r="J2110" t="s">
        <v>73</v>
      </c>
      <c r="K2110" t="s">
        <v>390</v>
      </c>
      <c r="L2110" s="10">
        <v>45008</v>
      </c>
      <c r="M2110" t="s">
        <v>81</v>
      </c>
      <c r="N2110" t="s">
        <v>82</v>
      </c>
      <c r="O2110" t="s">
        <v>83</v>
      </c>
      <c r="P2110">
        <v>0</v>
      </c>
      <c r="Q2110" t="s">
        <v>74</v>
      </c>
      <c r="R2110" t="s">
        <v>102</v>
      </c>
      <c r="T2110">
        <v>1</v>
      </c>
      <c r="U2110">
        <v>0</v>
      </c>
      <c r="V2110">
        <v>0</v>
      </c>
      <c r="W2110">
        <v>0</v>
      </c>
      <c r="X2110">
        <v>0</v>
      </c>
      <c r="Y2110">
        <v>0</v>
      </c>
      <c r="Z2110">
        <v>0</v>
      </c>
      <c r="AA2110" t="s">
        <v>85</v>
      </c>
      <c r="AB2110" t="s">
        <v>104</v>
      </c>
      <c r="AC2110" t="s">
        <v>391</v>
      </c>
      <c r="AD2110" t="s">
        <v>391</v>
      </c>
      <c r="AE2110" t="s">
        <v>392</v>
      </c>
      <c r="AG2110" t="s">
        <v>74</v>
      </c>
      <c r="AH2110" t="s">
        <v>74</v>
      </c>
      <c r="AJ2110" t="s">
        <v>77</v>
      </c>
      <c r="AK2110">
        <v>102300803912</v>
      </c>
      <c r="AL2110" t="s">
        <v>393</v>
      </c>
    </row>
    <row r="2111" spans="1:38" x14ac:dyDescent="0.25">
      <c r="A2111" t="str">
        <f t="shared" si="32"/>
        <v>2155291039</v>
      </c>
      <c r="B2111">
        <v>2023</v>
      </c>
      <c r="C2111">
        <v>3</v>
      </c>
      <c r="D2111" t="s">
        <v>69</v>
      </c>
      <c r="E2111" t="s">
        <v>70</v>
      </c>
      <c r="F2111" t="s">
        <v>4</v>
      </c>
      <c r="G2111" t="s">
        <v>71</v>
      </c>
      <c r="H2111" t="s">
        <v>78</v>
      </c>
      <c r="I2111" t="s">
        <v>79</v>
      </c>
      <c r="J2111" t="s">
        <v>73</v>
      </c>
      <c r="K2111" t="s">
        <v>390</v>
      </c>
      <c r="L2111" s="10">
        <v>45008</v>
      </c>
      <c r="M2111" t="s">
        <v>81</v>
      </c>
      <c r="N2111" t="s">
        <v>82</v>
      </c>
      <c r="O2111" t="s">
        <v>83</v>
      </c>
      <c r="P2111">
        <v>0</v>
      </c>
      <c r="Q2111" t="s">
        <v>74</v>
      </c>
      <c r="R2111" t="s">
        <v>98</v>
      </c>
      <c r="T2111">
        <v>1</v>
      </c>
      <c r="U2111">
        <v>0</v>
      </c>
      <c r="V2111">
        <v>0</v>
      </c>
      <c r="W2111">
        <v>0</v>
      </c>
      <c r="X2111">
        <v>0</v>
      </c>
      <c r="Y2111">
        <v>0</v>
      </c>
      <c r="Z2111">
        <v>0</v>
      </c>
      <c r="AA2111" t="s">
        <v>85</v>
      </c>
      <c r="AB2111" t="s">
        <v>104</v>
      </c>
      <c r="AC2111" t="s">
        <v>391</v>
      </c>
      <c r="AD2111" t="s">
        <v>391</v>
      </c>
      <c r="AE2111" t="s">
        <v>392</v>
      </c>
      <c r="AG2111" t="s">
        <v>74</v>
      </c>
      <c r="AH2111" t="s">
        <v>74</v>
      </c>
      <c r="AJ2111" t="s">
        <v>77</v>
      </c>
      <c r="AK2111">
        <v>102300803912</v>
      </c>
      <c r="AL2111" t="s">
        <v>393</v>
      </c>
    </row>
    <row r="2112" spans="1:38" x14ac:dyDescent="0.25">
      <c r="A2112" t="str">
        <f t="shared" si="32"/>
        <v>2155291039</v>
      </c>
      <c r="B2112">
        <v>2023</v>
      </c>
      <c r="C2112">
        <v>3</v>
      </c>
      <c r="D2112" t="s">
        <v>69</v>
      </c>
      <c r="E2112" t="s">
        <v>70</v>
      </c>
      <c r="F2112" t="s">
        <v>4</v>
      </c>
      <c r="G2112" t="s">
        <v>71</v>
      </c>
      <c r="H2112" t="s">
        <v>78</v>
      </c>
      <c r="I2112" t="s">
        <v>79</v>
      </c>
      <c r="J2112" t="s">
        <v>73</v>
      </c>
      <c r="K2112" t="s">
        <v>390</v>
      </c>
      <c r="L2112" s="10">
        <v>45008</v>
      </c>
      <c r="M2112" t="s">
        <v>81</v>
      </c>
      <c r="N2112" t="s">
        <v>82</v>
      </c>
      <c r="O2112" t="s">
        <v>83</v>
      </c>
      <c r="P2112">
        <v>0</v>
      </c>
      <c r="Q2112" t="s">
        <v>74</v>
      </c>
      <c r="R2112" t="s">
        <v>387</v>
      </c>
      <c r="T2112">
        <v>1</v>
      </c>
      <c r="U2112">
        <v>0</v>
      </c>
      <c r="V2112">
        <v>0</v>
      </c>
      <c r="W2112">
        <v>0</v>
      </c>
      <c r="X2112">
        <v>0</v>
      </c>
      <c r="Y2112">
        <v>0</v>
      </c>
      <c r="Z2112">
        <v>0</v>
      </c>
      <c r="AA2112" t="s">
        <v>85</v>
      </c>
      <c r="AB2112" t="s">
        <v>104</v>
      </c>
      <c r="AC2112" t="s">
        <v>391</v>
      </c>
      <c r="AD2112" t="s">
        <v>391</v>
      </c>
      <c r="AE2112" t="s">
        <v>392</v>
      </c>
      <c r="AG2112" t="s">
        <v>74</v>
      </c>
      <c r="AH2112" t="s">
        <v>74</v>
      </c>
      <c r="AJ2112" t="s">
        <v>77</v>
      </c>
      <c r="AK2112">
        <v>102300803912</v>
      </c>
      <c r="AL2112" t="s">
        <v>393</v>
      </c>
    </row>
    <row r="2113" spans="1:38" x14ac:dyDescent="0.25">
      <c r="A2113" t="str">
        <f t="shared" si="32"/>
        <v>2155291039</v>
      </c>
      <c r="B2113">
        <v>2023</v>
      </c>
      <c r="C2113">
        <v>3</v>
      </c>
      <c r="D2113" t="s">
        <v>69</v>
      </c>
      <c r="E2113" t="s">
        <v>70</v>
      </c>
      <c r="F2113" t="s">
        <v>4</v>
      </c>
      <c r="G2113" t="s">
        <v>71</v>
      </c>
      <c r="H2113" t="s">
        <v>78</v>
      </c>
      <c r="I2113" t="s">
        <v>79</v>
      </c>
      <c r="J2113" t="s">
        <v>73</v>
      </c>
      <c r="K2113" t="s">
        <v>390</v>
      </c>
      <c r="L2113" s="10">
        <v>45008</v>
      </c>
      <c r="M2113" t="s">
        <v>81</v>
      </c>
      <c r="N2113" t="s">
        <v>82</v>
      </c>
      <c r="O2113" t="s">
        <v>83</v>
      </c>
      <c r="P2113">
        <v>0</v>
      </c>
      <c r="Q2113" t="s">
        <v>74</v>
      </c>
      <c r="R2113" t="s">
        <v>101</v>
      </c>
      <c r="T2113">
        <v>1</v>
      </c>
      <c r="U2113">
        <v>0</v>
      </c>
      <c r="V2113">
        <v>0</v>
      </c>
      <c r="W2113">
        <v>0</v>
      </c>
      <c r="X2113">
        <v>0</v>
      </c>
      <c r="Y2113">
        <v>0</v>
      </c>
      <c r="Z2113">
        <v>0</v>
      </c>
      <c r="AA2113" t="s">
        <v>85</v>
      </c>
      <c r="AB2113" t="s">
        <v>104</v>
      </c>
      <c r="AC2113" t="s">
        <v>391</v>
      </c>
      <c r="AD2113" t="s">
        <v>391</v>
      </c>
      <c r="AE2113" t="s">
        <v>392</v>
      </c>
      <c r="AG2113" t="s">
        <v>74</v>
      </c>
      <c r="AH2113" t="s">
        <v>74</v>
      </c>
      <c r="AJ2113" t="s">
        <v>77</v>
      </c>
      <c r="AK2113">
        <v>102300803912</v>
      </c>
      <c r="AL2113" t="s">
        <v>393</v>
      </c>
    </row>
    <row r="2114" spans="1:38" x14ac:dyDescent="0.25">
      <c r="A2114" t="str">
        <f t="shared" si="32"/>
        <v>2207260077</v>
      </c>
      <c r="B2114">
        <v>2023</v>
      </c>
      <c r="C2114">
        <v>3</v>
      </c>
      <c r="D2114" t="s">
        <v>69</v>
      </c>
      <c r="E2114" t="s">
        <v>70</v>
      </c>
      <c r="F2114" t="s">
        <v>4</v>
      </c>
      <c r="G2114" t="s">
        <v>71</v>
      </c>
      <c r="H2114" t="s">
        <v>78</v>
      </c>
      <c r="I2114" t="s">
        <v>79</v>
      </c>
      <c r="J2114" t="s">
        <v>73</v>
      </c>
      <c r="K2114" t="s">
        <v>394</v>
      </c>
      <c r="L2114" s="10">
        <v>45015</v>
      </c>
      <c r="M2114" t="s">
        <v>81</v>
      </c>
      <c r="N2114" t="s">
        <v>82</v>
      </c>
      <c r="O2114" t="s">
        <v>83</v>
      </c>
      <c r="P2114">
        <v>0</v>
      </c>
      <c r="Q2114" t="s">
        <v>74</v>
      </c>
      <c r="R2114" t="s">
        <v>379</v>
      </c>
      <c r="S2114" t="s">
        <v>380</v>
      </c>
      <c r="T2114">
        <v>1</v>
      </c>
      <c r="U2114">
        <v>0</v>
      </c>
      <c r="V2114">
        <v>0</v>
      </c>
      <c r="W2114">
        <v>0</v>
      </c>
      <c r="X2114">
        <v>0</v>
      </c>
      <c r="Y2114">
        <v>0</v>
      </c>
      <c r="Z2114">
        <v>0</v>
      </c>
      <c r="AA2114" t="s">
        <v>85</v>
      </c>
      <c r="AB2114" t="s">
        <v>86</v>
      </c>
      <c r="AC2114" t="s">
        <v>87</v>
      </c>
      <c r="AD2114" t="s">
        <v>111</v>
      </c>
      <c r="AE2114" t="s">
        <v>161</v>
      </c>
      <c r="AG2114" t="s">
        <v>74</v>
      </c>
      <c r="AH2114" t="s">
        <v>74</v>
      </c>
      <c r="AJ2114" t="s">
        <v>77</v>
      </c>
      <c r="AK2114">
        <v>102301177276</v>
      </c>
      <c r="AL2114" t="s">
        <v>107</v>
      </c>
    </row>
    <row r="2115" spans="1:38" x14ac:dyDescent="0.25">
      <c r="A2115" t="str">
        <f t="shared" si="32"/>
        <v>2207260077</v>
      </c>
      <c r="B2115">
        <v>2023</v>
      </c>
      <c r="C2115">
        <v>3</v>
      </c>
      <c r="D2115" t="s">
        <v>69</v>
      </c>
      <c r="E2115" t="s">
        <v>70</v>
      </c>
      <c r="F2115" t="s">
        <v>4</v>
      </c>
      <c r="G2115" t="s">
        <v>71</v>
      </c>
      <c r="H2115" t="s">
        <v>78</v>
      </c>
      <c r="I2115" t="s">
        <v>79</v>
      </c>
      <c r="J2115" t="s">
        <v>73</v>
      </c>
      <c r="K2115" t="s">
        <v>394</v>
      </c>
      <c r="L2115" s="10">
        <v>45015</v>
      </c>
      <c r="M2115" t="s">
        <v>81</v>
      </c>
      <c r="N2115" t="s">
        <v>82</v>
      </c>
      <c r="O2115" t="s">
        <v>83</v>
      </c>
      <c r="P2115">
        <v>0</v>
      </c>
      <c r="Q2115" t="s">
        <v>74</v>
      </c>
      <c r="R2115" t="s">
        <v>98</v>
      </c>
      <c r="T2115">
        <v>1</v>
      </c>
      <c r="U2115">
        <v>0</v>
      </c>
      <c r="V2115">
        <v>0</v>
      </c>
      <c r="W2115">
        <v>0</v>
      </c>
      <c r="X2115">
        <v>0</v>
      </c>
      <c r="Y2115">
        <v>0</v>
      </c>
      <c r="Z2115">
        <v>0</v>
      </c>
      <c r="AA2115" t="s">
        <v>85</v>
      </c>
      <c r="AB2115" t="s">
        <v>86</v>
      </c>
      <c r="AC2115" t="s">
        <v>87</v>
      </c>
      <c r="AD2115" t="s">
        <v>111</v>
      </c>
      <c r="AE2115" t="s">
        <v>161</v>
      </c>
      <c r="AG2115" t="s">
        <v>74</v>
      </c>
      <c r="AH2115" t="s">
        <v>74</v>
      </c>
      <c r="AJ2115" t="s">
        <v>77</v>
      </c>
      <c r="AK2115">
        <v>102301177276</v>
      </c>
      <c r="AL2115" t="s">
        <v>107</v>
      </c>
    </row>
    <row r="2116" spans="1:38" x14ac:dyDescent="0.25">
      <c r="A2116" t="str">
        <f t="shared" ref="A2116:A2179" si="33">CONCATENATE(K2116)</f>
        <v>480704164</v>
      </c>
      <c r="B2116">
        <v>2023</v>
      </c>
      <c r="C2116">
        <v>3</v>
      </c>
      <c r="D2116" t="s">
        <v>69</v>
      </c>
      <c r="E2116" t="s">
        <v>70</v>
      </c>
      <c r="F2116" t="s">
        <v>4</v>
      </c>
      <c r="G2116" t="s">
        <v>71</v>
      </c>
      <c r="H2116" t="s">
        <v>78</v>
      </c>
      <c r="I2116" t="s">
        <v>79</v>
      </c>
      <c r="J2116" t="s">
        <v>73</v>
      </c>
      <c r="K2116" t="s">
        <v>284</v>
      </c>
      <c r="L2116" s="10">
        <v>44987</v>
      </c>
      <c r="M2116" t="s">
        <v>81</v>
      </c>
      <c r="N2116" t="s">
        <v>82</v>
      </c>
      <c r="O2116" t="s">
        <v>83</v>
      </c>
      <c r="P2116">
        <v>0</v>
      </c>
      <c r="Q2116" t="s">
        <v>74</v>
      </c>
      <c r="R2116" t="s">
        <v>92</v>
      </c>
      <c r="S2116" t="s">
        <v>93</v>
      </c>
      <c r="T2116">
        <v>1</v>
      </c>
      <c r="U2116">
        <v>0</v>
      </c>
      <c r="V2116">
        <v>0</v>
      </c>
      <c r="W2116">
        <v>0</v>
      </c>
      <c r="X2116">
        <v>0</v>
      </c>
      <c r="Y2116">
        <v>0</v>
      </c>
      <c r="Z2116">
        <v>0</v>
      </c>
      <c r="AA2116" t="s">
        <v>85</v>
      </c>
      <c r="AB2116" t="s">
        <v>86</v>
      </c>
      <c r="AC2116" t="s">
        <v>87</v>
      </c>
      <c r="AD2116" t="s">
        <v>111</v>
      </c>
      <c r="AE2116" t="s">
        <v>161</v>
      </c>
      <c r="AG2116" t="s">
        <v>74</v>
      </c>
      <c r="AH2116" t="s">
        <v>74</v>
      </c>
      <c r="AJ2116" t="s">
        <v>77</v>
      </c>
      <c r="AK2116">
        <v>102300804128</v>
      </c>
      <c r="AL2116" t="s">
        <v>285</v>
      </c>
    </row>
    <row r="2117" spans="1:38" x14ac:dyDescent="0.25">
      <c r="A2117" t="str">
        <f t="shared" si="33"/>
        <v>480704164</v>
      </c>
      <c r="B2117">
        <v>2023</v>
      </c>
      <c r="C2117">
        <v>3</v>
      </c>
      <c r="D2117" t="s">
        <v>69</v>
      </c>
      <c r="E2117" t="s">
        <v>70</v>
      </c>
      <c r="F2117" t="s">
        <v>4</v>
      </c>
      <c r="G2117" t="s">
        <v>71</v>
      </c>
      <c r="H2117" t="s">
        <v>78</v>
      </c>
      <c r="I2117" t="s">
        <v>79</v>
      </c>
      <c r="J2117" t="s">
        <v>73</v>
      </c>
      <c r="K2117" t="s">
        <v>284</v>
      </c>
      <c r="L2117" s="10">
        <v>44987</v>
      </c>
      <c r="M2117" t="s">
        <v>81</v>
      </c>
      <c r="N2117" t="s">
        <v>82</v>
      </c>
      <c r="O2117" t="s">
        <v>83</v>
      </c>
      <c r="P2117">
        <v>0</v>
      </c>
      <c r="Q2117" t="s">
        <v>74</v>
      </c>
      <c r="R2117" t="s">
        <v>99</v>
      </c>
      <c r="T2117">
        <v>1</v>
      </c>
      <c r="U2117">
        <v>0</v>
      </c>
      <c r="V2117">
        <v>0</v>
      </c>
      <c r="W2117">
        <v>0</v>
      </c>
      <c r="X2117">
        <v>0</v>
      </c>
      <c r="Y2117">
        <v>0</v>
      </c>
      <c r="Z2117">
        <v>0</v>
      </c>
      <c r="AA2117" t="s">
        <v>85</v>
      </c>
      <c r="AB2117" t="s">
        <v>86</v>
      </c>
      <c r="AC2117" t="s">
        <v>87</v>
      </c>
      <c r="AD2117" t="s">
        <v>111</v>
      </c>
      <c r="AE2117" t="s">
        <v>161</v>
      </c>
      <c r="AG2117" t="s">
        <v>74</v>
      </c>
      <c r="AH2117" t="s">
        <v>74</v>
      </c>
      <c r="AJ2117" t="s">
        <v>77</v>
      </c>
      <c r="AK2117">
        <v>102300804128</v>
      </c>
      <c r="AL2117" t="s">
        <v>285</v>
      </c>
    </row>
    <row r="2118" spans="1:38" x14ac:dyDescent="0.25">
      <c r="A2118" t="str">
        <f t="shared" si="33"/>
        <v>491104036</v>
      </c>
      <c r="B2118">
        <v>2023</v>
      </c>
      <c r="C2118">
        <v>3</v>
      </c>
      <c r="D2118" t="s">
        <v>69</v>
      </c>
      <c r="E2118" t="s">
        <v>70</v>
      </c>
      <c r="F2118" t="s">
        <v>4</v>
      </c>
      <c r="G2118" t="s">
        <v>71</v>
      </c>
      <c r="H2118" t="s">
        <v>78</v>
      </c>
      <c r="I2118" t="s">
        <v>79</v>
      </c>
      <c r="J2118" t="s">
        <v>73</v>
      </c>
      <c r="K2118" t="s">
        <v>395</v>
      </c>
      <c r="L2118" s="10">
        <v>45000</v>
      </c>
      <c r="M2118" t="s">
        <v>81</v>
      </c>
      <c r="N2118" t="s">
        <v>82</v>
      </c>
      <c r="O2118" t="s">
        <v>83</v>
      </c>
      <c r="P2118">
        <v>0</v>
      </c>
      <c r="Q2118" t="s">
        <v>74</v>
      </c>
      <c r="R2118" t="s">
        <v>92</v>
      </c>
      <c r="S2118" t="s">
        <v>93</v>
      </c>
      <c r="T2118">
        <v>1</v>
      </c>
      <c r="U2118">
        <v>0</v>
      </c>
      <c r="V2118">
        <v>0</v>
      </c>
      <c r="W2118">
        <v>0</v>
      </c>
      <c r="X2118">
        <v>0</v>
      </c>
      <c r="Y2118">
        <v>0</v>
      </c>
      <c r="Z2118">
        <v>0</v>
      </c>
      <c r="AA2118" t="s">
        <v>85</v>
      </c>
      <c r="AB2118" t="s">
        <v>86</v>
      </c>
      <c r="AC2118" t="s">
        <v>87</v>
      </c>
      <c r="AD2118" t="s">
        <v>111</v>
      </c>
      <c r="AE2118" t="s">
        <v>161</v>
      </c>
      <c r="AG2118" t="s">
        <v>74</v>
      </c>
      <c r="AH2118" t="s">
        <v>74</v>
      </c>
      <c r="AJ2118" t="s">
        <v>77</v>
      </c>
      <c r="AK2118">
        <v>102308015862</v>
      </c>
      <c r="AL2118" t="s">
        <v>396</v>
      </c>
    </row>
    <row r="2119" spans="1:38" x14ac:dyDescent="0.25">
      <c r="A2119" t="str">
        <f t="shared" si="33"/>
        <v>491104036</v>
      </c>
      <c r="B2119">
        <v>2023</v>
      </c>
      <c r="C2119">
        <v>3</v>
      </c>
      <c r="D2119" t="s">
        <v>69</v>
      </c>
      <c r="E2119" t="s">
        <v>70</v>
      </c>
      <c r="F2119" t="s">
        <v>4</v>
      </c>
      <c r="G2119" t="s">
        <v>71</v>
      </c>
      <c r="H2119" t="s">
        <v>78</v>
      </c>
      <c r="I2119" t="s">
        <v>79</v>
      </c>
      <c r="J2119" t="s">
        <v>73</v>
      </c>
      <c r="K2119" t="s">
        <v>395</v>
      </c>
      <c r="L2119" s="10">
        <v>45000</v>
      </c>
      <c r="M2119" t="s">
        <v>81</v>
      </c>
      <c r="N2119" t="s">
        <v>82</v>
      </c>
      <c r="O2119" t="s">
        <v>83</v>
      </c>
      <c r="P2119">
        <v>0</v>
      </c>
      <c r="Q2119" t="s">
        <v>74</v>
      </c>
      <c r="R2119" t="s">
        <v>102</v>
      </c>
      <c r="T2119">
        <v>1</v>
      </c>
      <c r="U2119">
        <v>0</v>
      </c>
      <c r="V2119">
        <v>0</v>
      </c>
      <c r="W2119">
        <v>0</v>
      </c>
      <c r="X2119">
        <v>0</v>
      </c>
      <c r="Y2119">
        <v>0</v>
      </c>
      <c r="Z2119">
        <v>0</v>
      </c>
      <c r="AA2119" t="s">
        <v>85</v>
      </c>
      <c r="AB2119" t="s">
        <v>86</v>
      </c>
      <c r="AC2119" t="s">
        <v>87</v>
      </c>
      <c r="AD2119" t="s">
        <v>111</v>
      </c>
      <c r="AE2119" t="s">
        <v>161</v>
      </c>
      <c r="AG2119" t="s">
        <v>74</v>
      </c>
      <c r="AH2119" t="s">
        <v>74</v>
      </c>
      <c r="AJ2119" t="s">
        <v>77</v>
      </c>
      <c r="AK2119">
        <v>102308015862</v>
      </c>
      <c r="AL2119" t="s">
        <v>396</v>
      </c>
    </row>
    <row r="2120" spans="1:38" x14ac:dyDescent="0.25">
      <c r="A2120" t="str">
        <f t="shared" si="33"/>
        <v>491104036</v>
      </c>
      <c r="B2120">
        <v>2023</v>
      </c>
      <c r="C2120">
        <v>3</v>
      </c>
      <c r="D2120" t="s">
        <v>69</v>
      </c>
      <c r="E2120" t="s">
        <v>70</v>
      </c>
      <c r="F2120" t="s">
        <v>4</v>
      </c>
      <c r="G2120" t="s">
        <v>71</v>
      </c>
      <c r="H2120" t="s">
        <v>78</v>
      </c>
      <c r="I2120" t="s">
        <v>79</v>
      </c>
      <c r="J2120" t="s">
        <v>73</v>
      </c>
      <c r="K2120" t="s">
        <v>395</v>
      </c>
      <c r="L2120" s="10">
        <v>45000</v>
      </c>
      <c r="M2120" t="s">
        <v>81</v>
      </c>
      <c r="N2120" t="s">
        <v>82</v>
      </c>
      <c r="O2120" t="s">
        <v>83</v>
      </c>
      <c r="P2120">
        <v>0</v>
      </c>
      <c r="Q2120" t="s">
        <v>74</v>
      </c>
      <c r="R2120" t="s">
        <v>99</v>
      </c>
      <c r="T2120">
        <v>1</v>
      </c>
      <c r="U2120">
        <v>0</v>
      </c>
      <c r="V2120">
        <v>0</v>
      </c>
      <c r="W2120">
        <v>0</v>
      </c>
      <c r="X2120">
        <v>0</v>
      </c>
      <c r="Y2120">
        <v>0</v>
      </c>
      <c r="Z2120">
        <v>0</v>
      </c>
      <c r="AA2120" t="s">
        <v>85</v>
      </c>
      <c r="AB2120" t="s">
        <v>86</v>
      </c>
      <c r="AC2120" t="s">
        <v>87</v>
      </c>
      <c r="AD2120" t="s">
        <v>111</v>
      </c>
      <c r="AE2120" t="s">
        <v>161</v>
      </c>
      <c r="AG2120" t="s">
        <v>74</v>
      </c>
      <c r="AH2120" t="s">
        <v>74</v>
      </c>
      <c r="AJ2120" t="s">
        <v>77</v>
      </c>
      <c r="AK2120">
        <v>102308015862</v>
      </c>
      <c r="AL2120" t="s">
        <v>396</v>
      </c>
    </row>
    <row r="2121" spans="1:38" x14ac:dyDescent="0.25">
      <c r="A2121" t="str">
        <f t="shared" si="33"/>
        <v>511016022</v>
      </c>
      <c r="B2121">
        <v>2023</v>
      </c>
      <c r="C2121">
        <v>3</v>
      </c>
      <c r="D2121" t="s">
        <v>69</v>
      </c>
      <c r="E2121" t="s">
        <v>70</v>
      </c>
      <c r="F2121" t="s">
        <v>4</v>
      </c>
      <c r="G2121" t="s">
        <v>71</v>
      </c>
      <c r="H2121" t="s">
        <v>78</v>
      </c>
      <c r="I2121" t="s">
        <v>79</v>
      </c>
      <c r="J2121" t="s">
        <v>73</v>
      </c>
      <c r="K2121" t="s">
        <v>397</v>
      </c>
      <c r="L2121" s="10">
        <v>44994</v>
      </c>
      <c r="M2121" t="s">
        <v>81</v>
      </c>
      <c r="N2121" t="s">
        <v>82</v>
      </c>
      <c r="O2121" t="s">
        <v>83</v>
      </c>
      <c r="P2121">
        <v>0</v>
      </c>
      <c r="Q2121" t="s">
        <v>74</v>
      </c>
      <c r="R2121" t="s">
        <v>169</v>
      </c>
      <c r="S2121" t="s">
        <v>170</v>
      </c>
      <c r="T2121">
        <v>1</v>
      </c>
      <c r="U2121">
        <v>0</v>
      </c>
      <c r="V2121">
        <v>0</v>
      </c>
      <c r="W2121">
        <v>0</v>
      </c>
      <c r="X2121">
        <v>0</v>
      </c>
      <c r="Y2121">
        <v>0</v>
      </c>
      <c r="Z2121">
        <v>0</v>
      </c>
      <c r="AA2121" t="s">
        <v>85</v>
      </c>
      <c r="AB2121" t="s">
        <v>86</v>
      </c>
      <c r="AC2121" t="s">
        <v>132</v>
      </c>
      <c r="AD2121" t="s">
        <v>235</v>
      </c>
      <c r="AE2121" t="s">
        <v>398</v>
      </c>
      <c r="AG2121" t="s">
        <v>74</v>
      </c>
      <c r="AH2121" t="s">
        <v>74</v>
      </c>
      <c r="AJ2121" t="s">
        <v>77</v>
      </c>
      <c r="AK2121">
        <v>102300804124</v>
      </c>
      <c r="AL2121" t="s">
        <v>256</v>
      </c>
    </row>
    <row r="2122" spans="1:38" x14ac:dyDescent="0.25">
      <c r="A2122" t="str">
        <f t="shared" si="33"/>
        <v>511016022</v>
      </c>
      <c r="B2122">
        <v>2023</v>
      </c>
      <c r="C2122">
        <v>3</v>
      </c>
      <c r="D2122" t="s">
        <v>69</v>
      </c>
      <c r="E2122" t="s">
        <v>70</v>
      </c>
      <c r="F2122" t="s">
        <v>4</v>
      </c>
      <c r="G2122" t="s">
        <v>71</v>
      </c>
      <c r="H2122" t="s">
        <v>78</v>
      </c>
      <c r="I2122" t="s">
        <v>79</v>
      </c>
      <c r="J2122" t="s">
        <v>73</v>
      </c>
      <c r="K2122" t="s">
        <v>397</v>
      </c>
      <c r="L2122" s="10">
        <v>44994</v>
      </c>
      <c r="M2122" t="s">
        <v>81</v>
      </c>
      <c r="N2122" t="s">
        <v>82</v>
      </c>
      <c r="O2122" t="s">
        <v>83</v>
      </c>
      <c r="P2122">
        <v>0</v>
      </c>
      <c r="Q2122" t="s">
        <v>74</v>
      </c>
      <c r="R2122" t="s">
        <v>84</v>
      </c>
      <c r="T2122">
        <v>1</v>
      </c>
      <c r="U2122">
        <v>0</v>
      </c>
      <c r="V2122">
        <v>0</v>
      </c>
      <c r="W2122">
        <v>0</v>
      </c>
      <c r="X2122">
        <v>0</v>
      </c>
      <c r="Y2122">
        <v>0</v>
      </c>
      <c r="Z2122">
        <v>0</v>
      </c>
      <c r="AA2122" t="s">
        <v>85</v>
      </c>
      <c r="AB2122" t="s">
        <v>86</v>
      </c>
      <c r="AC2122" t="s">
        <v>132</v>
      </c>
      <c r="AD2122" t="s">
        <v>235</v>
      </c>
      <c r="AE2122" t="s">
        <v>398</v>
      </c>
      <c r="AG2122" t="s">
        <v>74</v>
      </c>
      <c r="AH2122" t="s">
        <v>74</v>
      </c>
      <c r="AJ2122" t="s">
        <v>77</v>
      </c>
      <c r="AK2122">
        <v>102300804124</v>
      </c>
      <c r="AL2122" t="s">
        <v>256</v>
      </c>
    </row>
    <row r="2123" spans="1:38" x14ac:dyDescent="0.25">
      <c r="A2123" t="str">
        <f t="shared" si="33"/>
        <v>8757194523</v>
      </c>
      <c r="B2123">
        <v>2023</v>
      </c>
      <c r="C2123">
        <v>3</v>
      </c>
      <c r="D2123" t="s">
        <v>69</v>
      </c>
      <c r="E2123" t="s">
        <v>70</v>
      </c>
      <c r="F2123" t="s">
        <v>4</v>
      </c>
      <c r="G2123" t="s">
        <v>71</v>
      </c>
      <c r="H2123" t="s">
        <v>78</v>
      </c>
      <c r="I2123" t="s">
        <v>79</v>
      </c>
      <c r="J2123" t="s">
        <v>73</v>
      </c>
      <c r="K2123" t="s">
        <v>103</v>
      </c>
      <c r="L2123" s="10">
        <v>44994</v>
      </c>
      <c r="M2123" t="s">
        <v>81</v>
      </c>
      <c r="N2123" t="s">
        <v>82</v>
      </c>
      <c r="O2123" t="s">
        <v>83</v>
      </c>
      <c r="P2123">
        <v>0</v>
      </c>
      <c r="Q2123" t="s">
        <v>74</v>
      </c>
      <c r="R2123" t="s">
        <v>100</v>
      </c>
      <c r="T2123">
        <v>1</v>
      </c>
      <c r="U2123">
        <v>0</v>
      </c>
      <c r="V2123">
        <v>0</v>
      </c>
      <c r="W2123">
        <v>0</v>
      </c>
      <c r="X2123">
        <v>0</v>
      </c>
      <c r="Y2123">
        <v>0</v>
      </c>
      <c r="Z2123">
        <v>0</v>
      </c>
      <c r="AA2123" t="s">
        <v>85</v>
      </c>
      <c r="AB2123" t="s">
        <v>104</v>
      </c>
      <c r="AC2123" t="s">
        <v>105</v>
      </c>
      <c r="AD2123" t="s">
        <v>105</v>
      </c>
      <c r="AE2123" t="s">
        <v>106</v>
      </c>
      <c r="AG2123" t="s">
        <v>74</v>
      </c>
      <c r="AH2123" t="s">
        <v>74</v>
      </c>
      <c r="AJ2123" t="s">
        <v>77</v>
      </c>
      <c r="AK2123">
        <v>102300804122</v>
      </c>
      <c r="AL2123" t="s">
        <v>107</v>
      </c>
    </row>
    <row r="2124" spans="1:38" x14ac:dyDescent="0.25">
      <c r="A2124" t="str">
        <f t="shared" si="33"/>
        <v>8757194523</v>
      </c>
      <c r="B2124">
        <v>2023</v>
      </c>
      <c r="C2124">
        <v>3</v>
      </c>
      <c r="D2124" t="s">
        <v>69</v>
      </c>
      <c r="E2124" t="s">
        <v>70</v>
      </c>
      <c r="F2124" t="s">
        <v>4</v>
      </c>
      <c r="G2124" t="s">
        <v>71</v>
      </c>
      <c r="H2124" t="s">
        <v>78</v>
      </c>
      <c r="I2124" t="s">
        <v>79</v>
      </c>
      <c r="J2124" t="s">
        <v>73</v>
      </c>
      <c r="K2124" t="s">
        <v>103</v>
      </c>
      <c r="L2124" s="10">
        <v>45013</v>
      </c>
      <c r="M2124" t="s">
        <v>81</v>
      </c>
      <c r="N2124" t="s">
        <v>82</v>
      </c>
      <c r="O2124" t="s">
        <v>83</v>
      </c>
      <c r="P2124">
        <v>0</v>
      </c>
      <c r="Q2124" t="s">
        <v>74</v>
      </c>
      <c r="R2124" t="s">
        <v>240</v>
      </c>
      <c r="S2124" t="s">
        <v>241</v>
      </c>
      <c r="T2124">
        <v>1</v>
      </c>
      <c r="U2124">
        <v>0</v>
      </c>
      <c r="V2124">
        <v>0</v>
      </c>
      <c r="W2124">
        <v>0</v>
      </c>
      <c r="X2124">
        <v>0</v>
      </c>
      <c r="Y2124">
        <v>0</v>
      </c>
      <c r="Z2124">
        <v>0</v>
      </c>
      <c r="AA2124" t="s">
        <v>85</v>
      </c>
      <c r="AB2124" t="s">
        <v>104</v>
      </c>
      <c r="AC2124" t="s">
        <v>105</v>
      </c>
      <c r="AD2124" t="s">
        <v>105</v>
      </c>
      <c r="AE2124" t="s">
        <v>106</v>
      </c>
      <c r="AG2124" t="s">
        <v>74</v>
      </c>
      <c r="AH2124" t="s">
        <v>74</v>
      </c>
      <c r="AJ2124" t="s">
        <v>77</v>
      </c>
      <c r="AK2124">
        <v>102300804122</v>
      </c>
      <c r="AL2124" t="s">
        <v>107</v>
      </c>
    </row>
    <row r="2125" spans="1:38" x14ac:dyDescent="0.25">
      <c r="A2125" t="str">
        <f t="shared" si="33"/>
        <v>8757194523</v>
      </c>
      <c r="B2125">
        <v>2023</v>
      </c>
      <c r="C2125">
        <v>3</v>
      </c>
      <c r="D2125" t="s">
        <v>69</v>
      </c>
      <c r="E2125" t="s">
        <v>70</v>
      </c>
      <c r="F2125" t="s">
        <v>4</v>
      </c>
      <c r="G2125" t="s">
        <v>71</v>
      </c>
      <c r="H2125" t="s">
        <v>78</v>
      </c>
      <c r="I2125" t="s">
        <v>79</v>
      </c>
      <c r="J2125" t="s">
        <v>73</v>
      </c>
      <c r="K2125" t="s">
        <v>103</v>
      </c>
      <c r="L2125" s="10">
        <v>45013</v>
      </c>
      <c r="M2125" t="s">
        <v>81</v>
      </c>
      <c r="N2125" t="s">
        <v>82</v>
      </c>
      <c r="O2125" t="s">
        <v>83</v>
      </c>
      <c r="P2125">
        <v>0</v>
      </c>
      <c r="Q2125" t="s">
        <v>74</v>
      </c>
      <c r="R2125" t="s">
        <v>349</v>
      </c>
      <c r="T2125">
        <v>1</v>
      </c>
      <c r="U2125">
        <v>0</v>
      </c>
      <c r="V2125">
        <v>0</v>
      </c>
      <c r="W2125">
        <v>0</v>
      </c>
      <c r="X2125">
        <v>0</v>
      </c>
      <c r="Y2125">
        <v>0</v>
      </c>
      <c r="Z2125">
        <v>0</v>
      </c>
      <c r="AA2125" t="s">
        <v>85</v>
      </c>
      <c r="AB2125" t="s">
        <v>104</v>
      </c>
      <c r="AC2125" t="s">
        <v>105</v>
      </c>
      <c r="AD2125" t="s">
        <v>105</v>
      </c>
      <c r="AE2125" t="s">
        <v>106</v>
      </c>
      <c r="AG2125" t="s">
        <v>74</v>
      </c>
      <c r="AH2125" t="s">
        <v>74</v>
      </c>
      <c r="AJ2125" t="s">
        <v>77</v>
      </c>
      <c r="AK2125">
        <v>102300804122</v>
      </c>
      <c r="AL2125" t="s">
        <v>107</v>
      </c>
    </row>
    <row r="2126" spans="1:38" x14ac:dyDescent="0.25">
      <c r="A2126" t="str">
        <f t="shared" si="33"/>
        <v>8757194523</v>
      </c>
      <c r="B2126">
        <v>2023</v>
      </c>
      <c r="C2126">
        <v>3</v>
      </c>
      <c r="D2126" t="s">
        <v>69</v>
      </c>
      <c r="E2126" t="s">
        <v>70</v>
      </c>
      <c r="F2126" t="s">
        <v>4</v>
      </c>
      <c r="G2126" t="s">
        <v>71</v>
      </c>
      <c r="H2126" t="s">
        <v>78</v>
      </c>
      <c r="I2126" t="s">
        <v>79</v>
      </c>
      <c r="J2126" t="s">
        <v>73</v>
      </c>
      <c r="K2126" t="s">
        <v>103</v>
      </c>
      <c r="L2126" s="10">
        <v>45015</v>
      </c>
      <c r="M2126" t="s">
        <v>81</v>
      </c>
      <c r="N2126" t="s">
        <v>82</v>
      </c>
      <c r="O2126" t="s">
        <v>83</v>
      </c>
      <c r="P2126">
        <v>0</v>
      </c>
      <c r="Q2126" t="s">
        <v>74</v>
      </c>
      <c r="R2126" t="s">
        <v>100</v>
      </c>
      <c r="T2126">
        <v>1</v>
      </c>
      <c r="U2126">
        <v>0</v>
      </c>
      <c r="V2126">
        <v>0</v>
      </c>
      <c r="W2126">
        <v>0</v>
      </c>
      <c r="X2126">
        <v>0</v>
      </c>
      <c r="Y2126">
        <v>0</v>
      </c>
      <c r="Z2126">
        <v>0</v>
      </c>
      <c r="AA2126" t="s">
        <v>85</v>
      </c>
      <c r="AB2126" t="s">
        <v>104</v>
      </c>
      <c r="AC2126" t="s">
        <v>105</v>
      </c>
      <c r="AD2126" t="s">
        <v>105</v>
      </c>
      <c r="AE2126" t="s">
        <v>106</v>
      </c>
      <c r="AG2126" t="s">
        <v>74</v>
      </c>
      <c r="AH2126" t="s">
        <v>74</v>
      </c>
      <c r="AJ2126" t="s">
        <v>77</v>
      </c>
      <c r="AK2126">
        <v>102301177740</v>
      </c>
      <c r="AL2126" t="s">
        <v>107</v>
      </c>
    </row>
    <row r="2127" spans="1:38" x14ac:dyDescent="0.25">
      <c r="A2127" t="str">
        <f t="shared" si="33"/>
        <v>345114492</v>
      </c>
      <c r="B2127">
        <v>2023</v>
      </c>
      <c r="C2127">
        <v>3</v>
      </c>
      <c r="D2127" t="s">
        <v>69</v>
      </c>
      <c r="E2127" t="s">
        <v>70</v>
      </c>
      <c r="F2127" t="s">
        <v>4</v>
      </c>
      <c r="G2127" t="s">
        <v>71</v>
      </c>
      <c r="H2127" t="s">
        <v>78</v>
      </c>
      <c r="I2127" t="s">
        <v>79</v>
      </c>
      <c r="J2127" t="s">
        <v>108</v>
      </c>
      <c r="K2127" t="s">
        <v>399</v>
      </c>
      <c r="L2127" s="10">
        <v>45001</v>
      </c>
      <c r="M2127" t="s">
        <v>81</v>
      </c>
      <c r="N2127" t="s">
        <v>82</v>
      </c>
      <c r="O2127" t="s">
        <v>110</v>
      </c>
      <c r="P2127">
        <v>0</v>
      </c>
      <c r="Q2127" t="s">
        <v>74</v>
      </c>
      <c r="R2127" t="s">
        <v>169</v>
      </c>
      <c r="S2127" t="s">
        <v>170</v>
      </c>
      <c r="T2127">
        <v>1</v>
      </c>
      <c r="U2127">
        <v>0</v>
      </c>
      <c r="V2127">
        <v>0</v>
      </c>
      <c r="W2127">
        <v>0</v>
      </c>
      <c r="X2127">
        <v>0</v>
      </c>
      <c r="Y2127">
        <v>0</v>
      </c>
      <c r="Z2127">
        <v>1.5432999999999999</v>
      </c>
      <c r="AA2127" t="s">
        <v>85</v>
      </c>
      <c r="AB2127" t="s">
        <v>86</v>
      </c>
      <c r="AC2127" t="s">
        <v>87</v>
      </c>
      <c r="AD2127" t="s">
        <v>111</v>
      </c>
      <c r="AE2127" t="s">
        <v>161</v>
      </c>
      <c r="AF2127" t="s">
        <v>228</v>
      </c>
      <c r="AG2127" t="s">
        <v>229</v>
      </c>
      <c r="AH2127" t="s">
        <v>230</v>
      </c>
      <c r="AI2127" t="s">
        <v>116</v>
      </c>
      <c r="AJ2127" t="s">
        <v>400</v>
      </c>
      <c r="AK2127">
        <v>102300764074</v>
      </c>
      <c r="AL2127" t="s">
        <v>232</v>
      </c>
    </row>
    <row r="2128" spans="1:38" x14ac:dyDescent="0.25">
      <c r="A2128" t="str">
        <f t="shared" si="33"/>
        <v>345114492</v>
      </c>
      <c r="B2128">
        <v>2023</v>
      </c>
      <c r="C2128">
        <v>3</v>
      </c>
      <c r="D2128" t="s">
        <v>69</v>
      </c>
      <c r="E2128" t="s">
        <v>70</v>
      </c>
      <c r="F2128" t="s">
        <v>4</v>
      </c>
      <c r="G2128" t="s">
        <v>71</v>
      </c>
      <c r="H2128" t="s">
        <v>78</v>
      </c>
      <c r="I2128" t="s">
        <v>79</v>
      </c>
      <c r="J2128" t="s">
        <v>108</v>
      </c>
      <c r="K2128" t="s">
        <v>399</v>
      </c>
      <c r="L2128" s="10">
        <v>45001</v>
      </c>
      <c r="M2128" t="s">
        <v>81</v>
      </c>
      <c r="N2128" t="s">
        <v>82</v>
      </c>
      <c r="O2128" t="s">
        <v>110</v>
      </c>
      <c r="P2128">
        <v>0</v>
      </c>
      <c r="Q2128" t="s">
        <v>74</v>
      </c>
      <c r="R2128" t="s">
        <v>99</v>
      </c>
      <c r="T2128">
        <v>1</v>
      </c>
      <c r="U2128">
        <v>0</v>
      </c>
      <c r="V2128">
        <v>0</v>
      </c>
      <c r="W2128">
        <v>0</v>
      </c>
      <c r="X2128">
        <v>0</v>
      </c>
      <c r="Y2128">
        <v>0</v>
      </c>
      <c r="Z2128">
        <v>1.5432999999999999</v>
      </c>
      <c r="AA2128" t="s">
        <v>85</v>
      </c>
      <c r="AB2128" t="s">
        <v>86</v>
      </c>
      <c r="AC2128" t="s">
        <v>87</v>
      </c>
      <c r="AD2128" t="s">
        <v>111</v>
      </c>
      <c r="AE2128" t="s">
        <v>161</v>
      </c>
      <c r="AF2128" t="s">
        <v>228</v>
      </c>
      <c r="AG2128" t="s">
        <v>229</v>
      </c>
      <c r="AH2128" t="s">
        <v>230</v>
      </c>
      <c r="AI2128" t="s">
        <v>116</v>
      </c>
      <c r="AJ2128" t="s">
        <v>400</v>
      </c>
      <c r="AK2128">
        <v>102300764074</v>
      </c>
      <c r="AL2128" t="s">
        <v>232</v>
      </c>
    </row>
    <row r="2129" spans="1:38" x14ac:dyDescent="0.25">
      <c r="A2129" t="str">
        <f t="shared" si="33"/>
        <v>465310436</v>
      </c>
      <c r="B2129">
        <v>2023</v>
      </c>
      <c r="C2129">
        <v>3</v>
      </c>
      <c r="D2129" t="s">
        <v>69</v>
      </c>
      <c r="E2129" t="s">
        <v>70</v>
      </c>
      <c r="F2129" t="s">
        <v>4</v>
      </c>
      <c r="G2129" t="s">
        <v>71</v>
      </c>
      <c r="H2129" t="s">
        <v>78</v>
      </c>
      <c r="I2129" t="s">
        <v>79</v>
      </c>
      <c r="J2129" t="s">
        <v>108</v>
      </c>
      <c r="K2129" t="s">
        <v>311</v>
      </c>
      <c r="L2129" s="10">
        <v>44994</v>
      </c>
      <c r="M2129" t="s">
        <v>81</v>
      </c>
      <c r="N2129" t="s">
        <v>82</v>
      </c>
      <c r="O2129" t="s">
        <v>110</v>
      </c>
      <c r="P2129">
        <v>0</v>
      </c>
      <c r="Q2129" t="s">
        <v>74</v>
      </c>
      <c r="R2129" t="s">
        <v>92</v>
      </c>
      <c r="S2129" t="s">
        <v>93</v>
      </c>
      <c r="T2129">
        <v>1</v>
      </c>
      <c r="U2129">
        <v>0</v>
      </c>
      <c r="V2129">
        <v>0</v>
      </c>
      <c r="W2129">
        <v>0</v>
      </c>
      <c r="X2129">
        <v>0</v>
      </c>
      <c r="Y2129">
        <v>0</v>
      </c>
      <c r="Z2129">
        <v>1.5432999999999999</v>
      </c>
      <c r="AA2129" t="s">
        <v>85</v>
      </c>
      <c r="AB2129" t="s">
        <v>86</v>
      </c>
      <c r="AC2129" t="s">
        <v>87</v>
      </c>
      <c r="AD2129" t="s">
        <v>111</v>
      </c>
      <c r="AE2129" t="s">
        <v>312</v>
      </c>
      <c r="AF2129" t="s">
        <v>155</v>
      </c>
      <c r="AG2129" t="s">
        <v>156</v>
      </c>
      <c r="AH2129" t="s">
        <v>115</v>
      </c>
      <c r="AI2129" t="s">
        <v>116</v>
      </c>
      <c r="AJ2129" t="s">
        <v>401</v>
      </c>
      <c r="AK2129">
        <v>102300764050</v>
      </c>
      <c r="AL2129" t="s">
        <v>314</v>
      </c>
    </row>
    <row r="2130" spans="1:38" x14ac:dyDescent="0.25">
      <c r="A2130" t="str">
        <f t="shared" si="33"/>
        <v>465310436</v>
      </c>
      <c r="B2130">
        <v>2023</v>
      </c>
      <c r="C2130">
        <v>3</v>
      </c>
      <c r="D2130" t="s">
        <v>69</v>
      </c>
      <c r="E2130" t="s">
        <v>70</v>
      </c>
      <c r="F2130" t="s">
        <v>4</v>
      </c>
      <c r="G2130" t="s">
        <v>71</v>
      </c>
      <c r="H2130" t="s">
        <v>78</v>
      </c>
      <c r="I2130" t="s">
        <v>79</v>
      </c>
      <c r="J2130" t="s">
        <v>108</v>
      </c>
      <c r="K2130" t="s">
        <v>311</v>
      </c>
      <c r="L2130" s="10">
        <v>44994</v>
      </c>
      <c r="M2130" t="s">
        <v>81</v>
      </c>
      <c r="N2130" t="s">
        <v>82</v>
      </c>
      <c r="O2130" t="s">
        <v>110</v>
      </c>
      <c r="P2130">
        <v>0</v>
      </c>
      <c r="Q2130" t="s">
        <v>74</v>
      </c>
      <c r="R2130" t="s">
        <v>99</v>
      </c>
      <c r="T2130">
        <v>1</v>
      </c>
      <c r="U2130">
        <v>0</v>
      </c>
      <c r="V2130">
        <v>0</v>
      </c>
      <c r="W2130">
        <v>0</v>
      </c>
      <c r="X2130">
        <v>0</v>
      </c>
      <c r="Y2130">
        <v>0</v>
      </c>
      <c r="Z2130">
        <v>1.5432999999999999</v>
      </c>
      <c r="AA2130" t="s">
        <v>85</v>
      </c>
      <c r="AB2130" t="s">
        <v>86</v>
      </c>
      <c r="AC2130" t="s">
        <v>87</v>
      </c>
      <c r="AD2130" t="s">
        <v>111</v>
      </c>
      <c r="AE2130" t="s">
        <v>312</v>
      </c>
      <c r="AF2130" t="s">
        <v>155</v>
      </c>
      <c r="AG2130" t="s">
        <v>156</v>
      </c>
      <c r="AH2130" t="s">
        <v>115</v>
      </c>
      <c r="AI2130" t="s">
        <v>116</v>
      </c>
      <c r="AJ2130" t="s">
        <v>401</v>
      </c>
      <c r="AK2130">
        <v>102300764050</v>
      </c>
      <c r="AL2130" t="s">
        <v>314</v>
      </c>
    </row>
    <row r="2131" spans="1:38" x14ac:dyDescent="0.25">
      <c r="A2131" t="str">
        <f t="shared" si="33"/>
        <v>5407052145</v>
      </c>
      <c r="B2131">
        <v>2023</v>
      </c>
      <c r="C2131">
        <v>3</v>
      </c>
      <c r="D2131" t="s">
        <v>69</v>
      </c>
      <c r="E2131" t="s">
        <v>70</v>
      </c>
      <c r="F2131" t="s">
        <v>4</v>
      </c>
      <c r="G2131" t="s">
        <v>71</v>
      </c>
      <c r="H2131" t="s">
        <v>78</v>
      </c>
      <c r="I2131" t="s">
        <v>79</v>
      </c>
      <c r="J2131" t="s">
        <v>108</v>
      </c>
      <c r="K2131" t="s">
        <v>402</v>
      </c>
      <c r="L2131" s="10">
        <v>44987</v>
      </c>
      <c r="M2131" t="s">
        <v>81</v>
      </c>
      <c r="N2131" t="s">
        <v>82</v>
      </c>
      <c r="O2131" t="s">
        <v>110</v>
      </c>
      <c r="P2131">
        <v>0</v>
      </c>
      <c r="Q2131" t="s">
        <v>74</v>
      </c>
      <c r="R2131" t="s">
        <v>169</v>
      </c>
      <c r="S2131" t="s">
        <v>170</v>
      </c>
      <c r="T2131">
        <v>1</v>
      </c>
      <c r="U2131">
        <v>0</v>
      </c>
      <c r="V2131">
        <v>0</v>
      </c>
      <c r="W2131">
        <v>0</v>
      </c>
      <c r="X2131">
        <v>0</v>
      </c>
      <c r="Y2131">
        <v>0</v>
      </c>
      <c r="Z2131">
        <v>1.5432999999999999</v>
      </c>
      <c r="AA2131" t="s">
        <v>85</v>
      </c>
      <c r="AB2131" t="s">
        <v>86</v>
      </c>
      <c r="AC2131" t="s">
        <v>94</v>
      </c>
      <c r="AD2131" t="s">
        <v>403</v>
      </c>
      <c r="AE2131" t="s">
        <v>404</v>
      </c>
      <c r="AF2131" t="s">
        <v>134</v>
      </c>
      <c r="AG2131" t="s">
        <v>135</v>
      </c>
      <c r="AH2131" t="s">
        <v>136</v>
      </c>
      <c r="AI2131" t="s">
        <v>116</v>
      </c>
      <c r="AJ2131" t="s">
        <v>405</v>
      </c>
      <c r="AK2131">
        <v>102300763976</v>
      </c>
      <c r="AL2131" t="s">
        <v>406</v>
      </c>
    </row>
    <row r="2132" spans="1:38" x14ac:dyDescent="0.25">
      <c r="A2132" t="str">
        <f t="shared" si="33"/>
        <v>5407052145</v>
      </c>
      <c r="B2132">
        <v>2023</v>
      </c>
      <c r="C2132">
        <v>3</v>
      </c>
      <c r="D2132" t="s">
        <v>69</v>
      </c>
      <c r="E2132" t="s">
        <v>70</v>
      </c>
      <c r="F2132" t="s">
        <v>4</v>
      </c>
      <c r="G2132" t="s">
        <v>71</v>
      </c>
      <c r="H2132" t="s">
        <v>78</v>
      </c>
      <c r="I2132" t="s">
        <v>79</v>
      </c>
      <c r="J2132" t="s">
        <v>108</v>
      </c>
      <c r="K2132" t="s">
        <v>402</v>
      </c>
      <c r="L2132" s="10">
        <v>44987</v>
      </c>
      <c r="M2132" t="s">
        <v>81</v>
      </c>
      <c r="N2132" t="s">
        <v>82</v>
      </c>
      <c r="O2132" t="s">
        <v>110</v>
      </c>
      <c r="P2132">
        <v>0</v>
      </c>
      <c r="Q2132" t="s">
        <v>74</v>
      </c>
      <c r="R2132" t="s">
        <v>102</v>
      </c>
      <c r="T2132">
        <v>1</v>
      </c>
      <c r="U2132">
        <v>0</v>
      </c>
      <c r="V2132">
        <v>0</v>
      </c>
      <c r="W2132">
        <v>0</v>
      </c>
      <c r="X2132">
        <v>0</v>
      </c>
      <c r="Y2132">
        <v>0</v>
      </c>
      <c r="Z2132">
        <v>1.5432999999999999</v>
      </c>
      <c r="AA2132" t="s">
        <v>85</v>
      </c>
      <c r="AB2132" t="s">
        <v>86</v>
      </c>
      <c r="AC2132" t="s">
        <v>94</v>
      </c>
      <c r="AD2132" t="s">
        <v>403</v>
      </c>
      <c r="AE2132" t="s">
        <v>404</v>
      </c>
      <c r="AF2132" t="s">
        <v>134</v>
      </c>
      <c r="AG2132" t="s">
        <v>135</v>
      </c>
      <c r="AH2132" t="s">
        <v>136</v>
      </c>
      <c r="AI2132" t="s">
        <v>116</v>
      </c>
      <c r="AJ2132" t="s">
        <v>405</v>
      </c>
      <c r="AK2132">
        <v>102300763976</v>
      </c>
      <c r="AL2132" t="s">
        <v>406</v>
      </c>
    </row>
    <row r="2133" spans="1:38" x14ac:dyDescent="0.25">
      <c r="A2133" t="str">
        <f t="shared" si="33"/>
        <v>5407052145</v>
      </c>
      <c r="B2133">
        <v>2023</v>
      </c>
      <c r="C2133">
        <v>3</v>
      </c>
      <c r="D2133" t="s">
        <v>69</v>
      </c>
      <c r="E2133" t="s">
        <v>70</v>
      </c>
      <c r="F2133" t="s">
        <v>4</v>
      </c>
      <c r="G2133" t="s">
        <v>71</v>
      </c>
      <c r="H2133" t="s">
        <v>78</v>
      </c>
      <c r="I2133" t="s">
        <v>79</v>
      </c>
      <c r="J2133" t="s">
        <v>108</v>
      </c>
      <c r="K2133" t="s">
        <v>402</v>
      </c>
      <c r="L2133" s="10">
        <v>44988</v>
      </c>
      <c r="M2133" t="s">
        <v>81</v>
      </c>
      <c r="N2133" t="s">
        <v>82</v>
      </c>
      <c r="O2133" t="s">
        <v>110</v>
      </c>
      <c r="P2133">
        <v>0</v>
      </c>
      <c r="Q2133" t="s">
        <v>74</v>
      </c>
      <c r="R2133" t="s">
        <v>169</v>
      </c>
      <c r="S2133" t="s">
        <v>170</v>
      </c>
      <c r="T2133">
        <v>1</v>
      </c>
      <c r="U2133">
        <v>0</v>
      </c>
      <c r="V2133">
        <v>0</v>
      </c>
      <c r="W2133">
        <v>0</v>
      </c>
      <c r="X2133">
        <v>0</v>
      </c>
      <c r="Y2133">
        <v>0</v>
      </c>
      <c r="Z2133">
        <v>1.5432999999999999</v>
      </c>
      <c r="AA2133" t="s">
        <v>85</v>
      </c>
      <c r="AB2133" t="s">
        <v>86</v>
      </c>
      <c r="AC2133" t="s">
        <v>94</v>
      </c>
      <c r="AD2133" t="s">
        <v>403</v>
      </c>
      <c r="AE2133" t="s">
        <v>404</v>
      </c>
      <c r="AF2133" t="s">
        <v>134</v>
      </c>
      <c r="AG2133" t="s">
        <v>135</v>
      </c>
      <c r="AH2133" t="s">
        <v>136</v>
      </c>
      <c r="AI2133" t="s">
        <v>116</v>
      </c>
      <c r="AJ2133" t="s">
        <v>405</v>
      </c>
      <c r="AK2133">
        <v>102300763978</v>
      </c>
      <c r="AL2133" t="s">
        <v>406</v>
      </c>
    </row>
    <row r="2134" spans="1:38" x14ac:dyDescent="0.25">
      <c r="A2134" t="str">
        <f t="shared" si="33"/>
        <v>5407052145</v>
      </c>
      <c r="B2134">
        <v>2023</v>
      </c>
      <c r="C2134">
        <v>3</v>
      </c>
      <c r="D2134" t="s">
        <v>69</v>
      </c>
      <c r="E2134" t="s">
        <v>70</v>
      </c>
      <c r="F2134" t="s">
        <v>4</v>
      </c>
      <c r="G2134" t="s">
        <v>71</v>
      </c>
      <c r="H2134" t="s">
        <v>78</v>
      </c>
      <c r="I2134" t="s">
        <v>79</v>
      </c>
      <c r="J2134" t="s">
        <v>108</v>
      </c>
      <c r="K2134" t="s">
        <v>402</v>
      </c>
      <c r="L2134" s="10">
        <v>44988</v>
      </c>
      <c r="M2134" t="s">
        <v>81</v>
      </c>
      <c r="N2134" t="s">
        <v>82</v>
      </c>
      <c r="O2134" t="s">
        <v>110</v>
      </c>
      <c r="P2134">
        <v>0</v>
      </c>
      <c r="Q2134" t="s">
        <v>74</v>
      </c>
      <c r="R2134" t="s">
        <v>99</v>
      </c>
      <c r="T2134">
        <v>1</v>
      </c>
      <c r="U2134">
        <v>0</v>
      </c>
      <c r="V2134">
        <v>0</v>
      </c>
      <c r="W2134">
        <v>0</v>
      </c>
      <c r="X2134">
        <v>0</v>
      </c>
      <c r="Y2134">
        <v>0</v>
      </c>
      <c r="Z2134">
        <v>1.5432999999999999</v>
      </c>
      <c r="AA2134" t="s">
        <v>85</v>
      </c>
      <c r="AB2134" t="s">
        <v>86</v>
      </c>
      <c r="AC2134" t="s">
        <v>94</v>
      </c>
      <c r="AD2134" t="s">
        <v>403</v>
      </c>
      <c r="AE2134" t="s">
        <v>404</v>
      </c>
      <c r="AF2134" t="s">
        <v>134</v>
      </c>
      <c r="AG2134" t="s">
        <v>135</v>
      </c>
      <c r="AH2134" t="s">
        <v>136</v>
      </c>
      <c r="AI2134" t="s">
        <v>116</v>
      </c>
      <c r="AJ2134" t="s">
        <v>405</v>
      </c>
      <c r="AK2134">
        <v>102300763978</v>
      </c>
      <c r="AL2134" t="s">
        <v>406</v>
      </c>
    </row>
    <row r="2135" spans="1:38" x14ac:dyDescent="0.25">
      <c r="A2135" t="str">
        <f t="shared" si="33"/>
        <v>5407052145</v>
      </c>
      <c r="B2135">
        <v>2023</v>
      </c>
      <c r="C2135">
        <v>3</v>
      </c>
      <c r="D2135" t="s">
        <v>69</v>
      </c>
      <c r="E2135" t="s">
        <v>70</v>
      </c>
      <c r="F2135" t="s">
        <v>4</v>
      </c>
      <c r="G2135" t="s">
        <v>71</v>
      </c>
      <c r="H2135" t="s">
        <v>78</v>
      </c>
      <c r="I2135" t="s">
        <v>79</v>
      </c>
      <c r="J2135" t="s">
        <v>108</v>
      </c>
      <c r="K2135" t="s">
        <v>402</v>
      </c>
      <c r="L2135" s="10">
        <v>44988</v>
      </c>
      <c r="M2135" t="s">
        <v>81</v>
      </c>
      <c r="N2135" t="s">
        <v>82</v>
      </c>
      <c r="O2135" t="s">
        <v>110</v>
      </c>
      <c r="P2135">
        <v>0</v>
      </c>
      <c r="Q2135" t="s">
        <v>74</v>
      </c>
      <c r="R2135" t="s">
        <v>129</v>
      </c>
      <c r="T2135">
        <v>1</v>
      </c>
      <c r="U2135">
        <v>0</v>
      </c>
      <c r="V2135">
        <v>0</v>
      </c>
      <c r="W2135">
        <v>0</v>
      </c>
      <c r="X2135">
        <v>0</v>
      </c>
      <c r="Y2135">
        <v>0</v>
      </c>
      <c r="Z2135">
        <v>1.5432999999999999</v>
      </c>
      <c r="AA2135" t="s">
        <v>85</v>
      </c>
      <c r="AB2135" t="s">
        <v>86</v>
      </c>
      <c r="AC2135" t="s">
        <v>94</v>
      </c>
      <c r="AD2135" t="s">
        <v>403</v>
      </c>
      <c r="AE2135" t="s">
        <v>404</v>
      </c>
      <c r="AF2135" t="s">
        <v>134</v>
      </c>
      <c r="AG2135" t="s">
        <v>135</v>
      </c>
      <c r="AH2135" t="s">
        <v>136</v>
      </c>
      <c r="AI2135" t="s">
        <v>116</v>
      </c>
      <c r="AJ2135" t="s">
        <v>405</v>
      </c>
      <c r="AK2135">
        <v>102300763978</v>
      </c>
      <c r="AL2135" t="s">
        <v>406</v>
      </c>
    </row>
    <row r="2136" spans="1:38" x14ac:dyDescent="0.25">
      <c r="A2136" t="str">
        <f t="shared" si="33"/>
        <v>5454221795</v>
      </c>
      <c r="B2136">
        <v>2023</v>
      </c>
      <c r="C2136">
        <v>3</v>
      </c>
      <c r="D2136" t="s">
        <v>69</v>
      </c>
      <c r="E2136" t="s">
        <v>70</v>
      </c>
      <c r="F2136" t="s">
        <v>4</v>
      </c>
      <c r="G2136" t="s">
        <v>71</v>
      </c>
      <c r="H2136" t="s">
        <v>78</v>
      </c>
      <c r="I2136" t="s">
        <v>79</v>
      </c>
      <c r="J2136" t="s">
        <v>108</v>
      </c>
      <c r="K2136" t="s">
        <v>407</v>
      </c>
      <c r="L2136" s="10">
        <v>45014</v>
      </c>
      <c r="M2136" t="s">
        <v>81</v>
      </c>
      <c r="N2136" t="s">
        <v>82</v>
      </c>
      <c r="O2136" t="s">
        <v>110</v>
      </c>
      <c r="P2136">
        <v>0</v>
      </c>
      <c r="Q2136" t="s">
        <v>74</v>
      </c>
      <c r="R2136" t="s">
        <v>169</v>
      </c>
      <c r="S2136" t="s">
        <v>170</v>
      </c>
      <c r="T2136">
        <v>1</v>
      </c>
      <c r="U2136">
        <v>0</v>
      </c>
      <c r="V2136">
        <v>0</v>
      </c>
      <c r="W2136">
        <v>0</v>
      </c>
      <c r="X2136">
        <v>0</v>
      </c>
      <c r="Y2136">
        <v>0</v>
      </c>
      <c r="Z2136">
        <v>1.5432999999999999</v>
      </c>
      <c r="AA2136" t="s">
        <v>85</v>
      </c>
      <c r="AB2136" t="s">
        <v>86</v>
      </c>
      <c r="AC2136" t="s">
        <v>94</v>
      </c>
      <c r="AD2136" t="s">
        <v>366</v>
      </c>
      <c r="AE2136" t="s">
        <v>408</v>
      </c>
      <c r="AF2136" t="s">
        <v>155</v>
      </c>
      <c r="AG2136" t="s">
        <v>156</v>
      </c>
      <c r="AH2136" t="s">
        <v>115</v>
      </c>
      <c r="AI2136" t="s">
        <v>116</v>
      </c>
      <c r="AJ2136" t="s">
        <v>409</v>
      </c>
      <c r="AK2136">
        <v>102301095822</v>
      </c>
      <c r="AL2136" t="s">
        <v>410</v>
      </c>
    </row>
    <row r="2137" spans="1:38" x14ac:dyDescent="0.25">
      <c r="A2137" t="str">
        <f t="shared" si="33"/>
        <v>5454221795</v>
      </c>
      <c r="B2137">
        <v>2023</v>
      </c>
      <c r="C2137">
        <v>3</v>
      </c>
      <c r="D2137" t="s">
        <v>69</v>
      </c>
      <c r="E2137" t="s">
        <v>70</v>
      </c>
      <c r="F2137" t="s">
        <v>4</v>
      </c>
      <c r="G2137" t="s">
        <v>71</v>
      </c>
      <c r="H2137" t="s">
        <v>78</v>
      </c>
      <c r="I2137" t="s">
        <v>79</v>
      </c>
      <c r="J2137" t="s">
        <v>108</v>
      </c>
      <c r="K2137" t="s">
        <v>407</v>
      </c>
      <c r="L2137" s="10">
        <v>45014</v>
      </c>
      <c r="M2137" t="s">
        <v>81</v>
      </c>
      <c r="N2137" t="s">
        <v>82</v>
      </c>
      <c r="O2137" t="s">
        <v>110</v>
      </c>
      <c r="P2137">
        <v>0</v>
      </c>
      <c r="Q2137" t="s">
        <v>74</v>
      </c>
      <c r="R2137" t="s">
        <v>102</v>
      </c>
      <c r="T2137">
        <v>1</v>
      </c>
      <c r="U2137">
        <v>0</v>
      </c>
      <c r="V2137">
        <v>0</v>
      </c>
      <c r="W2137">
        <v>0</v>
      </c>
      <c r="X2137">
        <v>0</v>
      </c>
      <c r="Y2137">
        <v>0</v>
      </c>
      <c r="Z2137">
        <v>1.5432999999999999</v>
      </c>
      <c r="AA2137" t="s">
        <v>85</v>
      </c>
      <c r="AB2137" t="s">
        <v>86</v>
      </c>
      <c r="AC2137" t="s">
        <v>94</v>
      </c>
      <c r="AD2137" t="s">
        <v>366</v>
      </c>
      <c r="AE2137" t="s">
        <v>408</v>
      </c>
      <c r="AF2137" t="s">
        <v>155</v>
      </c>
      <c r="AG2137" t="s">
        <v>156</v>
      </c>
      <c r="AH2137" t="s">
        <v>115</v>
      </c>
      <c r="AI2137" t="s">
        <v>116</v>
      </c>
      <c r="AJ2137" t="s">
        <v>409</v>
      </c>
      <c r="AK2137">
        <v>102301095822</v>
      </c>
      <c r="AL2137" t="s">
        <v>410</v>
      </c>
    </row>
    <row r="2138" spans="1:38" x14ac:dyDescent="0.25">
      <c r="A2138" t="str">
        <f t="shared" si="33"/>
        <v>5454221795</v>
      </c>
      <c r="B2138">
        <v>2023</v>
      </c>
      <c r="C2138">
        <v>3</v>
      </c>
      <c r="D2138" t="s">
        <v>69</v>
      </c>
      <c r="E2138" t="s">
        <v>70</v>
      </c>
      <c r="F2138" t="s">
        <v>4</v>
      </c>
      <c r="G2138" t="s">
        <v>71</v>
      </c>
      <c r="H2138" t="s">
        <v>78</v>
      </c>
      <c r="I2138" t="s">
        <v>79</v>
      </c>
      <c r="J2138" t="s">
        <v>108</v>
      </c>
      <c r="K2138" t="s">
        <v>407</v>
      </c>
      <c r="L2138" s="10">
        <v>45014</v>
      </c>
      <c r="M2138" t="s">
        <v>81</v>
      </c>
      <c r="N2138" t="s">
        <v>82</v>
      </c>
      <c r="O2138" t="s">
        <v>110</v>
      </c>
      <c r="P2138">
        <v>0</v>
      </c>
      <c r="Q2138" t="s">
        <v>74</v>
      </c>
      <c r="R2138" t="s">
        <v>387</v>
      </c>
      <c r="T2138">
        <v>1</v>
      </c>
      <c r="U2138">
        <v>0</v>
      </c>
      <c r="V2138">
        <v>0</v>
      </c>
      <c r="W2138">
        <v>0</v>
      </c>
      <c r="X2138">
        <v>0</v>
      </c>
      <c r="Y2138">
        <v>0</v>
      </c>
      <c r="Z2138">
        <v>1.5432999999999999</v>
      </c>
      <c r="AA2138" t="s">
        <v>85</v>
      </c>
      <c r="AB2138" t="s">
        <v>86</v>
      </c>
      <c r="AC2138" t="s">
        <v>94</v>
      </c>
      <c r="AD2138" t="s">
        <v>366</v>
      </c>
      <c r="AE2138" t="s">
        <v>408</v>
      </c>
      <c r="AF2138" t="s">
        <v>155</v>
      </c>
      <c r="AG2138" t="s">
        <v>156</v>
      </c>
      <c r="AH2138" t="s">
        <v>115</v>
      </c>
      <c r="AI2138" t="s">
        <v>116</v>
      </c>
      <c r="AJ2138" t="s">
        <v>409</v>
      </c>
      <c r="AK2138">
        <v>102301095822</v>
      </c>
      <c r="AL2138" t="s">
        <v>410</v>
      </c>
    </row>
    <row r="2139" spans="1:38" x14ac:dyDescent="0.25">
      <c r="A2139" t="str">
        <f t="shared" si="33"/>
        <v>5454221795</v>
      </c>
      <c r="B2139">
        <v>2023</v>
      </c>
      <c r="C2139">
        <v>3</v>
      </c>
      <c r="D2139" t="s">
        <v>69</v>
      </c>
      <c r="E2139" t="s">
        <v>70</v>
      </c>
      <c r="F2139" t="s">
        <v>4</v>
      </c>
      <c r="G2139" t="s">
        <v>71</v>
      </c>
      <c r="H2139" t="s">
        <v>78</v>
      </c>
      <c r="I2139" t="s">
        <v>79</v>
      </c>
      <c r="J2139" t="s">
        <v>108</v>
      </c>
      <c r="K2139" t="s">
        <v>407</v>
      </c>
      <c r="L2139" s="10">
        <v>45014</v>
      </c>
      <c r="M2139" t="s">
        <v>81</v>
      </c>
      <c r="N2139" t="s">
        <v>82</v>
      </c>
      <c r="O2139" t="s">
        <v>110</v>
      </c>
      <c r="P2139">
        <v>0</v>
      </c>
      <c r="Q2139" t="s">
        <v>74</v>
      </c>
      <c r="R2139" t="s">
        <v>99</v>
      </c>
      <c r="T2139">
        <v>1</v>
      </c>
      <c r="U2139">
        <v>0</v>
      </c>
      <c r="V2139">
        <v>0</v>
      </c>
      <c r="W2139">
        <v>0</v>
      </c>
      <c r="X2139">
        <v>0</v>
      </c>
      <c r="Y2139">
        <v>0</v>
      </c>
      <c r="Z2139">
        <v>1.5432999999999999</v>
      </c>
      <c r="AA2139" t="s">
        <v>85</v>
      </c>
      <c r="AB2139" t="s">
        <v>86</v>
      </c>
      <c r="AC2139" t="s">
        <v>94</v>
      </c>
      <c r="AD2139" t="s">
        <v>366</v>
      </c>
      <c r="AE2139" t="s">
        <v>408</v>
      </c>
      <c r="AF2139" t="s">
        <v>155</v>
      </c>
      <c r="AG2139" t="s">
        <v>156</v>
      </c>
      <c r="AH2139" t="s">
        <v>115</v>
      </c>
      <c r="AI2139" t="s">
        <v>116</v>
      </c>
      <c r="AJ2139" t="s">
        <v>409</v>
      </c>
      <c r="AK2139">
        <v>102301095822</v>
      </c>
      <c r="AL2139" t="s">
        <v>410</v>
      </c>
    </row>
    <row r="2140" spans="1:38" x14ac:dyDescent="0.25">
      <c r="A2140" t="str">
        <f t="shared" si="33"/>
        <v>5454221795</v>
      </c>
      <c r="B2140">
        <v>2023</v>
      </c>
      <c r="C2140">
        <v>3</v>
      </c>
      <c r="D2140" t="s">
        <v>69</v>
      </c>
      <c r="E2140" t="s">
        <v>70</v>
      </c>
      <c r="F2140" t="s">
        <v>4</v>
      </c>
      <c r="G2140" t="s">
        <v>71</v>
      </c>
      <c r="H2140" t="s">
        <v>78</v>
      </c>
      <c r="I2140" t="s">
        <v>79</v>
      </c>
      <c r="J2140" t="s">
        <v>108</v>
      </c>
      <c r="K2140" t="s">
        <v>407</v>
      </c>
      <c r="L2140" s="10">
        <v>45014</v>
      </c>
      <c r="M2140" t="s">
        <v>81</v>
      </c>
      <c r="N2140" t="s">
        <v>82</v>
      </c>
      <c r="O2140" t="s">
        <v>110</v>
      </c>
      <c r="P2140">
        <v>0</v>
      </c>
      <c r="Q2140" t="s">
        <v>74</v>
      </c>
      <c r="R2140" t="s">
        <v>101</v>
      </c>
      <c r="T2140">
        <v>1</v>
      </c>
      <c r="U2140">
        <v>0</v>
      </c>
      <c r="V2140">
        <v>0</v>
      </c>
      <c r="W2140">
        <v>0</v>
      </c>
      <c r="X2140">
        <v>0</v>
      </c>
      <c r="Y2140">
        <v>0</v>
      </c>
      <c r="Z2140">
        <v>1.5432999999999999</v>
      </c>
      <c r="AA2140" t="s">
        <v>85</v>
      </c>
      <c r="AB2140" t="s">
        <v>86</v>
      </c>
      <c r="AC2140" t="s">
        <v>94</v>
      </c>
      <c r="AD2140" t="s">
        <v>366</v>
      </c>
      <c r="AE2140" t="s">
        <v>408</v>
      </c>
      <c r="AF2140" t="s">
        <v>155</v>
      </c>
      <c r="AG2140" t="s">
        <v>156</v>
      </c>
      <c r="AH2140" t="s">
        <v>115</v>
      </c>
      <c r="AI2140" t="s">
        <v>116</v>
      </c>
      <c r="AJ2140" t="s">
        <v>409</v>
      </c>
      <c r="AK2140">
        <v>102301095822</v>
      </c>
      <c r="AL2140" t="s">
        <v>410</v>
      </c>
    </row>
    <row r="2141" spans="1:38" x14ac:dyDescent="0.25">
      <c r="A2141" t="str">
        <f t="shared" si="33"/>
        <v>5454221795</v>
      </c>
      <c r="B2141">
        <v>2023</v>
      </c>
      <c r="C2141">
        <v>3</v>
      </c>
      <c r="D2141" t="s">
        <v>69</v>
      </c>
      <c r="E2141" t="s">
        <v>70</v>
      </c>
      <c r="F2141" t="s">
        <v>4</v>
      </c>
      <c r="G2141" t="s">
        <v>71</v>
      </c>
      <c r="H2141" t="s">
        <v>78</v>
      </c>
      <c r="I2141" t="s">
        <v>79</v>
      </c>
      <c r="J2141" t="s">
        <v>108</v>
      </c>
      <c r="K2141" t="s">
        <v>407</v>
      </c>
      <c r="L2141" s="10">
        <v>45015</v>
      </c>
      <c r="M2141" t="s">
        <v>81</v>
      </c>
      <c r="N2141" t="s">
        <v>82</v>
      </c>
      <c r="O2141" t="s">
        <v>110</v>
      </c>
      <c r="P2141">
        <v>0</v>
      </c>
      <c r="Q2141" t="s">
        <v>74</v>
      </c>
      <c r="R2141" t="s">
        <v>92</v>
      </c>
      <c r="S2141" t="s">
        <v>93</v>
      </c>
      <c r="T2141">
        <v>1</v>
      </c>
      <c r="U2141">
        <v>0</v>
      </c>
      <c r="V2141">
        <v>0</v>
      </c>
      <c r="W2141">
        <v>0</v>
      </c>
      <c r="X2141">
        <v>0</v>
      </c>
      <c r="Y2141">
        <v>0</v>
      </c>
      <c r="Z2141">
        <v>1.5432999999999999</v>
      </c>
      <c r="AA2141" t="s">
        <v>85</v>
      </c>
      <c r="AB2141" t="s">
        <v>86</v>
      </c>
      <c r="AC2141" t="s">
        <v>94</v>
      </c>
      <c r="AD2141" t="s">
        <v>366</v>
      </c>
      <c r="AE2141" t="s">
        <v>408</v>
      </c>
      <c r="AF2141" t="s">
        <v>155</v>
      </c>
      <c r="AG2141" t="s">
        <v>156</v>
      </c>
      <c r="AH2141" t="s">
        <v>115</v>
      </c>
      <c r="AI2141" t="s">
        <v>116</v>
      </c>
      <c r="AJ2141" t="s">
        <v>409</v>
      </c>
      <c r="AK2141">
        <v>102301095820</v>
      </c>
      <c r="AL2141" t="s">
        <v>410</v>
      </c>
    </row>
    <row r="2142" spans="1:38" x14ac:dyDescent="0.25">
      <c r="A2142" t="str">
        <f t="shared" si="33"/>
        <v>5454221795</v>
      </c>
      <c r="B2142">
        <v>2023</v>
      </c>
      <c r="C2142">
        <v>3</v>
      </c>
      <c r="D2142" t="s">
        <v>69</v>
      </c>
      <c r="E2142" t="s">
        <v>70</v>
      </c>
      <c r="F2142" t="s">
        <v>4</v>
      </c>
      <c r="G2142" t="s">
        <v>71</v>
      </c>
      <c r="H2142" t="s">
        <v>78</v>
      </c>
      <c r="I2142" t="s">
        <v>79</v>
      </c>
      <c r="J2142" t="s">
        <v>108</v>
      </c>
      <c r="K2142" t="s">
        <v>407</v>
      </c>
      <c r="L2142" s="10">
        <v>45015</v>
      </c>
      <c r="M2142" t="s">
        <v>81</v>
      </c>
      <c r="N2142" t="s">
        <v>82</v>
      </c>
      <c r="O2142" t="s">
        <v>110</v>
      </c>
      <c r="P2142">
        <v>0</v>
      </c>
      <c r="Q2142" t="s">
        <v>74</v>
      </c>
      <c r="R2142" t="s">
        <v>102</v>
      </c>
      <c r="T2142">
        <v>1</v>
      </c>
      <c r="U2142">
        <v>0</v>
      </c>
      <c r="V2142">
        <v>0</v>
      </c>
      <c r="W2142">
        <v>0</v>
      </c>
      <c r="X2142">
        <v>0</v>
      </c>
      <c r="Y2142">
        <v>0</v>
      </c>
      <c r="Z2142">
        <v>1.5432999999999999</v>
      </c>
      <c r="AA2142" t="s">
        <v>85</v>
      </c>
      <c r="AB2142" t="s">
        <v>86</v>
      </c>
      <c r="AC2142" t="s">
        <v>94</v>
      </c>
      <c r="AD2142" t="s">
        <v>366</v>
      </c>
      <c r="AE2142" t="s">
        <v>408</v>
      </c>
      <c r="AF2142" t="s">
        <v>155</v>
      </c>
      <c r="AG2142" t="s">
        <v>156</v>
      </c>
      <c r="AH2142" t="s">
        <v>115</v>
      </c>
      <c r="AI2142" t="s">
        <v>116</v>
      </c>
      <c r="AJ2142" t="s">
        <v>409</v>
      </c>
      <c r="AK2142">
        <v>102301095820</v>
      </c>
      <c r="AL2142" t="s">
        <v>410</v>
      </c>
    </row>
    <row r="2143" spans="1:38" x14ac:dyDescent="0.25">
      <c r="A2143" t="str">
        <f t="shared" si="33"/>
        <v>5454221795</v>
      </c>
      <c r="B2143">
        <v>2023</v>
      </c>
      <c r="C2143">
        <v>3</v>
      </c>
      <c r="D2143" t="s">
        <v>69</v>
      </c>
      <c r="E2143" t="s">
        <v>70</v>
      </c>
      <c r="F2143" t="s">
        <v>4</v>
      </c>
      <c r="G2143" t="s">
        <v>71</v>
      </c>
      <c r="H2143" t="s">
        <v>78</v>
      </c>
      <c r="I2143" t="s">
        <v>79</v>
      </c>
      <c r="J2143" t="s">
        <v>108</v>
      </c>
      <c r="K2143" t="s">
        <v>407</v>
      </c>
      <c r="L2143" s="10">
        <v>45015</v>
      </c>
      <c r="M2143" t="s">
        <v>81</v>
      </c>
      <c r="N2143" t="s">
        <v>82</v>
      </c>
      <c r="O2143" t="s">
        <v>110</v>
      </c>
      <c r="P2143">
        <v>0</v>
      </c>
      <c r="Q2143" t="s">
        <v>74</v>
      </c>
      <c r="R2143" t="s">
        <v>99</v>
      </c>
      <c r="T2143">
        <v>1</v>
      </c>
      <c r="U2143">
        <v>0</v>
      </c>
      <c r="V2143">
        <v>0</v>
      </c>
      <c r="W2143">
        <v>0</v>
      </c>
      <c r="X2143">
        <v>0</v>
      </c>
      <c r="Y2143">
        <v>0</v>
      </c>
      <c r="Z2143">
        <v>1.5432999999999999</v>
      </c>
      <c r="AA2143" t="s">
        <v>85</v>
      </c>
      <c r="AB2143" t="s">
        <v>86</v>
      </c>
      <c r="AC2143" t="s">
        <v>94</v>
      </c>
      <c r="AD2143" t="s">
        <v>366</v>
      </c>
      <c r="AE2143" t="s">
        <v>408</v>
      </c>
      <c r="AF2143" t="s">
        <v>155</v>
      </c>
      <c r="AG2143" t="s">
        <v>156</v>
      </c>
      <c r="AH2143" t="s">
        <v>115</v>
      </c>
      <c r="AI2143" t="s">
        <v>116</v>
      </c>
      <c r="AJ2143" t="s">
        <v>409</v>
      </c>
      <c r="AK2143">
        <v>102301095820</v>
      </c>
      <c r="AL2143" t="s">
        <v>410</v>
      </c>
    </row>
    <row r="2144" spans="1:38" x14ac:dyDescent="0.25">
      <c r="A2144" t="str">
        <f t="shared" si="33"/>
        <v>5654221375</v>
      </c>
      <c r="B2144">
        <v>2023</v>
      </c>
      <c r="C2144">
        <v>3</v>
      </c>
      <c r="D2144" t="s">
        <v>69</v>
      </c>
      <c r="E2144" t="s">
        <v>70</v>
      </c>
      <c r="F2144" t="s">
        <v>4</v>
      </c>
      <c r="G2144" t="s">
        <v>71</v>
      </c>
      <c r="H2144" t="s">
        <v>78</v>
      </c>
      <c r="I2144" t="s">
        <v>79</v>
      </c>
      <c r="J2144" t="s">
        <v>108</v>
      </c>
      <c r="K2144" t="s">
        <v>411</v>
      </c>
      <c r="L2144" s="10">
        <v>44999</v>
      </c>
      <c r="M2144" t="s">
        <v>81</v>
      </c>
      <c r="N2144" t="s">
        <v>82</v>
      </c>
      <c r="O2144" t="s">
        <v>110</v>
      </c>
      <c r="P2144">
        <v>0</v>
      </c>
      <c r="Q2144" t="s">
        <v>74</v>
      </c>
      <c r="R2144" t="s">
        <v>92</v>
      </c>
      <c r="S2144" t="s">
        <v>93</v>
      </c>
      <c r="T2144">
        <v>1</v>
      </c>
      <c r="U2144">
        <v>0</v>
      </c>
      <c r="V2144">
        <v>0</v>
      </c>
      <c r="W2144">
        <v>0</v>
      </c>
      <c r="X2144">
        <v>0</v>
      </c>
      <c r="Y2144">
        <v>0</v>
      </c>
      <c r="Z2144">
        <v>1.5432999999999999</v>
      </c>
      <c r="AA2144" t="s">
        <v>85</v>
      </c>
      <c r="AB2144" t="s">
        <v>86</v>
      </c>
      <c r="AC2144" t="s">
        <v>94</v>
      </c>
      <c r="AD2144" t="s">
        <v>366</v>
      </c>
      <c r="AE2144" t="s">
        <v>367</v>
      </c>
      <c r="AF2144" t="s">
        <v>113</v>
      </c>
      <c r="AG2144" t="s">
        <v>114</v>
      </c>
      <c r="AH2144" t="s">
        <v>115</v>
      </c>
      <c r="AI2144" t="s">
        <v>116</v>
      </c>
      <c r="AJ2144" t="s">
        <v>412</v>
      </c>
      <c r="AK2144">
        <v>102300764064</v>
      </c>
      <c r="AL2144" t="s">
        <v>396</v>
      </c>
    </row>
    <row r="2145" spans="1:38" x14ac:dyDescent="0.25">
      <c r="A2145" t="str">
        <f t="shared" si="33"/>
        <v>5654221375</v>
      </c>
      <c r="B2145">
        <v>2023</v>
      </c>
      <c r="C2145">
        <v>3</v>
      </c>
      <c r="D2145" t="s">
        <v>69</v>
      </c>
      <c r="E2145" t="s">
        <v>70</v>
      </c>
      <c r="F2145" t="s">
        <v>4</v>
      </c>
      <c r="G2145" t="s">
        <v>71</v>
      </c>
      <c r="H2145" t="s">
        <v>78</v>
      </c>
      <c r="I2145" t="s">
        <v>79</v>
      </c>
      <c r="J2145" t="s">
        <v>108</v>
      </c>
      <c r="K2145" t="s">
        <v>411</v>
      </c>
      <c r="L2145" s="10">
        <v>44999</v>
      </c>
      <c r="M2145" t="s">
        <v>81</v>
      </c>
      <c r="N2145" t="s">
        <v>82</v>
      </c>
      <c r="O2145" t="s">
        <v>110</v>
      </c>
      <c r="P2145">
        <v>0</v>
      </c>
      <c r="Q2145" t="s">
        <v>74</v>
      </c>
      <c r="R2145" t="s">
        <v>129</v>
      </c>
      <c r="T2145">
        <v>1</v>
      </c>
      <c r="U2145">
        <v>0</v>
      </c>
      <c r="V2145">
        <v>0</v>
      </c>
      <c r="W2145">
        <v>0</v>
      </c>
      <c r="X2145">
        <v>0</v>
      </c>
      <c r="Y2145">
        <v>0</v>
      </c>
      <c r="Z2145">
        <v>1.5432999999999999</v>
      </c>
      <c r="AA2145" t="s">
        <v>85</v>
      </c>
      <c r="AB2145" t="s">
        <v>86</v>
      </c>
      <c r="AC2145" t="s">
        <v>94</v>
      </c>
      <c r="AD2145" t="s">
        <v>366</v>
      </c>
      <c r="AE2145" t="s">
        <v>367</v>
      </c>
      <c r="AF2145" t="s">
        <v>113</v>
      </c>
      <c r="AG2145" t="s">
        <v>114</v>
      </c>
      <c r="AH2145" t="s">
        <v>115</v>
      </c>
      <c r="AI2145" t="s">
        <v>116</v>
      </c>
      <c r="AJ2145" t="s">
        <v>412</v>
      </c>
      <c r="AK2145">
        <v>102300764064</v>
      </c>
      <c r="AL2145" t="s">
        <v>396</v>
      </c>
    </row>
    <row r="2146" spans="1:38" x14ac:dyDescent="0.25">
      <c r="A2146" t="str">
        <f t="shared" si="33"/>
        <v>5654221375</v>
      </c>
      <c r="B2146">
        <v>2023</v>
      </c>
      <c r="C2146">
        <v>3</v>
      </c>
      <c r="D2146" t="s">
        <v>69</v>
      </c>
      <c r="E2146" t="s">
        <v>70</v>
      </c>
      <c r="F2146" t="s">
        <v>4</v>
      </c>
      <c r="G2146" t="s">
        <v>71</v>
      </c>
      <c r="H2146" t="s">
        <v>78</v>
      </c>
      <c r="I2146" t="s">
        <v>79</v>
      </c>
      <c r="J2146" t="s">
        <v>108</v>
      </c>
      <c r="K2146" t="s">
        <v>411</v>
      </c>
      <c r="L2146" s="10">
        <v>45001</v>
      </c>
      <c r="M2146" t="s">
        <v>81</v>
      </c>
      <c r="N2146" t="s">
        <v>82</v>
      </c>
      <c r="O2146" t="s">
        <v>110</v>
      </c>
      <c r="P2146">
        <v>0</v>
      </c>
      <c r="Q2146" t="s">
        <v>74</v>
      </c>
      <c r="R2146" t="s">
        <v>84</v>
      </c>
      <c r="T2146">
        <v>1</v>
      </c>
      <c r="U2146">
        <v>0</v>
      </c>
      <c r="V2146">
        <v>0</v>
      </c>
      <c r="W2146">
        <v>0</v>
      </c>
      <c r="X2146">
        <v>0</v>
      </c>
      <c r="Y2146">
        <v>0</v>
      </c>
      <c r="Z2146">
        <v>1.5432999999999999</v>
      </c>
      <c r="AA2146" t="s">
        <v>85</v>
      </c>
      <c r="AB2146" t="s">
        <v>86</v>
      </c>
      <c r="AC2146" t="s">
        <v>94</v>
      </c>
      <c r="AD2146" t="s">
        <v>366</v>
      </c>
      <c r="AE2146" t="s">
        <v>367</v>
      </c>
      <c r="AF2146" t="s">
        <v>113</v>
      </c>
      <c r="AG2146" t="s">
        <v>114</v>
      </c>
      <c r="AH2146" t="s">
        <v>115</v>
      </c>
      <c r="AI2146" t="s">
        <v>116</v>
      </c>
      <c r="AJ2146" t="s">
        <v>412</v>
      </c>
      <c r="AK2146">
        <v>102300764062</v>
      </c>
      <c r="AL2146" t="s">
        <v>396</v>
      </c>
    </row>
    <row r="2147" spans="1:38" x14ac:dyDescent="0.25">
      <c r="A2147" t="str">
        <f t="shared" si="33"/>
        <v>5654221375</v>
      </c>
      <c r="B2147">
        <v>2023</v>
      </c>
      <c r="C2147">
        <v>3</v>
      </c>
      <c r="D2147" t="s">
        <v>69</v>
      </c>
      <c r="E2147" t="s">
        <v>70</v>
      </c>
      <c r="F2147" t="s">
        <v>4</v>
      </c>
      <c r="G2147" t="s">
        <v>71</v>
      </c>
      <c r="H2147" t="s">
        <v>78</v>
      </c>
      <c r="I2147" t="s">
        <v>79</v>
      </c>
      <c r="J2147" t="s">
        <v>108</v>
      </c>
      <c r="K2147" t="s">
        <v>411</v>
      </c>
      <c r="L2147" s="10">
        <v>45001</v>
      </c>
      <c r="M2147" t="s">
        <v>81</v>
      </c>
      <c r="N2147" t="s">
        <v>82</v>
      </c>
      <c r="O2147" t="s">
        <v>110</v>
      </c>
      <c r="P2147">
        <v>0</v>
      </c>
      <c r="Q2147" t="s">
        <v>74</v>
      </c>
      <c r="R2147" t="s">
        <v>101</v>
      </c>
      <c r="T2147">
        <v>1</v>
      </c>
      <c r="U2147">
        <v>0</v>
      </c>
      <c r="V2147">
        <v>0</v>
      </c>
      <c r="W2147">
        <v>0</v>
      </c>
      <c r="X2147">
        <v>0</v>
      </c>
      <c r="Y2147">
        <v>0</v>
      </c>
      <c r="Z2147">
        <v>1.5432999999999999</v>
      </c>
      <c r="AA2147" t="s">
        <v>85</v>
      </c>
      <c r="AB2147" t="s">
        <v>86</v>
      </c>
      <c r="AC2147" t="s">
        <v>94</v>
      </c>
      <c r="AD2147" t="s">
        <v>366</v>
      </c>
      <c r="AE2147" t="s">
        <v>367</v>
      </c>
      <c r="AF2147" t="s">
        <v>113</v>
      </c>
      <c r="AG2147" t="s">
        <v>114</v>
      </c>
      <c r="AH2147" t="s">
        <v>115</v>
      </c>
      <c r="AI2147" t="s">
        <v>116</v>
      </c>
      <c r="AJ2147" t="s">
        <v>412</v>
      </c>
      <c r="AK2147">
        <v>102300764062</v>
      </c>
      <c r="AL2147" t="s">
        <v>396</v>
      </c>
    </row>
    <row r="2148" spans="1:38" x14ac:dyDescent="0.25">
      <c r="A2148" t="str">
        <f t="shared" si="33"/>
        <v>5654221375</v>
      </c>
      <c r="B2148">
        <v>2023</v>
      </c>
      <c r="C2148">
        <v>3</v>
      </c>
      <c r="D2148" t="s">
        <v>69</v>
      </c>
      <c r="E2148" t="s">
        <v>70</v>
      </c>
      <c r="F2148" t="s">
        <v>4</v>
      </c>
      <c r="G2148" t="s">
        <v>71</v>
      </c>
      <c r="H2148" t="s">
        <v>78</v>
      </c>
      <c r="I2148" t="s">
        <v>79</v>
      </c>
      <c r="J2148" t="s">
        <v>108</v>
      </c>
      <c r="K2148" t="s">
        <v>411</v>
      </c>
      <c r="L2148" s="10">
        <v>45001</v>
      </c>
      <c r="M2148" t="s">
        <v>81</v>
      </c>
      <c r="N2148" t="s">
        <v>82</v>
      </c>
      <c r="O2148" t="s">
        <v>110</v>
      </c>
      <c r="P2148">
        <v>0</v>
      </c>
      <c r="Q2148" t="s">
        <v>74</v>
      </c>
      <c r="R2148" t="s">
        <v>129</v>
      </c>
      <c r="T2148">
        <v>1</v>
      </c>
      <c r="U2148">
        <v>0</v>
      </c>
      <c r="V2148">
        <v>0</v>
      </c>
      <c r="W2148">
        <v>0</v>
      </c>
      <c r="X2148">
        <v>0</v>
      </c>
      <c r="Y2148">
        <v>0</v>
      </c>
      <c r="Z2148">
        <v>1.5432999999999999</v>
      </c>
      <c r="AA2148" t="s">
        <v>85</v>
      </c>
      <c r="AB2148" t="s">
        <v>86</v>
      </c>
      <c r="AC2148" t="s">
        <v>94</v>
      </c>
      <c r="AD2148" t="s">
        <v>366</v>
      </c>
      <c r="AE2148" t="s">
        <v>367</v>
      </c>
      <c r="AF2148" t="s">
        <v>113</v>
      </c>
      <c r="AG2148" t="s">
        <v>114</v>
      </c>
      <c r="AH2148" t="s">
        <v>115</v>
      </c>
      <c r="AI2148" t="s">
        <v>116</v>
      </c>
      <c r="AJ2148" t="s">
        <v>412</v>
      </c>
      <c r="AK2148">
        <v>102300764062</v>
      </c>
      <c r="AL2148" t="s">
        <v>396</v>
      </c>
    </row>
    <row r="2149" spans="1:38" x14ac:dyDescent="0.25">
      <c r="A2149" t="str">
        <f t="shared" si="33"/>
        <v>5654221375</v>
      </c>
      <c r="B2149">
        <v>2023</v>
      </c>
      <c r="C2149">
        <v>3</v>
      </c>
      <c r="D2149" t="s">
        <v>69</v>
      </c>
      <c r="E2149" t="s">
        <v>70</v>
      </c>
      <c r="F2149" t="s">
        <v>4</v>
      </c>
      <c r="G2149" t="s">
        <v>71</v>
      </c>
      <c r="H2149" t="s">
        <v>78</v>
      </c>
      <c r="I2149" t="s">
        <v>79</v>
      </c>
      <c r="J2149" t="s">
        <v>108</v>
      </c>
      <c r="K2149" t="s">
        <v>411</v>
      </c>
      <c r="L2149" s="10">
        <v>45006</v>
      </c>
      <c r="M2149" t="s">
        <v>81</v>
      </c>
      <c r="N2149" t="s">
        <v>82</v>
      </c>
      <c r="O2149" t="s">
        <v>110</v>
      </c>
      <c r="P2149">
        <v>0</v>
      </c>
      <c r="Q2149" t="s">
        <v>74</v>
      </c>
      <c r="R2149" t="s">
        <v>92</v>
      </c>
      <c r="S2149" t="s">
        <v>93</v>
      </c>
      <c r="T2149">
        <v>1</v>
      </c>
      <c r="U2149">
        <v>0</v>
      </c>
      <c r="V2149">
        <v>0</v>
      </c>
      <c r="W2149">
        <v>0</v>
      </c>
      <c r="X2149">
        <v>0</v>
      </c>
      <c r="Y2149">
        <v>0</v>
      </c>
      <c r="Z2149">
        <v>1.5432999999999999</v>
      </c>
      <c r="AA2149" t="s">
        <v>85</v>
      </c>
      <c r="AB2149" t="s">
        <v>86</v>
      </c>
      <c r="AC2149" t="s">
        <v>94</v>
      </c>
      <c r="AD2149" t="s">
        <v>366</v>
      </c>
      <c r="AE2149" t="s">
        <v>367</v>
      </c>
      <c r="AF2149" t="s">
        <v>113</v>
      </c>
      <c r="AG2149" t="s">
        <v>114</v>
      </c>
      <c r="AH2149" t="s">
        <v>115</v>
      </c>
      <c r="AI2149" t="s">
        <v>116</v>
      </c>
      <c r="AJ2149" t="s">
        <v>412</v>
      </c>
      <c r="AK2149">
        <v>102300764060</v>
      </c>
      <c r="AL2149" t="s">
        <v>396</v>
      </c>
    </row>
    <row r="2150" spans="1:38" x14ac:dyDescent="0.25">
      <c r="A2150" t="str">
        <f t="shared" si="33"/>
        <v>5654221375</v>
      </c>
      <c r="B2150">
        <v>2023</v>
      </c>
      <c r="C2150">
        <v>3</v>
      </c>
      <c r="D2150" t="s">
        <v>69</v>
      </c>
      <c r="E2150" t="s">
        <v>70</v>
      </c>
      <c r="F2150" t="s">
        <v>4</v>
      </c>
      <c r="G2150" t="s">
        <v>71</v>
      </c>
      <c r="H2150" t="s">
        <v>78</v>
      </c>
      <c r="I2150" t="s">
        <v>79</v>
      </c>
      <c r="J2150" t="s">
        <v>108</v>
      </c>
      <c r="K2150" t="s">
        <v>411</v>
      </c>
      <c r="L2150" s="10">
        <v>45006</v>
      </c>
      <c r="M2150" t="s">
        <v>81</v>
      </c>
      <c r="N2150" t="s">
        <v>82</v>
      </c>
      <c r="O2150" t="s">
        <v>110</v>
      </c>
      <c r="P2150">
        <v>0</v>
      </c>
      <c r="Q2150" t="s">
        <v>74</v>
      </c>
      <c r="R2150" t="s">
        <v>84</v>
      </c>
      <c r="T2150">
        <v>1</v>
      </c>
      <c r="U2150">
        <v>0</v>
      </c>
      <c r="V2150">
        <v>0</v>
      </c>
      <c r="W2150">
        <v>0</v>
      </c>
      <c r="X2150">
        <v>0</v>
      </c>
      <c r="Y2150">
        <v>0</v>
      </c>
      <c r="Z2150">
        <v>1.5432999999999999</v>
      </c>
      <c r="AA2150" t="s">
        <v>85</v>
      </c>
      <c r="AB2150" t="s">
        <v>86</v>
      </c>
      <c r="AC2150" t="s">
        <v>94</v>
      </c>
      <c r="AD2150" t="s">
        <v>366</v>
      </c>
      <c r="AE2150" t="s">
        <v>367</v>
      </c>
      <c r="AF2150" t="s">
        <v>113</v>
      </c>
      <c r="AG2150" t="s">
        <v>114</v>
      </c>
      <c r="AH2150" t="s">
        <v>115</v>
      </c>
      <c r="AI2150" t="s">
        <v>116</v>
      </c>
      <c r="AJ2150" t="s">
        <v>412</v>
      </c>
      <c r="AK2150">
        <v>102300764060</v>
      </c>
      <c r="AL2150" t="s">
        <v>396</v>
      </c>
    </row>
    <row r="2151" spans="1:38" x14ac:dyDescent="0.25">
      <c r="A2151" t="str">
        <f t="shared" si="33"/>
        <v>5654221375</v>
      </c>
      <c r="B2151">
        <v>2023</v>
      </c>
      <c r="C2151">
        <v>3</v>
      </c>
      <c r="D2151" t="s">
        <v>69</v>
      </c>
      <c r="E2151" t="s">
        <v>70</v>
      </c>
      <c r="F2151" t="s">
        <v>4</v>
      </c>
      <c r="G2151" t="s">
        <v>71</v>
      </c>
      <c r="H2151" t="s">
        <v>78</v>
      </c>
      <c r="I2151" t="s">
        <v>79</v>
      </c>
      <c r="J2151" t="s">
        <v>108</v>
      </c>
      <c r="K2151" t="s">
        <v>411</v>
      </c>
      <c r="L2151" s="10">
        <v>45006</v>
      </c>
      <c r="M2151" t="s">
        <v>81</v>
      </c>
      <c r="N2151" t="s">
        <v>82</v>
      </c>
      <c r="O2151" t="s">
        <v>110</v>
      </c>
      <c r="P2151">
        <v>0</v>
      </c>
      <c r="Q2151" t="s">
        <v>74</v>
      </c>
      <c r="R2151" t="s">
        <v>99</v>
      </c>
      <c r="T2151">
        <v>1</v>
      </c>
      <c r="U2151">
        <v>0</v>
      </c>
      <c r="V2151">
        <v>0</v>
      </c>
      <c r="W2151">
        <v>0</v>
      </c>
      <c r="X2151">
        <v>0</v>
      </c>
      <c r="Y2151">
        <v>0</v>
      </c>
      <c r="Z2151">
        <v>1.5432999999999999</v>
      </c>
      <c r="AA2151" t="s">
        <v>85</v>
      </c>
      <c r="AB2151" t="s">
        <v>86</v>
      </c>
      <c r="AC2151" t="s">
        <v>94</v>
      </c>
      <c r="AD2151" t="s">
        <v>366</v>
      </c>
      <c r="AE2151" t="s">
        <v>367</v>
      </c>
      <c r="AF2151" t="s">
        <v>113</v>
      </c>
      <c r="AG2151" t="s">
        <v>114</v>
      </c>
      <c r="AH2151" t="s">
        <v>115</v>
      </c>
      <c r="AI2151" t="s">
        <v>116</v>
      </c>
      <c r="AJ2151" t="s">
        <v>412</v>
      </c>
      <c r="AK2151">
        <v>102300764060</v>
      </c>
      <c r="AL2151" t="s">
        <v>396</v>
      </c>
    </row>
    <row r="2152" spans="1:38" x14ac:dyDescent="0.25">
      <c r="A2152" t="str">
        <f t="shared" si="33"/>
        <v>6105250679</v>
      </c>
      <c r="B2152">
        <v>2023</v>
      </c>
      <c r="C2152">
        <v>3</v>
      </c>
      <c r="D2152" t="s">
        <v>69</v>
      </c>
      <c r="E2152" t="s">
        <v>70</v>
      </c>
      <c r="F2152" t="s">
        <v>4</v>
      </c>
      <c r="G2152" t="s">
        <v>71</v>
      </c>
      <c r="H2152" t="s">
        <v>78</v>
      </c>
      <c r="I2152" t="s">
        <v>79</v>
      </c>
      <c r="J2152" t="s">
        <v>108</v>
      </c>
      <c r="K2152" t="s">
        <v>413</v>
      </c>
      <c r="L2152" s="10">
        <v>44988</v>
      </c>
      <c r="M2152" t="s">
        <v>81</v>
      </c>
      <c r="N2152" t="s">
        <v>82</v>
      </c>
      <c r="O2152" t="s">
        <v>110</v>
      </c>
      <c r="P2152">
        <v>0</v>
      </c>
      <c r="Q2152" t="s">
        <v>74</v>
      </c>
      <c r="R2152" t="s">
        <v>92</v>
      </c>
      <c r="S2152" t="s">
        <v>93</v>
      </c>
      <c r="T2152">
        <v>1</v>
      </c>
      <c r="U2152">
        <v>0</v>
      </c>
      <c r="V2152">
        <v>0</v>
      </c>
      <c r="W2152">
        <v>0</v>
      </c>
      <c r="X2152">
        <v>0</v>
      </c>
      <c r="Y2152">
        <v>0</v>
      </c>
      <c r="Z2152">
        <v>1.5432999999999999</v>
      </c>
      <c r="AA2152" t="s">
        <v>85</v>
      </c>
      <c r="AB2152" t="s">
        <v>86</v>
      </c>
      <c r="AC2152" t="s">
        <v>132</v>
      </c>
      <c r="AD2152" t="s">
        <v>153</v>
      </c>
      <c r="AE2152" t="s">
        <v>154</v>
      </c>
      <c r="AF2152" t="s">
        <v>155</v>
      </c>
      <c r="AG2152" t="s">
        <v>156</v>
      </c>
      <c r="AH2152" t="s">
        <v>115</v>
      </c>
      <c r="AI2152" t="s">
        <v>116</v>
      </c>
      <c r="AJ2152" t="s">
        <v>414</v>
      </c>
      <c r="AK2152">
        <v>102300763982</v>
      </c>
      <c r="AL2152" t="s">
        <v>415</v>
      </c>
    </row>
    <row r="2153" spans="1:38" x14ac:dyDescent="0.25">
      <c r="A2153" t="str">
        <f t="shared" si="33"/>
        <v>6105250679</v>
      </c>
      <c r="B2153">
        <v>2023</v>
      </c>
      <c r="C2153">
        <v>3</v>
      </c>
      <c r="D2153" t="s">
        <v>69</v>
      </c>
      <c r="E2153" t="s">
        <v>70</v>
      </c>
      <c r="F2153" t="s">
        <v>4</v>
      </c>
      <c r="G2153" t="s">
        <v>71</v>
      </c>
      <c r="H2153" t="s">
        <v>78</v>
      </c>
      <c r="I2153" t="s">
        <v>79</v>
      </c>
      <c r="J2153" t="s">
        <v>108</v>
      </c>
      <c r="K2153" t="s">
        <v>413</v>
      </c>
      <c r="L2153" s="10">
        <v>44988</v>
      </c>
      <c r="M2153" t="s">
        <v>81</v>
      </c>
      <c r="N2153" t="s">
        <v>82</v>
      </c>
      <c r="O2153" t="s">
        <v>110</v>
      </c>
      <c r="P2153">
        <v>0</v>
      </c>
      <c r="Q2153" t="s">
        <v>74</v>
      </c>
      <c r="R2153" t="s">
        <v>102</v>
      </c>
      <c r="T2153">
        <v>1</v>
      </c>
      <c r="U2153">
        <v>0</v>
      </c>
      <c r="V2153">
        <v>0</v>
      </c>
      <c r="W2153">
        <v>0</v>
      </c>
      <c r="X2153">
        <v>0</v>
      </c>
      <c r="Y2153">
        <v>0</v>
      </c>
      <c r="Z2153">
        <v>1.5432999999999999</v>
      </c>
      <c r="AA2153" t="s">
        <v>85</v>
      </c>
      <c r="AB2153" t="s">
        <v>86</v>
      </c>
      <c r="AC2153" t="s">
        <v>132</v>
      </c>
      <c r="AD2153" t="s">
        <v>153</v>
      </c>
      <c r="AE2153" t="s">
        <v>154</v>
      </c>
      <c r="AF2153" t="s">
        <v>155</v>
      </c>
      <c r="AG2153" t="s">
        <v>156</v>
      </c>
      <c r="AH2153" t="s">
        <v>115</v>
      </c>
      <c r="AI2153" t="s">
        <v>116</v>
      </c>
      <c r="AJ2153" t="s">
        <v>414</v>
      </c>
      <c r="AK2153">
        <v>102300763982</v>
      </c>
      <c r="AL2153" t="s">
        <v>415</v>
      </c>
    </row>
    <row r="2154" spans="1:38" x14ac:dyDescent="0.25">
      <c r="A2154" t="str">
        <f t="shared" si="33"/>
        <v>6105250679</v>
      </c>
      <c r="B2154">
        <v>2023</v>
      </c>
      <c r="C2154">
        <v>3</v>
      </c>
      <c r="D2154" t="s">
        <v>69</v>
      </c>
      <c r="E2154" t="s">
        <v>70</v>
      </c>
      <c r="F2154" t="s">
        <v>4</v>
      </c>
      <c r="G2154" t="s">
        <v>71</v>
      </c>
      <c r="H2154" t="s">
        <v>78</v>
      </c>
      <c r="I2154" t="s">
        <v>79</v>
      </c>
      <c r="J2154" t="s">
        <v>108</v>
      </c>
      <c r="K2154" t="s">
        <v>413</v>
      </c>
      <c r="L2154" s="10">
        <v>44988</v>
      </c>
      <c r="M2154" t="s">
        <v>81</v>
      </c>
      <c r="N2154" t="s">
        <v>82</v>
      </c>
      <c r="O2154" t="s">
        <v>110</v>
      </c>
      <c r="P2154">
        <v>0</v>
      </c>
      <c r="Q2154" t="s">
        <v>74</v>
      </c>
      <c r="R2154" t="s">
        <v>84</v>
      </c>
      <c r="T2154">
        <v>1</v>
      </c>
      <c r="U2154">
        <v>0</v>
      </c>
      <c r="V2154">
        <v>0</v>
      </c>
      <c r="W2154">
        <v>0</v>
      </c>
      <c r="X2154">
        <v>0</v>
      </c>
      <c r="Y2154">
        <v>0</v>
      </c>
      <c r="Z2154">
        <v>1.5432999999999999</v>
      </c>
      <c r="AA2154" t="s">
        <v>85</v>
      </c>
      <c r="AB2154" t="s">
        <v>86</v>
      </c>
      <c r="AC2154" t="s">
        <v>132</v>
      </c>
      <c r="AD2154" t="s">
        <v>153</v>
      </c>
      <c r="AE2154" t="s">
        <v>154</v>
      </c>
      <c r="AF2154" t="s">
        <v>155</v>
      </c>
      <c r="AG2154" t="s">
        <v>156</v>
      </c>
      <c r="AH2154" t="s">
        <v>115</v>
      </c>
      <c r="AI2154" t="s">
        <v>116</v>
      </c>
      <c r="AJ2154" t="s">
        <v>414</v>
      </c>
      <c r="AK2154">
        <v>102300763982</v>
      </c>
      <c r="AL2154" t="s">
        <v>415</v>
      </c>
    </row>
    <row r="2155" spans="1:38" x14ac:dyDescent="0.25">
      <c r="A2155" t="str">
        <f t="shared" si="33"/>
        <v>6105250679</v>
      </c>
      <c r="B2155">
        <v>2023</v>
      </c>
      <c r="C2155">
        <v>3</v>
      </c>
      <c r="D2155" t="s">
        <v>69</v>
      </c>
      <c r="E2155" t="s">
        <v>70</v>
      </c>
      <c r="F2155" t="s">
        <v>4</v>
      </c>
      <c r="G2155" t="s">
        <v>71</v>
      </c>
      <c r="H2155" t="s">
        <v>78</v>
      </c>
      <c r="I2155" t="s">
        <v>79</v>
      </c>
      <c r="J2155" t="s">
        <v>108</v>
      </c>
      <c r="K2155" t="s">
        <v>413</v>
      </c>
      <c r="L2155" s="10">
        <v>44988</v>
      </c>
      <c r="M2155" t="s">
        <v>81</v>
      </c>
      <c r="N2155" t="s">
        <v>82</v>
      </c>
      <c r="O2155" t="s">
        <v>110</v>
      </c>
      <c r="P2155">
        <v>0</v>
      </c>
      <c r="Q2155" t="s">
        <v>74</v>
      </c>
      <c r="R2155" t="s">
        <v>99</v>
      </c>
      <c r="T2155">
        <v>1</v>
      </c>
      <c r="U2155">
        <v>0</v>
      </c>
      <c r="V2155">
        <v>0</v>
      </c>
      <c r="W2155">
        <v>0</v>
      </c>
      <c r="X2155">
        <v>0</v>
      </c>
      <c r="Y2155">
        <v>0</v>
      </c>
      <c r="Z2155">
        <v>1.5432999999999999</v>
      </c>
      <c r="AA2155" t="s">
        <v>85</v>
      </c>
      <c r="AB2155" t="s">
        <v>86</v>
      </c>
      <c r="AC2155" t="s">
        <v>132</v>
      </c>
      <c r="AD2155" t="s">
        <v>153</v>
      </c>
      <c r="AE2155" t="s">
        <v>154</v>
      </c>
      <c r="AF2155" t="s">
        <v>155</v>
      </c>
      <c r="AG2155" t="s">
        <v>156</v>
      </c>
      <c r="AH2155" t="s">
        <v>115</v>
      </c>
      <c r="AI2155" t="s">
        <v>116</v>
      </c>
      <c r="AJ2155" t="s">
        <v>414</v>
      </c>
      <c r="AK2155">
        <v>102300763982</v>
      </c>
      <c r="AL2155" t="s">
        <v>415</v>
      </c>
    </row>
    <row r="2156" spans="1:38" x14ac:dyDescent="0.25">
      <c r="A2156" t="str">
        <f t="shared" si="33"/>
        <v>6105250679</v>
      </c>
      <c r="B2156">
        <v>2023</v>
      </c>
      <c r="C2156">
        <v>3</v>
      </c>
      <c r="D2156" t="s">
        <v>69</v>
      </c>
      <c r="E2156" t="s">
        <v>70</v>
      </c>
      <c r="F2156" t="s">
        <v>4</v>
      </c>
      <c r="G2156" t="s">
        <v>71</v>
      </c>
      <c r="H2156" t="s">
        <v>78</v>
      </c>
      <c r="I2156" t="s">
        <v>79</v>
      </c>
      <c r="J2156" t="s">
        <v>108</v>
      </c>
      <c r="K2156" t="s">
        <v>413</v>
      </c>
      <c r="L2156" s="10">
        <v>44988</v>
      </c>
      <c r="M2156" t="s">
        <v>81</v>
      </c>
      <c r="N2156" t="s">
        <v>82</v>
      </c>
      <c r="O2156" t="s">
        <v>110</v>
      </c>
      <c r="P2156">
        <v>0</v>
      </c>
      <c r="Q2156" t="s">
        <v>74</v>
      </c>
      <c r="R2156" t="s">
        <v>101</v>
      </c>
      <c r="T2156">
        <v>1</v>
      </c>
      <c r="U2156">
        <v>0</v>
      </c>
      <c r="V2156">
        <v>0</v>
      </c>
      <c r="W2156">
        <v>0</v>
      </c>
      <c r="X2156">
        <v>0</v>
      </c>
      <c r="Y2156">
        <v>0</v>
      </c>
      <c r="Z2156">
        <v>1.5432999999999999</v>
      </c>
      <c r="AA2156" t="s">
        <v>85</v>
      </c>
      <c r="AB2156" t="s">
        <v>86</v>
      </c>
      <c r="AC2156" t="s">
        <v>132</v>
      </c>
      <c r="AD2156" t="s">
        <v>153</v>
      </c>
      <c r="AE2156" t="s">
        <v>154</v>
      </c>
      <c r="AF2156" t="s">
        <v>155</v>
      </c>
      <c r="AG2156" t="s">
        <v>156</v>
      </c>
      <c r="AH2156" t="s">
        <v>115</v>
      </c>
      <c r="AI2156" t="s">
        <v>116</v>
      </c>
      <c r="AJ2156" t="s">
        <v>414</v>
      </c>
      <c r="AK2156">
        <v>102300763982</v>
      </c>
      <c r="AL2156" t="s">
        <v>415</v>
      </c>
    </row>
    <row r="2157" spans="1:38" x14ac:dyDescent="0.25">
      <c r="A2157" t="str">
        <f t="shared" si="33"/>
        <v>6304161512</v>
      </c>
      <c r="B2157">
        <v>2023</v>
      </c>
      <c r="C2157">
        <v>3</v>
      </c>
      <c r="D2157" t="s">
        <v>69</v>
      </c>
      <c r="E2157" t="s">
        <v>70</v>
      </c>
      <c r="F2157" t="s">
        <v>4</v>
      </c>
      <c r="G2157" t="s">
        <v>71</v>
      </c>
      <c r="H2157" t="s">
        <v>78</v>
      </c>
      <c r="I2157" t="s">
        <v>79</v>
      </c>
      <c r="J2157" t="s">
        <v>108</v>
      </c>
      <c r="K2157" t="s">
        <v>416</v>
      </c>
      <c r="L2157" s="10">
        <v>45013</v>
      </c>
      <c r="M2157" t="s">
        <v>81</v>
      </c>
      <c r="N2157" t="s">
        <v>82</v>
      </c>
      <c r="O2157" t="s">
        <v>110</v>
      </c>
      <c r="P2157">
        <v>0</v>
      </c>
      <c r="Q2157" t="s">
        <v>74</v>
      </c>
      <c r="R2157" t="s">
        <v>169</v>
      </c>
      <c r="S2157" t="s">
        <v>170</v>
      </c>
      <c r="T2157">
        <v>1</v>
      </c>
      <c r="U2157">
        <v>0</v>
      </c>
      <c r="V2157">
        <v>0</v>
      </c>
      <c r="W2157">
        <v>0</v>
      </c>
      <c r="X2157">
        <v>0</v>
      </c>
      <c r="Y2157">
        <v>0</v>
      </c>
      <c r="Z2157">
        <v>1.5432999999999999</v>
      </c>
      <c r="AA2157" t="s">
        <v>85</v>
      </c>
      <c r="AB2157" t="s">
        <v>328</v>
      </c>
      <c r="AC2157" t="s">
        <v>417</v>
      </c>
      <c r="AD2157" t="s">
        <v>417</v>
      </c>
      <c r="AE2157" t="s">
        <v>418</v>
      </c>
      <c r="AF2157" t="s">
        <v>155</v>
      </c>
      <c r="AG2157" t="s">
        <v>156</v>
      </c>
      <c r="AH2157" t="s">
        <v>115</v>
      </c>
      <c r="AI2157" t="s">
        <v>116</v>
      </c>
      <c r="AJ2157" t="s">
        <v>419</v>
      </c>
      <c r="AK2157">
        <v>102301095832</v>
      </c>
      <c r="AL2157" t="s">
        <v>260</v>
      </c>
    </row>
    <row r="2158" spans="1:38" x14ac:dyDescent="0.25">
      <c r="A2158" t="str">
        <f t="shared" si="33"/>
        <v>6304161512</v>
      </c>
      <c r="B2158">
        <v>2023</v>
      </c>
      <c r="C2158">
        <v>3</v>
      </c>
      <c r="D2158" t="s">
        <v>69</v>
      </c>
      <c r="E2158" t="s">
        <v>70</v>
      </c>
      <c r="F2158" t="s">
        <v>4</v>
      </c>
      <c r="G2158" t="s">
        <v>71</v>
      </c>
      <c r="H2158" t="s">
        <v>78</v>
      </c>
      <c r="I2158" t="s">
        <v>79</v>
      </c>
      <c r="J2158" t="s">
        <v>108</v>
      </c>
      <c r="K2158" t="s">
        <v>416</v>
      </c>
      <c r="L2158" s="10">
        <v>45013</v>
      </c>
      <c r="M2158" t="s">
        <v>81</v>
      </c>
      <c r="N2158" t="s">
        <v>82</v>
      </c>
      <c r="O2158" t="s">
        <v>110</v>
      </c>
      <c r="P2158">
        <v>0</v>
      </c>
      <c r="Q2158" t="s">
        <v>74</v>
      </c>
      <c r="R2158" t="s">
        <v>102</v>
      </c>
      <c r="T2158">
        <v>1</v>
      </c>
      <c r="U2158">
        <v>0</v>
      </c>
      <c r="V2158">
        <v>0</v>
      </c>
      <c r="W2158">
        <v>0</v>
      </c>
      <c r="X2158">
        <v>0</v>
      </c>
      <c r="Y2158">
        <v>0</v>
      </c>
      <c r="Z2158">
        <v>1.5432999999999999</v>
      </c>
      <c r="AA2158" t="s">
        <v>85</v>
      </c>
      <c r="AB2158" t="s">
        <v>328</v>
      </c>
      <c r="AC2158" t="s">
        <v>417</v>
      </c>
      <c r="AD2158" t="s">
        <v>417</v>
      </c>
      <c r="AE2158" t="s">
        <v>418</v>
      </c>
      <c r="AF2158" t="s">
        <v>155</v>
      </c>
      <c r="AG2158" t="s">
        <v>156</v>
      </c>
      <c r="AH2158" t="s">
        <v>115</v>
      </c>
      <c r="AI2158" t="s">
        <v>116</v>
      </c>
      <c r="AJ2158" t="s">
        <v>419</v>
      </c>
      <c r="AK2158">
        <v>102301095832</v>
      </c>
      <c r="AL2158" t="s">
        <v>260</v>
      </c>
    </row>
    <row r="2159" spans="1:38" x14ac:dyDescent="0.25">
      <c r="A2159" t="str">
        <f t="shared" si="33"/>
        <v>6304161512</v>
      </c>
      <c r="B2159">
        <v>2023</v>
      </c>
      <c r="C2159">
        <v>3</v>
      </c>
      <c r="D2159" t="s">
        <v>69</v>
      </c>
      <c r="E2159" t="s">
        <v>70</v>
      </c>
      <c r="F2159" t="s">
        <v>4</v>
      </c>
      <c r="G2159" t="s">
        <v>71</v>
      </c>
      <c r="H2159" t="s">
        <v>78</v>
      </c>
      <c r="I2159" t="s">
        <v>79</v>
      </c>
      <c r="J2159" t="s">
        <v>108</v>
      </c>
      <c r="K2159" t="s">
        <v>416</v>
      </c>
      <c r="L2159" s="10">
        <v>45013</v>
      </c>
      <c r="M2159" t="s">
        <v>81</v>
      </c>
      <c r="N2159" t="s">
        <v>82</v>
      </c>
      <c r="O2159" t="s">
        <v>110</v>
      </c>
      <c r="P2159">
        <v>0</v>
      </c>
      <c r="Q2159" t="s">
        <v>74</v>
      </c>
      <c r="R2159" t="s">
        <v>99</v>
      </c>
      <c r="T2159">
        <v>1</v>
      </c>
      <c r="U2159">
        <v>0</v>
      </c>
      <c r="V2159">
        <v>0</v>
      </c>
      <c r="W2159">
        <v>0</v>
      </c>
      <c r="X2159">
        <v>0</v>
      </c>
      <c r="Y2159">
        <v>0</v>
      </c>
      <c r="Z2159">
        <v>1.5432999999999999</v>
      </c>
      <c r="AA2159" t="s">
        <v>85</v>
      </c>
      <c r="AB2159" t="s">
        <v>328</v>
      </c>
      <c r="AC2159" t="s">
        <v>417</v>
      </c>
      <c r="AD2159" t="s">
        <v>417</v>
      </c>
      <c r="AE2159" t="s">
        <v>418</v>
      </c>
      <c r="AF2159" t="s">
        <v>155</v>
      </c>
      <c r="AG2159" t="s">
        <v>156</v>
      </c>
      <c r="AH2159" t="s">
        <v>115</v>
      </c>
      <c r="AI2159" t="s">
        <v>116</v>
      </c>
      <c r="AJ2159" t="s">
        <v>419</v>
      </c>
      <c r="AK2159">
        <v>102301095832</v>
      </c>
      <c r="AL2159" t="s">
        <v>260</v>
      </c>
    </row>
    <row r="2160" spans="1:38" x14ac:dyDescent="0.25">
      <c r="A2160" t="str">
        <f t="shared" si="33"/>
        <v>6304161512</v>
      </c>
      <c r="B2160">
        <v>2023</v>
      </c>
      <c r="C2160">
        <v>3</v>
      </c>
      <c r="D2160" t="s">
        <v>69</v>
      </c>
      <c r="E2160" t="s">
        <v>70</v>
      </c>
      <c r="F2160" t="s">
        <v>4</v>
      </c>
      <c r="G2160" t="s">
        <v>71</v>
      </c>
      <c r="H2160" t="s">
        <v>78</v>
      </c>
      <c r="I2160" t="s">
        <v>79</v>
      </c>
      <c r="J2160" t="s">
        <v>108</v>
      </c>
      <c r="K2160" t="s">
        <v>416</v>
      </c>
      <c r="L2160" s="10">
        <v>45013</v>
      </c>
      <c r="M2160" t="s">
        <v>81</v>
      </c>
      <c r="N2160" t="s">
        <v>82</v>
      </c>
      <c r="O2160" t="s">
        <v>110</v>
      </c>
      <c r="P2160">
        <v>0</v>
      </c>
      <c r="Q2160" t="s">
        <v>74</v>
      </c>
      <c r="R2160" t="s">
        <v>100</v>
      </c>
      <c r="T2160">
        <v>1</v>
      </c>
      <c r="U2160">
        <v>0</v>
      </c>
      <c r="V2160">
        <v>0</v>
      </c>
      <c r="W2160">
        <v>0</v>
      </c>
      <c r="X2160">
        <v>0</v>
      </c>
      <c r="Y2160">
        <v>0</v>
      </c>
      <c r="Z2160">
        <v>1.5432999999999999</v>
      </c>
      <c r="AA2160" t="s">
        <v>85</v>
      </c>
      <c r="AB2160" t="s">
        <v>328</v>
      </c>
      <c r="AC2160" t="s">
        <v>417</v>
      </c>
      <c r="AD2160" t="s">
        <v>417</v>
      </c>
      <c r="AE2160" t="s">
        <v>418</v>
      </c>
      <c r="AF2160" t="s">
        <v>155</v>
      </c>
      <c r="AG2160" t="s">
        <v>156</v>
      </c>
      <c r="AH2160" t="s">
        <v>115</v>
      </c>
      <c r="AI2160" t="s">
        <v>116</v>
      </c>
      <c r="AJ2160" t="s">
        <v>419</v>
      </c>
      <c r="AK2160">
        <v>102301095832</v>
      </c>
      <c r="AL2160" t="s">
        <v>260</v>
      </c>
    </row>
    <row r="2161" spans="1:38" x14ac:dyDescent="0.25">
      <c r="A2161" t="str">
        <f t="shared" si="33"/>
        <v>6304161512</v>
      </c>
      <c r="B2161">
        <v>2023</v>
      </c>
      <c r="C2161">
        <v>3</v>
      </c>
      <c r="D2161" t="s">
        <v>69</v>
      </c>
      <c r="E2161" t="s">
        <v>70</v>
      </c>
      <c r="F2161" t="s">
        <v>4</v>
      </c>
      <c r="G2161" t="s">
        <v>71</v>
      </c>
      <c r="H2161" t="s">
        <v>78</v>
      </c>
      <c r="I2161" t="s">
        <v>79</v>
      </c>
      <c r="J2161" t="s">
        <v>108</v>
      </c>
      <c r="K2161" t="s">
        <v>416</v>
      </c>
      <c r="L2161" s="10">
        <v>45015</v>
      </c>
      <c r="M2161" t="s">
        <v>81</v>
      </c>
      <c r="N2161" t="s">
        <v>82</v>
      </c>
      <c r="O2161" t="s">
        <v>110</v>
      </c>
      <c r="P2161">
        <v>0</v>
      </c>
      <c r="Q2161" t="s">
        <v>74</v>
      </c>
      <c r="R2161" t="s">
        <v>169</v>
      </c>
      <c r="S2161" t="s">
        <v>170</v>
      </c>
      <c r="T2161">
        <v>1</v>
      </c>
      <c r="U2161">
        <v>0</v>
      </c>
      <c r="V2161">
        <v>0</v>
      </c>
      <c r="W2161">
        <v>0</v>
      </c>
      <c r="X2161">
        <v>0</v>
      </c>
      <c r="Y2161">
        <v>0</v>
      </c>
      <c r="Z2161">
        <v>1.5432999999999999</v>
      </c>
      <c r="AA2161" t="s">
        <v>85</v>
      </c>
      <c r="AB2161" t="s">
        <v>328</v>
      </c>
      <c r="AC2161" t="s">
        <v>417</v>
      </c>
      <c r="AD2161" t="s">
        <v>417</v>
      </c>
      <c r="AE2161" t="s">
        <v>418</v>
      </c>
      <c r="AF2161" t="s">
        <v>155</v>
      </c>
      <c r="AG2161" t="s">
        <v>156</v>
      </c>
      <c r="AH2161" t="s">
        <v>115</v>
      </c>
      <c r="AI2161" t="s">
        <v>116</v>
      </c>
      <c r="AJ2161" t="s">
        <v>419</v>
      </c>
      <c r="AK2161">
        <v>102301095834</v>
      </c>
      <c r="AL2161" t="s">
        <v>260</v>
      </c>
    </row>
    <row r="2162" spans="1:38" x14ac:dyDescent="0.25">
      <c r="A2162" t="str">
        <f t="shared" si="33"/>
        <v>6304161512</v>
      </c>
      <c r="B2162">
        <v>2023</v>
      </c>
      <c r="C2162">
        <v>3</v>
      </c>
      <c r="D2162" t="s">
        <v>69</v>
      </c>
      <c r="E2162" t="s">
        <v>70</v>
      </c>
      <c r="F2162" t="s">
        <v>4</v>
      </c>
      <c r="G2162" t="s">
        <v>71</v>
      </c>
      <c r="H2162" t="s">
        <v>78</v>
      </c>
      <c r="I2162" t="s">
        <v>79</v>
      </c>
      <c r="J2162" t="s">
        <v>108</v>
      </c>
      <c r="K2162" t="s">
        <v>416</v>
      </c>
      <c r="L2162" s="10">
        <v>45015</v>
      </c>
      <c r="M2162" t="s">
        <v>81</v>
      </c>
      <c r="N2162" t="s">
        <v>82</v>
      </c>
      <c r="O2162" t="s">
        <v>110</v>
      </c>
      <c r="P2162">
        <v>0</v>
      </c>
      <c r="Q2162" t="s">
        <v>74</v>
      </c>
      <c r="R2162" t="s">
        <v>84</v>
      </c>
      <c r="T2162">
        <v>1</v>
      </c>
      <c r="U2162">
        <v>0</v>
      </c>
      <c r="V2162">
        <v>0</v>
      </c>
      <c r="W2162">
        <v>0</v>
      </c>
      <c r="X2162">
        <v>0</v>
      </c>
      <c r="Y2162">
        <v>0</v>
      </c>
      <c r="Z2162">
        <v>1.5432999999999999</v>
      </c>
      <c r="AA2162" t="s">
        <v>85</v>
      </c>
      <c r="AB2162" t="s">
        <v>328</v>
      </c>
      <c r="AC2162" t="s">
        <v>417</v>
      </c>
      <c r="AD2162" t="s">
        <v>417</v>
      </c>
      <c r="AE2162" t="s">
        <v>418</v>
      </c>
      <c r="AF2162" t="s">
        <v>155</v>
      </c>
      <c r="AG2162" t="s">
        <v>156</v>
      </c>
      <c r="AH2162" t="s">
        <v>115</v>
      </c>
      <c r="AI2162" t="s">
        <v>116</v>
      </c>
      <c r="AJ2162" t="s">
        <v>419</v>
      </c>
      <c r="AK2162">
        <v>102301095834</v>
      </c>
      <c r="AL2162" t="s">
        <v>260</v>
      </c>
    </row>
    <row r="2163" spans="1:38" x14ac:dyDescent="0.25">
      <c r="A2163" t="str">
        <f t="shared" si="33"/>
        <v>6304161512</v>
      </c>
      <c r="B2163">
        <v>2023</v>
      </c>
      <c r="C2163">
        <v>3</v>
      </c>
      <c r="D2163" t="s">
        <v>69</v>
      </c>
      <c r="E2163" t="s">
        <v>70</v>
      </c>
      <c r="F2163" t="s">
        <v>4</v>
      </c>
      <c r="G2163" t="s">
        <v>71</v>
      </c>
      <c r="H2163" t="s">
        <v>78</v>
      </c>
      <c r="I2163" t="s">
        <v>79</v>
      </c>
      <c r="J2163" t="s">
        <v>108</v>
      </c>
      <c r="K2163" t="s">
        <v>416</v>
      </c>
      <c r="L2163" s="10">
        <v>45015</v>
      </c>
      <c r="M2163" t="s">
        <v>81</v>
      </c>
      <c r="N2163" t="s">
        <v>82</v>
      </c>
      <c r="O2163" t="s">
        <v>110</v>
      </c>
      <c r="P2163">
        <v>0</v>
      </c>
      <c r="Q2163" t="s">
        <v>74</v>
      </c>
      <c r="R2163" t="s">
        <v>99</v>
      </c>
      <c r="T2163">
        <v>1</v>
      </c>
      <c r="U2163">
        <v>0</v>
      </c>
      <c r="V2163">
        <v>0</v>
      </c>
      <c r="W2163">
        <v>0</v>
      </c>
      <c r="X2163">
        <v>0</v>
      </c>
      <c r="Y2163">
        <v>0</v>
      </c>
      <c r="Z2163">
        <v>1.5432999999999999</v>
      </c>
      <c r="AA2163" t="s">
        <v>85</v>
      </c>
      <c r="AB2163" t="s">
        <v>328</v>
      </c>
      <c r="AC2163" t="s">
        <v>417</v>
      </c>
      <c r="AD2163" t="s">
        <v>417</v>
      </c>
      <c r="AE2163" t="s">
        <v>418</v>
      </c>
      <c r="AF2163" t="s">
        <v>155</v>
      </c>
      <c r="AG2163" t="s">
        <v>156</v>
      </c>
      <c r="AH2163" t="s">
        <v>115</v>
      </c>
      <c r="AI2163" t="s">
        <v>116</v>
      </c>
      <c r="AJ2163" t="s">
        <v>419</v>
      </c>
      <c r="AK2163">
        <v>102301095834</v>
      </c>
      <c r="AL2163" t="s">
        <v>260</v>
      </c>
    </row>
    <row r="2164" spans="1:38" x14ac:dyDescent="0.25">
      <c r="A2164" t="str">
        <f t="shared" si="33"/>
        <v>6304161512</v>
      </c>
      <c r="B2164">
        <v>2023</v>
      </c>
      <c r="C2164">
        <v>3</v>
      </c>
      <c r="D2164" t="s">
        <v>69</v>
      </c>
      <c r="E2164" t="s">
        <v>70</v>
      </c>
      <c r="F2164" t="s">
        <v>4</v>
      </c>
      <c r="G2164" t="s">
        <v>71</v>
      </c>
      <c r="H2164" t="s">
        <v>78</v>
      </c>
      <c r="I2164" t="s">
        <v>79</v>
      </c>
      <c r="J2164" t="s">
        <v>108</v>
      </c>
      <c r="K2164" t="s">
        <v>416</v>
      </c>
      <c r="L2164" s="10">
        <v>45015</v>
      </c>
      <c r="M2164" t="s">
        <v>81</v>
      </c>
      <c r="N2164" t="s">
        <v>82</v>
      </c>
      <c r="O2164" t="s">
        <v>110</v>
      </c>
      <c r="P2164">
        <v>0</v>
      </c>
      <c r="Q2164" t="s">
        <v>74</v>
      </c>
      <c r="R2164" t="s">
        <v>100</v>
      </c>
      <c r="T2164">
        <v>1</v>
      </c>
      <c r="U2164">
        <v>0</v>
      </c>
      <c r="V2164">
        <v>0</v>
      </c>
      <c r="W2164">
        <v>0</v>
      </c>
      <c r="X2164">
        <v>0</v>
      </c>
      <c r="Y2164">
        <v>0</v>
      </c>
      <c r="Z2164">
        <v>1.5432999999999999</v>
      </c>
      <c r="AA2164" t="s">
        <v>85</v>
      </c>
      <c r="AB2164" t="s">
        <v>328</v>
      </c>
      <c r="AC2164" t="s">
        <v>417</v>
      </c>
      <c r="AD2164" t="s">
        <v>417</v>
      </c>
      <c r="AE2164" t="s">
        <v>418</v>
      </c>
      <c r="AF2164" t="s">
        <v>155</v>
      </c>
      <c r="AG2164" t="s">
        <v>156</v>
      </c>
      <c r="AH2164" t="s">
        <v>115</v>
      </c>
      <c r="AI2164" t="s">
        <v>116</v>
      </c>
      <c r="AJ2164" t="s">
        <v>419</v>
      </c>
      <c r="AK2164">
        <v>102301095834</v>
      </c>
      <c r="AL2164" t="s">
        <v>260</v>
      </c>
    </row>
    <row r="2165" spans="1:38" x14ac:dyDescent="0.25">
      <c r="A2165" t="str">
        <f t="shared" si="33"/>
        <v>6660130180</v>
      </c>
      <c r="B2165">
        <v>2023</v>
      </c>
      <c r="C2165">
        <v>3</v>
      </c>
      <c r="D2165" t="s">
        <v>69</v>
      </c>
      <c r="E2165" t="s">
        <v>70</v>
      </c>
      <c r="F2165" t="s">
        <v>4</v>
      </c>
      <c r="G2165" t="s">
        <v>71</v>
      </c>
      <c r="H2165" t="s">
        <v>78</v>
      </c>
      <c r="I2165" t="s">
        <v>79</v>
      </c>
      <c r="J2165" t="s">
        <v>108</v>
      </c>
      <c r="K2165" t="s">
        <v>420</v>
      </c>
      <c r="L2165" s="10">
        <v>44993</v>
      </c>
      <c r="M2165" t="s">
        <v>81</v>
      </c>
      <c r="N2165" t="s">
        <v>82</v>
      </c>
      <c r="O2165" t="s">
        <v>110</v>
      </c>
      <c r="P2165">
        <v>0</v>
      </c>
      <c r="Q2165" t="s">
        <v>74</v>
      </c>
      <c r="R2165" t="s">
        <v>92</v>
      </c>
      <c r="S2165" t="s">
        <v>93</v>
      </c>
      <c r="T2165">
        <v>1</v>
      </c>
      <c r="U2165">
        <v>0</v>
      </c>
      <c r="V2165">
        <v>0</v>
      </c>
      <c r="W2165">
        <v>0</v>
      </c>
      <c r="X2165">
        <v>0</v>
      </c>
      <c r="Y2165">
        <v>0</v>
      </c>
      <c r="Z2165">
        <v>1.5432999999999999</v>
      </c>
      <c r="AA2165" t="s">
        <v>85</v>
      </c>
      <c r="AB2165" t="s">
        <v>86</v>
      </c>
      <c r="AC2165" t="s">
        <v>164</v>
      </c>
      <c r="AD2165" t="s">
        <v>421</v>
      </c>
      <c r="AE2165" t="s">
        <v>422</v>
      </c>
      <c r="AF2165" t="s">
        <v>113</v>
      </c>
      <c r="AG2165" t="s">
        <v>114</v>
      </c>
      <c r="AH2165" t="s">
        <v>115</v>
      </c>
      <c r="AI2165" t="s">
        <v>116</v>
      </c>
      <c r="AJ2165" t="s">
        <v>423</v>
      </c>
      <c r="AK2165">
        <v>102300763850</v>
      </c>
      <c r="AL2165" t="s">
        <v>158</v>
      </c>
    </row>
    <row r="2166" spans="1:38" x14ac:dyDescent="0.25">
      <c r="A2166" t="str">
        <f t="shared" si="33"/>
        <v>6660130180</v>
      </c>
      <c r="B2166">
        <v>2023</v>
      </c>
      <c r="C2166">
        <v>3</v>
      </c>
      <c r="D2166" t="s">
        <v>69</v>
      </c>
      <c r="E2166" t="s">
        <v>70</v>
      </c>
      <c r="F2166" t="s">
        <v>4</v>
      </c>
      <c r="G2166" t="s">
        <v>71</v>
      </c>
      <c r="H2166" t="s">
        <v>78</v>
      </c>
      <c r="I2166" t="s">
        <v>79</v>
      </c>
      <c r="J2166" t="s">
        <v>108</v>
      </c>
      <c r="K2166" t="s">
        <v>420</v>
      </c>
      <c r="L2166" s="10">
        <v>44993</v>
      </c>
      <c r="M2166" t="s">
        <v>81</v>
      </c>
      <c r="N2166" t="s">
        <v>82</v>
      </c>
      <c r="O2166" t="s">
        <v>110</v>
      </c>
      <c r="P2166">
        <v>0</v>
      </c>
      <c r="Q2166" t="s">
        <v>74</v>
      </c>
      <c r="R2166" t="s">
        <v>84</v>
      </c>
      <c r="T2166">
        <v>1</v>
      </c>
      <c r="U2166">
        <v>0</v>
      </c>
      <c r="V2166">
        <v>0</v>
      </c>
      <c r="W2166">
        <v>0</v>
      </c>
      <c r="X2166">
        <v>0</v>
      </c>
      <c r="Y2166">
        <v>0</v>
      </c>
      <c r="Z2166">
        <v>1.5432999999999999</v>
      </c>
      <c r="AA2166" t="s">
        <v>85</v>
      </c>
      <c r="AB2166" t="s">
        <v>86</v>
      </c>
      <c r="AC2166" t="s">
        <v>164</v>
      </c>
      <c r="AD2166" t="s">
        <v>421</v>
      </c>
      <c r="AE2166" t="s">
        <v>422</v>
      </c>
      <c r="AF2166" t="s">
        <v>113</v>
      </c>
      <c r="AG2166" t="s">
        <v>114</v>
      </c>
      <c r="AH2166" t="s">
        <v>115</v>
      </c>
      <c r="AI2166" t="s">
        <v>116</v>
      </c>
      <c r="AJ2166" t="s">
        <v>423</v>
      </c>
      <c r="AK2166">
        <v>102300763850</v>
      </c>
      <c r="AL2166" t="s">
        <v>158</v>
      </c>
    </row>
    <row r="2167" spans="1:38" x14ac:dyDescent="0.25">
      <c r="A2167" t="str">
        <f t="shared" si="33"/>
        <v>6660130180</v>
      </c>
      <c r="B2167">
        <v>2023</v>
      </c>
      <c r="C2167">
        <v>3</v>
      </c>
      <c r="D2167" t="s">
        <v>69</v>
      </c>
      <c r="E2167" t="s">
        <v>70</v>
      </c>
      <c r="F2167" t="s">
        <v>4</v>
      </c>
      <c r="G2167" t="s">
        <v>71</v>
      </c>
      <c r="H2167" t="s">
        <v>78</v>
      </c>
      <c r="I2167" t="s">
        <v>79</v>
      </c>
      <c r="J2167" t="s">
        <v>108</v>
      </c>
      <c r="K2167" t="s">
        <v>420</v>
      </c>
      <c r="L2167" s="10">
        <v>44993</v>
      </c>
      <c r="M2167" t="s">
        <v>81</v>
      </c>
      <c r="N2167" t="s">
        <v>82</v>
      </c>
      <c r="O2167" t="s">
        <v>110</v>
      </c>
      <c r="P2167">
        <v>0</v>
      </c>
      <c r="Q2167" t="s">
        <v>74</v>
      </c>
      <c r="R2167" t="s">
        <v>99</v>
      </c>
      <c r="T2167">
        <v>1</v>
      </c>
      <c r="U2167">
        <v>0</v>
      </c>
      <c r="V2167">
        <v>0</v>
      </c>
      <c r="W2167">
        <v>0</v>
      </c>
      <c r="X2167">
        <v>0</v>
      </c>
      <c r="Y2167">
        <v>0</v>
      </c>
      <c r="Z2167">
        <v>1.5432999999999999</v>
      </c>
      <c r="AA2167" t="s">
        <v>85</v>
      </c>
      <c r="AB2167" t="s">
        <v>86</v>
      </c>
      <c r="AC2167" t="s">
        <v>164</v>
      </c>
      <c r="AD2167" t="s">
        <v>421</v>
      </c>
      <c r="AE2167" t="s">
        <v>422</v>
      </c>
      <c r="AF2167" t="s">
        <v>113</v>
      </c>
      <c r="AG2167" t="s">
        <v>114</v>
      </c>
      <c r="AH2167" t="s">
        <v>115</v>
      </c>
      <c r="AI2167" t="s">
        <v>116</v>
      </c>
      <c r="AJ2167" t="s">
        <v>423</v>
      </c>
      <c r="AK2167">
        <v>102300763850</v>
      </c>
      <c r="AL2167" t="s">
        <v>158</v>
      </c>
    </row>
    <row r="2168" spans="1:38" x14ac:dyDescent="0.25">
      <c r="A2168" t="str">
        <f t="shared" si="33"/>
        <v>6660130180</v>
      </c>
      <c r="B2168">
        <v>2023</v>
      </c>
      <c r="C2168">
        <v>3</v>
      </c>
      <c r="D2168" t="s">
        <v>69</v>
      </c>
      <c r="E2168" t="s">
        <v>70</v>
      </c>
      <c r="F2168" t="s">
        <v>4</v>
      </c>
      <c r="G2168" t="s">
        <v>71</v>
      </c>
      <c r="H2168" t="s">
        <v>78</v>
      </c>
      <c r="I2168" t="s">
        <v>79</v>
      </c>
      <c r="J2168" t="s">
        <v>108</v>
      </c>
      <c r="K2168" t="s">
        <v>420</v>
      </c>
      <c r="L2168" s="10">
        <v>44993</v>
      </c>
      <c r="M2168" t="s">
        <v>81</v>
      </c>
      <c r="N2168" t="s">
        <v>82</v>
      </c>
      <c r="O2168" t="s">
        <v>110</v>
      </c>
      <c r="P2168">
        <v>0</v>
      </c>
      <c r="Q2168" t="s">
        <v>74</v>
      </c>
      <c r="R2168" t="s">
        <v>131</v>
      </c>
      <c r="T2168">
        <v>1</v>
      </c>
      <c r="U2168">
        <v>0</v>
      </c>
      <c r="V2168">
        <v>0</v>
      </c>
      <c r="W2168">
        <v>0</v>
      </c>
      <c r="X2168">
        <v>0</v>
      </c>
      <c r="Y2168">
        <v>0</v>
      </c>
      <c r="Z2168">
        <v>1.5432999999999999</v>
      </c>
      <c r="AA2168" t="s">
        <v>85</v>
      </c>
      <c r="AB2168" t="s">
        <v>86</v>
      </c>
      <c r="AC2168" t="s">
        <v>164</v>
      </c>
      <c r="AD2168" t="s">
        <v>421</v>
      </c>
      <c r="AE2168" t="s">
        <v>422</v>
      </c>
      <c r="AF2168" t="s">
        <v>113</v>
      </c>
      <c r="AG2168" t="s">
        <v>114</v>
      </c>
      <c r="AH2168" t="s">
        <v>115</v>
      </c>
      <c r="AI2168" t="s">
        <v>116</v>
      </c>
      <c r="AJ2168" t="s">
        <v>423</v>
      </c>
      <c r="AK2168">
        <v>102300763850</v>
      </c>
      <c r="AL2168" t="s">
        <v>158</v>
      </c>
    </row>
    <row r="2169" spans="1:38" x14ac:dyDescent="0.25">
      <c r="A2169" t="str">
        <f t="shared" si="33"/>
        <v>9903255296</v>
      </c>
      <c r="B2169">
        <v>2023</v>
      </c>
      <c r="C2169">
        <v>3</v>
      </c>
      <c r="D2169" t="s">
        <v>69</v>
      </c>
      <c r="E2169" t="s">
        <v>70</v>
      </c>
      <c r="F2169" t="s">
        <v>4</v>
      </c>
      <c r="G2169" t="s">
        <v>71</v>
      </c>
      <c r="H2169" t="s">
        <v>78</v>
      </c>
      <c r="I2169" t="s">
        <v>79</v>
      </c>
      <c r="J2169" t="s">
        <v>108</v>
      </c>
      <c r="K2169" t="s">
        <v>334</v>
      </c>
      <c r="L2169" s="10">
        <v>44991</v>
      </c>
      <c r="M2169" t="s">
        <v>81</v>
      </c>
      <c r="N2169" t="s">
        <v>82</v>
      </c>
      <c r="O2169" t="s">
        <v>110</v>
      </c>
      <c r="P2169">
        <v>0</v>
      </c>
      <c r="Q2169" t="s">
        <v>74</v>
      </c>
      <c r="R2169" t="s">
        <v>100</v>
      </c>
      <c r="T2169">
        <v>1</v>
      </c>
      <c r="U2169">
        <v>0</v>
      </c>
      <c r="V2169">
        <v>0</v>
      </c>
      <c r="W2169">
        <v>0</v>
      </c>
      <c r="X2169">
        <v>0</v>
      </c>
      <c r="Y2169">
        <v>0</v>
      </c>
      <c r="Z2169">
        <v>1.5432999999999999</v>
      </c>
      <c r="AA2169" t="s">
        <v>85</v>
      </c>
      <c r="AB2169" t="s">
        <v>86</v>
      </c>
      <c r="AC2169" t="s">
        <v>132</v>
      </c>
      <c r="AD2169" t="s">
        <v>132</v>
      </c>
      <c r="AE2169" t="s">
        <v>191</v>
      </c>
      <c r="AF2169" t="s">
        <v>341</v>
      </c>
      <c r="AG2169" t="s">
        <v>342</v>
      </c>
      <c r="AH2169" t="s">
        <v>343</v>
      </c>
      <c r="AI2169" t="s">
        <v>344</v>
      </c>
      <c r="AJ2169" t="s">
        <v>339</v>
      </c>
      <c r="AK2169">
        <v>102300763822</v>
      </c>
      <c r="AL2169" t="s">
        <v>340</v>
      </c>
    </row>
    <row r="2170" spans="1:38" x14ac:dyDescent="0.25">
      <c r="A2170" t="str">
        <f t="shared" si="33"/>
        <v>9903255296</v>
      </c>
      <c r="B2170">
        <v>2023</v>
      </c>
      <c r="C2170">
        <v>3</v>
      </c>
      <c r="D2170" t="s">
        <v>69</v>
      </c>
      <c r="E2170" t="s">
        <v>70</v>
      </c>
      <c r="F2170" t="s">
        <v>4</v>
      </c>
      <c r="G2170" t="s">
        <v>71</v>
      </c>
      <c r="H2170" t="s">
        <v>78</v>
      </c>
      <c r="I2170" t="s">
        <v>79</v>
      </c>
      <c r="J2170" t="s">
        <v>108</v>
      </c>
      <c r="K2170" t="s">
        <v>334</v>
      </c>
      <c r="L2170" s="10">
        <v>44998</v>
      </c>
      <c r="M2170" t="s">
        <v>81</v>
      </c>
      <c r="N2170" t="s">
        <v>82</v>
      </c>
      <c r="O2170" t="s">
        <v>110</v>
      </c>
      <c r="P2170">
        <v>0</v>
      </c>
      <c r="Q2170" t="s">
        <v>74</v>
      </c>
      <c r="R2170" t="s">
        <v>100</v>
      </c>
      <c r="T2170">
        <v>1</v>
      </c>
      <c r="U2170">
        <v>0</v>
      </c>
      <c r="V2170">
        <v>0</v>
      </c>
      <c r="W2170">
        <v>0</v>
      </c>
      <c r="X2170">
        <v>0</v>
      </c>
      <c r="Y2170">
        <v>0</v>
      </c>
      <c r="Z2170">
        <v>1.5432999999999999</v>
      </c>
      <c r="AA2170" t="s">
        <v>85</v>
      </c>
      <c r="AB2170" t="s">
        <v>86</v>
      </c>
      <c r="AC2170" t="s">
        <v>132</v>
      </c>
      <c r="AD2170" t="s">
        <v>132</v>
      </c>
      <c r="AE2170" t="s">
        <v>191</v>
      </c>
      <c r="AF2170" t="s">
        <v>341</v>
      </c>
      <c r="AG2170" t="s">
        <v>342</v>
      </c>
      <c r="AH2170" t="s">
        <v>343</v>
      </c>
      <c r="AI2170" t="s">
        <v>344</v>
      </c>
      <c r="AJ2170" t="s">
        <v>339</v>
      </c>
      <c r="AK2170">
        <v>102300763994</v>
      </c>
      <c r="AL2170" t="s">
        <v>340</v>
      </c>
    </row>
    <row r="2171" spans="1:38" x14ac:dyDescent="0.25">
      <c r="A2171" t="str">
        <f t="shared" si="33"/>
        <v>9903255296</v>
      </c>
      <c r="B2171">
        <v>2023</v>
      </c>
      <c r="C2171">
        <v>3</v>
      </c>
      <c r="D2171" t="s">
        <v>69</v>
      </c>
      <c r="E2171" t="s">
        <v>70</v>
      </c>
      <c r="F2171" t="s">
        <v>4</v>
      </c>
      <c r="G2171" t="s">
        <v>71</v>
      </c>
      <c r="H2171" t="s">
        <v>78</v>
      </c>
      <c r="I2171" t="s">
        <v>79</v>
      </c>
      <c r="J2171" t="s">
        <v>108</v>
      </c>
      <c r="K2171" t="s">
        <v>334</v>
      </c>
      <c r="L2171" s="10">
        <v>45001</v>
      </c>
      <c r="M2171" t="s">
        <v>81</v>
      </c>
      <c r="N2171" t="s">
        <v>82</v>
      </c>
      <c r="O2171" t="s">
        <v>110</v>
      </c>
      <c r="P2171">
        <v>0</v>
      </c>
      <c r="Q2171" t="s">
        <v>74</v>
      </c>
      <c r="R2171" t="s">
        <v>100</v>
      </c>
      <c r="T2171">
        <v>1</v>
      </c>
      <c r="U2171">
        <v>0</v>
      </c>
      <c r="V2171">
        <v>0</v>
      </c>
      <c r="W2171">
        <v>0</v>
      </c>
      <c r="X2171">
        <v>0</v>
      </c>
      <c r="Y2171">
        <v>0</v>
      </c>
      <c r="Z2171">
        <v>1.5432999999999999</v>
      </c>
      <c r="AA2171" t="s">
        <v>85</v>
      </c>
      <c r="AB2171" t="s">
        <v>86</v>
      </c>
      <c r="AC2171" t="s">
        <v>132</v>
      </c>
      <c r="AD2171" t="s">
        <v>132</v>
      </c>
      <c r="AE2171" t="s">
        <v>191</v>
      </c>
      <c r="AF2171" t="s">
        <v>341</v>
      </c>
      <c r="AG2171" t="s">
        <v>342</v>
      </c>
      <c r="AH2171" t="s">
        <v>343</v>
      </c>
      <c r="AI2171" t="s">
        <v>344</v>
      </c>
      <c r="AJ2171" t="s">
        <v>339</v>
      </c>
      <c r="AK2171">
        <v>102300763992</v>
      </c>
      <c r="AL2171" t="s">
        <v>340</v>
      </c>
    </row>
    <row r="2172" spans="1:38" x14ac:dyDescent="0.25">
      <c r="A2172" t="str">
        <f t="shared" si="33"/>
        <v>9903255296</v>
      </c>
      <c r="B2172">
        <v>2023</v>
      </c>
      <c r="C2172">
        <v>3</v>
      </c>
      <c r="D2172" t="s">
        <v>69</v>
      </c>
      <c r="E2172" t="s">
        <v>70</v>
      </c>
      <c r="F2172" t="s">
        <v>4</v>
      </c>
      <c r="G2172" t="s">
        <v>71</v>
      </c>
      <c r="H2172" t="s">
        <v>78</v>
      </c>
      <c r="I2172" t="s">
        <v>79</v>
      </c>
      <c r="J2172" t="s">
        <v>108</v>
      </c>
      <c r="K2172" t="s">
        <v>334</v>
      </c>
      <c r="L2172" s="10">
        <v>45005</v>
      </c>
      <c r="M2172" t="s">
        <v>81</v>
      </c>
      <c r="N2172" t="s">
        <v>82</v>
      </c>
      <c r="O2172" t="s">
        <v>110</v>
      </c>
      <c r="P2172">
        <v>0</v>
      </c>
      <c r="Q2172" t="s">
        <v>74</v>
      </c>
      <c r="R2172" t="s">
        <v>100</v>
      </c>
      <c r="T2172">
        <v>1</v>
      </c>
      <c r="U2172">
        <v>0</v>
      </c>
      <c r="V2172">
        <v>0</v>
      </c>
      <c r="W2172">
        <v>0</v>
      </c>
      <c r="X2172">
        <v>0</v>
      </c>
      <c r="Y2172">
        <v>0</v>
      </c>
      <c r="Z2172">
        <v>1.5432999999999999</v>
      </c>
      <c r="AA2172" t="s">
        <v>85</v>
      </c>
      <c r="AB2172" t="s">
        <v>86</v>
      </c>
      <c r="AC2172" t="s">
        <v>132</v>
      </c>
      <c r="AD2172" t="s">
        <v>132</v>
      </c>
      <c r="AE2172" t="s">
        <v>191</v>
      </c>
      <c r="AF2172" t="s">
        <v>341</v>
      </c>
      <c r="AG2172" t="s">
        <v>342</v>
      </c>
      <c r="AH2172" t="s">
        <v>343</v>
      </c>
      <c r="AI2172" t="s">
        <v>344</v>
      </c>
      <c r="AJ2172" t="s">
        <v>339</v>
      </c>
      <c r="AK2172">
        <v>102300763988</v>
      </c>
      <c r="AL2172" t="s">
        <v>340</v>
      </c>
    </row>
    <row r="2173" spans="1:38" x14ac:dyDescent="0.25">
      <c r="A2173" t="str">
        <f t="shared" si="33"/>
        <v>9903255296</v>
      </c>
      <c r="B2173">
        <v>2023</v>
      </c>
      <c r="C2173">
        <v>3</v>
      </c>
      <c r="D2173" t="s">
        <v>69</v>
      </c>
      <c r="E2173" t="s">
        <v>70</v>
      </c>
      <c r="F2173" t="s">
        <v>4</v>
      </c>
      <c r="G2173" t="s">
        <v>71</v>
      </c>
      <c r="H2173" t="s">
        <v>78</v>
      </c>
      <c r="I2173" t="s">
        <v>79</v>
      </c>
      <c r="J2173" t="s">
        <v>108</v>
      </c>
      <c r="K2173" t="s">
        <v>334</v>
      </c>
      <c r="L2173" s="10">
        <v>45008</v>
      </c>
      <c r="M2173" t="s">
        <v>81</v>
      </c>
      <c r="N2173" t="s">
        <v>82</v>
      </c>
      <c r="O2173" t="s">
        <v>110</v>
      </c>
      <c r="P2173">
        <v>0</v>
      </c>
      <c r="Q2173" t="s">
        <v>74</v>
      </c>
      <c r="R2173" t="s">
        <v>100</v>
      </c>
      <c r="T2173">
        <v>1</v>
      </c>
      <c r="U2173">
        <v>0</v>
      </c>
      <c r="V2173">
        <v>0</v>
      </c>
      <c r="W2173">
        <v>0</v>
      </c>
      <c r="X2173">
        <v>0</v>
      </c>
      <c r="Y2173">
        <v>0</v>
      </c>
      <c r="Z2173">
        <v>1.5432999999999999</v>
      </c>
      <c r="AA2173" t="s">
        <v>85</v>
      </c>
      <c r="AB2173" t="s">
        <v>86</v>
      </c>
      <c r="AC2173" t="s">
        <v>132</v>
      </c>
      <c r="AD2173" t="s">
        <v>132</v>
      </c>
      <c r="AE2173" t="s">
        <v>191</v>
      </c>
      <c r="AF2173" t="s">
        <v>424</v>
      </c>
      <c r="AG2173" t="s">
        <v>425</v>
      </c>
      <c r="AH2173" t="s">
        <v>141</v>
      </c>
      <c r="AI2173" t="s">
        <v>116</v>
      </c>
      <c r="AJ2173" t="s">
        <v>339</v>
      </c>
      <c r="AK2173">
        <v>102300763990</v>
      </c>
      <c r="AL2173" t="s">
        <v>340</v>
      </c>
    </row>
    <row r="2174" spans="1:38" x14ac:dyDescent="0.25">
      <c r="A2174" t="str">
        <f t="shared" si="33"/>
        <v>9903255296</v>
      </c>
      <c r="B2174">
        <v>2023</v>
      </c>
      <c r="C2174">
        <v>3</v>
      </c>
      <c r="D2174" t="s">
        <v>69</v>
      </c>
      <c r="E2174" t="s">
        <v>70</v>
      </c>
      <c r="F2174" t="s">
        <v>4</v>
      </c>
      <c r="G2174" t="s">
        <v>71</v>
      </c>
      <c r="H2174" t="s">
        <v>78</v>
      </c>
      <c r="I2174" t="s">
        <v>79</v>
      </c>
      <c r="J2174" t="s">
        <v>108</v>
      </c>
      <c r="K2174" t="s">
        <v>334</v>
      </c>
      <c r="L2174" s="10">
        <v>45008</v>
      </c>
      <c r="M2174" t="s">
        <v>81</v>
      </c>
      <c r="N2174" t="s">
        <v>82</v>
      </c>
      <c r="O2174" t="s">
        <v>110</v>
      </c>
      <c r="P2174">
        <v>0</v>
      </c>
      <c r="Q2174" t="s">
        <v>74</v>
      </c>
      <c r="R2174" t="s">
        <v>101</v>
      </c>
      <c r="T2174">
        <v>1</v>
      </c>
      <c r="U2174">
        <v>0</v>
      </c>
      <c r="V2174">
        <v>0</v>
      </c>
      <c r="W2174">
        <v>0</v>
      </c>
      <c r="X2174">
        <v>0</v>
      </c>
      <c r="Y2174">
        <v>0</v>
      </c>
      <c r="Z2174">
        <v>1.5432999999999999</v>
      </c>
      <c r="AA2174" t="s">
        <v>85</v>
      </c>
      <c r="AB2174" t="s">
        <v>86</v>
      </c>
      <c r="AC2174" t="s">
        <v>132</v>
      </c>
      <c r="AD2174" t="s">
        <v>132</v>
      </c>
      <c r="AE2174" t="s">
        <v>191</v>
      </c>
      <c r="AF2174" t="s">
        <v>424</v>
      </c>
      <c r="AG2174" t="s">
        <v>425</v>
      </c>
      <c r="AH2174" t="s">
        <v>141</v>
      </c>
      <c r="AI2174" t="s">
        <v>116</v>
      </c>
      <c r="AJ2174" t="s">
        <v>339</v>
      </c>
      <c r="AK2174">
        <v>102300763990</v>
      </c>
      <c r="AL2174" t="s">
        <v>340</v>
      </c>
    </row>
    <row r="2175" spans="1:38" x14ac:dyDescent="0.25">
      <c r="A2175" t="str">
        <f t="shared" si="33"/>
        <v>9903255296</v>
      </c>
      <c r="B2175">
        <v>2023</v>
      </c>
      <c r="C2175">
        <v>3</v>
      </c>
      <c r="D2175" t="s">
        <v>69</v>
      </c>
      <c r="E2175" t="s">
        <v>70</v>
      </c>
      <c r="F2175" t="s">
        <v>4</v>
      </c>
      <c r="G2175" t="s">
        <v>71</v>
      </c>
      <c r="H2175" t="s">
        <v>78</v>
      </c>
      <c r="I2175" t="s">
        <v>79</v>
      </c>
      <c r="J2175" t="s">
        <v>108</v>
      </c>
      <c r="K2175" t="s">
        <v>334</v>
      </c>
      <c r="L2175" s="10">
        <v>45012</v>
      </c>
      <c r="M2175" t="s">
        <v>81</v>
      </c>
      <c r="N2175" t="s">
        <v>82</v>
      </c>
      <c r="O2175" t="s">
        <v>110</v>
      </c>
      <c r="P2175">
        <v>0</v>
      </c>
      <c r="Q2175" t="s">
        <v>74</v>
      </c>
      <c r="R2175" t="s">
        <v>100</v>
      </c>
      <c r="T2175">
        <v>1</v>
      </c>
      <c r="U2175">
        <v>0</v>
      </c>
      <c r="V2175">
        <v>0</v>
      </c>
      <c r="W2175">
        <v>0</v>
      </c>
      <c r="X2175">
        <v>0</v>
      </c>
      <c r="Y2175">
        <v>0</v>
      </c>
      <c r="Z2175">
        <v>1.5432999999999999</v>
      </c>
      <c r="AA2175" t="s">
        <v>85</v>
      </c>
      <c r="AB2175" t="s">
        <v>86</v>
      </c>
      <c r="AC2175" t="s">
        <v>132</v>
      </c>
      <c r="AD2175" t="s">
        <v>132</v>
      </c>
      <c r="AE2175" t="s">
        <v>191</v>
      </c>
      <c r="AF2175" t="s">
        <v>424</v>
      </c>
      <c r="AG2175" t="s">
        <v>425</v>
      </c>
      <c r="AH2175" t="s">
        <v>141</v>
      </c>
      <c r="AI2175" t="s">
        <v>116</v>
      </c>
      <c r="AJ2175" t="s">
        <v>339</v>
      </c>
      <c r="AK2175">
        <v>102300764232</v>
      </c>
      <c r="AL2175" t="s">
        <v>340</v>
      </c>
    </row>
    <row r="2176" spans="1:38" x14ac:dyDescent="0.25">
      <c r="A2176" t="str">
        <f t="shared" si="33"/>
        <v>9903255296</v>
      </c>
      <c r="B2176">
        <v>2023</v>
      </c>
      <c r="C2176">
        <v>3</v>
      </c>
      <c r="D2176" t="s">
        <v>69</v>
      </c>
      <c r="E2176" t="s">
        <v>70</v>
      </c>
      <c r="F2176" t="s">
        <v>4</v>
      </c>
      <c r="G2176" t="s">
        <v>71</v>
      </c>
      <c r="H2176" t="s">
        <v>78</v>
      </c>
      <c r="I2176" t="s">
        <v>79</v>
      </c>
      <c r="J2176" t="s">
        <v>108</v>
      </c>
      <c r="K2176" t="s">
        <v>334</v>
      </c>
      <c r="L2176" s="10">
        <v>45015</v>
      </c>
      <c r="M2176" t="s">
        <v>81</v>
      </c>
      <c r="N2176" t="s">
        <v>82</v>
      </c>
      <c r="O2176" t="s">
        <v>110</v>
      </c>
      <c r="P2176">
        <v>0</v>
      </c>
      <c r="Q2176" t="s">
        <v>74</v>
      </c>
      <c r="R2176" t="s">
        <v>169</v>
      </c>
      <c r="S2176" t="s">
        <v>170</v>
      </c>
      <c r="T2176">
        <v>1</v>
      </c>
      <c r="U2176">
        <v>0</v>
      </c>
      <c r="V2176">
        <v>0</v>
      </c>
      <c r="W2176">
        <v>0</v>
      </c>
      <c r="X2176">
        <v>0</v>
      </c>
      <c r="Y2176">
        <v>0</v>
      </c>
      <c r="Z2176">
        <v>1.5432999999999999</v>
      </c>
      <c r="AA2176" t="s">
        <v>85</v>
      </c>
      <c r="AB2176" t="s">
        <v>86</v>
      </c>
      <c r="AC2176" t="s">
        <v>132</v>
      </c>
      <c r="AD2176" t="s">
        <v>132</v>
      </c>
      <c r="AE2176" t="s">
        <v>191</v>
      </c>
      <c r="AF2176" t="s">
        <v>335</v>
      </c>
      <c r="AG2176" t="s">
        <v>336</v>
      </c>
      <c r="AH2176" t="s">
        <v>337</v>
      </c>
      <c r="AI2176" t="s">
        <v>338</v>
      </c>
      <c r="AJ2176" t="s">
        <v>339</v>
      </c>
      <c r="AK2176">
        <v>102301095826</v>
      </c>
      <c r="AL2176" t="s">
        <v>340</v>
      </c>
    </row>
    <row r="2177" spans="1:38" x14ac:dyDescent="0.25">
      <c r="A2177" t="str">
        <f t="shared" si="33"/>
        <v/>
      </c>
      <c r="B2177">
        <v>2023</v>
      </c>
      <c r="C2177">
        <v>3</v>
      </c>
      <c r="D2177" t="s">
        <v>159</v>
      </c>
      <c r="E2177" t="s">
        <v>70</v>
      </c>
      <c r="F2177" t="s">
        <v>4</v>
      </c>
      <c r="G2177" t="s">
        <v>71</v>
      </c>
      <c r="H2177" t="s">
        <v>72</v>
      </c>
      <c r="J2177" t="s">
        <v>73</v>
      </c>
      <c r="K2177" t="s">
        <v>74</v>
      </c>
      <c r="L2177" s="10">
        <v>45000</v>
      </c>
      <c r="M2177" t="s">
        <v>74</v>
      </c>
      <c r="O2177" t="s">
        <v>75</v>
      </c>
      <c r="P2177">
        <v>0</v>
      </c>
      <c r="Q2177" t="s">
        <v>74</v>
      </c>
      <c r="R2177" t="s">
        <v>74</v>
      </c>
      <c r="T2177">
        <v>1</v>
      </c>
      <c r="U2177">
        <v>0</v>
      </c>
      <c r="V2177">
        <v>0</v>
      </c>
      <c r="W2177">
        <v>38073.4</v>
      </c>
      <c r="X2177">
        <v>38073.4</v>
      </c>
      <c r="Y2177">
        <v>0</v>
      </c>
      <c r="Z2177">
        <v>0</v>
      </c>
      <c r="AA2177" t="s">
        <v>85</v>
      </c>
      <c r="AG2177" t="s">
        <v>74</v>
      </c>
      <c r="AH2177" t="s">
        <v>74</v>
      </c>
      <c r="AJ2177" t="s">
        <v>77</v>
      </c>
      <c r="AK2177">
        <v>0</v>
      </c>
    </row>
    <row r="2178" spans="1:38" x14ac:dyDescent="0.25">
      <c r="A2178" t="str">
        <f t="shared" si="33"/>
        <v>0501113239</v>
      </c>
      <c r="B2178">
        <v>2023</v>
      </c>
      <c r="C2178">
        <v>3</v>
      </c>
      <c r="D2178" t="s">
        <v>159</v>
      </c>
      <c r="E2178" t="s">
        <v>70</v>
      </c>
      <c r="F2178" t="s">
        <v>4</v>
      </c>
      <c r="G2178" t="s">
        <v>71</v>
      </c>
      <c r="H2178" t="s">
        <v>78</v>
      </c>
      <c r="I2178" t="s">
        <v>79</v>
      </c>
      <c r="J2178" t="s">
        <v>73</v>
      </c>
      <c r="K2178" t="s">
        <v>426</v>
      </c>
      <c r="L2178" s="10">
        <v>45005</v>
      </c>
      <c r="M2178" t="s">
        <v>81</v>
      </c>
      <c r="N2178" t="s">
        <v>82</v>
      </c>
      <c r="O2178" t="s">
        <v>83</v>
      </c>
      <c r="P2178">
        <v>0</v>
      </c>
      <c r="Q2178" t="s">
        <v>74</v>
      </c>
      <c r="R2178" t="s">
        <v>176</v>
      </c>
      <c r="S2178" t="s">
        <v>177</v>
      </c>
      <c r="T2178">
        <v>1</v>
      </c>
      <c r="U2178">
        <v>0</v>
      </c>
      <c r="V2178">
        <v>0</v>
      </c>
      <c r="W2178">
        <v>0</v>
      </c>
      <c r="X2178">
        <v>0</v>
      </c>
      <c r="Y2178">
        <v>0</v>
      </c>
      <c r="Z2178">
        <v>0</v>
      </c>
      <c r="AA2178" t="s">
        <v>85</v>
      </c>
      <c r="AB2178" t="s">
        <v>86</v>
      </c>
      <c r="AC2178" t="s">
        <v>87</v>
      </c>
      <c r="AD2178" t="s">
        <v>111</v>
      </c>
      <c r="AE2178" t="s">
        <v>161</v>
      </c>
      <c r="AG2178" t="s">
        <v>74</v>
      </c>
      <c r="AH2178" t="s">
        <v>74</v>
      </c>
      <c r="AJ2178" t="s">
        <v>77</v>
      </c>
      <c r="AK2178">
        <v>102300873702</v>
      </c>
      <c r="AL2178" t="s">
        <v>185</v>
      </c>
    </row>
    <row r="2179" spans="1:38" x14ac:dyDescent="0.25">
      <c r="A2179" t="str">
        <f t="shared" si="33"/>
        <v>0501113239</v>
      </c>
      <c r="B2179">
        <v>2023</v>
      </c>
      <c r="C2179">
        <v>3</v>
      </c>
      <c r="D2179" t="s">
        <v>159</v>
      </c>
      <c r="E2179" t="s">
        <v>70</v>
      </c>
      <c r="F2179" t="s">
        <v>4</v>
      </c>
      <c r="G2179" t="s">
        <v>71</v>
      </c>
      <c r="H2179" t="s">
        <v>78</v>
      </c>
      <c r="I2179" t="s">
        <v>79</v>
      </c>
      <c r="J2179" t="s">
        <v>73</v>
      </c>
      <c r="K2179" t="s">
        <v>426</v>
      </c>
      <c r="L2179" s="10">
        <v>45005</v>
      </c>
      <c r="M2179" t="s">
        <v>81</v>
      </c>
      <c r="N2179" t="s">
        <v>82</v>
      </c>
      <c r="O2179" t="s">
        <v>83</v>
      </c>
      <c r="P2179">
        <v>0</v>
      </c>
      <c r="Q2179" t="s">
        <v>74</v>
      </c>
      <c r="R2179" t="s">
        <v>100</v>
      </c>
      <c r="T2179">
        <v>1</v>
      </c>
      <c r="U2179">
        <v>0</v>
      </c>
      <c r="V2179">
        <v>0</v>
      </c>
      <c r="W2179">
        <v>0</v>
      </c>
      <c r="X2179">
        <v>0</v>
      </c>
      <c r="Y2179">
        <v>0</v>
      </c>
      <c r="Z2179">
        <v>0</v>
      </c>
      <c r="AA2179" t="s">
        <v>85</v>
      </c>
      <c r="AB2179" t="s">
        <v>86</v>
      </c>
      <c r="AC2179" t="s">
        <v>87</v>
      </c>
      <c r="AD2179" t="s">
        <v>111</v>
      </c>
      <c r="AE2179" t="s">
        <v>161</v>
      </c>
      <c r="AG2179" t="s">
        <v>74</v>
      </c>
      <c r="AH2179" t="s">
        <v>74</v>
      </c>
      <c r="AJ2179" t="s">
        <v>77</v>
      </c>
      <c r="AK2179">
        <v>102300873702</v>
      </c>
      <c r="AL2179" t="s">
        <v>185</v>
      </c>
    </row>
    <row r="2180" spans="1:38" x14ac:dyDescent="0.25">
      <c r="A2180" t="str">
        <f t="shared" ref="A2180:A2243" si="34">CONCATENATE(K2180)</f>
        <v>7955274283</v>
      </c>
      <c r="B2180">
        <v>2023</v>
      </c>
      <c r="C2180">
        <v>3</v>
      </c>
      <c r="D2180" t="s">
        <v>159</v>
      </c>
      <c r="E2180" t="s">
        <v>70</v>
      </c>
      <c r="F2180" t="s">
        <v>4</v>
      </c>
      <c r="G2180" t="s">
        <v>71</v>
      </c>
      <c r="H2180" t="s">
        <v>78</v>
      </c>
      <c r="I2180" t="s">
        <v>79</v>
      </c>
      <c r="J2180" t="s">
        <v>73</v>
      </c>
      <c r="K2180" t="s">
        <v>168</v>
      </c>
      <c r="L2180" s="10">
        <v>44999</v>
      </c>
      <c r="M2180" t="s">
        <v>81</v>
      </c>
      <c r="N2180" t="s">
        <v>82</v>
      </c>
      <c r="O2180" t="s">
        <v>83</v>
      </c>
      <c r="P2180">
        <v>0</v>
      </c>
      <c r="Q2180" t="s">
        <v>74</v>
      </c>
      <c r="R2180" t="s">
        <v>169</v>
      </c>
      <c r="S2180" t="s">
        <v>170</v>
      </c>
      <c r="T2180">
        <v>1</v>
      </c>
      <c r="U2180">
        <v>0</v>
      </c>
      <c r="V2180">
        <v>0</v>
      </c>
      <c r="W2180">
        <v>0</v>
      </c>
      <c r="X2180">
        <v>0</v>
      </c>
      <c r="Y2180">
        <v>0</v>
      </c>
      <c r="Z2180">
        <v>0</v>
      </c>
      <c r="AA2180" t="s">
        <v>85</v>
      </c>
      <c r="AB2180" t="s">
        <v>86</v>
      </c>
      <c r="AC2180" t="s">
        <v>87</v>
      </c>
      <c r="AD2180" t="s">
        <v>111</v>
      </c>
      <c r="AE2180" t="s">
        <v>161</v>
      </c>
      <c r="AG2180" t="s">
        <v>74</v>
      </c>
      <c r="AH2180" t="s">
        <v>74</v>
      </c>
      <c r="AJ2180" t="s">
        <v>77</v>
      </c>
      <c r="AK2180">
        <v>102300873378</v>
      </c>
      <c r="AL2180" t="s">
        <v>171</v>
      </c>
    </row>
    <row r="2181" spans="1:38" x14ac:dyDescent="0.25">
      <c r="A2181" t="str">
        <f t="shared" si="34"/>
        <v>7955274283</v>
      </c>
      <c r="B2181">
        <v>2023</v>
      </c>
      <c r="C2181">
        <v>3</v>
      </c>
      <c r="D2181" t="s">
        <v>159</v>
      </c>
      <c r="E2181" t="s">
        <v>70</v>
      </c>
      <c r="F2181" t="s">
        <v>4</v>
      </c>
      <c r="G2181" t="s">
        <v>71</v>
      </c>
      <c r="H2181" t="s">
        <v>78</v>
      </c>
      <c r="I2181" t="s">
        <v>79</v>
      </c>
      <c r="J2181" t="s">
        <v>73</v>
      </c>
      <c r="K2181" t="s">
        <v>168</v>
      </c>
      <c r="L2181" s="10">
        <v>44999</v>
      </c>
      <c r="M2181" t="s">
        <v>81</v>
      </c>
      <c r="N2181" t="s">
        <v>82</v>
      </c>
      <c r="O2181" t="s">
        <v>83</v>
      </c>
      <c r="P2181">
        <v>0</v>
      </c>
      <c r="Q2181" t="s">
        <v>74</v>
      </c>
      <c r="R2181" t="s">
        <v>101</v>
      </c>
      <c r="T2181">
        <v>1</v>
      </c>
      <c r="U2181">
        <v>0</v>
      </c>
      <c r="V2181">
        <v>0</v>
      </c>
      <c r="W2181">
        <v>0</v>
      </c>
      <c r="X2181">
        <v>0</v>
      </c>
      <c r="Y2181">
        <v>0</v>
      </c>
      <c r="Z2181">
        <v>0</v>
      </c>
      <c r="AA2181" t="s">
        <v>85</v>
      </c>
      <c r="AB2181" t="s">
        <v>86</v>
      </c>
      <c r="AC2181" t="s">
        <v>87</v>
      </c>
      <c r="AD2181" t="s">
        <v>111</v>
      </c>
      <c r="AE2181" t="s">
        <v>161</v>
      </c>
      <c r="AG2181" t="s">
        <v>74</v>
      </c>
      <c r="AH2181" t="s">
        <v>74</v>
      </c>
      <c r="AJ2181" t="s">
        <v>77</v>
      </c>
      <c r="AK2181">
        <v>102300873378</v>
      </c>
      <c r="AL2181" t="s">
        <v>171</v>
      </c>
    </row>
    <row r="2182" spans="1:38" x14ac:dyDescent="0.25">
      <c r="A2182" t="str">
        <f t="shared" si="34"/>
        <v>7955274283</v>
      </c>
      <c r="B2182">
        <v>2023</v>
      </c>
      <c r="C2182">
        <v>3</v>
      </c>
      <c r="D2182" t="s">
        <v>159</v>
      </c>
      <c r="E2182" t="s">
        <v>70</v>
      </c>
      <c r="F2182" t="s">
        <v>4</v>
      </c>
      <c r="G2182" t="s">
        <v>71</v>
      </c>
      <c r="H2182" t="s">
        <v>78</v>
      </c>
      <c r="I2182" t="s">
        <v>79</v>
      </c>
      <c r="J2182" t="s">
        <v>73</v>
      </c>
      <c r="K2182" t="s">
        <v>168</v>
      </c>
      <c r="L2182" s="10">
        <v>45005</v>
      </c>
      <c r="M2182" t="s">
        <v>81</v>
      </c>
      <c r="N2182" t="s">
        <v>82</v>
      </c>
      <c r="O2182" t="s">
        <v>83</v>
      </c>
      <c r="P2182">
        <v>0</v>
      </c>
      <c r="Q2182" t="s">
        <v>74</v>
      </c>
      <c r="R2182" t="s">
        <v>169</v>
      </c>
      <c r="S2182" t="s">
        <v>170</v>
      </c>
      <c r="T2182">
        <v>1</v>
      </c>
      <c r="U2182">
        <v>0</v>
      </c>
      <c r="V2182">
        <v>0</v>
      </c>
      <c r="W2182">
        <v>0</v>
      </c>
      <c r="X2182">
        <v>0</v>
      </c>
      <c r="Y2182">
        <v>0</v>
      </c>
      <c r="Z2182">
        <v>0</v>
      </c>
      <c r="AA2182" t="s">
        <v>85</v>
      </c>
      <c r="AB2182" t="s">
        <v>86</v>
      </c>
      <c r="AC2182" t="s">
        <v>87</v>
      </c>
      <c r="AD2182" t="s">
        <v>111</v>
      </c>
      <c r="AE2182" t="s">
        <v>161</v>
      </c>
      <c r="AG2182" t="s">
        <v>74</v>
      </c>
      <c r="AH2182" t="s">
        <v>74</v>
      </c>
      <c r="AJ2182" t="s">
        <v>77</v>
      </c>
      <c r="AK2182">
        <v>102300873378</v>
      </c>
      <c r="AL2182" t="s">
        <v>171</v>
      </c>
    </row>
    <row r="2183" spans="1:38" x14ac:dyDescent="0.25">
      <c r="A2183" t="str">
        <f t="shared" si="34"/>
        <v>7955274283</v>
      </c>
      <c r="B2183">
        <v>2023</v>
      </c>
      <c r="C2183">
        <v>3</v>
      </c>
      <c r="D2183" t="s">
        <v>159</v>
      </c>
      <c r="E2183" t="s">
        <v>70</v>
      </c>
      <c r="F2183" t="s">
        <v>4</v>
      </c>
      <c r="G2183" t="s">
        <v>71</v>
      </c>
      <c r="H2183" t="s">
        <v>78</v>
      </c>
      <c r="I2183" t="s">
        <v>79</v>
      </c>
      <c r="J2183" t="s">
        <v>73</v>
      </c>
      <c r="K2183" t="s">
        <v>168</v>
      </c>
      <c r="L2183" s="10">
        <v>45005</v>
      </c>
      <c r="M2183" t="s">
        <v>81</v>
      </c>
      <c r="N2183" t="s">
        <v>82</v>
      </c>
      <c r="O2183" t="s">
        <v>83</v>
      </c>
      <c r="P2183">
        <v>0</v>
      </c>
      <c r="Q2183" t="s">
        <v>74</v>
      </c>
      <c r="R2183" t="s">
        <v>100</v>
      </c>
      <c r="T2183">
        <v>1</v>
      </c>
      <c r="U2183">
        <v>0</v>
      </c>
      <c r="V2183">
        <v>0</v>
      </c>
      <c r="W2183">
        <v>0</v>
      </c>
      <c r="X2183">
        <v>0</v>
      </c>
      <c r="Y2183">
        <v>0</v>
      </c>
      <c r="Z2183">
        <v>0</v>
      </c>
      <c r="AA2183" t="s">
        <v>85</v>
      </c>
      <c r="AB2183" t="s">
        <v>86</v>
      </c>
      <c r="AC2183" t="s">
        <v>87</v>
      </c>
      <c r="AD2183" t="s">
        <v>111</v>
      </c>
      <c r="AE2183" t="s">
        <v>161</v>
      </c>
      <c r="AG2183" t="s">
        <v>74</v>
      </c>
      <c r="AH2183" t="s">
        <v>74</v>
      </c>
      <c r="AJ2183" t="s">
        <v>77</v>
      </c>
      <c r="AK2183">
        <v>102300873378</v>
      </c>
      <c r="AL2183" t="s">
        <v>171</v>
      </c>
    </row>
    <row r="2184" spans="1:38" x14ac:dyDescent="0.25">
      <c r="A2184" t="str">
        <f t="shared" si="34"/>
        <v>8059275323</v>
      </c>
      <c r="B2184">
        <v>2023</v>
      </c>
      <c r="C2184">
        <v>3</v>
      </c>
      <c r="D2184" t="s">
        <v>159</v>
      </c>
      <c r="E2184" t="s">
        <v>70</v>
      </c>
      <c r="F2184" t="s">
        <v>4</v>
      </c>
      <c r="G2184" t="s">
        <v>71</v>
      </c>
      <c r="H2184" t="s">
        <v>78</v>
      </c>
      <c r="I2184" t="s">
        <v>79</v>
      </c>
      <c r="J2184" t="s">
        <v>73</v>
      </c>
      <c r="K2184" t="s">
        <v>350</v>
      </c>
      <c r="L2184" s="10">
        <v>45001</v>
      </c>
      <c r="M2184" t="s">
        <v>81</v>
      </c>
      <c r="N2184" t="s">
        <v>82</v>
      </c>
      <c r="O2184" t="s">
        <v>83</v>
      </c>
      <c r="P2184">
        <v>0</v>
      </c>
      <c r="Q2184" t="s">
        <v>74</v>
      </c>
      <c r="R2184" t="s">
        <v>101</v>
      </c>
      <c r="T2184">
        <v>1</v>
      </c>
      <c r="U2184">
        <v>0</v>
      </c>
      <c r="V2184">
        <v>0</v>
      </c>
      <c r="W2184">
        <v>0</v>
      </c>
      <c r="X2184">
        <v>0</v>
      </c>
      <c r="Y2184">
        <v>0</v>
      </c>
      <c r="Z2184">
        <v>0</v>
      </c>
      <c r="AA2184" t="s">
        <v>85</v>
      </c>
      <c r="AB2184" t="s">
        <v>86</v>
      </c>
      <c r="AC2184" t="s">
        <v>87</v>
      </c>
      <c r="AD2184" t="s">
        <v>111</v>
      </c>
      <c r="AE2184" t="s">
        <v>112</v>
      </c>
      <c r="AG2184" t="s">
        <v>74</v>
      </c>
      <c r="AH2184" t="s">
        <v>74</v>
      </c>
      <c r="AJ2184" t="s">
        <v>77</v>
      </c>
      <c r="AK2184">
        <v>102300873700</v>
      </c>
      <c r="AL2184" t="s">
        <v>185</v>
      </c>
    </row>
    <row r="2185" spans="1:38" x14ac:dyDescent="0.25">
      <c r="A2185" t="str">
        <f t="shared" si="34"/>
        <v>8452205872</v>
      </c>
      <c r="B2185">
        <v>2023</v>
      </c>
      <c r="C2185">
        <v>3</v>
      </c>
      <c r="D2185" t="s">
        <v>159</v>
      </c>
      <c r="E2185" t="s">
        <v>70</v>
      </c>
      <c r="F2185" t="s">
        <v>4</v>
      </c>
      <c r="G2185" t="s">
        <v>71</v>
      </c>
      <c r="H2185" t="s">
        <v>78</v>
      </c>
      <c r="I2185" t="s">
        <v>79</v>
      </c>
      <c r="J2185" t="s">
        <v>73</v>
      </c>
      <c r="K2185" t="s">
        <v>427</v>
      </c>
      <c r="L2185" s="10">
        <v>45013</v>
      </c>
      <c r="M2185" t="s">
        <v>81</v>
      </c>
      <c r="N2185" t="s">
        <v>82</v>
      </c>
      <c r="O2185" t="s">
        <v>83</v>
      </c>
      <c r="P2185">
        <v>0</v>
      </c>
      <c r="Q2185" t="s">
        <v>74</v>
      </c>
      <c r="R2185" t="s">
        <v>92</v>
      </c>
      <c r="S2185" t="s">
        <v>93</v>
      </c>
      <c r="T2185">
        <v>1</v>
      </c>
      <c r="U2185">
        <v>0</v>
      </c>
      <c r="V2185">
        <v>0</v>
      </c>
      <c r="W2185">
        <v>0</v>
      </c>
      <c r="X2185">
        <v>0</v>
      </c>
      <c r="Y2185">
        <v>0</v>
      </c>
      <c r="Z2185">
        <v>0</v>
      </c>
      <c r="AA2185" t="s">
        <v>85</v>
      </c>
      <c r="AB2185" t="s">
        <v>86</v>
      </c>
      <c r="AC2185" t="s">
        <v>87</v>
      </c>
      <c r="AD2185" t="s">
        <v>204</v>
      </c>
      <c r="AE2185" t="s">
        <v>428</v>
      </c>
      <c r="AG2185" t="s">
        <v>74</v>
      </c>
      <c r="AH2185" t="s">
        <v>74</v>
      </c>
      <c r="AJ2185" t="s">
        <v>77</v>
      </c>
      <c r="AK2185">
        <v>102301249420</v>
      </c>
      <c r="AL2185" t="s">
        <v>314</v>
      </c>
    </row>
    <row r="2186" spans="1:38" x14ac:dyDescent="0.25">
      <c r="A2186" t="str">
        <f t="shared" si="34"/>
        <v>8452205872</v>
      </c>
      <c r="B2186">
        <v>2023</v>
      </c>
      <c r="C2186">
        <v>3</v>
      </c>
      <c r="D2186" t="s">
        <v>159</v>
      </c>
      <c r="E2186" t="s">
        <v>70</v>
      </c>
      <c r="F2186" t="s">
        <v>4</v>
      </c>
      <c r="G2186" t="s">
        <v>71</v>
      </c>
      <c r="H2186" t="s">
        <v>78</v>
      </c>
      <c r="I2186" t="s">
        <v>79</v>
      </c>
      <c r="J2186" t="s">
        <v>73</v>
      </c>
      <c r="K2186" t="s">
        <v>427</v>
      </c>
      <c r="L2186" s="10">
        <v>45013</v>
      </c>
      <c r="M2186" t="s">
        <v>81</v>
      </c>
      <c r="N2186" t="s">
        <v>82</v>
      </c>
      <c r="O2186" t="s">
        <v>83</v>
      </c>
      <c r="P2186">
        <v>0</v>
      </c>
      <c r="Q2186" t="s">
        <v>74</v>
      </c>
      <c r="R2186" t="s">
        <v>102</v>
      </c>
      <c r="T2186">
        <v>1</v>
      </c>
      <c r="U2186">
        <v>0</v>
      </c>
      <c r="V2186">
        <v>0</v>
      </c>
      <c r="W2186">
        <v>0</v>
      </c>
      <c r="X2186">
        <v>0</v>
      </c>
      <c r="Y2186">
        <v>0</v>
      </c>
      <c r="Z2186">
        <v>0</v>
      </c>
      <c r="AA2186" t="s">
        <v>85</v>
      </c>
      <c r="AB2186" t="s">
        <v>86</v>
      </c>
      <c r="AC2186" t="s">
        <v>87</v>
      </c>
      <c r="AD2186" t="s">
        <v>204</v>
      </c>
      <c r="AE2186" t="s">
        <v>428</v>
      </c>
      <c r="AG2186" t="s">
        <v>74</v>
      </c>
      <c r="AH2186" t="s">
        <v>74</v>
      </c>
      <c r="AJ2186" t="s">
        <v>77</v>
      </c>
      <c r="AK2186">
        <v>102301249420</v>
      </c>
      <c r="AL2186" t="s">
        <v>314</v>
      </c>
    </row>
    <row r="2187" spans="1:38" x14ac:dyDescent="0.25">
      <c r="A2187" t="str">
        <f t="shared" si="34"/>
        <v>8452205872</v>
      </c>
      <c r="B2187">
        <v>2023</v>
      </c>
      <c r="C2187">
        <v>3</v>
      </c>
      <c r="D2187" t="s">
        <v>159</v>
      </c>
      <c r="E2187" t="s">
        <v>70</v>
      </c>
      <c r="F2187" t="s">
        <v>4</v>
      </c>
      <c r="G2187" t="s">
        <v>71</v>
      </c>
      <c r="H2187" t="s">
        <v>78</v>
      </c>
      <c r="I2187" t="s">
        <v>79</v>
      </c>
      <c r="J2187" t="s">
        <v>73</v>
      </c>
      <c r="K2187" t="s">
        <v>427</v>
      </c>
      <c r="L2187" s="10">
        <v>45013</v>
      </c>
      <c r="M2187" t="s">
        <v>81</v>
      </c>
      <c r="N2187" t="s">
        <v>82</v>
      </c>
      <c r="O2187" t="s">
        <v>83</v>
      </c>
      <c r="P2187">
        <v>0</v>
      </c>
      <c r="Q2187" t="s">
        <v>74</v>
      </c>
      <c r="R2187" t="s">
        <v>84</v>
      </c>
      <c r="T2187">
        <v>1</v>
      </c>
      <c r="U2187">
        <v>0</v>
      </c>
      <c r="V2187">
        <v>0</v>
      </c>
      <c r="W2187">
        <v>0</v>
      </c>
      <c r="X2187">
        <v>0</v>
      </c>
      <c r="Y2187">
        <v>0</v>
      </c>
      <c r="Z2187">
        <v>0</v>
      </c>
      <c r="AA2187" t="s">
        <v>85</v>
      </c>
      <c r="AB2187" t="s">
        <v>86</v>
      </c>
      <c r="AC2187" t="s">
        <v>87</v>
      </c>
      <c r="AD2187" t="s">
        <v>204</v>
      </c>
      <c r="AE2187" t="s">
        <v>428</v>
      </c>
      <c r="AG2187" t="s">
        <v>74</v>
      </c>
      <c r="AH2187" t="s">
        <v>74</v>
      </c>
      <c r="AJ2187" t="s">
        <v>77</v>
      </c>
      <c r="AK2187">
        <v>102301249420</v>
      </c>
      <c r="AL2187" t="s">
        <v>314</v>
      </c>
    </row>
    <row r="2188" spans="1:38" x14ac:dyDescent="0.25">
      <c r="A2188" t="str">
        <f t="shared" si="34"/>
        <v>8452205872</v>
      </c>
      <c r="B2188">
        <v>2023</v>
      </c>
      <c r="C2188">
        <v>3</v>
      </c>
      <c r="D2188" t="s">
        <v>159</v>
      </c>
      <c r="E2188" t="s">
        <v>70</v>
      </c>
      <c r="F2188" t="s">
        <v>4</v>
      </c>
      <c r="G2188" t="s">
        <v>71</v>
      </c>
      <c r="H2188" t="s">
        <v>78</v>
      </c>
      <c r="I2188" t="s">
        <v>79</v>
      </c>
      <c r="J2188" t="s">
        <v>73</v>
      </c>
      <c r="K2188" t="s">
        <v>427</v>
      </c>
      <c r="L2188" s="10">
        <v>45013</v>
      </c>
      <c r="M2188" t="s">
        <v>81</v>
      </c>
      <c r="N2188" t="s">
        <v>82</v>
      </c>
      <c r="O2188" t="s">
        <v>83</v>
      </c>
      <c r="P2188">
        <v>0</v>
      </c>
      <c r="Q2188" t="s">
        <v>74</v>
      </c>
      <c r="R2188" t="s">
        <v>99</v>
      </c>
      <c r="T2188">
        <v>1</v>
      </c>
      <c r="U2188">
        <v>0</v>
      </c>
      <c r="V2188">
        <v>0</v>
      </c>
      <c r="W2188">
        <v>0</v>
      </c>
      <c r="X2188">
        <v>0</v>
      </c>
      <c r="Y2188">
        <v>0</v>
      </c>
      <c r="Z2188">
        <v>0</v>
      </c>
      <c r="AA2188" t="s">
        <v>85</v>
      </c>
      <c r="AB2188" t="s">
        <v>86</v>
      </c>
      <c r="AC2188" t="s">
        <v>87</v>
      </c>
      <c r="AD2188" t="s">
        <v>204</v>
      </c>
      <c r="AE2188" t="s">
        <v>428</v>
      </c>
      <c r="AG2188" t="s">
        <v>74</v>
      </c>
      <c r="AH2188" t="s">
        <v>74</v>
      </c>
      <c r="AJ2188" t="s">
        <v>77</v>
      </c>
      <c r="AK2188">
        <v>102301249420</v>
      </c>
      <c r="AL2188" t="s">
        <v>314</v>
      </c>
    </row>
    <row r="2189" spans="1:38" x14ac:dyDescent="0.25">
      <c r="A2189" t="str">
        <f t="shared" si="34"/>
        <v>365719049</v>
      </c>
      <c r="B2189">
        <v>2023</v>
      </c>
      <c r="C2189">
        <v>3</v>
      </c>
      <c r="D2189" t="s">
        <v>159</v>
      </c>
      <c r="E2189" t="s">
        <v>70</v>
      </c>
      <c r="F2189" t="s">
        <v>4</v>
      </c>
      <c r="G2189" t="s">
        <v>71</v>
      </c>
      <c r="H2189" t="s">
        <v>78</v>
      </c>
      <c r="I2189" t="s">
        <v>79</v>
      </c>
      <c r="J2189" t="s">
        <v>108</v>
      </c>
      <c r="K2189" t="s">
        <v>429</v>
      </c>
      <c r="L2189" s="10">
        <v>45005</v>
      </c>
      <c r="M2189" t="s">
        <v>81</v>
      </c>
      <c r="N2189" t="s">
        <v>82</v>
      </c>
      <c r="O2189" t="s">
        <v>110</v>
      </c>
      <c r="P2189">
        <v>0</v>
      </c>
      <c r="Q2189" t="s">
        <v>74</v>
      </c>
      <c r="R2189" t="s">
        <v>92</v>
      </c>
      <c r="S2189" t="s">
        <v>93</v>
      </c>
      <c r="T2189">
        <v>1</v>
      </c>
      <c r="U2189">
        <v>0</v>
      </c>
      <c r="V2189">
        <v>0</v>
      </c>
      <c r="W2189">
        <v>0</v>
      </c>
      <c r="X2189">
        <v>0</v>
      </c>
      <c r="Y2189">
        <v>0</v>
      </c>
      <c r="Z2189">
        <v>1.5432999999999999</v>
      </c>
      <c r="AA2189" t="s">
        <v>85</v>
      </c>
      <c r="AB2189" t="s">
        <v>86</v>
      </c>
      <c r="AC2189" t="s">
        <v>87</v>
      </c>
      <c r="AD2189" t="s">
        <v>111</v>
      </c>
      <c r="AE2189" t="s">
        <v>161</v>
      </c>
      <c r="AF2189" t="s">
        <v>155</v>
      </c>
      <c r="AG2189" t="s">
        <v>156</v>
      </c>
      <c r="AH2189" t="s">
        <v>115</v>
      </c>
      <c r="AI2189" t="s">
        <v>116</v>
      </c>
      <c r="AJ2189" t="s">
        <v>430</v>
      </c>
      <c r="AK2189">
        <v>102300855694</v>
      </c>
      <c r="AL2189" t="s">
        <v>314</v>
      </c>
    </row>
    <row r="2190" spans="1:38" x14ac:dyDescent="0.25">
      <c r="A2190" t="str">
        <f t="shared" si="34"/>
        <v>365719049</v>
      </c>
      <c r="B2190">
        <v>2023</v>
      </c>
      <c r="C2190">
        <v>3</v>
      </c>
      <c r="D2190" t="s">
        <v>159</v>
      </c>
      <c r="E2190" t="s">
        <v>70</v>
      </c>
      <c r="F2190" t="s">
        <v>4</v>
      </c>
      <c r="G2190" t="s">
        <v>71</v>
      </c>
      <c r="H2190" t="s">
        <v>78</v>
      </c>
      <c r="I2190" t="s">
        <v>79</v>
      </c>
      <c r="J2190" t="s">
        <v>108</v>
      </c>
      <c r="K2190" t="s">
        <v>429</v>
      </c>
      <c r="L2190" s="10">
        <v>45005</v>
      </c>
      <c r="M2190" t="s">
        <v>81</v>
      </c>
      <c r="N2190" t="s">
        <v>82</v>
      </c>
      <c r="O2190" t="s">
        <v>110</v>
      </c>
      <c r="P2190">
        <v>0</v>
      </c>
      <c r="Q2190" t="s">
        <v>74</v>
      </c>
      <c r="R2190" t="s">
        <v>99</v>
      </c>
      <c r="T2190">
        <v>1</v>
      </c>
      <c r="U2190">
        <v>0</v>
      </c>
      <c r="V2190">
        <v>0</v>
      </c>
      <c r="W2190">
        <v>0</v>
      </c>
      <c r="X2190">
        <v>0</v>
      </c>
      <c r="Y2190">
        <v>0</v>
      </c>
      <c r="Z2190">
        <v>1.5432999999999999</v>
      </c>
      <c r="AA2190" t="s">
        <v>85</v>
      </c>
      <c r="AB2190" t="s">
        <v>86</v>
      </c>
      <c r="AC2190" t="s">
        <v>87</v>
      </c>
      <c r="AD2190" t="s">
        <v>111</v>
      </c>
      <c r="AE2190" t="s">
        <v>161</v>
      </c>
      <c r="AF2190" t="s">
        <v>155</v>
      </c>
      <c r="AG2190" t="s">
        <v>156</v>
      </c>
      <c r="AH2190" t="s">
        <v>115</v>
      </c>
      <c r="AI2190" t="s">
        <v>116</v>
      </c>
      <c r="AJ2190" t="s">
        <v>430</v>
      </c>
      <c r="AK2190">
        <v>102300855694</v>
      </c>
      <c r="AL2190" t="s">
        <v>314</v>
      </c>
    </row>
    <row r="2191" spans="1:38" x14ac:dyDescent="0.25">
      <c r="A2191" t="str">
        <f t="shared" si="34"/>
        <v>426106421</v>
      </c>
      <c r="B2191">
        <v>2023</v>
      </c>
      <c r="C2191">
        <v>3</v>
      </c>
      <c r="D2191" t="s">
        <v>159</v>
      </c>
      <c r="E2191" t="s">
        <v>70</v>
      </c>
      <c r="F2191" t="s">
        <v>4</v>
      </c>
      <c r="G2191" t="s">
        <v>71</v>
      </c>
      <c r="H2191" t="s">
        <v>78</v>
      </c>
      <c r="I2191" t="s">
        <v>79</v>
      </c>
      <c r="J2191" t="s">
        <v>108</v>
      </c>
      <c r="K2191" t="s">
        <v>431</v>
      </c>
      <c r="L2191" s="10">
        <v>45008</v>
      </c>
      <c r="M2191" t="s">
        <v>81</v>
      </c>
      <c r="N2191" t="s">
        <v>82</v>
      </c>
      <c r="O2191" t="s">
        <v>110</v>
      </c>
      <c r="P2191">
        <v>0</v>
      </c>
      <c r="Q2191" t="s">
        <v>74</v>
      </c>
      <c r="R2191" t="s">
        <v>169</v>
      </c>
      <c r="S2191" t="s">
        <v>170</v>
      </c>
      <c r="T2191">
        <v>1</v>
      </c>
      <c r="U2191">
        <v>0</v>
      </c>
      <c r="V2191">
        <v>0</v>
      </c>
      <c r="W2191">
        <v>0</v>
      </c>
      <c r="X2191">
        <v>0</v>
      </c>
      <c r="Y2191">
        <v>0</v>
      </c>
      <c r="Z2191">
        <v>1.5432999999999999</v>
      </c>
      <c r="AA2191" t="s">
        <v>85</v>
      </c>
      <c r="AB2191" t="s">
        <v>86</v>
      </c>
      <c r="AC2191" t="s">
        <v>87</v>
      </c>
      <c r="AD2191" t="s">
        <v>279</v>
      </c>
      <c r="AE2191" t="s">
        <v>432</v>
      </c>
      <c r="AF2191" t="s">
        <v>433</v>
      </c>
      <c r="AG2191" t="s">
        <v>434</v>
      </c>
      <c r="AH2191" t="s">
        <v>272</v>
      </c>
      <c r="AI2191" t="s">
        <v>116</v>
      </c>
      <c r="AJ2191" t="s">
        <v>435</v>
      </c>
      <c r="AK2191">
        <v>102300855970</v>
      </c>
      <c r="AL2191" t="s">
        <v>436</v>
      </c>
    </row>
    <row r="2192" spans="1:38" x14ac:dyDescent="0.25">
      <c r="A2192" t="str">
        <f t="shared" si="34"/>
        <v>426106421</v>
      </c>
      <c r="B2192">
        <v>2023</v>
      </c>
      <c r="C2192">
        <v>3</v>
      </c>
      <c r="D2192" t="s">
        <v>159</v>
      </c>
      <c r="E2192" t="s">
        <v>70</v>
      </c>
      <c r="F2192" t="s">
        <v>4</v>
      </c>
      <c r="G2192" t="s">
        <v>71</v>
      </c>
      <c r="H2192" t="s">
        <v>78</v>
      </c>
      <c r="I2192" t="s">
        <v>79</v>
      </c>
      <c r="J2192" t="s">
        <v>108</v>
      </c>
      <c r="K2192" t="s">
        <v>431</v>
      </c>
      <c r="L2192" s="10">
        <v>45008</v>
      </c>
      <c r="M2192" t="s">
        <v>81</v>
      </c>
      <c r="N2192" t="s">
        <v>82</v>
      </c>
      <c r="O2192" t="s">
        <v>110</v>
      </c>
      <c r="P2192">
        <v>0</v>
      </c>
      <c r="Q2192" t="s">
        <v>74</v>
      </c>
      <c r="R2192" t="s">
        <v>387</v>
      </c>
      <c r="T2192">
        <v>1</v>
      </c>
      <c r="U2192">
        <v>0</v>
      </c>
      <c r="V2192">
        <v>0</v>
      </c>
      <c r="W2192">
        <v>0</v>
      </c>
      <c r="X2192">
        <v>0</v>
      </c>
      <c r="Y2192">
        <v>0</v>
      </c>
      <c r="Z2192">
        <v>1.5432999999999999</v>
      </c>
      <c r="AA2192" t="s">
        <v>85</v>
      </c>
      <c r="AB2192" t="s">
        <v>86</v>
      </c>
      <c r="AC2192" t="s">
        <v>87</v>
      </c>
      <c r="AD2192" t="s">
        <v>279</v>
      </c>
      <c r="AE2192" t="s">
        <v>432</v>
      </c>
      <c r="AF2192" t="s">
        <v>433</v>
      </c>
      <c r="AG2192" t="s">
        <v>434</v>
      </c>
      <c r="AH2192" t="s">
        <v>272</v>
      </c>
      <c r="AI2192" t="s">
        <v>116</v>
      </c>
      <c r="AJ2192" t="s">
        <v>435</v>
      </c>
      <c r="AK2192">
        <v>102300855970</v>
      </c>
      <c r="AL2192" t="s">
        <v>436</v>
      </c>
    </row>
    <row r="2193" spans="1:38" x14ac:dyDescent="0.25">
      <c r="A2193" t="str">
        <f t="shared" si="34"/>
        <v>426106421</v>
      </c>
      <c r="B2193">
        <v>2023</v>
      </c>
      <c r="C2193">
        <v>3</v>
      </c>
      <c r="D2193" t="s">
        <v>159</v>
      </c>
      <c r="E2193" t="s">
        <v>70</v>
      </c>
      <c r="F2193" t="s">
        <v>4</v>
      </c>
      <c r="G2193" t="s">
        <v>71</v>
      </c>
      <c r="H2193" t="s">
        <v>78</v>
      </c>
      <c r="I2193" t="s">
        <v>79</v>
      </c>
      <c r="J2193" t="s">
        <v>108</v>
      </c>
      <c r="K2193" t="s">
        <v>431</v>
      </c>
      <c r="L2193" s="10">
        <v>45008</v>
      </c>
      <c r="M2193" t="s">
        <v>81</v>
      </c>
      <c r="N2193" t="s">
        <v>82</v>
      </c>
      <c r="O2193" t="s">
        <v>110</v>
      </c>
      <c r="P2193">
        <v>0</v>
      </c>
      <c r="Q2193" t="s">
        <v>74</v>
      </c>
      <c r="R2193" t="s">
        <v>84</v>
      </c>
      <c r="T2193">
        <v>1</v>
      </c>
      <c r="U2193">
        <v>0</v>
      </c>
      <c r="V2193">
        <v>0</v>
      </c>
      <c r="W2193">
        <v>0</v>
      </c>
      <c r="X2193">
        <v>0</v>
      </c>
      <c r="Y2193">
        <v>0</v>
      </c>
      <c r="Z2193">
        <v>1.5432999999999999</v>
      </c>
      <c r="AA2193" t="s">
        <v>85</v>
      </c>
      <c r="AB2193" t="s">
        <v>86</v>
      </c>
      <c r="AC2193" t="s">
        <v>87</v>
      </c>
      <c r="AD2193" t="s">
        <v>279</v>
      </c>
      <c r="AE2193" t="s">
        <v>432</v>
      </c>
      <c r="AF2193" t="s">
        <v>433</v>
      </c>
      <c r="AG2193" t="s">
        <v>434</v>
      </c>
      <c r="AH2193" t="s">
        <v>272</v>
      </c>
      <c r="AI2193" t="s">
        <v>116</v>
      </c>
      <c r="AJ2193" t="s">
        <v>435</v>
      </c>
      <c r="AK2193">
        <v>102300855970</v>
      </c>
      <c r="AL2193" t="s">
        <v>436</v>
      </c>
    </row>
    <row r="2194" spans="1:38" x14ac:dyDescent="0.25">
      <c r="A2194" t="str">
        <f t="shared" si="34"/>
        <v>426106421</v>
      </c>
      <c r="B2194">
        <v>2023</v>
      </c>
      <c r="C2194">
        <v>3</v>
      </c>
      <c r="D2194" t="s">
        <v>159</v>
      </c>
      <c r="E2194" t="s">
        <v>70</v>
      </c>
      <c r="F2194" t="s">
        <v>4</v>
      </c>
      <c r="G2194" t="s">
        <v>71</v>
      </c>
      <c r="H2194" t="s">
        <v>78</v>
      </c>
      <c r="I2194" t="s">
        <v>79</v>
      </c>
      <c r="J2194" t="s">
        <v>108</v>
      </c>
      <c r="K2194" t="s">
        <v>431</v>
      </c>
      <c r="L2194" s="10">
        <v>45008</v>
      </c>
      <c r="M2194" t="s">
        <v>81</v>
      </c>
      <c r="N2194" t="s">
        <v>82</v>
      </c>
      <c r="O2194" t="s">
        <v>110</v>
      </c>
      <c r="P2194">
        <v>0</v>
      </c>
      <c r="Q2194" t="s">
        <v>74</v>
      </c>
      <c r="R2194" t="s">
        <v>129</v>
      </c>
      <c r="T2194">
        <v>1</v>
      </c>
      <c r="U2194">
        <v>0</v>
      </c>
      <c r="V2194">
        <v>0</v>
      </c>
      <c r="W2194">
        <v>0</v>
      </c>
      <c r="X2194">
        <v>0</v>
      </c>
      <c r="Y2194">
        <v>0</v>
      </c>
      <c r="Z2194">
        <v>1.5432999999999999</v>
      </c>
      <c r="AA2194" t="s">
        <v>85</v>
      </c>
      <c r="AB2194" t="s">
        <v>86</v>
      </c>
      <c r="AC2194" t="s">
        <v>87</v>
      </c>
      <c r="AD2194" t="s">
        <v>279</v>
      </c>
      <c r="AE2194" t="s">
        <v>432</v>
      </c>
      <c r="AF2194" t="s">
        <v>433</v>
      </c>
      <c r="AG2194" t="s">
        <v>434</v>
      </c>
      <c r="AH2194" t="s">
        <v>272</v>
      </c>
      <c r="AI2194" t="s">
        <v>116</v>
      </c>
      <c r="AJ2194" t="s">
        <v>435</v>
      </c>
      <c r="AK2194">
        <v>102300855970</v>
      </c>
      <c r="AL2194" t="s">
        <v>436</v>
      </c>
    </row>
    <row r="2195" spans="1:38" x14ac:dyDescent="0.25">
      <c r="A2195" t="str">
        <f t="shared" si="34"/>
        <v>6101241278</v>
      </c>
      <c r="B2195">
        <v>2023</v>
      </c>
      <c r="C2195">
        <v>3</v>
      </c>
      <c r="D2195" t="s">
        <v>159</v>
      </c>
      <c r="E2195" t="s">
        <v>70</v>
      </c>
      <c r="F2195" t="s">
        <v>4</v>
      </c>
      <c r="G2195" t="s">
        <v>71</v>
      </c>
      <c r="H2195" t="s">
        <v>78</v>
      </c>
      <c r="I2195" t="s">
        <v>79</v>
      </c>
      <c r="J2195" t="s">
        <v>108</v>
      </c>
      <c r="K2195" t="s">
        <v>347</v>
      </c>
      <c r="L2195" s="10">
        <v>45005</v>
      </c>
      <c r="M2195" t="s">
        <v>81</v>
      </c>
      <c r="N2195" t="s">
        <v>82</v>
      </c>
      <c r="O2195" t="s">
        <v>110</v>
      </c>
      <c r="P2195">
        <v>0</v>
      </c>
      <c r="Q2195" t="s">
        <v>74</v>
      </c>
      <c r="R2195" t="s">
        <v>176</v>
      </c>
      <c r="S2195" t="s">
        <v>177</v>
      </c>
      <c r="T2195">
        <v>1</v>
      </c>
      <c r="U2195">
        <v>0</v>
      </c>
      <c r="V2195">
        <v>0</v>
      </c>
      <c r="W2195">
        <v>0</v>
      </c>
      <c r="X2195">
        <v>0</v>
      </c>
      <c r="Y2195">
        <v>0</v>
      </c>
      <c r="Z2195">
        <v>1.5432999999999999</v>
      </c>
      <c r="AA2195" t="s">
        <v>85</v>
      </c>
      <c r="AB2195" t="s">
        <v>86</v>
      </c>
      <c r="AC2195" t="s">
        <v>87</v>
      </c>
      <c r="AD2195" t="s">
        <v>111</v>
      </c>
      <c r="AE2195" t="s">
        <v>161</v>
      </c>
      <c r="AF2195" t="s">
        <v>437</v>
      </c>
      <c r="AG2195" t="s">
        <v>438</v>
      </c>
      <c r="AH2195" t="s">
        <v>439</v>
      </c>
      <c r="AI2195" t="s">
        <v>338</v>
      </c>
      <c r="AJ2195" t="s">
        <v>440</v>
      </c>
      <c r="AK2195">
        <v>102300855702</v>
      </c>
      <c r="AL2195" t="s">
        <v>348</v>
      </c>
    </row>
    <row r="2196" spans="1:38" x14ac:dyDescent="0.25">
      <c r="A2196" t="str">
        <f t="shared" si="34"/>
        <v>6101241278</v>
      </c>
      <c r="B2196">
        <v>2023</v>
      </c>
      <c r="C2196">
        <v>3</v>
      </c>
      <c r="D2196" t="s">
        <v>159</v>
      </c>
      <c r="E2196" t="s">
        <v>70</v>
      </c>
      <c r="F2196" t="s">
        <v>4</v>
      </c>
      <c r="G2196" t="s">
        <v>71</v>
      </c>
      <c r="H2196" t="s">
        <v>78</v>
      </c>
      <c r="I2196" t="s">
        <v>79</v>
      </c>
      <c r="J2196" t="s">
        <v>108</v>
      </c>
      <c r="K2196" t="s">
        <v>347</v>
      </c>
      <c r="L2196" s="10">
        <v>45005</v>
      </c>
      <c r="M2196" t="s">
        <v>81</v>
      </c>
      <c r="N2196" t="s">
        <v>82</v>
      </c>
      <c r="O2196" t="s">
        <v>110</v>
      </c>
      <c r="P2196">
        <v>0</v>
      </c>
      <c r="Q2196" t="s">
        <v>74</v>
      </c>
      <c r="R2196" t="s">
        <v>387</v>
      </c>
      <c r="T2196">
        <v>1</v>
      </c>
      <c r="U2196">
        <v>0</v>
      </c>
      <c r="V2196">
        <v>0</v>
      </c>
      <c r="W2196">
        <v>0</v>
      </c>
      <c r="X2196">
        <v>0</v>
      </c>
      <c r="Y2196">
        <v>0</v>
      </c>
      <c r="Z2196">
        <v>1.5432999999999999</v>
      </c>
      <c r="AA2196" t="s">
        <v>85</v>
      </c>
      <c r="AB2196" t="s">
        <v>86</v>
      </c>
      <c r="AC2196" t="s">
        <v>87</v>
      </c>
      <c r="AD2196" t="s">
        <v>111</v>
      </c>
      <c r="AE2196" t="s">
        <v>161</v>
      </c>
      <c r="AF2196" t="s">
        <v>437</v>
      </c>
      <c r="AG2196" t="s">
        <v>438</v>
      </c>
      <c r="AH2196" t="s">
        <v>439</v>
      </c>
      <c r="AI2196" t="s">
        <v>338</v>
      </c>
      <c r="AJ2196" t="s">
        <v>440</v>
      </c>
      <c r="AK2196">
        <v>102300855702</v>
      </c>
      <c r="AL2196" t="s">
        <v>348</v>
      </c>
    </row>
    <row r="2197" spans="1:38" x14ac:dyDescent="0.25">
      <c r="A2197" t="str">
        <f t="shared" si="34"/>
        <v/>
      </c>
      <c r="B2197">
        <v>2023</v>
      </c>
      <c r="C2197">
        <v>3</v>
      </c>
      <c r="D2197" t="s">
        <v>183</v>
      </c>
      <c r="E2197" t="s">
        <v>70</v>
      </c>
      <c r="F2197" t="s">
        <v>4</v>
      </c>
      <c r="G2197" t="s">
        <v>71</v>
      </c>
      <c r="H2197" t="s">
        <v>72</v>
      </c>
      <c r="J2197" t="s">
        <v>73</v>
      </c>
      <c r="K2197" t="s">
        <v>74</v>
      </c>
      <c r="L2197" s="10">
        <v>45000</v>
      </c>
      <c r="M2197" t="s">
        <v>74</v>
      </c>
      <c r="O2197" t="s">
        <v>75</v>
      </c>
      <c r="P2197">
        <v>0</v>
      </c>
      <c r="Q2197" t="s">
        <v>74</v>
      </c>
      <c r="R2197" t="s">
        <v>74</v>
      </c>
      <c r="T2197">
        <v>1</v>
      </c>
      <c r="U2197">
        <v>0</v>
      </c>
      <c r="V2197">
        <v>0</v>
      </c>
      <c r="W2197">
        <v>107297.8</v>
      </c>
      <c r="X2197">
        <v>107297.8</v>
      </c>
      <c r="Y2197">
        <v>0</v>
      </c>
      <c r="Z2197">
        <v>0</v>
      </c>
      <c r="AA2197" t="s">
        <v>85</v>
      </c>
      <c r="AG2197" t="s">
        <v>74</v>
      </c>
      <c r="AH2197" t="s">
        <v>74</v>
      </c>
      <c r="AJ2197" t="s">
        <v>77</v>
      </c>
      <c r="AK2197">
        <v>0</v>
      </c>
    </row>
    <row r="2198" spans="1:38" x14ac:dyDescent="0.25">
      <c r="A2198" t="str">
        <f t="shared" si="34"/>
        <v>485915102</v>
      </c>
      <c r="B2198">
        <v>2023</v>
      </c>
      <c r="C2198">
        <v>3</v>
      </c>
      <c r="D2198" t="s">
        <v>183</v>
      </c>
      <c r="E2198" t="s">
        <v>70</v>
      </c>
      <c r="F2198" t="s">
        <v>4</v>
      </c>
      <c r="G2198" t="s">
        <v>71</v>
      </c>
      <c r="H2198" t="s">
        <v>78</v>
      </c>
      <c r="I2198" t="s">
        <v>79</v>
      </c>
      <c r="J2198" t="s">
        <v>73</v>
      </c>
      <c r="K2198" t="s">
        <v>441</v>
      </c>
      <c r="L2198" s="10">
        <v>45005</v>
      </c>
      <c r="M2198" t="s">
        <v>81</v>
      </c>
      <c r="N2198" t="s">
        <v>82</v>
      </c>
      <c r="O2198" t="s">
        <v>83</v>
      </c>
      <c r="P2198">
        <v>0</v>
      </c>
      <c r="Q2198" t="s">
        <v>74</v>
      </c>
      <c r="R2198" t="s">
        <v>169</v>
      </c>
      <c r="S2198" t="s">
        <v>170</v>
      </c>
      <c r="T2198">
        <v>1</v>
      </c>
      <c r="U2198">
        <v>0</v>
      </c>
      <c r="V2198">
        <v>0</v>
      </c>
      <c r="W2198">
        <v>0</v>
      </c>
      <c r="X2198">
        <v>0</v>
      </c>
      <c r="Y2198">
        <v>0</v>
      </c>
      <c r="Z2198">
        <v>0</v>
      </c>
      <c r="AA2198" t="s">
        <v>85</v>
      </c>
      <c r="AB2198" t="s">
        <v>86</v>
      </c>
      <c r="AC2198" t="s">
        <v>87</v>
      </c>
      <c r="AD2198" t="s">
        <v>111</v>
      </c>
      <c r="AE2198" t="s">
        <v>161</v>
      </c>
      <c r="AG2198" t="s">
        <v>74</v>
      </c>
      <c r="AH2198" t="s">
        <v>74</v>
      </c>
      <c r="AJ2198" t="s">
        <v>77</v>
      </c>
      <c r="AK2198">
        <v>102300972800</v>
      </c>
      <c r="AL2198" t="s">
        <v>185</v>
      </c>
    </row>
    <row r="2199" spans="1:38" x14ac:dyDescent="0.25">
      <c r="A2199" t="str">
        <f t="shared" si="34"/>
        <v>485915102</v>
      </c>
      <c r="B2199">
        <v>2023</v>
      </c>
      <c r="C2199">
        <v>3</v>
      </c>
      <c r="D2199" t="s">
        <v>183</v>
      </c>
      <c r="E2199" t="s">
        <v>70</v>
      </c>
      <c r="F2199" t="s">
        <v>4</v>
      </c>
      <c r="G2199" t="s">
        <v>71</v>
      </c>
      <c r="H2199" t="s">
        <v>78</v>
      </c>
      <c r="I2199" t="s">
        <v>79</v>
      </c>
      <c r="J2199" t="s">
        <v>73</v>
      </c>
      <c r="K2199" t="s">
        <v>441</v>
      </c>
      <c r="L2199" s="10">
        <v>45005</v>
      </c>
      <c r="M2199" t="s">
        <v>81</v>
      </c>
      <c r="N2199" t="s">
        <v>82</v>
      </c>
      <c r="O2199" t="s">
        <v>83</v>
      </c>
      <c r="P2199">
        <v>0</v>
      </c>
      <c r="Q2199" t="s">
        <v>74</v>
      </c>
      <c r="R2199" t="s">
        <v>100</v>
      </c>
      <c r="T2199">
        <v>1</v>
      </c>
      <c r="U2199">
        <v>0</v>
      </c>
      <c r="V2199">
        <v>0</v>
      </c>
      <c r="W2199">
        <v>0</v>
      </c>
      <c r="X2199">
        <v>0</v>
      </c>
      <c r="Y2199">
        <v>0</v>
      </c>
      <c r="Z2199">
        <v>0</v>
      </c>
      <c r="AA2199" t="s">
        <v>85</v>
      </c>
      <c r="AB2199" t="s">
        <v>86</v>
      </c>
      <c r="AC2199" t="s">
        <v>87</v>
      </c>
      <c r="AD2199" t="s">
        <v>111</v>
      </c>
      <c r="AE2199" t="s">
        <v>161</v>
      </c>
      <c r="AG2199" t="s">
        <v>74</v>
      </c>
      <c r="AH2199" t="s">
        <v>74</v>
      </c>
      <c r="AJ2199" t="s">
        <v>77</v>
      </c>
      <c r="AK2199">
        <v>102300972800</v>
      </c>
      <c r="AL2199" t="s">
        <v>185</v>
      </c>
    </row>
    <row r="2200" spans="1:38" x14ac:dyDescent="0.25">
      <c r="A2200" t="str">
        <f t="shared" si="34"/>
        <v>485915102</v>
      </c>
      <c r="B2200">
        <v>2023</v>
      </c>
      <c r="C2200">
        <v>3</v>
      </c>
      <c r="D2200" t="s">
        <v>183</v>
      </c>
      <c r="E2200" t="s">
        <v>70</v>
      </c>
      <c r="F2200" t="s">
        <v>4</v>
      </c>
      <c r="G2200" t="s">
        <v>71</v>
      </c>
      <c r="H2200" t="s">
        <v>78</v>
      </c>
      <c r="I2200" t="s">
        <v>79</v>
      </c>
      <c r="J2200" t="s">
        <v>73</v>
      </c>
      <c r="K2200" t="s">
        <v>441</v>
      </c>
      <c r="L2200" s="10">
        <v>45015</v>
      </c>
      <c r="M2200" t="s">
        <v>81</v>
      </c>
      <c r="N2200" t="s">
        <v>82</v>
      </c>
      <c r="O2200" t="s">
        <v>83</v>
      </c>
      <c r="P2200">
        <v>0</v>
      </c>
      <c r="Q2200" t="s">
        <v>74</v>
      </c>
      <c r="R2200" t="s">
        <v>100</v>
      </c>
      <c r="T2200">
        <v>1</v>
      </c>
      <c r="U2200">
        <v>0</v>
      </c>
      <c r="V2200">
        <v>0</v>
      </c>
      <c r="W2200">
        <v>0</v>
      </c>
      <c r="X2200">
        <v>0</v>
      </c>
      <c r="Y2200">
        <v>0</v>
      </c>
      <c r="Z2200">
        <v>0</v>
      </c>
      <c r="AA2200" t="s">
        <v>85</v>
      </c>
      <c r="AB2200" t="s">
        <v>86</v>
      </c>
      <c r="AC2200" t="s">
        <v>87</v>
      </c>
      <c r="AD2200" t="s">
        <v>111</v>
      </c>
      <c r="AE2200" t="s">
        <v>161</v>
      </c>
      <c r="AG2200" t="s">
        <v>74</v>
      </c>
      <c r="AH2200" t="s">
        <v>74</v>
      </c>
      <c r="AJ2200" t="s">
        <v>77</v>
      </c>
      <c r="AK2200">
        <v>102301339750</v>
      </c>
      <c r="AL2200" t="s">
        <v>185</v>
      </c>
    </row>
    <row r="2201" spans="1:38" x14ac:dyDescent="0.25">
      <c r="A2201" t="str">
        <f t="shared" si="34"/>
        <v>390130440</v>
      </c>
      <c r="B2201">
        <v>2023</v>
      </c>
      <c r="C2201">
        <v>3</v>
      </c>
      <c r="D2201" t="s">
        <v>183</v>
      </c>
      <c r="E2201" t="s">
        <v>70</v>
      </c>
      <c r="F2201" t="s">
        <v>4</v>
      </c>
      <c r="G2201" t="s">
        <v>71</v>
      </c>
      <c r="H2201" t="s">
        <v>78</v>
      </c>
      <c r="I2201" t="s">
        <v>79</v>
      </c>
      <c r="J2201" t="s">
        <v>108</v>
      </c>
      <c r="K2201" t="s">
        <v>442</v>
      </c>
      <c r="L2201" s="10">
        <v>45016</v>
      </c>
      <c r="M2201" t="s">
        <v>81</v>
      </c>
      <c r="N2201" t="s">
        <v>82</v>
      </c>
      <c r="O2201" t="s">
        <v>110</v>
      </c>
      <c r="P2201">
        <v>0</v>
      </c>
      <c r="Q2201" t="s">
        <v>74</v>
      </c>
      <c r="R2201" t="s">
        <v>92</v>
      </c>
      <c r="S2201" t="s">
        <v>93</v>
      </c>
      <c r="T2201">
        <v>1</v>
      </c>
      <c r="U2201">
        <v>0</v>
      </c>
      <c r="V2201">
        <v>0</v>
      </c>
      <c r="W2201">
        <v>0</v>
      </c>
      <c r="X2201">
        <v>0</v>
      </c>
      <c r="Y2201">
        <v>0</v>
      </c>
      <c r="Z2201">
        <v>1.5432999999999999</v>
      </c>
      <c r="AA2201" t="s">
        <v>85</v>
      </c>
      <c r="AB2201" t="s">
        <v>86</v>
      </c>
      <c r="AC2201" t="s">
        <v>87</v>
      </c>
      <c r="AD2201" t="s">
        <v>121</v>
      </c>
      <c r="AE2201" t="s">
        <v>224</v>
      </c>
      <c r="AF2201" t="s">
        <v>113</v>
      </c>
      <c r="AG2201" t="s">
        <v>114</v>
      </c>
      <c r="AH2201" t="s">
        <v>115</v>
      </c>
      <c r="AI2201" t="s">
        <v>116</v>
      </c>
      <c r="AJ2201" t="s">
        <v>443</v>
      </c>
      <c r="AK2201">
        <v>102301269936</v>
      </c>
      <c r="AL2201" t="s">
        <v>360</v>
      </c>
    </row>
    <row r="2202" spans="1:38" x14ac:dyDescent="0.25">
      <c r="A2202" t="str">
        <f t="shared" si="34"/>
        <v>390130440</v>
      </c>
      <c r="B2202">
        <v>2023</v>
      </c>
      <c r="C2202">
        <v>3</v>
      </c>
      <c r="D2202" t="s">
        <v>183</v>
      </c>
      <c r="E2202" t="s">
        <v>70</v>
      </c>
      <c r="F2202" t="s">
        <v>4</v>
      </c>
      <c r="G2202" t="s">
        <v>71</v>
      </c>
      <c r="H2202" t="s">
        <v>78</v>
      </c>
      <c r="I2202" t="s">
        <v>79</v>
      </c>
      <c r="J2202" t="s">
        <v>108</v>
      </c>
      <c r="K2202" t="s">
        <v>442</v>
      </c>
      <c r="L2202" s="10">
        <v>45016</v>
      </c>
      <c r="M2202" t="s">
        <v>81</v>
      </c>
      <c r="N2202" t="s">
        <v>82</v>
      </c>
      <c r="O2202" t="s">
        <v>110</v>
      </c>
      <c r="P2202">
        <v>0</v>
      </c>
      <c r="Q2202" t="s">
        <v>74</v>
      </c>
      <c r="R2202" t="s">
        <v>102</v>
      </c>
      <c r="T2202">
        <v>1</v>
      </c>
      <c r="U2202">
        <v>0</v>
      </c>
      <c r="V2202">
        <v>0</v>
      </c>
      <c r="W2202">
        <v>0</v>
      </c>
      <c r="X2202">
        <v>0</v>
      </c>
      <c r="Y2202">
        <v>0</v>
      </c>
      <c r="Z2202">
        <v>1.5432999999999999</v>
      </c>
      <c r="AA2202" t="s">
        <v>85</v>
      </c>
      <c r="AB2202" t="s">
        <v>86</v>
      </c>
      <c r="AC2202" t="s">
        <v>87</v>
      </c>
      <c r="AD2202" t="s">
        <v>121</v>
      </c>
      <c r="AE2202" t="s">
        <v>224</v>
      </c>
      <c r="AF2202" t="s">
        <v>113</v>
      </c>
      <c r="AG2202" t="s">
        <v>114</v>
      </c>
      <c r="AH2202" t="s">
        <v>115</v>
      </c>
      <c r="AI2202" t="s">
        <v>116</v>
      </c>
      <c r="AJ2202" t="s">
        <v>443</v>
      </c>
      <c r="AK2202">
        <v>102301269936</v>
      </c>
      <c r="AL2202" t="s">
        <v>360</v>
      </c>
    </row>
    <row r="2203" spans="1:38" x14ac:dyDescent="0.25">
      <c r="A2203" t="str">
        <f t="shared" si="34"/>
        <v>390130440</v>
      </c>
      <c r="B2203">
        <v>2023</v>
      </c>
      <c r="C2203">
        <v>3</v>
      </c>
      <c r="D2203" t="s">
        <v>183</v>
      </c>
      <c r="E2203" t="s">
        <v>70</v>
      </c>
      <c r="F2203" t="s">
        <v>4</v>
      </c>
      <c r="G2203" t="s">
        <v>71</v>
      </c>
      <c r="H2203" t="s">
        <v>78</v>
      </c>
      <c r="I2203" t="s">
        <v>79</v>
      </c>
      <c r="J2203" t="s">
        <v>108</v>
      </c>
      <c r="K2203" t="s">
        <v>442</v>
      </c>
      <c r="L2203" s="10">
        <v>45016</v>
      </c>
      <c r="M2203" t="s">
        <v>81</v>
      </c>
      <c r="N2203" t="s">
        <v>82</v>
      </c>
      <c r="O2203" t="s">
        <v>110</v>
      </c>
      <c r="P2203">
        <v>0</v>
      </c>
      <c r="Q2203" t="s">
        <v>74</v>
      </c>
      <c r="R2203" t="s">
        <v>100</v>
      </c>
      <c r="T2203">
        <v>1</v>
      </c>
      <c r="U2203">
        <v>0</v>
      </c>
      <c r="V2203">
        <v>0</v>
      </c>
      <c r="W2203">
        <v>0</v>
      </c>
      <c r="X2203">
        <v>0</v>
      </c>
      <c r="Y2203">
        <v>0</v>
      </c>
      <c r="Z2203">
        <v>1.5432999999999999</v>
      </c>
      <c r="AA2203" t="s">
        <v>85</v>
      </c>
      <c r="AB2203" t="s">
        <v>86</v>
      </c>
      <c r="AC2203" t="s">
        <v>87</v>
      </c>
      <c r="AD2203" t="s">
        <v>121</v>
      </c>
      <c r="AE2203" t="s">
        <v>224</v>
      </c>
      <c r="AF2203" t="s">
        <v>113</v>
      </c>
      <c r="AG2203" t="s">
        <v>114</v>
      </c>
      <c r="AH2203" t="s">
        <v>115</v>
      </c>
      <c r="AI2203" t="s">
        <v>116</v>
      </c>
      <c r="AJ2203" t="s">
        <v>443</v>
      </c>
      <c r="AK2203">
        <v>102301269936</v>
      </c>
      <c r="AL2203" t="s">
        <v>360</v>
      </c>
    </row>
    <row r="2204" spans="1:38" x14ac:dyDescent="0.25">
      <c r="A2204" t="str">
        <f t="shared" si="34"/>
        <v>425301442</v>
      </c>
      <c r="B2204">
        <v>2023</v>
      </c>
      <c r="C2204">
        <v>3</v>
      </c>
      <c r="D2204" t="s">
        <v>183</v>
      </c>
      <c r="E2204" t="s">
        <v>70</v>
      </c>
      <c r="F2204" t="s">
        <v>4</v>
      </c>
      <c r="G2204" t="s">
        <v>71</v>
      </c>
      <c r="H2204" t="s">
        <v>78</v>
      </c>
      <c r="I2204" t="s">
        <v>79</v>
      </c>
      <c r="J2204" t="s">
        <v>108</v>
      </c>
      <c r="K2204" t="s">
        <v>444</v>
      </c>
      <c r="L2204" s="10">
        <v>44992</v>
      </c>
      <c r="M2204" t="s">
        <v>81</v>
      </c>
      <c r="N2204" t="s">
        <v>82</v>
      </c>
      <c r="O2204" t="s">
        <v>110</v>
      </c>
      <c r="P2204">
        <v>0</v>
      </c>
      <c r="Q2204" t="s">
        <v>74</v>
      </c>
      <c r="R2204" t="s">
        <v>92</v>
      </c>
      <c r="S2204" t="s">
        <v>93</v>
      </c>
      <c r="T2204">
        <v>1</v>
      </c>
      <c r="U2204">
        <v>0</v>
      </c>
      <c r="V2204">
        <v>0</v>
      </c>
      <c r="W2204">
        <v>0</v>
      </c>
      <c r="X2204">
        <v>0</v>
      </c>
      <c r="Y2204">
        <v>0</v>
      </c>
      <c r="Z2204">
        <v>1.5432999999999999</v>
      </c>
      <c r="AA2204" t="s">
        <v>85</v>
      </c>
      <c r="AB2204" t="s">
        <v>86</v>
      </c>
      <c r="AC2204" t="s">
        <v>87</v>
      </c>
      <c r="AD2204" t="s">
        <v>111</v>
      </c>
      <c r="AE2204" t="s">
        <v>161</v>
      </c>
      <c r="AF2204" t="s">
        <v>228</v>
      </c>
      <c r="AG2204" t="s">
        <v>229</v>
      </c>
      <c r="AH2204" t="s">
        <v>230</v>
      </c>
      <c r="AI2204" t="s">
        <v>116</v>
      </c>
      <c r="AJ2204" t="s">
        <v>445</v>
      </c>
      <c r="AK2204">
        <v>102308017194</v>
      </c>
      <c r="AL2204" t="s">
        <v>446</v>
      </c>
    </row>
    <row r="2205" spans="1:38" x14ac:dyDescent="0.25">
      <c r="A2205" t="str">
        <f t="shared" si="34"/>
        <v>425301442</v>
      </c>
      <c r="B2205">
        <v>2023</v>
      </c>
      <c r="C2205">
        <v>3</v>
      </c>
      <c r="D2205" t="s">
        <v>183</v>
      </c>
      <c r="E2205" t="s">
        <v>70</v>
      </c>
      <c r="F2205" t="s">
        <v>4</v>
      </c>
      <c r="G2205" t="s">
        <v>71</v>
      </c>
      <c r="H2205" t="s">
        <v>78</v>
      </c>
      <c r="I2205" t="s">
        <v>79</v>
      </c>
      <c r="J2205" t="s">
        <v>108</v>
      </c>
      <c r="K2205" t="s">
        <v>444</v>
      </c>
      <c r="L2205" s="10">
        <v>44992</v>
      </c>
      <c r="M2205" t="s">
        <v>81</v>
      </c>
      <c r="N2205" t="s">
        <v>82</v>
      </c>
      <c r="O2205" t="s">
        <v>110</v>
      </c>
      <c r="P2205">
        <v>0</v>
      </c>
      <c r="Q2205" t="s">
        <v>74</v>
      </c>
      <c r="R2205" t="s">
        <v>102</v>
      </c>
      <c r="T2205">
        <v>1</v>
      </c>
      <c r="U2205">
        <v>0</v>
      </c>
      <c r="V2205">
        <v>0</v>
      </c>
      <c r="W2205">
        <v>0</v>
      </c>
      <c r="X2205">
        <v>0</v>
      </c>
      <c r="Y2205">
        <v>0</v>
      </c>
      <c r="Z2205">
        <v>1.5432999999999999</v>
      </c>
      <c r="AA2205" t="s">
        <v>85</v>
      </c>
      <c r="AB2205" t="s">
        <v>86</v>
      </c>
      <c r="AC2205" t="s">
        <v>87</v>
      </c>
      <c r="AD2205" t="s">
        <v>111</v>
      </c>
      <c r="AE2205" t="s">
        <v>161</v>
      </c>
      <c r="AF2205" t="s">
        <v>228</v>
      </c>
      <c r="AG2205" t="s">
        <v>229</v>
      </c>
      <c r="AH2205" t="s">
        <v>230</v>
      </c>
      <c r="AI2205" t="s">
        <v>116</v>
      </c>
      <c r="AJ2205" t="s">
        <v>445</v>
      </c>
      <c r="AK2205">
        <v>102308017194</v>
      </c>
      <c r="AL2205" t="s">
        <v>446</v>
      </c>
    </row>
    <row r="2206" spans="1:38" x14ac:dyDescent="0.25">
      <c r="A2206" t="str">
        <f t="shared" si="34"/>
        <v>425301442</v>
      </c>
      <c r="B2206">
        <v>2023</v>
      </c>
      <c r="C2206">
        <v>3</v>
      </c>
      <c r="D2206" t="s">
        <v>183</v>
      </c>
      <c r="E2206" t="s">
        <v>70</v>
      </c>
      <c r="F2206" t="s">
        <v>4</v>
      </c>
      <c r="G2206" t="s">
        <v>71</v>
      </c>
      <c r="H2206" t="s">
        <v>78</v>
      </c>
      <c r="I2206" t="s">
        <v>79</v>
      </c>
      <c r="J2206" t="s">
        <v>108</v>
      </c>
      <c r="K2206" t="s">
        <v>444</v>
      </c>
      <c r="L2206" s="10">
        <v>44992</v>
      </c>
      <c r="M2206" t="s">
        <v>81</v>
      </c>
      <c r="N2206" t="s">
        <v>82</v>
      </c>
      <c r="O2206" t="s">
        <v>110</v>
      </c>
      <c r="P2206">
        <v>0</v>
      </c>
      <c r="Q2206" t="s">
        <v>74</v>
      </c>
      <c r="R2206" t="s">
        <v>99</v>
      </c>
      <c r="T2206">
        <v>1</v>
      </c>
      <c r="U2206">
        <v>0</v>
      </c>
      <c r="V2206">
        <v>0</v>
      </c>
      <c r="W2206">
        <v>0</v>
      </c>
      <c r="X2206">
        <v>0</v>
      </c>
      <c r="Y2206">
        <v>0</v>
      </c>
      <c r="Z2206">
        <v>1.5432999999999999</v>
      </c>
      <c r="AA2206" t="s">
        <v>85</v>
      </c>
      <c r="AB2206" t="s">
        <v>86</v>
      </c>
      <c r="AC2206" t="s">
        <v>87</v>
      </c>
      <c r="AD2206" t="s">
        <v>111</v>
      </c>
      <c r="AE2206" t="s">
        <v>161</v>
      </c>
      <c r="AF2206" t="s">
        <v>228</v>
      </c>
      <c r="AG2206" t="s">
        <v>229</v>
      </c>
      <c r="AH2206" t="s">
        <v>230</v>
      </c>
      <c r="AI2206" t="s">
        <v>116</v>
      </c>
      <c r="AJ2206" t="s">
        <v>445</v>
      </c>
      <c r="AK2206">
        <v>102308017194</v>
      </c>
      <c r="AL2206" t="s">
        <v>446</v>
      </c>
    </row>
    <row r="2207" spans="1:38" x14ac:dyDescent="0.25">
      <c r="A2207" t="str">
        <f t="shared" si="34"/>
        <v>425301442</v>
      </c>
      <c r="B2207">
        <v>2023</v>
      </c>
      <c r="C2207">
        <v>3</v>
      </c>
      <c r="D2207" t="s">
        <v>183</v>
      </c>
      <c r="E2207" t="s">
        <v>70</v>
      </c>
      <c r="F2207" t="s">
        <v>4</v>
      </c>
      <c r="G2207" t="s">
        <v>71</v>
      </c>
      <c r="H2207" t="s">
        <v>78</v>
      </c>
      <c r="I2207" t="s">
        <v>79</v>
      </c>
      <c r="J2207" t="s">
        <v>108</v>
      </c>
      <c r="K2207" t="s">
        <v>444</v>
      </c>
      <c r="L2207" s="10">
        <v>44993</v>
      </c>
      <c r="M2207" t="s">
        <v>81</v>
      </c>
      <c r="N2207" t="s">
        <v>82</v>
      </c>
      <c r="O2207" t="s">
        <v>110</v>
      </c>
      <c r="P2207">
        <v>0</v>
      </c>
      <c r="Q2207" t="s">
        <v>74</v>
      </c>
      <c r="R2207" t="s">
        <v>92</v>
      </c>
      <c r="S2207" t="s">
        <v>93</v>
      </c>
      <c r="T2207">
        <v>1</v>
      </c>
      <c r="U2207">
        <v>0</v>
      </c>
      <c r="V2207">
        <v>0</v>
      </c>
      <c r="W2207">
        <v>0</v>
      </c>
      <c r="X2207">
        <v>0</v>
      </c>
      <c r="Y2207">
        <v>0</v>
      </c>
      <c r="Z2207">
        <v>1.5432999999999999</v>
      </c>
      <c r="AA2207" t="s">
        <v>85</v>
      </c>
      <c r="AB2207" t="s">
        <v>86</v>
      </c>
      <c r="AC2207" t="s">
        <v>87</v>
      </c>
      <c r="AD2207" t="s">
        <v>111</v>
      </c>
      <c r="AE2207" t="s">
        <v>161</v>
      </c>
      <c r="AF2207" t="s">
        <v>228</v>
      </c>
      <c r="AG2207" t="s">
        <v>229</v>
      </c>
      <c r="AH2207" t="s">
        <v>230</v>
      </c>
      <c r="AI2207" t="s">
        <v>116</v>
      </c>
      <c r="AJ2207" t="s">
        <v>445</v>
      </c>
      <c r="AK2207">
        <v>102308017192</v>
      </c>
      <c r="AL2207" t="s">
        <v>446</v>
      </c>
    </row>
    <row r="2208" spans="1:38" x14ac:dyDescent="0.25">
      <c r="A2208" t="str">
        <f t="shared" si="34"/>
        <v>425301442</v>
      </c>
      <c r="B2208">
        <v>2023</v>
      </c>
      <c r="C2208">
        <v>3</v>
      </c>
      <c r="D2208" t="s">
        <v>183</v>
      </c>
      <c r="E2208" t="s">
        <v>70</v>
      </c>
      <c r="F2208" t="s">
        <v>4</v>
      </c>
      <c r="G2208" t="s">
        <v>71</v>
      </c>
      <c r="H2208" t="s">
        <v>78</v>
      </c>
      <c r="I2208" t="s">
        <v>79</v>
      </c>
      <c r="J2208" t="s">
        <v>108</v>
      </c>
      <c r="K2208" t="s">
        <v>444</v>
      </c>
      <c r="L2208" s="10">
        <v>44993</v>
      </c>
      <c r="M2208" t="s">
        <v>81</v>
      </c>
      <c r="N2208" t="s">
        <v>82</v>
      </c>
      <c r="O2208" t="s">
        <v>110</v>
      </c>
      <c r="P2208">
        <v>0</v>
      </c>
      <c r="Q2208" t="s">
        <v>74</v>
      </c>
      <c r="R2208" t="s">
        <v>99</v>
      </c>
      <c r="T2208">
        <v>1</v>
      </c>
      <c r="U2208">
        <v>0</v>
      </c>
      <c r="V2208">
        <v>0</v>
      </c>
      <c r="W2208">
        <v>0</v>
      </c>
      <c r="X2208">
        <v>0</v>
      </c>
      <c r="Y2208">
        <v>0</v>
      </c>
      <c r="Z2208">
        <v>1.5432999999999999</v>
      </c>
      <c r="AA2208" t="s">
        <v>85</v>
      </c>
      <c r="AB2208" t="s">
        <v>86</v>
      </c>
      <c r="AC2208" t="s">
        <v>87</v>
      </c>
      <c r="AD2208" t="s">
        <v>111</v>
      </c>
      <c r="AE2208" t="s">
        <v>161</v>
      </c>
      <c r="AF2208" t="s">
        <v>228</v>
      </c>
      <c r="AG2208" t="s">
        <v>229</v>
      </c>
      <c r="AH2208" t="s">
        <v>230</v>
      </c>
      <c r="AI2208" t="s">
        <v>116</v>
      </c>
      <c r="AJ2208" t="s">
        <v>445</v>
      </c>
      <c r="AK2208">
        <v>102308017192</v>
      </c>
      <c r="AL2208" t="s">
        <v>446</v>
      </c>
    </row>
    <row r="2209" spans="1:38" x14ac:dyDescent="0.25">
      <c r="A2209" t="str">
        <f t="shared" si="34"/>
        <v>525605027</v>
      </c>
      <c r="B2209">
        <v>2023</v>
      </c>
      <c r="C2209">
        <v>3</v>
      </c>
      <c r="D2209" t="s">
        <v>183</v>
      </c>
      <c r="E2209" t="s">
        <v>70</v>
      </c>
      <c r="F2209" t="s">
        <v>4</v>
      </c>
      <c r="G2209" t="s">
        <v>71</v>
      </c>
      <c r="H2209" t="s">
        <v>78</v>
      </c>
      <c r="I2209" t="s">
        <v>79</v>
      </c>
      <c r="J2209" t="s">
        <v>108</v>
      </c>
      <c r="K2209" t="s">
        <v>447</v>
      </c>
      <c r="L2209" s="10">
        <v>45006</v>
      </c>
      <c r="M2209" t="s">
        <v>81</v>
      </c>
      <c r="N2209" t="s">
        <v>82</v>
      </c>
      <c r="O2209" t="s">
        <v>110</v>
      </c>
      <c r="P2209">
        <v>0</v>
      </c>
      <c r="Q2209" t="s">
        <v>74</v>
      </c>
      <c r="R2209" t="s">
        <v>92</v>
      </c>
      <c r="S2209" t="s">
        <v>93</v>
      </c>
      <c r="T2209">
        <v>1</v>
      </c>
      <c r="U2209">
        <v>0</v>
      </c>
      <c r="V2209">
        <v>0</v>
      </c>
      <c r="W2209">
        <v>0</v>
      </c>
      <c r="X2209">
        <v>0</v>
      </c>
      <c r="Y2209">
        <v>0</v>
      </c>
      <c r="Z2209">
        <v>1.5432999999999999</v>
      </c>
      <c r="AA2209" t="s">
        <v>85</v>
      </c>
      <c r="AB2209" t="s">
        <v>86</v>
      </c>
      <c r="AC2209" t="s">
        <v>87</v>
      </c>
      <c r="AD2209" t="s">
        <v>111</v>
      </c>
      <c r="AE2209" t="s">
        <v>161</v>
      </c>
      <c r="AF2209" t="s">
        <v>113</v>
      </c>
      <c r="AG2209" t="s">
        <v>114</v>
      </c>
      <c r="AH2209" t="s">
        <v>115</v>
      </c>
      <c r="AI2209" t="s">
        <v>116</v>
      </c>
      <c r="AJ2209" t="s">
        <v>448</v>
      </c>
      <c r="AK2209">
        <v>102300903144</v>
      </c>
      <c r="AL2209" t="s">
        <v>449</v>
      </c>
    </row>
    <row r="2210" spans="1:38" x14ac:dyDescent="0.25">
      <c r="A2210" t="str">
        <f t="shared" si="34"/>
        <v>525605027</v>
      </c>
      <c r="B2210">
        <v>2023</v>
      </c>
      <c r="C2210">
        <v>3</v>
      </c>
      <c r="D2210" t="s">
        <v>183</v>
      </c>
      <c r="E2210" t="s">
        <v>70</v>
      </c>
      <c r="F2210" t="s">
        <v>4</v>
      </c>
      <c r="G2210" t="s">
        <v>71</v>
      </c>
      <c r="H2210" t="s">
        <v>78</v>
      </c>
      <c r="I2210" t="s">
        <v>79</v>
      </c>
      <c r="J2210" t="s">
        <v>108</v>
      </c>
      <c r="K2210" t="s">
        <v>447</v>
      </c>
      <c r="L2210" s="10">
        <v>45006</v>
      </c>
      <c r="M2210" t="s">
        <v>81</v>
      </c>
      <c r="N2210" t="s">
        <v>82</v>
      </c>
      <c r="O2210" t="s">
        <v>110</v>
      </c>
      <c r="P2210">
        <v>0</v>
      </c>
      <c r="Q2210" t="s">
        <v>74</v>
      </c>
      <c r="R2210" t="s">
        <v>84</v>
      </c>
      <c r="T2210">
        <v>1</v>
      </c>
      <c r="U2210">
        <v>0</v>
      </c>
      <c r="V2210">
        <v>0</v>
      </c>
      <c r="W2210">
        <v>0</v>
      </c>
      <c r="X2210">
        <v>0</v>
      </c>
      <c r="Y2210">
        <v>0</v>
      </c>
      <c r="Z2210">
        <v>1.5432999999999999</v>
      </c>
      <c r="AA2210" t="s">
        <v>85</v>
      </c>
      <c r="AB2210" t="s">
        <v>86</v>
      </c>
      <c r="AC2210" t="s">
        <v>87</v>
      </c>
      <c r="AD2210" t="s">
        <v>111</v>
      </c>
      <c r="AE2210" t="s">
        <v>161</v>
      </c>
      <c r="AF2210" t="s">
        <v>113</v>
      </c>
      <c r="AG2210" t="s">
        <v>114</v>
      </c>
      <c r="AH2210" t="s">
        <v>115</v>
      </c>
      <c r="AI2210" t="s">
        <v>116</v>
      </c>
      <c r="AJ2210" t="s">
        <v>448</v>
      </c>
      <c r="AK2210">
        <v>102300903144</v>
      </c>
      <c r="AL2210" t="s">
        <v>449</v>
      </c>
    </row>
    <row r="2211" spans="1:38" x14ac:dyDescent="0.25">
      <c r="A2211" t="str">
        <f t="shared" si="34"/>
        <v>525605027</v>
      </c>
      <c r="B2211">
        <v>2023</v>
      </c>
      <c r="C2211">
        <v>3</v>
      </c>
      <c r="D2211" t="s">
        <v>183</v>
      </c>
      <c r="E2211" t="s">
        <v>70</v>
      </c>
      <c r="F2211" t="s">
        <v>4</v>
      </c>
      <c r="G2211" t="s">
        <v>71</v>
      </c>
      <c r="H2211" t="s">
        <v>78</v>
      </c>
      <c r="I2211" t="s">
        <v>79</v>
      </c>
      <c r="J2211" t="s">
        <v>108</v>
      </c>
      <c r="K2211" t="s">
        <v>447</v>
      </c>
      <c r="L2211" s="10">
        <v>45006</v>
      </c>
      <c r="M2211" t="s">
        <v>81</v>
      </c>
      <c r="N2211" t="s">
        <v>82</v>
      </c>
      <c r="O2211" t="s">
        <v>110</v>
      </c>
      <c r="P2211">
        <v>0</v>
      </c>
      <c r="Q2211" t="s">
        <v>74</v>
      </c>
      <c r="R2211" t="s">
        <v>99</v>
      </c>
      <c r="T2211">
        <v>1</v>
      </c>
      <c r="U2211">
        <v>0</v>
      </c>
      <c r="V2211">
        <v>0</v>
      </c>
      <c r="W2211">
        <v>0</v>
      </c>
      <c r="X2211">
        <v>0</v>
      </c>
      <c r="Y2211">
        <v>0</v>
      </c>
      <c r="Z2211">
        <v>1.5432999999999999</v>
      </c>
      <c r="AA2211" t="s">
        <v>85</v>
      </c>
      <c r="AB2211" t="s">
        <v>86</v>
      </c>
      <c r="AC2211" t="s">
        <v>87</v>
      </c>
      <c r="AD2211" t="s">
        <v>111</v>
      </c>
      <c r="AE2211" t="s">
        <v>161</v>
      </c>
      <c r="AF2211" t="s">
        <v>113</v>
      </c>
      <c r="AG2211" t="s">
        <v>114</v>
      </c>
      <c r="AH2211" t="s">
        <v>115</v>
      </c>
      <c r="AI2211" t="s">
        <v>116</v>
      </c>
      <c r="AJ2211" t="s">
        <v>448</v>
      </c>
      <c r="AK2211">
        <v>102300903144</v>
      </c>
      <c r="AL2211" t="s">
        <v>449</v>
      </c>
    </row>
    <row r="2212" spans="1:38" x14ac:dyDescent="0.25">
      <c r="A2212" t="str">
        <f t="shared" si="34"/>
        <v>525605027</v>
      </c>
      <c r="B2212">
        <v>2023</v>
      </c>
      <c r="C2212">
        <v>3</v>
      </c>
      <c r="D2212" t="s">
        <v>183</v>
      </c>
      <c r="E2212" t="s">
        <v>70</v>
      </c>
      <c r="F2212" t="s">
        <v>4</v>
      </c>
      <c r="G2212" t="s">
        <v>71</v>
      </c>
      <c r="H2212" t="s">
        <v>78</v>
      </c>
      <c r="I2212" t="s">
        <v>79</v>
      </c>
      <c r="J2212" t="s">
        <v>108</v>
      </c>
      <c r="K2212" t="s">
        <v>447</v>
      </c>
      <c r="L2212" s="10">
        <v>45009</v>
      </c>
      <c r="M2212" t="s">
        <v>81</v>
      </c>
      <c r="N2212" t="s">
        <v>82</v>
      </c>
      <c r="O2212" t="s">
        <v>110</v>
      </c>
      <c r="P2212">
        <v>0</v>
      </c>
      <c r="Q2212" t="s">
        <v>74</v>
      </c>
      <c r="R2212" t="s">
        <v>84</v>
      </c>
      <c r="T2212">
        <v>1</v>
      </c>
      <c r="U2212">
        <v>0</v>
      </c>
      <c r="V2212">
        <v>0</v>
      </c>
      <c r="W2212">
        <v>0</v>
      </c>
      <c r="X2212">
        <v>0</v>
      </c>
      <c r="Y2212">
        <v>0</v>
      </c>
      <c r="Z2212">
        <v>1.5432999999999999</v>
      </c>
      <c r="AA2212" t="s">
        <v>85</v>
      </c>
      <c r="AB2212" t="s">
        <v>86</v>
      </c>
      <c r="AC2212" t="s">
        <v>87</v>
      </c>
      <c r="AD2212" t="s">
        <v>111</v>
      </c>
      <c r="AE2212" t="s">
        <v>161</v>
      </c>
      <c r="AF2212" t="s">
        <v>113</v>
      </c>
      <c r="AG2212" t="s">
        <v>114</v>
      </c>
      <c r="AH2212" t="s">
        <v>115</v>
      </c>
      <c r="AI2212" t="s">
        <v>116</v>
      </c>
      <c r="AJ2212" t="s">
        <v>448</v>
      </c>
      <c r="AK2212">
        <v>102300902524</v>
      </c>
      <c r="AL2212" t="s">
        <v>449</v>
      </c>
    </row>
    <row r="2213" spans="1:38" x14ac:dyDescent="0.25">
      <c r="A2213" t="str">
        <f t="shared" si="34"/>
        <v>525605027</v>
      </c>
      <c r="B2213">
        <v>2023</v>
      </c>
      <c r="C2213">
        <v>3</v>
      </c>
      <c r="D2213" t="s">
        <v>183</v>
      </c>
      <c r="E2213" t="s">
        <v>70</v>
      </c>
      <c r="F2213" t="s">
        <v>4</v>
      </c>
      <c r="G2213" t="s">
        <v>71</v>
      </c>
      <c r="H2213" t="s">
        <v>78</v>
      </c>
      <c r="I2213" t="s">
        <v>79</v>
      </c>
      <c r="J2213" t="s">
        <v>108</v>
      </c>
      <c r="K2213" t="s">
        <v>447</v>
      </c>
      <c r="L2213" s="10">
        <v>45009</v>
      </c>
      <c r="M2213" t="s">
        <v>81</v>
      </c>
      <c r="N2213" t="s">
        <v>82</v>
      </c>
      <c r="O2213" t="s">
        <v>110</v>
      </c>
      <c r="P2213">
        <v>0</v>
      </c>
      <c r="Q2213" t="s">
        <v>74</v>
      </c>
      <c r="R2213" t="s">
        <v>99</v>
      </c>
      <c r="T2213">
        <v>1</v>
      </c>
      <c r="U2213">
        <v>0</v>
      </c>
      <c r="V2213">
        <v>0</v>
      </c>
      <c r="W2213">
        <v>0</v>
      </c>
      <c r="X2213">
        <v>0</v>
      </c>
      <c r="Y2213">
        <v>0</v>
      </c>
      <c r="Z2213">
        <v>1.5432999999999999</v>
      </c>
      <c r="AA2213" t="s">
        <v>85</v>
      </c>
      <c r="AB2213" t="s">
        <v>86</v>
      </c>
      <c r="AC2213" t="s">
        <v>87</v>
      </c>
      <c r="AD2213" t="s">
        <v>111</v>
      </c>
      <c r="AE2213" t="s">
        <v>161</v>
      </c>
      <c r="AF2213" t="s">
        <v>113</v>
      </c>
      <c r="AG2213" t="s">
        <v>114</v>
      </c>
      <c r="AH2213" t="s">
        <v>115</v>
      </c>
      <c r="AI2213" t="s">
        <v>116</v>
      </c>
      <c r="AJ2213" t="s">
        <v>448</v>
      </c>
      <c r="AK2213">
        <v>102300902524</v>
      </c>
      <c r="AL2213" t="s">
        <v>449</v>
      </c>
    </row>
    <row r="2214" spans="1:38" x14ac:dyDescent="0.25">
      <c r="A2214" t="str">
        <f t="shared" si="34"/>
        <v>525605027</v>
      </c>
      <c r="B2214">
        <v>2023</v>
      </c>
      <c r="C2214">
        <v>3</v>
      </c>
      <c r="D2214" t="s">
        <v>183</v>
      </c>
      <c r="E2214" t="s">
        <v>70</v>
      </c>
      <c r="F2214" t="s">
        <v>4</v>
      </c>
      <c r="G2214" t="s">
        <v>71</v>
      </c>
      <c r="H2214" t="s">
        <v>78</v>
      </c>
      <c r="I2214" t="s">
        <v>79</v>
      </c>
      <c r="J2214" t="s">
        <v>108</v>
      </c>
      <c r="K2214" t="s">
        <v>447</v>
      </c>
      <c r="L2214" s="10">
        <v>45013</v>
      </c>
      <c r="M2214" t="s">
        <v>81</v>
      </c>
      <c r="N2214" t="s">
        <v>82</v>
      </c>
      <c r="O2214" t="s">
        <v>110</v>
      </c>
      <c r="P2214">
        <v>0</v>
      </c>
      <c r="Q2214" t="s">
        <v>74</v>
      </c>
      <c r="R2214" t="s">
        <v>92</v>
      </c>
      <c r="S2214" t="s">
        <v>93</v>
      </c>
      <c r="T2214">
        <v>1</v>
      </c>
      <c r="U2214">
        <v>0</v>
      </c>
      <c r="V2214">
        <v>0</v>
      </c>
      <c r="W2214">
        <v>0</v>
      </c>
      <c r="X2214">
        <v>0</v>
      </c>
      <c r="Y2214">
        <v>0</v>
      </c>
      <c r="Z2214">
        <v>1.5432999999999999</v>
      </c>
      <c r="AA2214" t="s">
        <v>85</v>
      </c>
      <c r="AB2214" t="s">
        <v>86</v>
      </c>
      <c r="AC2214" t="s">
        <v>87</v>
      </c>
      <c r="AD2214" t="s">
        <v>111</v>
      </c>
      <c r="AE2214" t="s">
        <v>161</v>
      </c>
      <c r="AF2214" t="s">
        <v>113</v>
      </c>
      <c r="AG2214" t="s">
        <v>114</v>
      </c>
      <c r="AH2214" t="s">
        <v>115</v>
      </c>
      <c r="AI2214" t="s">
        <v>116</v>
      </c>
      <c r="AJ2214" t="s">
        <v>448</v>
      </c>
      <c r="AK2214">
        <v>102301270060</v>
      </c>
      <c r="AL2214" t="s">
        <v>449</v>
      </c>
    </row>
    <row r="2215" spans="1:38" x14ac:dyDescent="0.25">
      <c r="A2215" t="str">
        <f t="shared" si="34"/>
        <v>525605027</v>
      </c>
      <c r="B2215">
        <v>2023</v>
      </c>
      <c r="C2215">
        <v>3</v>
      </c>
      <c r="D2215" t="s">
        <v>183</v>
      </c>
      <c r="E2215" t="s">
        <v>70</v>
      </c>
      <c r="F2215" t="s">
        <v>4</v>
      </c>
      <c r="G2215" t="s">
        <v>71</v>
      </c>
      <c r="H2215" t="s">
        <v>78</v>
      </c>
      <c r="I2215" t="s">
        <v>79</v>
      </c>
      <c r="J2215" t="s">
        <v>108</v>
      </c>
      <c r="K2215" t="s">
        <v>447</v>
      </c>
      <c r="L2215" s="10">
        <v>45013</v>
      </c>
      <c r="M2215" t="s">
        <v>81</v>
      </c>
      <c r="N2215" t="s">
        <v>82</v>
      </c>
      <c r="O2215" t="s">
        <v>110</v>
      </c>
      <c r="P2215">
        <v>0</v>
      </c>
      <c r="Q2215" t="s">
        <v>74</v>
      </c>
      <c r="R2215" t="s">
        <v>99</v>
      </c>
      <c r="T2215">
        <v>1</v>
      </c>
      <c r="U2215">
        <v>0</v>
      </c>
      <c r="V2215">
        <v>0</v>
      </c>
      <c r="W2215">
        <v>0</v>
      </c>
      <c r="X2215">
        <v>0</v>
      </c>
      <c r="Y2215">
        <v>0</v>
      </c>
      <c r="Z2215">
        <v>1.5432999999999999</v>
      </c>
      <c r="AA2215" t="s">
        <v>85</v>
      </c>
      <c r="AB2215" t="s">
        <v>86</v>
      </c>
      <c r="AC2215" t="s">
        <v>87</v>
      </c>
      <c r="AD2215" t="s">
        <v>111</v>
      </c>
      <c r="AE2215" t="s">
        <v>161</v>
      </c>
      <c r="AF2215" t="s">
        <v>113</v>
      </c>
      <c r="AG2215" t="s">
        <v>114</v>
      </c>
      <c r="AH2215" t="s">
        <v>115</v>
      </c>
      <c r="AI2215" t="s">
        <v>116</v>
      </c>
      <c r="AJ2215" t="s">
        <v>448</v>
      </c>
      <c r="AK2215">
        <v>102301270060</v>
      </c>
      <c r="AL2215" t="s">
        <v>449</v>
      </c>
    </row>
    <row r="2216" spans="1:38" x14ac:dyDescent="0.25">
      <c r="A2216" t="str">
        <f t="shared" si="34"/>
        <v>530809088</v>
      </c>
      <c r="B2216">
        <v>2023</v>
      </c>
      <c r="C2216">
        <v>3</v>
      </c>
      <c r="D2216" t="s">
        <v>183</v>
      </c>
      <c r="E2216" t="s">
        <v>70</v>
      </c>
      <c r="F2216" t="s">
        <v>4</v>
      </c>
      <c r="G2216" t="s">
        <v>71</v>
      </c>
      <c r="H2216" t="s">
        <v>78</v>
      </c>
      <c r="I2216" t="s">
        <v>79</v>
      </c>
      <c r="J2216" t="s">
        <v>108</v>
      </c>
      <c r="K2216" t="s">
        <v>450</v>
      </c>
      <c r="L2216" s="10">
        <v>45005</v>
      </c>
      <c r="M2216" t="s">
        <v>81</v>
      </c>
      <c r="N2216" t="s">
        <v>82</v>
      </c>
      <c r="O2216" t="s">
        <v>110</v>
      </c>
      <c r="P2216">
        <v>0</v>
      </c>
      <c r="Q2216" t="s">
        <v>74</v>
      </c>
      <c r="R2216" t="s">
        <v>169</v>
      </c>
      <c r="S2216" t="s">
        <v>170</v>
      </c>
      <c r="T2216">
        <v>1</v>
      </c>
      <c r="U2216">
        <v>0</v>
      </c>
      <c r="V2216">
        <v>0</v>
      </c>
      <c r="W2216">
        <v>0</v>
      </c>
      <c r="X2216">
        <v>0</v>
      </c>
      <c r="Y2216">
        <v>0</v>
      </c>
      <c r="Z2216">
        <v>1.5432999999999999</v>
      </c>
      <c r="AA2216" t="s">
        <v>85</v>
      </c>
      <c r="AB2216" t="s">
        <v>86</v>
      </c>
      <c r="AC2216" t="s">
        <v>87</v>
      </c>
      <c r="AD2216" t="s">
        <v>144</v>
      </c>
      <c r="AE2216" t="s">
        <v>255</v>
      </c>
      <c r="AF2216" t="s">
        <v>228</v>
      </c>
      <c r="AG2216" t="s">
        <v>229</v>
      </c>
      <c r="AH2216" t="s">
        <v>230</v>
      </c>
      <c r="AI2216" t="s">
        <v>116</v>
      </c>
      <c r="AJ2216" t="s">
        <v>451</v>
      </c>
      <c r="AK2216">
        <v>102300902140</v>
      </c>
      <c r="AL2216" t="s">
        <v>452</v>
      </c>
    </row>
    <row r="2217" spans="1:38" x14ac:dyDescent="0.25">
      <c r="A2217" t="str">
        <f t="shared" si="34"/>
        <v>530809088</v>
      </c>
      <c r="B2217">
        <v>2023</v>
      </c>
      <c r="C2217">
        <v>3</v>
      </c>
      <c r="D2217" t="s">
        <v>183</v>
      </c>
      <c r="E2217" t="s">
        <v>70</v>
      </c>
      <c r="F2217" t="s">
        <v>4</v>
      </c>
      <c r="G2217" t="s">
        <v>71</v>
      </c>
      <c r="H2217" t="s">
        <v>78</v>
      </c>
      <c r="I2217" t="s">
        <v>79</v>
      </c>
      <c r="J2217" t="s">
        <v>108</v>
      </c>
      <c r="K2217" t="s">
        <v>450</v>
      </c>
      <c r="L2217" s="10">
        <v>45007</v>
      </c>
      <c r="M2217" t="s">
        <v>81</v>
      </c>
      <c r="N2217" t="s">
        <v>82</v>
      </c>
      <c r="O2217" t="s">
        <v>110</v>
      </c>
      <c r="P2217">
        <v>0</v>
      </c>
      <c r="Q2217" t="s">
        <v>74</v>
      </c>
      <c r="R2217" t="s">
        <v>92</v>
      </c>
      <c r="S2217" t="s">
        <v>93</v>
      </c>
      <c r="T2217">
        <v>1</v>
      </c>
      <c r="U2217">
        <v>0</v>
      </c>
      <c r="V2217">
        <v>0</v>
      </c>
      <c r="W2217">
        <v>0</v>
      </c>
      <c r="X2217">
        <v>0</v>
      </c>
      <c r="Y2217">
        <v>0</v>
      </c>
      <c r="Z2217">
        <v>1.5432999999999999</v>
      </c>
      <c r="AA2217" t="s">
        <v>85</v>
      </c>
      <c r="AB2217" t="s">
        <v>86</v>
      </c>
      <c r="AC2217" t="s">
        <v>87</v>
      </c>
      <c r="AD2217" t="s">
        <v>144</v>
      </c>
      <c r="AE2217" t="s">
        <v>255</v>
      </c>
      <c r="AF2217" t="s">
        <v>228</v>
      </c>
      <c r="AG2217" t="s">
        <v>229</v>
      </c>
      <c r="AH2217" t="s">
        <v>230</v>
      </c>
      <c r="AI2217" t="s">
        <v>116</v>
      </c>
      <c r="AJ2217" t="s">
        <v>451</v>
      </c>
      <c r="AK2217">
        <v>102300902142</v>
      </c>
      <c r="AL2217" t="s">
        <v>452</v>
      </c>
    </row>
    <row r="2218" spans="1:38" x14ac:dyDescent="0.25">
      <c r="A2218" t="str">
        <f t="shared" si="34"/>
        <v>536025210</v>
      </c>
      <c r="B2218">
        <v>2023</v>
      </c>
      <c r="C2218">
        <v>3</v>
      </c>
      <c r="D2218" t="s">
        <v>183</v>
      </c>
      <c r="E2218" t="s">
        <v>70</v>
      </c>
      <c r="F2218" t="s">
        <v>4</v>
      </c>
      <c r="G2218" t="s">
        <v>71</v>
      </c>
      <c r="H2218" t="s">
        <v>78</v>
      </c>
      <c r="I2218" t="s">
        <v>79</v>
      </c>
      <c r="J2218" t="s">
        <v>108</v>
      </c>
      <c r="K2218" t="s">
        <v>453</v>
      </c>
      <c r="L2218" s="10">
        <v>44992</v>
      </c>
      <c r="M2218" t="s">
        <v>81</v>
      </c>
      <c r="N2218" t="s">
        <v>82</v>
      </c>
      <c r="O2218" t="s">
        <v>110</v>
      </c>
      <c r="P2218">
        <v>0</v>
      </c>
      <c r="Q2218" t="s">
        <v>74</v>
      </c>
      <c r="R2218" t="s">
        <v>169</v>
      </c>
      <c r="S2218" t="s">
        <v>170</v>
      </c>
      <c r="T2218">
        <v>1</v>
      </c>
      <c r="U2218">
        <v>0</v>
      </c>
      <c r="V2218">
        <v>0</v>
      </c>
      <c r="W2218">
        <v>0</v>
      </c>
      <c r="X2218">
        <v>0</v>
      </c>
      <c r="Y2218">
        <v>0</v>
      </c>
      <c r="Z2218">
        <v>1.5432999999999999</v>
      </c>
      <c r="AA2218" t="s">
        <v>85</v>
      </c>
      <c r="AB2218" t="s">
        <v>86</v>
      </c>
      <c r="AC2218" t="s">
        <v>87</v>
      </c>
      <c r="AD2218" t="s">
        <v>204</v>
      </c>
      <c r="AE2218" t="s">
        <v>205</v>
      </c>
      <c r="AF2218" t="s">
        <v>155</v>
      </c>
      <c r="AG2218" t="s">
        <v>156</v>
      </c>
      <c r="AH2218" t="s">
        <v>115</v>
      </c>
      <c r="AI2218" t="s">
        <v>116</v>
      </c>
      <c r="AJ2218" t="s">
        <v>454</v>
      </c>
      <c r="AK2218">
        <v>102300902196</v>
      </c>
      <c r="AL2218" t="s">
        <v>410</v>
      </c>
    </row>
    <row r="2219" spans="1:38" x14ac:dyDescent="0.25">
      <c r="A2219" t="str">
        <f t="shared" si="34"/>
        <v>536025210</v>
      </c>
      <c r="B2219">
        <v>2023</v>
      </c>
      <c r="C2219">
        <v>3</v>
      </c>
      <c r="D2219" t="s">
        <v>183</v>
      </c>
      <c r="E2219" t="s">
        <v>70</v>
      </c>
      <c r="F2219" t="s">
        <v>4</v>
      </c>
      <c r="G2219" t="s">
        <v>71</v>
      </c>
      <c r="H2219" t="s">
        <v>78</v>
      </c>
      <c r="I2219" t="s">
        <v>79</v>
      </c>
      <c r="J2219" t="s">
        <v>108</v>
      </c>
      <c r="K2219" t="s">
        <v>453</v>
      </c>
      <c r="L2219" s="10">
        <v>44992</v>
      </c>
      <c r="M2219" t="s">
        <v>81</v>
      </c>
      <c r="N2219" t="s">
        <v>82</v>
      </c>
      <c r="O2219" t="s">
        <v>110</v>
      </c>
      <c r="P2219">
        <v>0</v>
      </c>
      <c r="Q2219" t="s">
        <v>74</v>
      </c>
      <c r="R2219" t="s">
        <v>99</v>
      </c>
      <c r="T2219">
        <v>1</v>
      </c>
      <c r="U2219">
        <v>0</v>
      </c>
      <c r="V2219">
        <v>0</v>
      </c>
      <c r="W2219">
        <v>0</v>
      </c>
      <c r="X2219">
        <v>0</v>
      </c>
      <c r="Y2219">
        <v>0</v>
      </c>
      <c r="Z2219">
        <v>1.5432999999999999</v>
      </c>
      <c r="AA2219" t="s">
        <v>85</v>
      </c>
      <c r="AB2219" t="s">
        <v>86</v>
      </c>
      <c r="AC2219" t="s">
        <v>87</v>
      </c>
      <c r="AD2219" t="s">
        <v>204</v>
      </c>
      <c r="AE2219" t="s">
        <v>205</v>
      </c>
      <c r="AF2219" t="s">
        <v>155</v>
      </c>
      <c r="AG2219" t="s">
        <v>156</v>
      </c>
      <c r="AH2219" t="s">
        <v>115</v>
      </c>
      <c r="AI2219" t="s">
        <v>116</v>
      </c>
      <c r="AJ2219" t="s">
        <v>454</v>
      </c>
      <c r="AK2219">
        <v>102300902196</v>
      </c>
      <c r="AL2219" t="s">
        <v>410</v>
      </c>
    </row>
    <row r="2220" spans="1:38" x14ac:dyDescent="0.25">
      <c r="A2220" t="str">
        <f t="shared" si="34"/>
        <v>5652132134</v>
      </c>
      <c r="B2220">
        <v>2023</v>
      </c>
      <c r="C2220">
        <v>3</v>
      </c>
      <c r="D2220" t="s">
        <v>183</v>
      </c>
      <c r="E2220" t="s">
        <v>70</v>
      </c>
      <c r="F2220" t="s">
        <v>4</v>
      </c>
      <c r="G2220" t="s">
        <v>71</v>
      </c>
      <c r="H2220" t="s">
        <v>78</v>
      </c>
      <c r="I2220" t="s">
        <v>79</v>
      </c>
      <c r="J2220" t="s">
        <v>108</v>
      </c>
      <c r="K2220" t="s">
        <v>455</v>
      </c>
      <c r="L2220" s="10">
        <v>45009</v>
      </c>
      <c r="M2220" t="s">
        <v>81</v>
      </c>
      <c r="N2220" t="s">
        <v>82</v>
      </c>
      <c r="O2220" t="s">
        <v>110</v>
      </c>
      <c r="P2220">
        <v>0</v>
      </c>
      <c r="Q2220" t="s">
        <v>74</v>
      </c>
      <c r="R2220" t="s">
        <v>92</v>
      </c>
      <c r="S2220" t="s">
        <v>93</v>
      </c>
      <c r="T2220">
        <v>1</v>
      </c>
      <c r="U2220">
        <v>0</v>
      </c>
      <c r="V2220">
        <v>0</v>
      </c>
      <c r="W2220">
        <v>0</v>
      </c>
      <c r="X2220">
        <v>0</v>
      </c>
      <c r="Y2220">
        <v>0</v>
      </c>
      <c r="Z2220">
        <v>1.5432999999999999</v>
      </c>
      <c r="AA2220" t="s">
        <v>85</v>
      </c>
      <c r="AB2220" t="s">
        <v>86</v>
      </c>
      <c r="AC2220" t="s">
        <v>87</v>
      </c>
      <c r="AD2220" t="s">
        <v>121</v>
      </c>
      <c r="AE2220" t="s">
        <v>456</v>
      </c>
      <c r="AF2220" t="s">
        <v>155</v>
      </c>
      <c r="AG2220" t="s">
        <v>156</v>
      </c>
      <c r="AH2220" t="s">
        <v>115</v>
      </c>
      <c r="AI2220" t="s">
        <v>116</v>
      </c>
      <c r="AJ2220" t="s">
        <v>457</v>
      </c>
      <c r="AK2220">
        <v>102300902156</v>
      </c>
      <c r="AL2220" t="s">
        <v>118</v>
      </c>
    </row>
    <row r="2221" spans="1:38" x14ac:dyDescent="0.25">
      <c r="A2221" t="str">
        <f t="shared" si="34"/>
        <v>5652132134</v>
      </c>
      <c r="B2221">
        <v>2023</v>
      </c>
      <c r="C2221">
        <v>3</v>
      </c>
      <c r="D2221" t="s">
        <v>183</v>
      </c>
      <c r="E2221" t="s">
        <v>70</v>
      </c>
      <c r="F2221" t="s">
        <v>4</v>
      </c>
      <c r="G2221" t="s">
        <v>71</v>
      </c>
      <c r="H2221" t="s">
        <v>78</v>
      </c>
      <c r="I2221" t="s">
        <v>79</v>
      </c>
      <c r="J2221" t="s">
        <v>108</v>
      </c>
      <c r="K2221" t="s">
        <v>455</v>
      </c>
      <c r="L2221" s="10">
        <v>45009</v>
      </c>
      <c r="M2221" t="s">
        <v>81</v>
      </c>
      <c r="N2221" t="s">
        <v>82</v>
      </c>
      <c r="O2221" t="s">
        <v>110</v>
      </c>
      <c r="P2221">
        <v>0</v>
      </c>
      <c r="Q2221" t="s">
        <v>74</v>
      </c>
      <c r="R2221" t="s">
        <v>102</v>
      </c>
      <c r="T2221">
        <v>1</v>
      </c>
      <c r="U2221">
        <v>0</v>
      </c>
      <c r="V2221">
        <v>0</v>
      </c>
      <c r="W2221">
        <v>0</v>
      </c>
      <c r="X2221">
        <v>0</v>
      </c>
      <c r="Y2221">
        <v>0</v>
      </c>
      <c r="Z2221">
        <v>1.5432999999999999</v>
      </c>
      <c r="AA2221" t="s">
        <v>85</v>
      </c>
      <c r="AB2221" t="s">
        <v>86</v>
      </c>
      <c r="AC2221" t="s">
        <v>87</v>
      </c>
      <c r="AD2221" t="s">
        <v>121</v>
      </c>
      <c r="AE2221" t="s">
        <v>456</v>
      </c>
      <c r="AF2221" t="s">
        <v>155</v>
      </c>
      <c r="AG2221" t="s">
        <v>156</v>
      </c>
      <c r="AH2221" t="s">
        <v>115</v>
      </c>
      <c r="AI2221" t="s">
        <v>116</v>
      </c>
      <c r="AJ2221" t="s">
        <v>457</v>
      </c>
      <c r="AK2221">
        <v>102300902156</v>
      </c>
      <c r="AL2221" t="s">
        <v>118</v>
      </c>
    </row>
    <row r="2222" spans="1:38" x14ac:dyDescent="0.25">
      <c r="A2222" t="str">
        <f t="shared" si="34"/>
        <v>5652132134</v>
      </c>
      <c r="B2222">
        <v>2023</v>
      </c>
      <c r="C2222">
        <v>3</v>
      </c>
      <c r="D2222" t="s">
        <v>183</v>
      </c>
      <c r="E2222" t="s">
        <v>70</v>
      </c>
      <c r="F2222" t="s">
        <v>4</v>
      </c>
      <c r="G2222" t="s">
        <v>71</v>
      </c>
      <c r="H2222" t="s">
        <v>78</v>
      </c>
      <c r="I2222" t="s">
        <v>79</v>
      </c>
      <c r="J2222" t="s">
        <v>108</v>
      </c>
      <c r="K2222" t="s">
        <v>455</v>
      </c>
      <c r="L2222" s="10">
        <v>45009</v>
      </c>
      <c r="M2222" t="s">
        <v>81</v>
      </c>
      <c r="N2222" t="s">
        <v>82</v>
      </c>
      <c r="O2222" t="s">
        <v>110</v>
      </c>
      <c r="P2222">
        <v>0</v>
      </c>
      <c r="Q2222" t="s">
        <v>74</v>
      </c>
      <c r="R2222" t="s">
        <v>100</v>
      </c>
      <c r="T2222">
        <v>1</v>
      </c>
      <c r="U2222">
        <v>0</v>
      </c>
      <c r="V2222">
        <v>0</v>
      </c>
      <c r="W2222">
        <v>0</v>
      </c>
      <c r="X2222">
        <v>0</v>
      </c>
      <c r="Y2222">
        <v>0</v>
      </c>
      <c r="Z2222">
        <v>1.5432999999999999</v>
      </c>
      <c r="AA2222" t="s">
        <v>85</v>
      </c>
      <c r="AB2222" t="s">
        <v>86</v>
      </c>
      <c r="AC2222" t="s">
        <v>87</v>
      </c>
      <c r="AD2222" t="s">
        <v>121</v>
      </c>
      <c r="AE2222" t="s">
        <v>456</v>
      </c>
      <c r="AF2222" t="s">
        <v>155</v>
      </c>
      <c r="AG2222" t="s">
        <v>156</v>
      </c>
      <c r="AH2222" t="s">
        <v>115</v>
      </c>
      <c r="AI2222" t="s">
        <v>116</v>
      </c>
      <c r="AJ2222" t="s">
        <v>457</v>
      </c>
      <c r="AK2222">
        <v>102300902156</v>
      </c>
      <c r="AL2222" t="s">
        <v>118</v>
      </c>
    </row>
    <row r="2223" spans="1:38" x14ac:dyDescent="0.25">
      <c r="A2223" t="str">
        <f t="shared" si="34"/>
        <v>5652132134</v>
      </c>
      <c r="B2223">
        <v>2023</v>
      </c>
      <c r="C2223">
        <v>3</v>
      </c>
      <c r="D2223" t="s">
        <v>183</v>
      </c>
      <c r="E2223" t="s">
        <v>70</v>
      </c>
      <c r="F2223" t="s">
        <v>4</v>
      </c>
      <c r="G2223" t="s">
        <v>71</v>
      </c>
      <c r="H2223" t="s">
        <v>78</v>
      </c>
      <c r="I2223" t="s">
        <v>79</v>
      </c>
      <c r="J2223" t="s">
        <v>108</v>
      </c>
      <c r="K2223" t="s">
        <v>455</v>
      </c>
      <c r="L2223" s="10">
        <v>45009</v>
      </c>
      <c r="M2223" t="s">
        <v>81</v>
      </c>
      <c r="N2223" t="s">
        <v>82</v>
      </c>
      <c r="O2223" t="s">
        <v>110</v>
      </c>
      <c r="P2223">
        <v>0</v>
      </c>
      <c r="Q2223" t="s">
        <v>74</v>
      </c>
      <c r="R2223" t="s">
        <v>129</v>
      </c>
      <c r="T2223">
        <v>1</v>
      </c>
      <c r="U2223">
        <v>0</v>
      </c>
      <c r="V2223">
        <v>0</v>
      </c>
      <c r="W2223">
        <v>0</v>
      </c>
      <c r="X2223">
        <v>0</v>
      </c>
      <c r="Y2223">
        <v>0</v>
      </c>
      <c r="Z2223">
        <v>1.5432999999999999</v>
      </c>
      <c r="AA2223" t="s">
        <v>85</v>
      </c>
      <c r="AB2223" t="s">
        <v>86</v>
      </c>
      <c r="AC2223" t="s">
        <v>87</v>
      </c>
      <c r="AD2223" t="s">
        <v>121</v>
      </c>
      <c r="AE2223" t="s">
        <v>456</v>
      </c>
      <c r="AF2223" t="s">
        <v>155</v>
      </c>
      <c r="AG2223" t="s">
        <v>156</v>
      </c>
      <c r="AH2223" t="s">
        <v>115</v>
      </c>
      <c r="AI2223" t="s">
        <v>116</v>
      </c>
      <c r="AJ2223" t="s">
        <v>457</v>
      </c>
      <c r="AK2223">
        <v>102300902156</v>
      </c>
      <c r="AL2223" t="s">
        <v>118</v>
      </c>
    </row>
    <row r="2224" spans="1:38" x14ac:dyDescent="0.25">
      <c r="A2224" t="str">
        <f t="shared" si="34"/>
        <v/>
      </c>
      <c r="B2224">
        <v>2023</v>
      </c>
      <c r="C2224">
        <v>3</v>
      </c>
      <c r="D2224" t="s">
        <v>247</v>
      </c>
      <c r="E2224" t="s">
        <v>70</v>
      </c>
      <c r="F2224" t="s">
        <v>4</v>
      </c>
      <c r="G2224" t="s">
        <v>71</v>
      </c>
      <c r="H2224" t="s">
        <v>72</v>
      </c>
      <c r="J2224" t="s">
        <v>73</v>
      </c>
      <c r="K2224" t="s">
        <v>74</v>
      </c>
      <c r="L2224" s="10">
        <v>45000</v>
      </c>
      <c r="M2224" t="s">
        <v>74</v>
      </c>
      <c r="O2224" t="s">
        <v>75</v>
      </c>
      <c r="P2224">
        <v>0</v>
      </c>
      <c r="Q2224" t="s">
        <v>74</v>
      </c>
      <c r="R2224" t="s">
        <v>74</v>
      </c>
      <c r="T2224">
        <v>1</v>
      </c>
      <c r="U2224">
        <v>0</v>
      </c>
      <c r="V2224">
        <v>0</v>
      </c>
      <c r="W2224">
        <v>8653.1</v>
      </c>
      <c r="X2224">
        <v>8653.1</v>
      </c>
      <c r="Y2224">
        <v>0</v>
      </c>
      <c r="Z2224">
        <v>0</v>
      </c>
      <c r="AA2224" t="s">
        <v>85</v>
      </c>
      <c r="AG2224" t="s">
        <v>74</v>
      </c>
      <c r="AH2224" t="s">
        <v>74</v>
      </c>
      <c r="AJ2224" t="s">
        <v>77</v>
      </c>
      <c r="AK2224">
        <v>0</v>
      </c>
    </row>
    <row r="2225" spans="1:38" x14ac:dyDescent="0.25">
      <c r="A2225" t="str">
        <f t="shared" si="34"/>
        <v>6209110336</v>
      </c>
      <c r="B2225">
        <v>2023</v>
      </c>
      <c r="C2225">
        <v>3</v>
      </c>
      <c r="D2225" t="s">
        <v>247</v>
      </c>
      <c r="E2225" t="s">
        <v>70</v>
      </c>
      <c r="F2225" t="s">
        <v>4</v>
      </c>
      <c r="G2225" t="s">
        <v>71</v>
      </c>
      <c r="H2225" t="s">
        <v>78</v>
      </c>
      <c r="I2225" t="s">
        <v>79</v>
      </c>
      <c r="J2225" t="s">
        <v>108</v>
      </c>
      <c r="K2225" t="s">
        <v>458</v>
      </c>
      <c r="L2225" s="10">
        <v>44988</v>
      </c>
      <c r="M2225" t="s">
        <v>81</v>
      </c>
      <c r="N2225" t="s">
        <v>82</v>
      </c>
      <c r="O2225" t="s">
        <v>110</v>
      </c>
      <c r="P2225">
        <v>0</v>
      </c>
      <c r="Q2225" t="s">
        <v>74</v>
      </c>
      <c r="R2225" t="s">
        <v>92</v>
      </c>
      <c r="S2225" t="s">
        <v>93</v>
      </c>
      <c r="T2225">
        <v>1</v>
      </c>
      <c r="U2225">
        <v>0</v>
      </c>
      <c r="V2225">
        <v>0</v>
      </c>
      <c r="W2225">
        <v>0</v>
      </c>
      <c r="X2225">
        <v>0</v>
      </c>
      <c r="Y2225">
        <v>0</v>
      </c>
      <c r="Z2225">
        <v>1.5432999999999999</v>
      </c>
      <c r="AA2225" t="s">
        <v>85</v>
      </c>
      <c r="AB2225" t="s">
        <v>86</v>
      </c>
      <c r="AC2225" t="s">
        <v>132</v>
      </c>
      <c r="AD2225" t="s">
        <v>132</v>
      </c>
      <c r="AE2225" t="s">
        <v>459</v>
      </c>
      <c r="AF2225" t="s">
        <v>155</v>
      </c>
      <c r="AG2225" t="s">
        <v>156</v>
      </c>
      <c r="AH2225" t="s">
        <v>115</v>
      </c>
      <c r="AI2225" t="s">
        <v>116</v>
      </c>
      <c r="AJ2225" t="s">
        <v>460</v>
      </c>
      <c r="AK2225">
        <v>102300979822</v>
      </c>
      <c r="AL2225" t="s">
        <v>461</v>
      </c>
    </row>
    <row r="2226" spans="1:38" x14ac:dyDescent="0.25">
      <c r="A2226" t="str">
        <f t="shared" si="34"/>
        <v>6209110336</v>
      </c>
      <c r="B2226">
        <v>2023</v>
      </c>
      <c r="C2226">
        <v>3</v>
      </c>
      <c r="D2226" t="s">
        <v>247</v>
      </c>
      <c r="E2226" t="s">
        <v>70</v>
      </c>
      <c r="F2226" t="s">
        <v>4</v>
      </c>
      <c r="G2226" t="s">
        <v>71</v>
      </c>
      <c r="H2226" t="s">
        <v>78</v>
      </c>
      <c r="I2226" t="s">
        <v>79</v>
      </c>
      <c r="J2226" t="s">
        <v>108</v>
      </c>
      <c r="K2226" t="s">
        <v>458</v>
      </c>
      <c r="L2226" s="10">
        <v>44988</v>
      </c>
      <c r="M2226" t="s">
        <v>81</v>
      </c>
      <c r="N2226" t="s">
        <v>82</v>
      </c>
      <c r="O2226" t="s">
        <v>110</v>
      </c>
      <c r="P2226">
        <v>0</v>
      </c>
      <c r="Q2226" t="s">
        <v>74</v>
      </c>
      <c r="R2226" t="s">
        <v>101</v>
      </c>
      <c r="T2226">
        <v>1</v>
      </c>
      <c r="U2226">
        <v>0</v>
      </c>
      <c r="V2226">
        <v>0</v>
      </c>
      <c r="W2226">
        <v>0</v>
      </c>
      <c r="X2226">
        <v>0</v>
      </c>
      <c r="Y2226">
        <v>0</v>
      </c>
      <c r="Z2226">
        <v>1.5432999999999999</v>
      </c>
      <c r="AA2226" t="s">
        <v>85</v>
      </c>
      <c r="AB2226" t="s">
        <v>86</v>
      </c>
      <c r="AC2226" t="s">
        <v>132</v>
      </c>
      <c r="AD2226" t="s">
        <v>132</v>
      </c>
      <c r="AE2226" t="s">
        <v>459</v>
      </c>
      <c r="AF2226" t="s">
        <v>155</v>
      </c>
      <c r="AG2226" t="s">
        <v>156</v>
      </c>
      <c r="AH2226" t="s">
        <v>115</v>
      </c>
      <c r="AI2226" t="s">
        <v>116</v>
      </c>
      <c r="AJ2226" t="s">
        <v>460</v>
      </c>
      <c r="AK2226">
        <v>102300979822</v>
      </c>
      <c r="AL2226" t="s">
        <v>461</v>
      </c>
    </row>
    <row r="2227" spans="1:38" x14ac:dyDescent="0.25">
      <c r="A2227" t="str">
        <f t="shared" si="34"/>
        <v>6209110336</v>
      </c>
      <c r="B2227">
        <v>2023</v>
      </c>
      <c r="C2227">
        <v>3</v>
      </c>
      <c r="D2227" t="s">
        <v>247</v>
      </c>
      <c r="E2227" t="s">
        <v>70</v>
      </c>
      <c r="F2227" t="s">
        <v>4</v>
      </c>
      <c r="G2227" t="s">
        <v>71</v>
      </c>
      <c r="H2227" t="s">
        <v>78</v>
      </c>
      <c r="I2227" t="s">
        <v>79</v>
      </c>
      <c r="J2227" t="s">
        <v>108</v>
      </c>
      <c r="K2227" t="s">
        <v>458</v>
      </c>
      <c r="L2227" s="10">
        <v>44988</v>
      </c>
      <c r="M2227" t="s">
        <v>81</v>
      </c>
      <c r="N2227" t="s">
        <v>82</v>
      </c>
      <c r="O2227" t="s">
        <v>110</v>
      </c>
      <c r="P2227">
        <v>0</v>
      </c>
      <c r="Q2227" t="s">
        <v>74</v>
      </c>
      <c r="R2227" t="s">
        <v>129</v>
      </c>
      <c r="T2227">
        <v>1</v>
      </c>
      <c r="U2227">
        <v>0</v>
      </c>
      <c r="V2227">
        <v>0</v>
      </c>
      <c r="W2227">
        <v>0</v>
      </c>
      <c r="X2227">
        <v>0</v>
      </c>
      <c r="Y2227">
        <v>0</v>
      </c>
      <c r="Z2227">
        <v>1.5432999999999999</v>
      </c>
      <c r="AA2227" t="s">
        <v>85</v>
      </c>
      <c r="AB2227" t="s">
        <v>86</v>
      </c>
      <c r="AC2227" t="s">
        <v>132</v>
      </c>
      <c r="AD2227" t="s">
        <v>132</v>
      </c>
      <c r="AE2227" t="s">
        <v>459</v>
      </c>
      <c r="AF2227" t="s">
        <v>155</v>
      </c>
      <c r="AG2227" t="s">
        <v>156</v>
      </c>
      <c r="AH2227" t="s">
        <v>115</v>
      </c>
      <c r="AI2227" t="s">
        <v>116</v>
      </c>
      <c r="AJ2227" t="s">
        <v>460</v>
      </c>
      <c r="AK2227">
        <v>102300979822</v>
      </c>
      <c r="AL2227" t="s">
        <v>461</v>
      </c>
    </row>
    <row r="2228" spans="1:38" x14ac:dyDescent="0.25">
      <c r="A2228" t="str">
        <f t="shared" si="34"/>
        <v/>
      </c>
      <c r="B2228">
        <v>2023</v>
      </c>
      <c r="C2228">
        <v>3</v>
      </c>
      <c r="D2228" t="s">
        <v>253</v>
      </c>
      <c r="E2228" t="s">
        <v>70</v>
      </c>
      <c r="F2228" t="s">
        <v>4</v>
      </c>
      <c r="G2228" t="s">
        <v>71</v>
      </c>
      <c r="H2228" t="s">
        <v>72</v>
      </c>
      <c r="J2228" t="s">
        <v>73</v>
      </c>
      <c r="K2228" t="s">
        <v>74</v>
      </c>
      <c r="L2228" s="10">
        <v>45000</v>
      </c>
      <c r="M2228" t="s">
        <v>74</v>
      </c>
      <c r="O2228" t="s">
        <v>75</v>
      </c>
      <c r="P2228">
        <v>0</v>
      </c>
      <c r="Q2228" t="s">
        <v>74</v>
      </c>
      <c r="R2228" t="s">
        <v>74</v>
      </c>
      <c r="T2228">
        <v>1</v>
      </c>
      <c r="U2228">
        <v>0</v>
      </c>
      <c r="V2228">
        <v>0</v>
      </c>
      <c r="W2228">
        <v>36590</v>
      </c>
      <c r="X2228">
        <v>36590</v>
      </c>
      <c r="Y2228">
        <v>0</v>
      </c>
      <c r="Z2228">
        <v>0</v>
      </c>
      <c r="AA2228" t="s">
        <v>85</v>
      </c>
      <c r="AG2228" t="s">
        <v>74</v>
      </c>
      <c r="AH2228" t="s">
        <v>74</v>
      </c>
      <c r="AJ2228" t="s">
        <v>77</v>
      </c>
      <c r="AK2228">
        <v>0</v>
      </c>
    </row>
    <row r="2229" spans="1:38" x14ac:dyDescent="0.25">
      <c r="A2229" t="str">
        <f t="shared" si="34"/>
        <v>450403067</v>
      </c>
      <c r="B2229">
        <v>2023</v>
      </c>
      <c r="C2229">
        <v>3</v>
      </c>
      <c r="D2229" t="s">
        <v>253</v>
      </c>
      <c r="E2229" t="s">
        <v>70</v>
      </c>
      <c r="F2229" t="s">
        <v>4</v>
      </c>
      <c r="G2229" t="s">
        <v>71</v>
      </c>
      <c r="H2229" t="s">
        <v>78</v>
      </c>
      <c r="I2229" t="s">
        <v>79</v>
      </c>
      <c r="J2229" t="s">
        <v>73</v>
      </c>
      <c r="K2229" t="s">
        <v>462</v>
      </c>
      <c r="L2229" s="10">
        <v>45000</v>
      </c>
      <c r="M2229" t="s">
        <v>81</v>
      </c>
      <c r="N2229" t="s">
        <v>82</v>
      </c>
      <c r="O2229" t="s">
        <v>83</v>
      </c>
      <c r="P2229">
        <v>0</v>
      </c>
      <c r="Q2229" t="s">
        <v>74</v>
      </c>
      <c r="R2229" t="s">
        <v>169</v>
      </c>
      <c r="S2229" t="s">
        <v>170</v>
      </c>
      <c r="T2229">
        <v>1</v>
      </c>
      <c r="U2229">
        <v>0</v>
      </c>
      <c r="V2229">
        <v>0</v>
      </c>
      <c r="W2229">
        <v>0</v>
      </c>
      <c r="X2229">
        <v>0</v>
      </c>
      <c r="Y2229">
        <v>0</v>
      </c>
      <c r="Z2229">
        <v>0</v>
      </c>
      <c r="AA2229" t="s">
        <v>85</v>
      </c>
      <c r="AE2229" t="s">
        <v>463</v>
      </c>
      <c r="AG2229" t="s">
        <v>74</v>
      </c>
      <c r="AH2229" t="s">
        <v>74</v>
      </c>
      <c r="AJ2229" t="s">
        <v>77</v>
      </c>
      <c r="AK2229">
        <v>102301025614</v>
      </c>
      <c r="AL2229" t="s">
        <v>464</v>
      </c>
    </row>
    <row r="2230" spans="1:38" x14ac:dyDescent="0.25">
      <c r="A2230" t="str">
        <f t="shared" si="34"/>
        <v>450403067</v>
      </c>
      <c r="B2230">
        <v>2023</v>
      </c>
      <c r="C2230">
        <v>3</v>
      </c>
      <c r="D2230" t="s">
        <v>253</v>
      </c>
      <c r="E2230" t="s">
        <v>70</v>
      </c>
      <c r="F2230" t="s">
        <v>4</v>
      </c>
      <c r="G2230" t="s">
        <v>71</v>
      </c>
      <c r="H2230" t="s">
        <v>78</v>
      </c>
      <c r="I2230" t="s">
        <v>79</v>
      </c>
      <c r="J2230" t="s">
        <v>73</v>
      </c>
      <c r="K2230" t="s">
        <v>462</v>
      </c>
      <c r="L2230" s="10">
        <v>45000</v>
      </c>
      <c r="M2230" t="s">
        <v>81</v>
      </c>
      <c r="N2230" t="s">
        <v>82</v>
      </c>
      <c r="O2230" t="s">
        <v>83</v>
      </c>
      <c r="P2230">
        <v>0</v>
      </c>
      <c r="Q2230" t="s">
        <v>74</v>
      </c>
      <c r="R2230" t="s">
        <v>102</v>
      </c>
      <c r="T2230">
        <v>1</v>
      </c>
      <c r="U2230">
        <v>0</v>
      </c>
      <c r="V2230">
        <v>0</v>
      </c>
      <c r="W2230">
        <v>0</v>
      </c>
      <c r="X2230">
        <v>0</v>
      </c>
      <c r="Y2230">
        <v>0</v>
      </c>
      <c r="Z2230">
        <v>0</v>
      </c>
      <c r="AA2230" t="s">
        <v>85</v>
      </c>
      <c r="AE2230" t="s">
        <v>463</v>
      </c>
      <c r="AG2230" t="s">
        <v>74</v>
      </c>
      <c r="AH2230" t="s">
        <v>74</v>
      </c>
      <c r="AJ2230" t="s">
        <v>77</v>
      </c>
      <c r="AK2230">
        <v>102301025614</v>
      </c>
      <c r="AL2230" t="s">
        <v>464</v>
      </c>
    </row>
    <row r="2231" spans="1:38" x14ac:dyDescent="0.25">
      <c r="A2231" t="str">
        <f t="shared" si="34"/>
        <v>5753102113</v>
      </c>
      <c r="B2231">
        <v>2023</v>
      </c>
      <c r="C2231">
        <v>3</v>
      </c>
      <c r="D2231" t="s">
        <v>253</v>
      </c>
      <c r="E2231" t="s">
        <v>70</v>
      </c>
      <c r="F2231" t="s">
        <v>4</v>
      </c>
      <c r="G2231" t="s">
        <v>71</v>
      </c>
      <c r="H2231" t="s">
        <v>78</v>
      </c>
      <c r="I2231" t="s">
        <v>79</v>
      </c>
      <c r="J2231" t="s">
        <v>73</v>
      </c>
      <c r="K2231" t="s">
        <v>374</v>
      </c>
      <c r="L2231" s="10">
        <v>44998</v>
      </c>
      <c r="M2231" t="s">
        <v>81</v>
      </c>
      <c r="N2231" t="s">
        <v>82</v>
      </c>
      <c r="O2231" t="s">
        <v>83</v>
      </c>
      <c r="P2231">
        <v>0</v>
      </c>
      <c r="Q2231" t="s">
        <v>74</v>
      </c>
      <c r="R2231" t="s">
        <v>100</v>
      </c>
      <c r="T2231">
        <v>1</v>
      </c>
      <c r="U2231">
        <v>0</v>
      </c>
      <c r="V2231">
        <v>0</v>
      </c>
      <c r="W2231">
        <v>0</v>
      </c>
      <c r="X2231">
        <v>0</v>
      </c>
      <c r="Y2231">
        <v>0</v>
      </c>
      <c r="Z2231">
        <v>0</v>
      </c>
      <c r="AA2231" t="s">
        <v>85</v>
      </c>
      <c r="AB2231" t="s">
        <v>86</v>
      </c>
      <c r="AC2231" t="s">
        <v>87</v>
      </c>
      <c r="AD2231" t="s">
        <v>111</v>
      </c>
      <c r="AE2231" t="s">
        <v>112</v>
      </c>
      <c r="AG2231" t="s">
        <v>74</v>
      </c>
      <c r="AH2231" t="s">
        <v>74</v>
      </c>
      <c r="AJ2231" t="s">
        <v>77</v>
      </c>
      <c r="AK2231">
        <v>102301025248</v>
      </c>
      <c r="AL2231" t="s">
        <v>185</v>
      </c>
    </row>
    <row r="2232" spans="1:38" x14ac:dyDescent="0.25">
      <c r="A2232" t="str">
        <f t="shared" si="34"/>
        <v>475416403</v>
      </c>
      <c r="B2232">
        <v>2023</v>
      </c>
      <c r="C2232">
        <v>3</v>
      </c>
      <c r="D2232" t="s">
        <v>253</v>
      </c>
      <c r="E2232" t="s">
        <v>70</v>
      </c>
      <c r="F2232" t="s">
        <v>4</v>
      </c>
      <c r="G2232" t="s">
        <v>71</v>
      </c>
      <c r="H2232" t="s">
        <v>78</v>
      </c>
      <c r="I2232" t="s">
        <v>79</v>
      </c>
      <c r="J2232" t="s">
        <v>108</v>
      </c>
      <c r="K2232" t="s">
        <v>465</v>
      </c>
      <c r="L2232" s="10">
        <v>44994</v>
      </c>
      <c r="M2232" t="s">
        <v>81</v>
      </c>
      <c r="N2232" t="s">
        <v>82</v>
      </c>
      <c r="O2232" t="s">
        <v>120</v>
      </c>
      <c r="P2232">
        <v>0</v>
      </c>
      <c r="Q2232" t="s">
        <v>74</v>
      </c>
      <c r="R2232" t="s">
        <v>92</v>
      </c>
      <c r="S2232" t="s">
        <v>93</v>
      </c>
      <c r="T2232">
        <v>1</v>
      </c>
      <c r="U2232">
        <v>0</v>
      </c>
      <c r="V2232">
        <v>0</v>
      </c>
      <c r="W2232">
        <v>0</v>
      </c>
      <c r="X2232">
        <v>0</v>
      </c>
      <c r="Y2232">
        <v>0</v>
      </c>
      <c r="Z2232">
        <v>1.5432999999999999</v>
      </c>
      <c r="AA2232" t="s">
        <v>85</v>
      </c>
      <c r="AE2232" t="s">
        <v>466</v>
      </c>
      <c r="AF2232" t="s">
        <v>424</v>
      </c>
      <c r="AG2232" t="s">
        <v>425</v>
      </c>
      <c r="AH2232" t="s">
        <v>141</v>
      </c>
      <c r="AI2232" t="s">
        <v>116</v>
      </c>
      <c r="AJ2232" t="s">
        <v>467</v>
      </c>
      <c r="AK2232">
        <v>102301011376</v>
      </c>
      <c r="AL2232" t="s">
        <v>468</v>
      </c>
    </row>
    <row r="2233" spans="1:38" x14ac:dyDescent="0.25">
      <c r="A2233" t="str">
        <f t="shared" si="34"/>
        <v>475416403</v>
      </c>
      <c r="B2233">
        <v>2023</v>
      </c>
      <c r="C2233">
        <v>3</v>
      </c>
      <c r="D2233" t="s">
        <v>253</v>
      </c>
      <c r="E2233" t="s">
        <v>70</v>
      </c>
      <c r="F2233" t="s">
        <v>4</v>
      </c>
      <c r="G2233" t="s">
        <v>71</v>
      </c>
      <c r="H2233" t="s">
        <v>78</v>
      </c>
      <c r="I2233" t="s">
        <v>79</v>
      </c>
      <c r="J2233" t="s">
        <v>108</v>
      </c>
      <c r="K2233" t="s">
        <v>465</v>
      </c>
      <c r="L2233" s="10">
        <v>44994</v>
      </c>
      <c r="M2233" t="s">
        <v>81</v>
      </c>
      <c r="N2233" t="s">
        <v>82</v>
      </c>
      <c r="O2233" t="s">
        <v>120</v>
      </c>
      <c r="P2233">
        <v>0</v>
      </c>
      <c r="Q2233" t="s">
        <v>74</v>
      </c>
      <c r="R2233" t="s">
        <v>169</v>
      </c>
      <c r="S2233" t="s">
        <v>170</v>
      </c>
      <c r="T2233">
        <v>1</v>
      </c>
      <c r="U2233">
        <v>0</v>
      </c>
      <c r="V2233">
        <v>0</v>
      </c>
      <c r="W2233">
        <v>0</v>
      </c>
      <c r="X2233">
        <v>0</v>
      </c>
      <c r="Y2233">
        <v>0</v>
      </c>
      <c r="Z2233">
        <v>1.5432999999999999</v>
      </c>
      <c r="AA2233" t="s">
        <v>85</v>
      </c>
      <c r="AE2233" t="s">
        <v>466</v>
      </c>
      <c r="AF2233" t="s">
        <v>424</v>
      </c>
      <c r="AG2233" t="s">
        <v>425</v>
      </c>
      <c r="AH2233" t="s">
        <v>141</v>
      </c>
      <c r="AI2233" t="s">
        <v>116</v>
      </c>
      <c r="AJ2233" t="s">
        <v>467</v>
      </c>
      <c r="AK2233">
        <v>102301011376</v>
      </c>
      <c r="AL2233" t="s">
        <v>468</v>
      </c>
    </row>
    <row r="2234" spans="1:38" x14ac:dyDescent="0.25">
      <c r="A2234" t="str">
        <f t="shared" si="34"/>
        <v>475416403</v>
      </c>
      <c r="B2234">
        <v>2023</v>
      </c>
      <c r="C2234">
        <v>3</v>
      </c>
      <c r="D2234" t="s">
        <v>253</v>
      </c>
      <c r="E2234" t="s">
        <v>70</v>
      </c>
      <c r="F2234" t="s">
        <v>4</v>
      </c>
      <c r="G2234" t="s">
        <v>71</v>
      </c>
      <c r="H2234" t="s">
        <v>78</v>
      </c>
      <c r="I2234" t="s">
        <v>79</v>
      </c>
      <c r="J2234" t="s">
        <v>108</v>
      </c>
      <c r="K2234" t="s">
        <v>465</v>
      </c>
      <c r="L2234" s="10">
        <v>44995</v>
      </c>
      <c r="M2234" t="s">
        <v>81</v>
      </c>
      <c r="N2234" t="s">
        <v>82</v>
      </c>
      <c r="O2234" t="s">
        <v>120</v>
      </c>
      <c r="P2234">
        <v>0</v>
      </c>
      <c r="Q2234" t="s">
        <v>74</v>
      </c>
      <c r="R2234" t="s">
        <v>169</v>
      </c>
      <c r="S2234" t="s">
        <v>170</v>
      </c>
      <c r="T2234">
        <v>1</v>
      </c>
      <c r="U2234">
        <v>0</v>
      </c>
      <c r="V2234">
        <v>0</v>
      </c>
      <c r="W2234">
        <v>0</v>
      </c>
      <c r="X2234">
        <v>0</v>
      </c>
      <c r="Y2234">
        <v>0</v>
      </c>
      <c r="Z2234">
        <v>1.5432999999999999</v>
      </c>
      <c r="AA2234" t="s">
        <v>85</v>
      </c>
      <c r="AE2234" t="s">
        <v>466</v>
      </c>
      <c r="AF2234" t="s">
        <v>424</v>
      </c>
      <c r="AG2234" t="s">
        <v>425</v>
      </c>
      <c r="AH2234" t="s">
        <v>141</v>
      </c>
      <c r="AI2234" t="s">
        <v>116</v>
      </c>
      <c r="AJ2234" t="s">
        <v>467</v>
      </c>
      <c r="AK2234">
        <v>102301011372</v>
      </c>
      <c r="AL2234" t="s">
        <v>468</v>
      </c>
    </row>
    <row r="2235" spans="1:38" x14ac:dyDescent="0.25">
      <c r="A2235" t="str">
        <f t="shared" si="34"/>
        <v>475416403</v>
      </c>
      <c r="B2235">
        <v>2023</v>
      </c>
      <c r="C2235">
        <v>3</v>
      </c>
      <c r="D2235" t="s">
        <v>253</v>
      </c>
      <c r="E2235" t="s">
        <v>70</v>
      </c>
      <c r="F2235" t="s">
        <v>4</v>
      </c>
      <c r="G2235" t="s">
        <v>71</v>
      </c>
      <c r="H2235" t="s">
        <v>78</v>
      </c>
      <c r="I2235" t="s">
        <v>79</v>
      </c>
      <c r="J2235" t="s">
        <v>108</v>
      </c>
      <c r="K2235" t="s">
        <v>465</v>
      </c>
      <c r="L2235" s="10">
        <v>44999</v>
      </c>
      <c r="M2235" t="s">
        <v>81</v>
      </c>
      <c r="N2235" t="s">
        <v>82</v>
      </c>
      <c r="O2235" t="s">
        <v>120</v>
      </c>
      <c r="P2235">
        <v>0</v>
      </c>
      <c r="Q2235" t="s">
        <v>74</v>
      </c>
      <c r="R2235" t="s">
        <v>169</v>
      </c>
      <c r="S2235" t="s">
        <v>170</v>
      </c>
      <c r="T2235">
        <v>1</v>
      </c>
      <c r="U2235">
        <v>0</v>
      </c>
      <c r="V2235">
        <v>0</v>
      </c>
      <c r="W2235">
        <v>0</v>
      </c>
      <c r="X2235">
        <v>0</v>
      </c>
      <c r="Y2235">
        <v>0</v>
      </c>
      <c r="Z2235">
        <v>1.5432999999999999</v>
      </c>
      <c r="AA2235" t="s">
        <v>85</v>
      </c>
      <c r="AE2235" t="s">
        <v>466</v>
      </c>
      <c r="AF2235" t="s">
        <v>424</v>
      </c>
      <c r="AG2235" t="s">
        <v>425</v>
      </c>
      <c r="AH2235" t="s">
        <v>141</v>
      </c>
      <c r="AI2235" t="s">
        <v>116</v>
      </c>
      <c r="AJ2235" t="s">
        <v>467</v>
      </c>
      <c r="AK2235">
        <v>102301011374</v>
      </c>
      <c r="AL2235" t="s">
        <v>468</v>
      </c>
    </row>
    <row r="2236" spans="1:38" x14ac:dyDescent="0.25">
      <c r="A2236" t="str">
        <f t="shared" si="34"/>
        <v>475416403</v>
      </c>
      <c r="B2236">
        <v>2023</v>
      </c>
      <c r="C2236">
        <v>3</v>
      </c>
      <c r="D2236" t="s">
        <v>253</v>
      </c>
      <c r="E2236" t="s">
        <v>70</v>
      </c>
      <c r="F2236" t="s">
        <v>4</v>
      </c>
      <c r="G2236" t="s">
        <v>71</v>
      </c>
      <c r="H2236" t="s">
        <v>78</v>
      </c>
      <c r="I2236" t="s">
        <v>79</v>
      </c>
      <c r="J2236" t="s">
        <v>108</v>
      </c>
      <c r="K2236" t="s">
        <v>465</v>
      </c>
      <c r="L2236" s="10">
        <v>44999</v>
      </c>
      <c r="M2236" t="s">
        <v>81</v>
      </c>
      <c r="N2236" t="s">
        <v>82</v>
      </c>
      <c r="O2236" t="s">
        <v>120</v>
      </c>
      <c r="P2236">
        <v>0</v>
      </c>
      <c r="Q2236" t="s">
        <v>74</v>
      </c>
      <c r="R2236" t="s">
        <v>100</v>
      </c>
      <c r="T2236">
        <v>1</v>
      </c>
      <c r="U2236">
        <v>0</v>
      </c>
      <c r="V2236">
        <v>0</v>
      </c>
      <c r="W2236">
        <v>0</v>
      </c>
      <c r="X2236">
        <v>0</v>
      </c>
      <c r="Y2236">
        <v>0</v>
      </c>
      <c r="Z2236">
        <v>1.5432999999999999</v>
      </c>
      <c r="AA2236" t="s">
        <v>85</v>
      </c>
      <c r="AE2236" t="s">
        <v>466</v>
      </c>
      <c r="AF2236" t="s">
        <v>424</v>
      </c>
      <c r="AG2236" t="s">
        <v>425</v>
      </c>
      <c r="AH2236" t="s">
        <v>141</v>
      </c>
      <c r="AI2236" t="s">
        <v>116</v>
      </c>
      <c r="AJ2236" t="s">
        <v>467</v>
      </c>
      <c r="AK2236">
        <v>102301011374</v>
      </c>
      <c r="AL2236" t="s">
        <v>468</v>
      </c>
    </row>
    <row r="2237" spans="1:38" x14ac:dyDescent="0.25">
      <c r="A2237" t="str">
        <f t="shared" si="34"/>
        <v>5410230287</v>
      </c>
      <c r="B2237">
        <v>2023</v>
      </c>
      <c r="C2237">
        <v>3</v>
      </c>
      <c r="D2237" t="s">
        <v>253</v>
      </c>
      <c r="E2237" t="s">
        <v>70</v>
      </c>
      <c r="F2237" t="s">
        <v>4</v>
      </c>
      <c r="G2237" t="s">
        <v>71</v>
      </c>
      <c r="H2237" t="s">
        <v>78</v>
      </c>
      <c r="I2237" t="s">
        <v>79</v>
      </c>
      <c r="J2237" t="s">
        <v>108</v>
      </c>
      <c r="K2237" t="s">
        <v>469</v>
      </c>
      <c r="L2237" s="10">
        <v>45002</v>
      </c>
      <c r="M2237" t="s">
        <v>81</v>
      </c>
      <c r="N2237" t="s">
        <v>82</v>
      </c>
      <c r="O2237" t="s">
        <v>110</v>
      </c>
      <c r="P2237">
        <v>0</v>
      </c>
      <c r="Q2237" t="s">
        <v>74</v>
      </c>
      <c r="R2237" t="s">
        <v>92</v>
      </c>
      <c r="S2237" t="s">
        <v>93</v>
      </c>
      <c r="T2237">
        <v>1</v>
      </c>
      <c r="U2237">
        <v>0</v>
      </c>
      <c r="V2237">
        <v>0</v>
      </c>
      <c r="W2237">
        <v>0</v>
      </c>
      <c r="X2237">
        <v>0</v>
      </c>
      <c r="Y2237">
        <v>0</v>
      </c>
      <c r="Z2237">
        <v>1.5432999999999999</v>
      </c>
      <c r="AA2237" t="s">
        <v>85</v>
      </c>
      <c r="AB2237" t="s">
        <v>322</v>
      </c>
      <c r="AC2237" t="s">
        <v>470</v>
      </c>
      <c r="AD2237" t="s">
        <v>470</v>
      </c>
      <c r="AE2237" t="s">
        <v>471</v>
      </c>
      <c r="AF2237" t="s">
        <v>155</v>
      </c>
      <c r="AG2237" t="s">
        <v>156</v>
      </c>
      <c r="AH2237" t="s">
        <v>115</v>
      </c>
      <c r="AI2237" t="s">
        <v>116</v>
      </c>
      <c r="AJ2237" t="s">
        <v>472</v>
      </c>
      <c r="AK2237">
        <v>102301011384</v>
      </c>
      <c r="AL2237" t="s">
        <v>396</v>
      </c>
    </row>
    <row r="2238" spans="1:38" x14ac:dyDescent="0.25">
      <c r="A2238" t="str">
        <f t="shared" si="34"/>
        <v>5410230287</v>
      </c>
      <c r="B2238">
        <v>2023</v>
      </c>
      <c r="C2238">
        <v>3</v>
      </c>
      <c r="D2238" t="s">
        <v>253</v>
      </c>
      <c r="E2238" t="s">
        <v>70</v>
      </c>
      <c r="F2238" t="s">
        <v>4</v>
      </c>
      <c r="G2238" t="s">
        <v>71</v>
      </c>
      <c r="H2238" t="s">
        <v>78</v>
      </c>
      <c r="I2238" t="s">
        <v>79</v>
      </c>
      <c r="J2238" t="s">
        <v>108</v>
      </c>
      <c r="K2238" t="s">
        <v>469</v>
      </c>
      <c r="L2238" s="10">
        <v>45002</v>
      </c>
      <c r="M2238" t="s">
        <v>81</v>
      </c>
      <c r="N2238" t="s">
        <v>82</v>
      </c>
      <c r="O2238" t="s">
        <v>110</v>
      </c>
      <c r="P2238">
        <v>0</v>
      </c>
      <c r="Q2238" t="s">
        <v>74</v>
      </c>
      <c r="R2238" t="s">
        <v>102</v>
      </c>
      <c r="T2238">
        <v>1</v>
      </c>
      <c r="U2238">
        <v>0</v>
      </c>
      <c r="V2238">
        <v>0</v>
      </c>
      <c r="W2238">
        <v>0</v>
      </c>
      <c r="X2238">
        <v>0</v>
      </c>
      <c r="Y2238">
        <v>0</v>
      </c>
      <c r="Z2238">
        <v>1.5432999999999999</v>
      </c>
      <c r="AA2238" t="s">
        <v>85</v>
      </c>
      <c r="AB2238" t="s">
        <v>322</v>
      </c>
      <c r="AC2238" t="s">
        <v>470</v>
      </c>
      <c r="AD2238" t="s">
        <v>470</v>
      </c>
      <c r="AE2238" t="s">
        <v>471</v>
      </c>
      <c r="AF2238" t="s">
        <v>155</v>
      </c>
      <c r="AG2238" t="s">
        <v>156</v>
      </c>
      <c r="AH2238" t="s">
        <v>115</v>
      </c>
      <c r="AI2238" t="s">
        <v>116</v>
      </c>
      <c r="AJ2238" t="s">
        <v>472</v>
      </c>
      <c r="AK2238">
        <v>102301011384</v>
      </c>
      <c r="AL2238" t="s">
        <v>396</v>
      </c>
    </row>
    <row r="2239" spans="1:38" x14ac:dyDescent="0.25">
      <c r="A2239" t="str">
        <f t="shared" si="34"/>
        <v>5410230287</v>
      </c>
      <c r="B2239">
        <v>2023</v>
      </c>
      <c r="C2239">
        <v>3</v>
      </c>
      <c r="D2239" t="s">
        <v>253</v>
      </c>
      <c r="E2239" t="s">
        <v>70</v>
      </c>
      <c r="F2239" t="s">
        <v>4</v>
      </c>
      <c r="G2239" t="s">
        <v>71</v>
      </c>
      <c r="H2239" t="s">
        <v>78</v>
      </c>
      <c r="I2239" t="s">
        <v>79</v>
      </c>
      <c r="J2239" t="s">
        <v>108</v>
      </c>
      <c r="K2239" t="s">
        <v>469</v>
      </c>
      <c r="L2239" s="10">
        <v>45002</v>
      </c>
      <c r="M2239" t="s">
        <v>81</v>
      </c>
      <c r="N2239" t="s">
        <v>82</v>
      </c>
      <c r="O2239" t="s">
        <v>110</v>
      </c>
      <c r="P2239">
        <v>0</v>
      </c>
      <c r="Q2239" t="s">
        <v>74</v>
      </c>
      <c r="R2239" t="s">
        <v>84</v>
      </c>
      <c r="T2239">
        <v>1</v>
      </c>
      <c r="U2239">
        <v>0</v>
      </c>
      <c r="V2239">
        <v>0</v>
      </c>
      <c r="W2239">
        <v>0</v>
      </c>
      <c r="X2239">
        <v>0</v>
      </c>
      <c r="Y2239">
        <v>0</v>
      </c>
      <c r="Z2239">
        <v>1.5432999999999999</v>
      </c>
      <c r="AA2239" t="s">
        <v>85</v>
      </c>
      <c r="AB2239" t="s">
        <v>322</v>
      </c>
      <c r="AC2239" t="s">
        <v>470</v>
      </c>
      <c r="AD2239" t="s">
        <v>470</v>
      </c>
      <c r="AE2239" t="s">
        <v>471</v>
      </c>
      <c r="AF2239" t="s">
        <v>155</v>
      </c>
      <c r="AG2239" t="s">
        <v>156</v>
      </c>
      <c r="AH2239" t="s">
        <v>115</v>
      </c>
      <c r="AI2239" t="s">
        <v>116</v>
      </c>
      <c r="AJ2239" t="s">
        <v>472</v>
      </c>
      <c r="AK2239">
        <v>102301011384</v>
      </c>
      <c r="AL2239" t="s">
        <v>396</v>
      </c>
    </row>
    <row r="2240" spans="1:38" x14ac:dyDescent="0.25">
      <c r="A2240" t="str">
        <f t="shared" si="34"/>
        <v>5410230287</v>
      </c>
      <c r="B2240">
        <v>2023</v>
      </c>
      <c r="C2240">
        <v>3</v>
      </c>
      <c r="D2240" t="s">
        <v>253</v>
      </c>
      <c r="E2240" t="s">
        <v>70</v>
      </c>
      <c r="F2240" t="s">
        <v>4</v>
      </c>
      <c r="G2240" t="s">
        <v>71</v>
      </c>
      <c r="H2240" t="s">
        <v>78</v>
      </c>
      <c r="I2240" t="s">
        <v>79</v>
      </c>
      <c r="J2240" t="s">
        <v>108</v>
      </c>
      <c r="K2240" t="s">
        <v>469</v>
      </c>
      <c r="L2240" s="10">
        <v>45002</v>
      </c>
      <c r="M2240" t="s">
        <v>81</v>
      </c>
      <c r="N2240" t="s">
        <v>82</v>
      </c>
      <c r="O2240" t="s">
        <v>110</v>
      </c>
      <c r="P2240">
        <v>0</v>
      </c>
      <c r="Q2240" t="s">
        <v>74</v>
      </c>
      <c r="R2240" t="s">
        <v>99</v>
      </c>
      <c r="T2240">
        <v>1</v>
      </c>
      <c r="U2240">
        <v>0</v>
      </c>
      <c r="V2240">
        <v>0</v>
      </c>
      <c r="W2240">
        <v>0</v>
      </c>
      <c r="X2240">
        <v>0</v>
      </c>
      <c r="Y2240">
        <v>0</v>
      </c>
      <c r="Z2240">
        <v>1.5432999999999999</v>
      </c>
      <c r="AA2240" t="s">
        <v>85</v>
      </c>
      <c r="AB2240" t="s">
        <v>322</v>
      </c>
      <c r="AC2240" t="s">
        <v>470</v>
      </c>
      <c r="AD2240" t="s">
        <v>470</v>
      </c>
      <c r="AE2240" t="s">
        <v>471</v>
      </c>
      <c r="AF2240" t="s">
        <v>155</v>
      </c>
      <c r="AG2240" t="s">
        <v>156</v>
      </c>
      <c r="AH2240" t="s">
        <v>115</v>
      </c>
      <c r="AI2240" t="s">
        <v>116</v>
      </c>
      <c r="AJ2240" t="s">
        <v>472</v>
      </c>
      <c r="AK2240">
        <v>102301011384</v>
      </c>
      <c r="AL2240" t="s">
        <v>396</v>
      </c>
    </row>
    <row r="2241" spans="1:38" x14ac:dyDescent="0.25">
      <c r="A2241" t="str">
        <f t="shared" si="34"/>
        <v>5410230287</v>
      </c>
      <c r="B2241">
        <v>2023</v>
      </c>
      <c r="C2241">
        <v>3</v>
      </c>
      <c r="D2241" t="s">
        <v>253</v>
      </c>
      <c r="E2241" t="s">
        <v>70</v>
      </c>
      <c r="F2241" t="s">
        <v>4</v>
      </c>
      <c r="G2241" t="s">
        <v>71</v>
      </c>
      <c r="H2241" t="s">
        <v>78</v>
      </c>
      <c r="I2241" t="s">
        <v>79</v>
      </c>
      <c r="J2241" t="s">
        <v>108</v>
      </c>
      <c r="K2241" t="s">
        <v>469</v>
      </c>
      <c r="L2241" s="10">
        <v>45002</v>
      </c>
      <c r="M2241" t="s">
        <v>81</v>
      </c>
      <c r="N2241" t="s">
        <v>82</v>
      </c>
      <c r="O2241" t="s">
        <v>110</v>
      </c>
      <c r="P2241">
        <v>0</v>
      </c>
      <c r="Q2241" t="s">
        <v>74</v>
      </c>
      <c r="R2241" t="s">
        <v>101</v>
      </c>
      <c r="T2241">
        <v>1</v>
      </c>
      <c r="U2241">
        <v>0</v>
      </c>
      <c r="V2241">
        <v>0</v>
      </c>
      <c r="W2241">
        <v>0</v>
      </c>
      <c r="X2241">
        <v>0</v>
      </c>
      <c r="Y2241">
        <v>0</v>
      </c>
      <c r="Z2241">
        <v>1.5432999999999999</v>
      </c>
      <c r="AA2241" t="s">
        <v>85</v>
      </c>
      <c r="AB2241" t="s">
        <v>322</v>
      </c>
      <c r="AC2241" t="s">
        <v>470</v>
      </c>
      <c r="AD2241" t="s">
        <v>470</v>
      </c>
      <c r="AE2241" t="s">
        <v>471</v>
      </c>
      <c r="AF2241" t="s">
        <v>155</v>
      </c>
      <c r="AG2241" t="s">
        <v>156</v>
      </c>
      <c r="AH2241" t="s">
        <v>115</v>
      </c>
      <c r="AI2241" t="s">
        <v>116</v>
      </c>
      <c r="AJ2241" t="s">
        <v>472</v>
      </c>
      <c r="AK2241">
        <v>102301011384</v>
      </c>
      <c r="AL2241" t="s">
        <v>396</v>
      </c>
    </row>
    <row r="2242" spans="1:38" x14ac:dyDescent="0.25">
      <c r="A2242" t="str">
        <f t="shared" si="34"/>
        <v>5410230287</v>
      </c>
      <c r="B2242">
        <v>2023</v>
      </c>
      <c r="C2242">
        <v>3</v>
      </c>
      <c r="D2242" t="s">
        <v>253</v>
      </c>
      <c r="E2242" t="s">
        <v>70</v>
      </c>
      <c r="F2242" t="s">
        <v>4</v>
      </c>
      <c r="G2242" t="s">
        <v>71</v>
      </c>
      <c r="H2242" t="s">
        <v>78</v>
      </c>
      <c r="I2242" t="s">
        <v>79</v>
      </c>
      <c r="J2242" t="s">
        <v>108</v>
      </c>
      <c r="K2242" t="s">
        <v>469</v>
      </c>
      <c r="L2242" s="10">
        <v>45005</v>
      </c>
      <c r="M2242" t="s">
        <v>81</v>
      </c>
      <c r="N2242" t="s">
        <v>82</v>
      </c>
      <c r="O2242" t="s">
        <v>110</v>
      </c>
      <c r="P2242">
        <v>0</v>
      </c>
      <c r="Q2242" t="s">
        <v>74</v>
      </c>
      <c r="R2242" t="s">
        <v>92</v>
      </c>
      <c r="S2242" t="s">
        <v>93</v>
      </c>
      <c r="T2242">
        <v>1</v>
      </c>
      <c r="U2242">
        <v>0</v>
      </c>
      <c r="V2242">
        <v>0</v>
      </c>
      <c r="W2242">
        <v>0</v>
      </c>
      <c r="X2242">
        <v>0</v>
      </c>
      <c r="Y2242">
        <v>0</v>
      </c>
      <c r="Z2242">
        <v>1.5432999999999999</v>
      </c>
      <c r="AA2242" t="s">
        <v>85</v>
      </c>
      <c r="AB2242" t="s">
        <v>322</v>
      </c>
      <c r="AC2242" t="s">
        <v>470</v>
      </c>
      <c r="AD2242" t="s">
        <v>470</v>
      </c>
      <c r="AE2242" t="s">
        <v>471</v>
      </c>
      <c r="AF2242" t="s">
        <v>155</v>
      </c>
      <c r="AG2242" t="s">
        <v>156</v>
      </c>
      <c r="AH2242" t="s">
        <v>115</v>
      </c>
      <c r="AI2242" t="s">
        <v>116</v>
      </c>
      <c r="AJ2242" t="s">
        <v>472</v>
      </c>
      <c r="AK2242">
        <v>102301011386</v>
      </c>
      <c r="AL2242" t="s">
        <v>396</v>
      </c>
    </row>
    <row r="2243" spans="1:38" x14ac:dyDescent="0.25">
      <c r="A2243" t="str">
        <f t="shared" si="34"/>
        <v>5410230287</v>
      </c>
      <c r="B2243">
        <v>2023</v>
      </c>
      <c r="C2243">
        <v>3</v>
      </c>
      <c r="D2243" t="s">
        <v>253</v>
      </c>
      <c r="E2243" t="s">
        <v>70</v>
      </c>
      <c r="F2243" t="s">
        <v>4</v>
      </c>
      <c r="G2243" t="s">
        <v>71</v>
      </c>
      <c r="H2243" t="s">
        <v>78</v>
      </c>
      <c r="I2243" t="s">
        <v>79</v>
      </c>
      <c r="J2243" t="s">
        <v>108</v>
      </c>
      <c r="K2243" t="s">
        <v>469</v>
      </c>
      <c r="L2243" s="10">
        <v>45005</v>
      </c>
      <c r="M2243" t="s">
        <v>81</v>
      </c>
      <c r="N2243" t="s">
        <v>82</v>
      </c>
      <c r="O2243" t="s">
        <v>110</v>
      </c>
      <c r="P2243">
        <v>0</v>
      </c>
      <c r="Q2243" t="s">
        <v>74</v>
      </c>
      <c r="R2243" t="s">
        <v>99</v>
      </c>
      <c r="T2243">
        <v>1</v>
      </c>
      <c r="U2243">
        <v>0</v>
      </c>
      <c r="V2243">
        <v>0</v>
      </c>
      <c r="W2243">
        <v>0</v>
      </c>
      <c r="X2243">
        <v>0</v>
      </c>
      <c r="Y2243">
        <v>0</v>
      </c>
      <c r="Z2243">
        <v>1.5432999999999999</v>
      </c>
      <c r="AA2243" t="s">
        <v>85</v>
      </c>
      <c r="AB2243" t="s">
        <v>322</v>
      </c>
      <c r="AC2243" t="s">
        <v>470</v>
      </c>
      <c r="AD2243" t="s">
        <v>470</v>
      </c>
      <c r="AE2243" t="s">
        <v>471</v>
      </c>
      <c r="AF2243" t="s">
        <v>155</v>
      </c>
      <c r="AG2243" t="s">
        <v>156</v>
      </c>
      <c r="AH2243" t="s">
        <v>115</v>
      </c>
      <c r="AI2243" t="s">
        <v>116</v>
      </c>
      <c r="AJ2243" t="s">
        <v>472</v>
      </c>
      <c r="AK2243">
        <v>102301011386</v>
      </c>
      <c r="AL2243" t="s">
        <v>396</v>
      </c>
    </row>
    <row r="2244" spans="1:38" x14ac:dyDescent="0.25">
      <c r="A2244" t="str">
        <f t="shared" ref="A2244:A2307" si="35">CONCATENATE(K2244)</f>
        <v>5511051502</v>
      </c>
      <c r="B2244">
        <v>2023</v>
      </c>
      <c r="C2244">
        <v>3</v>
      </c>
      <c r="D2244" t="s">
        <v>253</v>
      </c>
      <c r="E2244" t="s">
        <v>70</v>
      </c>
      <c r="F2244" t="s">
        <v>4</v>
      </c>
      <c r="G2244" t="s">
        <v>71</v>
      </c>
      <c r="H2244" t="s">
        <v>78</v>
      </c>
      <c r="I2244" t="s">
        <v>79</v>
      </c>
      <c r="J2244" t="s">
        <v>108</v>
      </c>
      <c r="K2244" t="s">
        <v>473</v>
      </c>
      <c r="L2244" s="10">
        <v>45016</v>
      </c>
      <c r="M2244" t="s">
        <v>81</v>
      </c>
      <c r="N2244" t="s">
        <v>82</v>
      </c>
      <c r="O2244" t="s">
        <v>110</v>
      </c>
      <c r="P2244">
        <v>0</v>
      </c>
      <c r="Q2244" t="s">
        <v>74</v>
      </c>
      <c r="R2244" t="s">
        <v>92</v>
      </c>
      <c r="S2244" t="s">
        <v>93</v>
      </c>
      <c r="T2244">
        <v>1</v>
      </c>
      <c r="U2244">
        <v>0</v>
      </c>
      <c r="V2244">
        <v>0</v>
      </c>
      <c r="W2244">
        <v>0</v>
      </c>
      <c r="X2244">
        <v>0</v>
      </c>
      <c r="Y2244">
        <v>0</v>
      </c>
      <c r="Z2244">
        <v>1.5432999999999999</v>
      </c>
      <c r="AA2244" t="s">
        <v>85</v>
      </c>
      <c r="AB2244" t="s">
        <v>328</v>
      </c>
      <c r="AC2244" t="s">
        <v>329</v>
      </c>
      <c r="AD2244" t="s">
        <v>329</v>
      </c>
      <c r="AE2244" t="s">
        <v>474</v>
      </c>
      <c r="AF2244" t="s">
        <v>113</v>
      </c>
      <c r="AG2244" t="s">
        <v>114</v>
      </c>
      <c r="AH2244" t="s">
        <v>115</v>
      </c>
      <c r="AI2244" t="s">
        <v>116</v>
      </c>
      <c r="AJ2244" t="s">
        <v>475</v>
      </c>
      <c r="AK2244">
        <v>102301397998</v>
      </c>
      <c r="AL2244" t="s">
        <v>167</v>
      </c>
    </row>
    <row r="2245" spans="1:38" x14ac:dyDescent="0.25">
      <c r="A2245" t="str">
        <f t="shared" si="35"/>
        <v>5511051502</v>
      </c>
      <c r="B2245">
        <v>2023</v>
      </c>
      <c r="C2245">
        <v>3</v>
      </c>
      <c r="D2245" t="s">
        <v>253</v>
      </c>
      <c r="E2245" t="s">
        <v>70</v>
      </c>
      <c r="F2245" t="s">
        <v>4</v>
      </c>
      <c r="G2245" t="s">
        <v>71</v>
      </c>
      <c r="H2245" t="s">
        <v>78</v>
      </c>
      <c r="I2245" t="s">
        <v>79</v>
      </c>
      <c r="J2245" t="s">
        <v>108</v>
      </c>
      <c r="K2245" t="s">
        <v>473</v>
      </c>
      <c r="L2245" s="10">
        <v>45016</v>
      </c>
      <c r="M2245" t="s">
        <v>81</v>
      </c>
      <c r="N2245" t="s">
        <v>82</v>
      </c>
      <c r="O2245" t="s">
        <v>110</v>
      </c>
      <c r="P2245">
        <v>0</v>
      </c>
      <c r="Q2245" t="s">
        <v>74</v>
      </c>
      <c r="R2245" t="s">
        <v>102</v>
      </c>
      <c r="T2245">
        <v>1</v>
      </c>
      <c r="U2245">
        <v>0</v>
      </c>
      <c r="V2245">
        <v>0</v>
      </c>
      <c r="W2245">
        <v>0</v>
      </c>
      <c r="X2245">
        <v>0</v>
      </c>
      <c r="Y2245">
        <v>0</v>
      </c>
      <c r="Z2245">
        <v>1.5432999999999999</v>
      </c>
      <c r="AA2245" t="s">
        <v>85</v>
      </c>
      <c r="AB2245" t="s">
        <v>328</v>
      </c>
      <c r="AC2245" t="s">
        <v>329</v>
      </c>
      <c r="AD2245" t="s">
        <v>329</v>
      </c>
      <c r="AE2245" t="s">
        <v>474</v>
      </c>
      <c r="AF2245" t="s">
        <v>113</v>
      </c>
      <c r="AG2245" t="s">
        <v>114</v>
      </c>
      <c r="AH2245" t="s">
        <v>115</v>
      </c>
      <c r="AI2245" t="s">
        <v>116</v>
      </c>
      <c r="AJ2245" t="s">
        <v>475</v>
      </c>
      <c r="AK2245">
        <v>102301397998</v>
      </c>
      <c r="AL2245" t="s">
        <v>167</v>
      </c>
    </row>
    <row r="2246" spans="1:38" x14ac:dyDescent="0.25">
      <c r="A2246" t="str">
        <f t="shared" si="35"/>
        <v>7660284467</v>
      </c>
      <c r="B2246">
        <v>2023</v>
      </c>
      <c r="C2246">
        <v>3</v>
      </c>
      <c r="D2246" t="s">
        <v>253</v>
      </c>
      <c r="E2246" t="s">
        <v>70</v>
      </c>
      <c r="F2246" t="s">
        <v>4</v>
      </c>
      <c r="G2246" t="s">
        <v>71</v>
      </c>
      <c r="H2246" t="s">
        <v>78</v>
      </c>
      <c r="I2246" t="s">
        <v>79</v>
      </c>
      <c r="J2246" t="s">
        <v>108</v>
      </c>
      <c r="K2246" t="s">
        <v>476</v>
      </c>
      <c r="L2246" s="10">
        <v>45005</v>
      </c>
      <c r="M2246" t="s">
        <v>81</v>
      </c>
      <c r="N2246" t="s">
        <v>82</v>
      </c>
      <c r="O2246" t="s">
        <v>110</v>
      </c>
      <c r="P2246">
        <v>0</v>
      </c>
      <c r="Q2246" t="s">
        <v>74</v>
      </c>
      <c r="R2246" t="s">
        <v>92</v>
      </c>
      <c r="S2246" t="s">
        <v>93</v>
      </c>
      <c r="T2246">
        <v>1</v>
      </c>
      <c r="U2246">
        <v>0</v>
      </c>
      <c r="V2246">
        <v>0</v>
      </c>
      <c r="W2246">
        <v>0</v>
      </c>
      <c r="X2246">
        <v>0</v>
      </c>
      <c r="Y2246">
        <v>0</v>
      </c>
      <c r="Z2246">
        <v>1.5432999999999999</v>
      </c>
      <c r="AA2246" t="s">
        <v>85</v>
      </c>
      <c r="AB2246" t="s">
        <v>86</v>
      </c>
      <c r="AC2246" t="s">
        <v>87</v>
      </c>
      <c r="AD2246" t="s">
        <v>111</v>
      </c>
      <c r="AE2246" t="s">
        <v>161</v>
      </c>
      <c r="AF2246" t="s">
        <v>113</v>
      </c>
      <c r="AG2246" t="s">
        <v>114</v>
      </c>
      <c r="AH2246" t="s">
        <v>115</v>
      </c>
      <c r="AI2246" t="s">
        <v>116</v>
      </c>
      <c r="AJ2246" t="s">
        <v>477</v>
      </c>
      <c r="AK2246">
        <v>102301011192</v>
      </c>
      <c r="AL2246" t="s">
        <v>207</v>
      </c>
    </row>
    <row r="2247" spans="1:38" x14ac:dyDescent="0.25">
      <c r="A2247" t="str">
        <f t="shared" si="35"/>
        <v>7660284467</v>
      </c>
      <c r="B2247">
        <v>2023</v>
      </c>
      <c r="C2247">
        <v>3</v>
      </c>
      <c r="D2247" t="s">
        <v>253</v>
      </c>
      <c r="E2247" t="s">
        <v>70</v>
      </c>
      <c r="F2247" t="s">
        <v>4</v>
      </c>
      <c r="G2247" t="s">
        <v>71</v>
      </c>
      <c r="H2247" t="s">
        <v>78</v>
      </c>
      <c r="I2247" t="s">
        <v>79</v>
      </c>
      <c r="J2247" t="s">
        <v>108</v>
      </c>
      <c r="K2247" t="s">
        <v>476</v>
      </c>
      <c r="L2247" s="10">
        <v>45005</v>
      </c>
      <c r="M2247" t="s">
        <v>81</v>
      </c>
      <c r="N2247" t="s">
        <v>82</v>
      </c>
      <c r="O2247" t="s">
        <v>110</v>
      </c>
      <c r="P2247">
        <v>0</v>
      </c>
      <c r="Q2247" t="s">
        <v>74</v>
      </c>
      <c r="R2247" t="s">
        <v>102</v>
      </c>
      <c r="T2247">
        <v>1</v>
      </c>
      <c r="U2247">
        <v>0</v>
      </c>
      <c r="V2247">
        <v>0</v>
      </c>
      <c r="W2247">
        <v>0</v>
      </c>
      <c r="X2247">
        <v>0</v>
      </c>
      <c r="Y2247">
        <v>0</v>
      </c>
      <c r="Z2247">
        <v>1.5432999999999999</v>
      </c>
      <c r="AA2247" t="s">
        <v>85</v>
      </c>
      <c r="AB2247" t="s">
        <v>86</v>
      </c>
      <c r="AC2247" t="s">
        <v>87</v>
      </c>
      <c r="AD2247" t="s">
        <v>111</v>
      </c>
      <c r="AE2247" t="s">
        <v>161</v>
      </c>
      <c r="AF2247" t="s">
        <v>113</v>
      </c>
      <c r="AG2247" t="s">
        <v>114</v>
      </c>
      <c r="AH2247" t="s">
        <v>115</v>
      </c>
      <c r="AI2247" t="s">
        <v>116</v>
      </c>
      <c r="AJ2247" t="s">
        <v>477</v>
      </c>
      <c r="AK2247">
        <v>102301011192</v>
      </c>
      <c r="AL2247" t="s">
        <v>207</v>
      </c>
    </row>
    <row r="2248" spans="1:38" x14ac:dyDescent="0.25">
      <c r="A2248" t="str">
        <f t="shared" si="35"/>
        <v>7660284467</v>
      </c>
      <c r="B2248">
        <v>2023</v>
      </c>
      <c r="C2248">
        <v>3</v>
      </c>
      <c r="D2248" t="s">
        <v>253</v>
      </c>
      <c r="E2248" t="s">
        <v>70</v>
      </c>
      <c r="F2248" t="s">
        <v>4</v>
      </c>
      <c r="G2248" t="s">
        <v>71</v>
      </c>
      <c r="H2248" t="s">
        <v>78</v>
      </c>
      <c r="I2248" t="s">
        <v>79</v>
      </c>
      <c r="J2248" t="s">
        <v>108</v>
      </c>
      <c r="K2248" t="s">
        <v>476</v>
      </c>
      <c r="L2248" s="10">
        <v>45005</v>
      </c>
      <c r="M2248" t="s">
        <v>81</v>
      </c>
      <c r="N2248" t="s">
        <v>82</v>
      </c>
      <c r="O2248" t="s">
        <v>110</v>
      </c>
      <c r="P2248">
        <v>0</v>
      </c>
      <c r="Q2248" t="s">
        <v>74</v>
      </c>
      <c r="R2248" t="s">
        <v>98</v>
      </c>
      <c r="T2248">
        <v>1</v>
      </c>
      <c r="U2248">
        <v>0</v>
      </c>
      <c r="V2248">
        <v>0</v>
      </c>
      <c r="W2248">
        <v>0</v>
      </c>
      <c r="X2248">
        <v>0</v>
      </c>
      <c r="Y2248">
        <v>0</v>
      </c>
      <c r="Z2248">
        <v>1.5432999999999999</v>
      </c>
      <c r="AA2248" t="s">
        <v>85</v>
      </c>
      <c r="AB2248" t="s">
        <v>86</v>
      </c>
      <c r="AC2248" t="s">
        <v>87</v>
      </c>
      <c r="AD2248" t="s">
        <v>111</v>
      </c>
      <c r="AE2248" t="s">
        <v>161</v>
      </c>
      <c r="AF2248" t="s">
        <v>113</v>
      </c>
      <c r="AG2248" t="s">
        <v>114</v>
      </c>
      <c r="AH2248" t="s">
        <v>115</v>
      </c>
      <c r="AI2248" t="s">
        <v>116</v>
      </c>
      <c r="AJ2248" t="s">
        <v>477</v>
      </c>
      <c r="AK2248">
        <v>102301011192</v>
      </c>
      <c r="AL2248" t="s">
        <v>207</v>
      </c>
    </row>
    <row r="2249" spans="1:38" x14ac:dyDescent="0.25">
      <c r="A2249" t="str">
        <f t="shared" si="35"/>
        <v>7660284467</v>
      </c>
      <c r="B2249">
        <v>2023</v>
      </c>
      <c r="C2249">
        <v>3</v>
      </c>
      <c r="D2249" t="s">
        <v>253</v>
      </c>
      <c r="E2249" t="s">
        <v>70</v>
      </c>
      <c r="F2249" t="s">
        <v>4</v>
      </c>
      <c r="G2249" t="s">
        <v>71</v>
      </c>
      <c r="H2249" t="s">
        <v>78</v>
      </c>
      <c r="I2249" t="s">
        <v>79</v>
      </c>
      <c r="J2249" t="s">
        <v>108</v>
      </c>
      <c r="K2249" t="s">
        <v>476</v>
      </c>
      <c r="L2249" s="10">
        <v>45005</v>
      </c>
      <c r="M2249" t="s">
        <v>81</v>
      </c>
      <c r="N2249" t="s">
        <v>82</v>
      </c>
      <c r="O2249" t="s">
        <v>110</v>
      </c>
      <c r="P2249">
        <v>0</v>
      </c>
      <c r="Q2249" t="s">
        <v>74</v>
      </c>
      <c r="R2249" t="s">
        <v>84</v>
      </c>
      <c r="T2249">
        <v>1</v>
      </c>
      <c r="U2249">
        <v>0</v>
      </c>
      <c r="V2249">
        <v>0</v>
      </c>
      <c r="W2249">
        <v>0</v>
      </c>
      <c r="X2249">
        <v>0</v>
      </c>
      <c r="Y2249">
        <v>0</v>
      </c>
      <c r="Z2249">
        <v>1.5432999999999999</v>
      </c>
      <c r="AA2249" t="s">
        <v>85</v>
      </c>
      <c r="AB2249" t="s">
        <v>86</v>
      </c>
      <c r="AC2249" t="s">
        <v>87</v>
      </c>
      <c r="AD2249" t="s">
        <v>111</v>
      </c>
      <c r="AE2249" t="s">
        <v>161</v>
      </c>
      <c r="AF2249" t="s">
        <v>113</v>
      </c>
      <c r="AG2249" t="s">
        <v>114</v>
      </c>
      <c r="AH2249" t="s">
        <v>115</v>
      </c>
      <c r="AI2249" t="s">
        <v>116</v>
      </c>
      <c r="AJ2249" t="s">
        <v>477</v>
      </c>
      <c r="AK2249">
        <v>102301011192</v>
      </c>
      <c r="AL2249" t="s">
        <v>207</v>
      </c>
    </row>
    <row r="2250" spans="1:38" x14ac:dyDescent="0.25">
      <c r="A2250" t="str">
        <f t="shared" si="35"/>
        <v>7660284467</v>
      </c>
      <c r="B2250">
        <v>2023</v>
      </c>
      <c r="C2250">
        <v>3</v>
      </c>
      <c r="D2250" t="s">
        <v>253</v>
      </c>
      <c r="E2250" t="s">
        <v>70</v>
      </c>
      <c r="F2250" t="s">
        <v>4</v>
      </c>
      <c r="G2250" t="s">
        <v>71</v>
      </c>
      <c r="H2250" t="s">
        <v>78</v>
      </c>
      <c r="I2250" t="s">
        <v>79</v>
      </c>
      <c r="J2250" t="s">
        <v>108</v>
      </c>
      <c r="K2250" t="s">
        <v>476</v>
      </c>
      <c r="L2250" s="10">
        <v>45005</v>
      </c>
      <c r="M2250" t="s">
        <v>81</v>
      </c>
      <c r="N2250" t="s">
        <v>82</v>
      </c>
      <c r="O2250" t="s">
        <v>110</v>
      </c>
      <c r="P2250">
        <v>0</v>
      </c>
      <c r="Q2250" t="s">
        <v>74</v>
      </c>
      <c r="R2250" t="s">
        <v>99</v>
      </c>
      <c r="T2250">
        <v>1</v>
      </c>
      <c r="U2250">
        <v>0</v>
      </c>
      <c r="V2250">
        <v>0</v>
      </c>
      <c r="W2250">
        <v>0</v>
      </c>
      <c r="X2250">
        <v>0</v>
      </c>
      <c r="Y2250">
        <v>0</v>
      </c>
      <c r="Z2250">
        <v>1.5432999999999999</v>
      </c>
      <c r="AA2250" t="s">
        <v>85</v>
      </c>
      <c r="AB2250" t="s">
        <v>86</v>
      </c>
      <c r="AC2250" t="s">
        <v>87</v>
      </c>
      <c r="AD2250" t="s">
        <v>111</v>
      </c>
      <c r="AE2250" t="s">
        <v>161</v>
      </c>
      <c r="AF2250" t="s">
        <v>113</v>
      </c>
      <c r="AG2250" t="s">
        <v>114</v>
      </c>
      <c r="AH2250" t="s">
        <v>115</v>
      </c>
      <c r="AI2250" t="s">
        <v>116</v>
      </c>
      <c r="AJ2250" t="s">
        <v>477</v>
      </c>
      <c r="AK2250">
        <v>102301011192</v>
      </c>
      <c r="AL2250" t="s">
        <v>207</v>
      </c>
    </row>
    <row r="2251" spans="1:38" x14ac:dyDescent="0.25">
      <c r="A2251" t="str">
        <f t="shared" si="35"/>
        <v>7660284467</v>
      </c>
      <c r="B2251">
        <v>2023</v>
      </c>
      <c r="C2251">
        <v>3</v>
      </c>
      <c r="D2251" t="s">
        <v>253</v>
      </c>
      <c r="E2251" t="s">
        <v>70</v>
      </c>
      <c r="F2251" t="s">
        <v>4</v>
      </c>
      <c r="G2251" t="s">
        <v>71</v>
      </c>
      <c r="H2251" t="s">
        <v>78</v>
      </c>
      <c r="I2251" t="s">
        <v>79</v>
      </c>
      <c r="J2251" t="s">
        <v>108</v>
      </c>
      <c r="K2251" t="s">
        <v>476</v>
      </c>
      <c r="L2251" s="10">
        <v>45005</v>
      </c>
      <c r="M2251" t="s">
        <v>81</v>
      </c>
      <c r="N2251" t="s">
        <v>82</v>
      </c>
      <c r="O2251" t="s">
        <v>110</v>
      </c>
      <c r="P2251">
        <v>0</v>
      </c>
      <c r="Q2251" t="s">
        <v>74</v>
      </c>
      <c r="R2251" t="s">
        <v>101</v>
      </c>
      <c r="T2251">
        <v>1</v>
      </c>
      <c r="U2251">
        <v>0</v>
      </c>
      <c r="V2251">
        <v>0</v>
      </c>
      <c r="W2251">
        <v>0</v>
      </c>
      <c r="X2251">
        <v>0</v>
      </c>
      <c r="Y2251">
        <v>0</v>
      </c>
      <c r="Z2251">
        <v>1.5432999999999999</v>
      </c>
      <c r="AA2251" t="s">
        <v>85</v>
      </c>
      <c r="AB2251" t="s">
        <v>86</v>
      </c>
      <c r="AC2251" t="s">
        <v>87</v>
      </c>
      <c r="AD2251" t="s">
        <v>111</v>
      </c>
      <c r="AE2251" t="s">
        <v>161</v>
      </c>
      <c r="AF2251" t="s">
        <v>113</v>
      </c>
      <c r="AG2251" t="s">
        <v>114</v>
      </c>
      <c r="AH2251" t="s">
        <v>115</v>
      </c>
      <c r="AI2251" t="s">
        <v>116</v>
      </c>
      <c r="AJ2251" t="s">
        <v>477</v>
      </c>
      <c r="AK2251">
        <v>102301011192</v>
      </c>
      <c r="AL2251" t="s">
        <v>207</v>
      </c>
    </row>
    <row r="2252" spans="1:38" x14ac:dyDescent="0.25">
      <c r="A2252" t="str">
        <f t="shared" si="35"/>
        <v/>
      </c>
      <c r="B2252">
        <v>2023</v>
      </c>
      <c r="C2252">
        <v>3</v>
      </c>
      <c r="D2252" t="s">
        <v>283</v>
      </c>
      <c r="E2252" t="s">
        <v>70</v>
      </c>
      <c r="F2252" t="s">
        <v>4</v>
      </c>
      <c r="G2252" t="s">
        <v>71</v>
      </c>
      <c r="H2252" t="s">
        <v>72</v>
      </c>
      <c r="J2252" t="s">
        <v>73</v>
      </c>
      <c r="K2252" t="s">
        <v>74</v>
      </c>
      <c r="L2252" s="10">
        <v>45000</v>
      </c>
      <c r="M2252" t="s">
        <v>74</v>
      </c>
      <c r="O2252" t="s">
        <v>75</v>
      </c>
      <c r="P2252">
        <v>0</v>
      </c>
      <c r="Q2252" t="s">
        <v>74</v>
      </c>
      <c r="R2252" t="s">
        <v>74</v>
      </c>
      <c r="T2252">
        <v>1</v>
      </c>
      <c r="U2252">
        <v>0</v>
      </c>
      <c r="V2252">
        <v>0</v>
      </c>
      <c r="W2252">
        <v>2225.1</v>
      </c>
      <c r="X2252">
        <v>2225.1</v>
      </c>
      <c r="Y2252">
        <v>0</v>
      </c>
      <c r="Z2252">
        <v>0</v>
      </c>
      <c r="AA2252" t="s">
        <v>85</v>
      </c>
      <c r="AG2252" t="s">
        <v>74</v>
      </c>
      <c r="AH2252" t="s">
        <v>74</v>
      </c>
      <c r="AJ2252" t="s">
        <v>77</v>
      </c>
      <c r="AK2252">
        <v>0</v>
      </c>
    </row>
    <row r="2253" spans="1:38" x14ac:dyDescent="0.25">
      <c r="A2253" t="str">
        <f t="shared" si="35"/>
        <v>9562095928</v>
      </c>
      <c r="B2253">
        <v>2023</v>
      </c>
      <c r="C2253">
        <v>3</v>
      </c>
      <c r="D2253" t="s">
        <v>283</v>
      </c>
      <c r="E2253" t="s">
        <v>70</v>
      </c>
      <c r="F2253" t="s">
        <v>4</v>
      </c>
      <c r="G2253" t="s">
        <v>71</v>
      </c>
      <c r="H2253" t="s">
        <v>78</v>
      </c>
      <c r="I2253" t="s">
        <v>79</v>
      </c>
      <c r="J2253" t="s">
        <v>73</v>
      </c>
      <c r="K2253" t="s">
        <v>478</v>
      </c>
      <c r="L2253" s="10">
        <v>44999</v>
      </c>
      <c r="M2253" t="s">
        <v>81</v>
      </c>
      <c r="N2253" t="s">
        <v>82</v>
      </c>
      <c r="O2253" t="s">
        <v>83</v>
      </c>
      <c r="P2253">
        <v>0</v>
      </c>
      <c r="Q2253" t="s">
        <v>74</v>
      </c>
      <c r="R2253" t="s">
        <v>176</v>
      </c>
      <c r="S2253" t="s">
        <v>177</v>
      </c>
      <c r="T2253">
        <v>1</v>
      </c>
      <c r="U2253">
        <v>0</v>
      </c>
      <c r="V2253">
        <v>0</v>
      </c>
      <c r="W2253">
        <v>0</v>
      </c>
      <c r="X2253">
        <v>0</v>
      </c>
      <c r="Y2253">
        <v>0</v>
      </c>
      <c r="Z2253">
        <v>0</v>
      </c>
      <c r="AA2253" t="s">
        <v>85</v>
      </c>
      <c r="AB2253" t="s">
        <v>86</v>
      </c>
      <c r="AC2253" t="s">
        <v>87</v>
      </c>
      <c r="AD2253" t="s">
        <v>479</v>
      </c>
      <c r="AE2253" t="s">
        <v>480</v>
      </c>
      <c r="AG2253" t="s">
        <v>74</v>
      </c>
      <c r="AH2253" t="s">
        <v>74</v>
      </c>
      <c r="AJ2253" t="s">
        <v>77</v>
      </c>
      <c r="AK2253">
        <v>102301041236</v>
      </c>
      <c r="AL2253" t="s">
        <v>481</v>
      </c>
    </row>
    <row r="2254" spans="1:38" x14ac:dyDescent="0.25">
      <c r="A2254" t="str">
        <f t="shared" si="35"/>
        <v>9562095928</v>
      </c>
      <c r="B2254">
        <v>2023</v>
      </c>
      <c r="C2254">
        <v>3</v>
      </c>
      <c r="D2254" t="s">
        <v>283</v>
      </c>
      <c r="E2254" t="s">
        <v>70</v>
      </c>
      <c r="F2254" t="s">
        <v>4</v>
      </c>
      <c r="G2254" t="s">
        <v>71</v>
      </c>
      <c r="H2254" t="s">
        <v>78</v>
      </c>
      <c r="I2254" t="s">
        <v>79</v>
      </c>
      <c r="J2254" t="s">
        <v>73</v>
      </c>
      <c r="K2254" t="s">
        <v>478</v>
      </c>
      <c r="L2254" s="10">
        <v>44999</v>
      </c>
      <c r="M2254" t="s">
        <v>81</v>
      </c>
      <c r="N2254" t="s">
        <v>82</v>
      </c>
      <c r="O2254" t="s">
        <v>83</v>
      </c>
      <c r="P2254">
        <v>0</v>
      </c>
      <c r="Q2254" t="s">
        <v>74</v>
      </c>
      <c r="R2254" t="s">
        <v>482</v>
      </c>
      <c r="T2254">
        <v>1</v>
      </c>
      <c r="U2254">
        <v>0</v>
      </c>
      <c r="V2254">
        <v>0</v>
      </c>
      <c r="W2254">
        <v>0</v>
      </c>
      <c r="X2254">
        <v>0</v>
      </c>
      <c r="Y2254">
        <v>0</v>
      </c>
      <c r="Z2254">
        <v>0</v>
      </c>
      <c r="AA2254" t="s">
        <v>85</v>
      </c>
      <c r="AB2254" t="s">
        <v>86</v>
      </c>
      <c r="AC2254" t="s">
        <v>87</v>
      </c>
      <c r="AD2254" t="s">
        <v>479</v>
      </c>
      <c r="AE2254" t="s">
        <v>480</v>
      </c>
      <c r="AG2254" t="s">
        <v>74</v>
      </c>
      <c r="AH2254" t="s">
        <v>74</v>
      </c>
      <c r="AJ2254" t="s">
        <v>77</v>
      </c>
      <c r="AK2254">
        <v>102301041236</v>
      </c>
      <c r="AL2254" t="s">
        <v>481</v>
      </c>
    </row>
    <row r="2255" spans="1:38" x14ac:dyDescent="0.25">
      <c r="A2255" t="str">
        <f t="shared" si="35"/>
        <v>9562095928</v>
      </c>
      <c r="B2255">
        <v>2023</v>
      </c>
      <c r="C2255">
        <v>3</v>
      </c>
      <c r="D2255" t="s">
        <v>283</v>
      </c>
      <c r="E2255" t="s">
        <v>70</v>
      </c>
      <c r="F2255" t="s">
        <v>4</v>
      </c>
      <c r="G2255" t="s">
        <v>71</v>
      </c>
      <c r="H2255" t="s">
        <v>78</v>
      </c>
      <c r="I2255" t="s">
        <v>79</v>
      </c>
      <c r="J2255" t="s">
        <v>73</v>
      </c>
      <c r="K2255" t="s">
        <v>478</v>
      </c>
      <c r="L2255" s="10">
        <v>45006</v>
      </c>
      <c r="M2255" t="s">
        <v>81</v>
      </c>
      <c r="N2255" t="s">
        <v>82</v>
      </c>
      <c r="O2255" t="s">
        <v>83</v>
      </c>
      <c r="P2255">
        <v>0</v>
      </c>
      <c r="Q2255" t="s">
        <v>74</v>
      </c>
      <c r="R2255" t="s">
        <v>176</v>
      </c>
      <c r="S2255" t="s">
        <v>177</v>
      </c>
      <c r="T2255">
        <v>1</v>
      </c>
      <c r="U2255">
        <v>0</v>
      </c>
      <c r="V2255">
        <v>0</v>
      </c>
      <c r="W2255">
        <v>0</v>
      </c>
      <c r="X2255">
        <v>0</v>
      </c>
      <c r="Y2255">
        <v>0</v>
      </c>
      <c r="Z2255">
        <v>0</v>
      </c>
      <c r="AA2255" t="s">
        <v>85</v>
      </c>
      <c r="AB2255" t="s">
        <v>86</v>
      </c>
      <c r="AC2255" t="s">
        <v>87</v>
      </c>
      <c r="AD2255" t="s">
        <v>479</v>
      </c>
      <c r="AE2255" t="s">
        <v>480</v>
      </c>
      <c r="AG2255" t="s">
        <v>74</v>
      </c>
      <c r="AH2255" t="s">
        <v>74</v>
      </c>
      <c r="AJ2255" t="s">
        <v>77</v>
      </c>
      <c r="AK2255">
        <v>102301041236</v>
      </c>
      <c r="AL2255" t="s">
        <v>481</v>
      </c>
    </row>
    <row r="2256" spans="1:38" x14ac:dyDescent="0.25">
      <c r="A2256" t="str">
        <f t="shared" si="35"/>
        <v>9562095928</v>
      </c>
      <c r="B2256">
        <v>2023</v>
      </c>
      <c r="C2256">
        <v>3</v>
      </c>
      <c r="D2256" t="s">
        <v>283</v>
      </c>
      <c r="E2256" t="s">
        <v>70</v>
      </c>
      <c r="F2256" t="s">
        <v>4</v>
      </c>
      <c r="G2256" t="s">
        <v>71</v>
      </c>
      <c r="H2256" t="s">
        <v>78</v>
      </c>
      <c r="I2256" t="s">
        <v>79</v>
      </c>
      <c r="J2256" t="s">
        <v>73</v>
      </c>
      <c r="K2256" t="s">
        <v>478</v>
      </c>
      <c r="L2256" s="10">
        <v>45006</v>
      </c>
      <c r="M2256" t="s">
        <v>81</v>
      </c>
      <c r="N2256" t="s">
        <v>82</v>
      </c>
      <c r="O2256" t="s">
        <v>83</v>
      </c>
      <c r="P2256">
        <v>0</v>
      </c>
      <c r="Q2256" t="s">
        <v>74</v>
      </c>
      <c r="R2256" t="s">
        <v>482</v>
      </c>
      <c r="T2256">
        <v>1</v>
      </c>
      <c r="U2256">
        <v>0</v>
      </c>
      <c r="V2256">
        <v>0</v>
      </c>
      <c r="W2256">
        <v>0</v>
      </c>
      <c r="X2256">
        <v>0</v>
      </c>
      <c r="Y2256">
        <v>0</v>
      </c>
      <c r="Z2256">
        <v>0</v>
      </c>
      <c r="AA2256" t="s">
        <v>85</v>
      </c>
      <c r="AB2256" t="s">
        <v>86</v>
      </c>
      <c r="AC2256" t="s">
        <v>87</v>
      </c>
      <c r="AD2256" t="s">
        <v>479</v>
      </c>
      <c r="AE2256" t="s">
        <v>480</v>
      </c>
      <c r="AG2256" t="s">
        <v>74</v>
      </c>
      <c r="AH2256" t="s">
        <v>74</v>
      </c>
      <c r="AJ2256" t="s">
        <v>77</v>
      </c>
      <c r="AK2256">
        <v>102301041236</v>
      </c>
      <c r="AL2256" t="s">
        <v>481</v>
      </c>
    </row>
    <row r="2257" spans="1:38" x14ac:dyDescent="0.25">
      <c r="A2257" t="str">
        <f t="shared" si="35"/>
        <v>7407015429</v>
      </c>
      <c r="B2257">
        <v>2023</v>
      </c>
      <c r="C2257">
        <v>3</v>
      </c>
      <c r="D2257" t="s">
        <v>283</v>
      </c>
      <c r="E2257" t="s">
        <v>70</v>
      </c>
      <c r="F2257" t="s">
        <v>4</v>
      </c>
      <c r="G2257" t="s">
        <v>71</v>
      </c>
      <c r="H2257" t="s">
        <v>78</v>
      </c>
      <c r="I2257" t="s">
        <v>79</v>
      </c>
      <c r="J2257" t="s">
        <v>108</v>
      </c>
      <c r="K2257" t="s">
        <v>483</v>
      </c>
      <c r="L2257" s="10">
        <v>44986</v>
      </c>
      <c r="M2257" t="s">
        <v>81</v>
      </c>
      <c r="N2257" t="s">
        <v>82</v>
      </c>
      <c r="O2257" t="s">
        <v>120</v>
      </c>
      <c r="P2257">
        <v>0</v>
      </c>
      <c r="Q2257" t="s">
        <v>74</v>
      </c>
      <c r="R2257" t="s">
        <v>92</v>
      </c>
      <c r="S2257" t="s">
        <v>93</v>
      </c>
      <c r="T2257">
        <v>1</v>
      </c>
      <c r="U2257">
        <v>0</v>
      </c>
      <c r="V2257">
        <v>0</v>
      </c>
      <c r="W2257">
        <v>0</v>
      </c>
      <c r="X2257">
        <v>0</v>
      </c>
      <c r="Y2257">
        <v>0</v>
      </c>
      <c r="Z2257">
        <v>1.5432999999999999</v>
      </c>
      <c r="AA2257" t="s">
        <v>85</v>
      </c>
      <c r="AB2257" t="s">
        <v>328</v>
      </c>
      <c r="AC2257" t="s">
        <v>417</v>
      </c>
      <c r="AD2257" t="s">
        <v>417</v>
      </c>
      <c r="AE2257" t="s">
        <v>484</v>
      </c>
      <c r="AF2257" t="s">
        <v>113</v>
      </c>
      <c r="AG2257" t="s">
        <v>114</v>
      </c>
      <c r="AH2257" t="s">
        <v>115</v>
      </c>
      <c r="AI2257" t="s">
        <v>116</v>
      </c>
      <c r="AJ2257" t="s">
        <v>485</v>
      </c>
      <c r="AK2257">
        <v>102301039294</v>
      </c>
      <c r="AL2257" t="s">
        <v>396</v>
      </c>
    </row>
    <row r="2258" spans="1:38" x14ac:dyDescent="0.25">
      <c r="A2258" t="str">
        <f t="shared" si="35"/>
        <v>7407015429</v>
      </c>
      <c r="B2258">
        <v>2023</v>
      </c>
      <c r="C2258">
        <v>3</v>
      </c>
      <c r="D2258" t="s">
        <v>283</v>
      </c>
      <c r="E2258" t="s">
        <v>70</v>
      </c>
      <c r="F2258" t="s">
        <v>4</v>
      </c>
      <c r="G2258" t="s">
        <v>71</v>
      </c>
      <c r="H2258" t="s">
        <v>78</v>
      </c>
      <c r="I2258" t="s">
        <v>79</v>
      </c>
      <c r="J2258" t="s">
        <v>108</v>
      </c>
      <c r="K2258" t="s">
        <v>483</v>
      </c>
      <c r="L2258" s="10">
        <v>44986</v>
      </c>
      <c r="M2258" t="s">
        <v>81</v>
      </c>
      <c r="N2258" t="s">
        <v>82</v>
      </c>
      <c r="O2258" t="s">
        <v>120</v>
      </c>
      <c r="P2258">
        <v>0</v>
      </c>
      <c r="Q2258" t="s">
        <v>74</v>
      </c>
      <c r="R2258" t="s">
        <v>99</v>
      </c>
      <c r="T2258">
        <v>1</v>
      </c>
      <c r="U2258">
        <v>0</v>
      </c>
      <c r="V2258">
        <v>0</v>
      </c>
      <c r="W2258">
        <v>0</v>
      </c>
      <c r="X2258">
        <v>0</v>
      </c>
      <c r="Y2258">
        <v>0</v>
      </c>
      <c r="Z2258">
        <v>1.5432999999999999</v>
      </c>
      <c r="AA2258" t="s">
        <v>85</v>
      </c>
      <c r="AB2258" t="s">
        <v>328</v>
      </c>
      <c r="AC2258" t="s">
        <v>417</v>
      </c>
      <c r="AD2258" t="s">
        <v>417</v>
      </c>
      <c r="AE2258" t="s">
        <v>484</v>
      </c>
      <c r="AF2258" t="s">
        <v>113</v>
      </c>
      <c r="AG2258" t="s">
        <v>114</v>
      </c>
      <c r="AH2258" t="s">
        <v>115</v>
      </c>
      <c r="AI2258" t="s">
        <v>116</v>
      </c>
      <c r="AJ2258" t="s">
        <v>485</v>
      </c>
      <c r="AK2258">
        <v>102301039294</v>
      </c>
      <c r="AL2258" t="s">
        <v>396</v>
      </c>
    </row>
    <row r="2259" spans="1:38" x14ac:dyDescent="0.25">
      <c r="A2259" t="str">
        <f t="shared" si="35"/>
        <v>7407015429</v>
      </c>
      <c r="B2259">
        <v>2023</v>
      </c>
      <c r="C2259">
        <v>3</v>
      </c>
      <c r="D2259" t="s">
        <v>283</v>
      </c>
      <c r="E2259" t="s">
        <v>70</v>
      </c>
      <c r="F2259" t="s">
        <v>4</v>
      </c>
      <c r="G2259" t="s">
        <v>71</v>
      </c>
      <c r="H2259" t="s">
        <v>78</v>
      </c>
      <c r="I2259" t="s">
        <v>79</v>
      </c>
      <c r="J2259" t="s">
        <v>108</v>
      </c>
      <c r="K2259" t="s">
        <v>483</v>
      </c>
      <c r="L2259" s="10">
        <v>44986</v>
      </c>
      <c r="M2259" t="s">
        <v>81</v>
      </c>
      <c r="N2259" t="s">
        <v>82</v>
      </c>
      <c r="O2259" t="s">
        <v>120</v>
      </c>
      <c r="P2259">
        <v>0</v>
      </c>
      <c r="Q2259" t="s">
        <v>74</v>
      </c>
      <c r="R2259" t="s">
        <v>129</v>
      </c>
      <c r="T2259">
        <v>1</v>
      </c>
      <c r="U2259">
        <v>0</v>
      </c>
      <c r="V2259">
        <v>0</v>
      </c>
      <c r="W2259">
        <v>0</v>
      </c>
      <c r="X2259">
        <v>0</v>
      </c>
      <c r="Y2259">
        <v>0</v>
      </c>
      <c r="Z2259">
        <v>1.5432999999999999</v>
      </c>
      <c r="AA2259" t="s">
        <v>85</v>
      </c>
      <c r="AB2259" t="s">
        <v>328</v>
      </c>
      <c r="AC2259" t="s">
        <v>417</v>
      </c>
      <c r="AD2259" t="s">
        <v>417</v>
      </c>
      <c r="AE2259" t="s">
        <v>484</v>
      </c>
      <c r="AF2259" t="s">
        <v>113</v>
      </c>
      <c r="AG2259" t="s">
        <v>114</v>
      </c>
      <c r="AH2259" t="s">
        <v>115</v>
      </c>
      <c r="AI2259" t="s">
        <v>116</v>
      </c>
      <c r="AJ2259" t="s">
        <v>485</v>
      </c>
      <c r="AK2259">
        <v>102301039294</v>
      </c>
      <c r="AL2259" t="s">
        <v>396</v>
      </c>
    </row>
    <row r="2260" spans="1:38" x14ac:dyDescent="0.25">
      <c r="A2260" t="str">
        <f t="shared" si="35"/>
        <v/>
      </c>
      <c r="B2260">
        <v>2023</v>
      </c>
      <c r="C2260">
        <v>4</v>
      </c>
      <c r="D2260" t="s">
        <v>69</v>
      </c>
      <c r="E2260" t="s">
        <v>70</v>
      </c>
      <c r="F2260" t="s">
        <v>4</v>
      </c>
      <c r="G2260" t="s">
        <v>71</v>
      </c>
      <c r="H2260" t="s">
        <v>72</v>
      </c>
      <c r="J2260" t="s">
        <v>73</v>
      </c>
      <c r="K2260" t="s">
        <v>74</v>
      </c>
      <c r="L2260" s="10">
        <v>45031</v>
      </c>
      <c r="M2260" t="s">
        <v>74</v>
      </c>
      <c r="O2260" t="s">
        <v>75</v>
      </c>
      <c r="P2260">
        <v>0</v>
      </c>
      <c r="Q2260" t="s">
        <v>74</v>
      </c>
      <c r="R2260" t="s">
        <v>74</v>
      </c>
      <c r="T2260">
        <v>1</v>
      </c>
      <c r="U2260">
        <v>0</v>
      </c>
      <c r="V2260">
        <v>0</v>
      </c>
      <c r="W2260">
        <v>54390.6</v>
      </c>
      <c r="X2260">
        <v>54390.6</v>
      </c>
      <c r="Y2260">
        <v>0</v>
      </c>
      <c r="Z2260">
        <v>0</v>
      </c>
      <c r="AA2260" t="s">
        <v>76</v>
      </c>
      <c r="AG2260" t="s">
        <v>74</v>
      </c>
      <c r="AH2260" t="s">
        <v>74</v>
      </c>
      <c r="AJ2260" t="s">
        <v>77</v>
      </c>
      <c r="AK2260">
        <v>0</v>
      </c>
    </row>
    <row r="2261" spans="1:38" x14ac:dyDescent="0.25">
      <c r="A2261" t="str">
        <f t="shared" si="35"/>
        <v>2110281668</v>
      </c>
      <c r="B2261">
        <v>2023</v>
      </c>
      <c r="C2261">
        <v>4</v>
      </c>
      <c r="D2261" t="s">
        <v>69</v>
      </c>
      <c r="E2261" t="s">
        <v>70</v>
      </c>
      <c r="F2261" t="s">
        <v>4</v>
      </c>
      <c r="G2261" t="s">
        <v>71</v>
      </c>
      <c r="H2261" t="s">
        <v>78</v>
      </c>
      <c r="I2261" t="s">
        <v>79</v>
      </c>
      <c r="J2261" t="s">
        <v>73</v>
      </c>
      <c r="K2261" t="s">
        <v>486</v>
      </c>
      <c r="L2261" s="10">
        <v>45022</v>
      </c>
      <c r="M2261" t="s">
        <v>81</v>
      </c>
      <c r="N2261" t="s">
        <v>82</v>
      </c>
      <c r="O2261" t="s">
        <v>83</v>
      </c>
      <c r="P2261">
        <v>0</v>
      </c>
      <c r="Q2261" t="s">
        <v>74</v>
      </c>
      <c r="R2261" t="s">
        <v>379</v>
      </c>
      <c r="S2261" t="s">
        <v>380</v>
      </c>
      <c r="T2261">
        <v>1</v>
      </c>
      <c r="U2261">
        <v>0</v>
      </c>
      <c r="V2261">
        <v>0</v>
      </c>
      <c r="W2261">
        <v>0</v>
      </c>
      <c r="X2261">
        <v>0</v>
      </c>
      <c r="Y2261">
        <v>0</v>
      </c>
      <c r="Z2261">
        <v>0</v>
      </c>
      <c r="AA2261" t="s">
        <v>85</v>
      </c>
      <c r="AB2261" t="s">
        <v>265</v>
      </c>
      <c r="AC2261" t="s">
        <v>487</v>
      </c>
      <c r="AD2261" t="s">
        <v>487</v>
      </c>
      <c r="AE2261" t="s">
        <v>488</v>
      </c>
      <c r="AG2261" t="s">
        <v>74</v>
      </c>
      <c r="AH2261" t="s">
        <v>74</v>
      </c>
      <c r="AJ2261" t="s">
        <v>77</v>
      </c>
      <c r="AK2261">
        <v>102301189872</v>
      </c>
      <c r="AL2261" t="s">
        <v>393</v>
      </c>
    </row>
    <row r="2262" spans="1:38" x14ac:dyDescent="0.25">
      <c r="A2262" t="str">
        <f t="shared" si="35"/>
        <v>2110281668</v>
      </c>
      <c r="B2262">
        <v>2023</v>
      </c>
      <c r="C2262">
        <v>4</v>
      </c>
      <c r="D2262" t="s">
        <v>69</v>
      </c>
      <c r="E2262" t="s">
        <v>70</v>
      </c>
      <c r="F2262" t="s">
        <v>4</v>
      </c>
      <c r="G2262" t="s">
        <v>71</v>
      </c>
      <c r="H2262" t="s">
        <v>78</v>
      </c>
      <c r="I2262" t="s">
        <v>79</v>
      </c>
      <c r="J2262" t="s">
        <v>73</v>
      </c>
      <c r="K2262" t="s">
        <v>486</v>
      </c>
      <c r="L2262" s="10">
        <v>45022</v>
      </c>
      <c r="M2262" t="s">
        <v>81</v>
      </c>
      <c r="N2262" t="s">
        <v>82</v>
      </c>
      <c r="O2262" t="s">
        <v>83</v>
      </c>
      <c r="P2262">
        <v>0</v>
      </c>
      <c r="Q2262" t="s">
        <v>74</v>
      </c>
      <c r="R2262" t="s">
        <v>98</v>
      </c>
      <c r="T2262">
        <v>1</v>
      </c>
      <c r="U2262">
        <v>0</v>
      </c>
      <c r="V2262">
        <v>0</v>
      </c>
      <c r="W2262">
        <v>0</v>
      </c>
      <c r="X2262">
        <v>0</v>
      </c>
      <c r="Y2262">
        <v>0</v>
      </c>
      <c r="Z2262">
        <v>0</v>
      </c>
      <c r="AA2262" t="s">
        <v>85</v>
      </c>
      <c r="AB2262" t="s">
        <v>265</v>
      </c>
      <c r="AC2262" t="s">
        <v>487</v>
      </c>
      <c r="AD2262" t="s">
        <v>487</v>
      </c>
      <c r="AE2262" t="s">
        <v>488</v>
      </c>
      <c r="AG2262" t="s">
        <v>74</v>
      </c>
      <c r="AH2262" t="s">
        <v>74</v>
      </c>
      <c r="AJ2262" t="s">
        <v>77</v>
      </c>
      <c r="AK2262">
        <v>102301189872</v>
      </c>
      <c r="AL2262" t="s">
        <v>393</v>
      </c>
    </row>
    <row r="2263" spans="1:38" x14ac:dyDescent="0.25">
      <c r="A2263" t="str">
        <f t="shared" si="35"/>
        <v>2110281668</v>
      </c>
      <c r="B2263">
        <v>2023</v>
      </c>
      <c r="C2263">
        <v>4</v>
      </c>
      <c r="D2263" t="s">
        <v>69</v>
      </c>
      <c r="E2263" t="s">
        <v>70</v>
      </c>
      <c r="F2263" t="s">
        <v>4</v>
      </c>
      <c r="G2263" t="s">
        <v>71</v>
      </c>
      <c r="H2263" t="s">
        <v>78</v>
      </c>
      <c r="I2263" t="s">
        <v>79</v>
      </c>
      <c r="J2263" t="s">
        <v>73</v>
      </c>
      <c r="K2263" t="s">
        <v>486</v>
      </c>
      <c r="L2263" s="10">
        <v>45022</v>
      </c>
      <c r="M2263" t="s">
        <v>81</v>
      </c>
      <c r="N2263" t="s">
        <v>82</v>
      </c>
      <c r="O2263" t="s">
        <v>83</v>
      </c>
      <c r="P2263">
        <v>0</v>
      </c>
      <c r="Q2263" t="s">
        <v>74</v>
      </c>
      <c r="R2263" t="s">
        <v>99</v>
      </c>
      <c r="T2263">
        <v>1</v>
      </c>
      <c r="U2263">
        <v>0</v>
      </c>
      <c r="V2263">
        <v>0</v>
      </c>
      <c r="W2263">
        <v>0</v>
      </c>
      <c r="X2263">
        <v>0</v>
      </c>
      <c r="Y2263">
        <v>0</v>
      </c>
      <c r="Z2263">
        <v>0</v>
      </c>
      <c r="AA2263" t="s">
        <v>85</v>
      </c>
      <c r="AB2263" t="s">
        <v>265</v>
      </c>
      <c r="AC2263" t="s">
        <v>487</v>
      </c>
      <c r="AD2263" t="s">
        <v>487</v>
      </c>
      <c r="AE2263" t="s">
        <v>488</v>
      </c>
      <c r="AG2263" t="s">
        <v>74</v>
      </c>
      <c r="AH2263" t="s">
        <v>74</v>
      </c>
      <c r="AJ2263" t="s">
        <v>77</v>
      </c>
      <c r="AK2263">
        <v>102301189872</v>
      </c>
      <c r="AL2263" t="s">
        <v>393</v>
      </c>
    </row>
    <row r="2264" spans="1:38" x14ac:dyDescent="0.25">
      <c r="A2264" t="str">
        <f t="shared" si="35"/>
        <v>2110281668</v>
      </c>
      <c r="B2264">
        <v>2023</v>
      </c>
      <c r="C2264">
        <v>4</v>
      </c>
      <c r="D2264" t="s">
        <v>69</v>
      </c>
      <c r="E2264" t="s">
        <v>70</v>
      </c>
      <c r="F2264" t="s">
        <v>4</v>
      </c>
      <c r="G2264" t="s">
        <v>71</v>
      </c>
      <c r="H2264" t="s">
        <v>78</v>
      </c>
      <c r="I2264" t="s">
        <v>79</v>
      </c>
      <c r="J2264" t="s">
        <v>73</v>
      </c>
      <c r="K2264" t="s">
        <v>486</v>
      </c>
      <c r="L2264" s="10">
        <v>45022</v>
      </c>
      <c r="M2264" t="s">
        <v>81</v>
      </c>
      <c r="N2264" t="s">
        <v>82</v>
      </c>
      <c r="O2264" t="s">
        <v>83</v>
      </c>
      <c r="P2264">
        <v>0</v>
      </c>
      <c r="Q2264" t="s">
        <v>74</v>
      </c>
      <c r="R2264" t="s">
        <v>101</v>
      </c>
      <c r="T2264">
        <v>1</v>
      </c>
      <c r="U2264">
        <v>0</v>
      </c>
      <c r="V2264">
        <v>0</v>
      </c>
      <c r="W2264">
        <v>0</v>
      </c>
      <c r="X2264">
        <v>0</v>
      </c>
      <c r="Y2264">
        <v>0</v>
      </c>
      <c r="Z2264">
        <v>0</v>
      </c>
      <c r="AA2264" t="s">
        <v>85</v>
      </c>
      <c r="AB2264" t="s">
        <v>265</v>
      </c>
      <c r="AC2264" t="s">
        <v>487</v>
      </c>
      <c r="AD2264" t="s">
        <v>487</v>
      </c>
      <c r="AE2264" t="s">
        <v>488</v>
      </c>
      <c r="AG2264" t="s">
        <v>74</v>
      </c>
      <c r="AH2264" t="s">
        <v>74</v>
      </c>
      <c r="AJ2264" t="s">
        <v>77</v>
      </c>
      <c r="AK2264">
        <v>102301189872</v>
      </c>
      <c r="AL2264" t="s">
        <v>393</v>
      </c>
    </row>
    <row r="2265" spans="1:38" x14ac:dyDescent="0.25">
      <c r="A2265" t="str">
        <f t="shared" si="35"/>
        <v>2110281668</v>
      </c>
      <c r="B2265">
        <v>2023</v>
      </c>
      <c r="C2265">
        <v>4</v>
      </c>
      <c r="D2265" t="s">
        <v>69</v>
      </c>
      <c r="E2265" t="s">
        <v>70</v>
      </c>
      <c r="F2265" t="s">
        <v>4</v>
      </c>
      <c r="G2265" t="s">
        <v>71</v>
      </c>
      <c r="H2265" t="s">
        <v>78</v>
      </c>
      <c r="I2265" t="s">
        <v>79</v>
      </c>
      <c r="J2265" t="s">
        <v>73</v>
      </c>
      <c r="K2265" t="s">
        <v>486</v>
      </c>
      <c r="L2265" s="10">
        <v>45022</v>
      </c>
      <c r="M2265" t="s">
        <v>81</v>
      </c>
      <c r="N2265" t="s">
        <v>82</v>
      </c>
      <c r="O2265" t="s">
        <v>83</v>
      </c>
      <c r="P2265">
        <v>0</v>
      </c>
      <c r="Q2265" t="s">
        <v>74</v>
      </c>
      <c r="R2265" t="s">
        <v>129</v>
      </c>
      <c r="T2265">
        <v>1</v>
      </c>
      <c r="U2265">
        <v>0</v>
      </c>
      <c r="V2265">
        <v>0</v>
      </c>
      <c r="W2265">
        <v>0</v>
      </c>
      <c r="X2265">
        <v>0</v>
      </c>
      <c r="Y2265">
        <v>0</v>
      </c>
      <c r="Z2265">
        <v>0</v>
      </c>
      <c r="AA2265" t="s">
        <v>85</v>
      </c>
      <c r="AB2265" t="s">
        <v>265</v>
      </c>
      <c r="AC2265" t="s">
        <v>487</v>
      </c>
      <c r="AD2265" t="s">
        <v>487</v>
      </c>
      <c r="AE2265" t="s">
        <v>488</v>
      </c>
      <c r="AG2265" t="s">
        <v>74</v>
      </c>
      <c r="AH2265" t="s">
        <v>74</v>
      </c>
      <c r="AJ2265" t="s">
        <v>77</v>
      </c>
      <c r="AK2265">
        <v>102301189872</v>
      </c>
      <c r="AL2265" t="s">
        <v>393</v>
      </c>
    </row>
    <row r="2266" spans="1:38" x14ac:dyDescent="0.25">
      <c r="A2266" t="str">
        <f t="shared" si="35"/>
        <v>8757194523</v>
      </c>
      <c r="B2266">
        <v>2023</v>
      </c>
      <c r="C2266">
        <v>4</v>
      </c>
      <c r="D2266" t="s">
        <v>69</v>
      </c>
      <c r="E2266" t="s">
        <v>70</v>
      </c>
      <c r="F2266" t="s">
        <v>4</v>
      </c>
      <c r="G2266" t="s">
        <v>71</v>
      </c>
      <c r="H2266" t="s">
        <v>78</v>
      </c>
      <c r="I2266" t="s">
        <v>79</v>
      </c>
      <c r="J2266" t="s">
        <v>73</v>
      </c>
      <c r="K2266" t="s">
        <v>103</v>
      </c>
      <c r="L2266" s="10">
        <v>45040</v>
      </c>
      <c r="M2266" t="s">
        <v>81</v>
      </c>
      <c r="N2266" t="s">
        <v>82</v>
      </c>
      <c r="O2266" t="s">
        <v>83</v>
      </c>
      <c r="P2266">
        <v>0</v>
      </c>
      <c r="Q2266" t="s">
        <v>74</v>
      </c>
      <c r="R2266" t="s">
        <v>100</v>
      </c>
      <c r="T2266">
        <v>1</v>
      </c>
      <c r="U2266">
        <v>0</v>
      </c>
      <c r="V2266">
        <v>0</v>
      </c>
      <c r="W2266">
        <v>0</v>
      </c>
      <c r="X2266">
        <v>0</v>
      </c>
      <c r="Y2266">
        <v>0</v>
      </c>
      <c r="Z2266">
        <v>0</v>
      </c>
      <c r="AA2266" t="s">
        <v>85</v>
      </c>
      <c r="AB2266" t="s">
        <v>104</v>
      </c>
      <c r="AC2266" t="s">
        <v>105</v>
      </c>
      <c r="AD2266" t="s">
        <v>105</v>
      </c>
      <c r="AE2266" t="s">
        <v>106</v>
      </c>
      <c r="AG2266" t="s">
        <v>74</v>
      </c>
      <c r="AH2266" t="s">
        <v>74</v>
      </c>
      <c r="AJ2266" t="s">
        <v>77</v>
      </c>
      <c r="AK2266">
        <v>102301189364</v>
      </c>
      <c r="AL2266" t="s">
        <v>107</v>
      </c>
    </row>
    <row r="2267" spans="1:38" x14ac:dyDescent="0.25">
      <c r="A2267" t="str">
        <f t="shared" si="35"/>
        <v>420330417</v>
      </c>
      <c r="B2267">
        <v>2023</v>
      </c>
      <c r="C2267">
        <v>4</v>
      </c>
      <c r="D2267" t="s">
        <v>69</v>
      </c>
      <c r="E2267" t="s">
        <v>70</v>
      </c>
      <c r="F2267" t="s">
        <v>4</v>
      </c>
      <c r="G2267" t="s">
        <v>71</v>
      </c>
      <c r="H2267" t="s">
        <v>78</v>
      </c>
      <c r="I2267" t="s">
        <v>79</v>
      </c>
      <c r="J2267" t="s">
        <v>108</v>
      </c>
      <c r="K2267" t="s">
        <v>489</v>
      </c>
      <c r="L2267" s="10">
        <v>45033</v>
      </c>
      <c r="M2267" t="s">
        <v>81</v>
      </c>
      <c r="N2267" t="s">
        <v>82</v>
      </c>
      <c r="O2267" t="s">
        <v>110</v>
      </c>
      <c r="P2267">
        <v>0</v>
      </c>
      <c r="Q2267" t="s">
        <v>74</v>
      </c>
      <c r="R2267" t="s">
        <v>169</v>
      </c>
      <c r="S2267" t="s">
        <v>170</v>
      </c>
      <c r="T2267">
        <v>1</v>
      </c>
      <c r="U2267">
        <v>0</v>
      </c>
      <c r="V2267">
        <v>0</v>
      </c>
      <c r="W2267">
        <v>0</v>
      </c>
      <c r="X2267">
        <v>0</v>
      </c>
      <c r="Y2267">
        <v>0</v>
      </c>
      <c r="Z2267">
        <v>1.5432999999999999</v>
      </c>
      <c r="AA2267" t="s">
        <v>85</v>
      </c>
      <c r="AB2267" t="s">
        <v>86</v>
      </c>
      <c r="AC2267" t="s">
        <v>87</v>
      </c>
      <c r="AD2267" t="s">
        <v>258</v>
      </c>
      <c r="AE2267" t="s">
        <v>259</v>
      </c>
      <c r="AF2267" t="s">
        <v>113</v>
      </c>
      <c r="AG2267" t="s">
        <v>114</v>
      </c>
      <c r="AH2267" t="s">
        <v>115</v>
      </c>
      <c r="AI2267" t="s">
        <v>116</v>
      </c>
      <c r="AJ2267" t="s">
        <v>490</v>
      </c>
      <c r="AK2267">
        <v>102301131328</v>
      </c>
      <c r="AL2267" t="s">
        <v>491</v>
      </c>
    </row>
    <row r="2268" spans="1:38" x14ac:dyDescent="0.25">
      <c r="A2268" t="str">
        <f t="shared" si="35"/>
        <v>420330417</v>
      </c>
      <c r="B2268">
        <v>2023</v>
      </c>
      <c r="C2268">
        <v>4</v>
      </c>
      <c r="D2268" t="s">
        <v>69</v>
      </c>
      <c r="E2268" t="s">
        <v>70</v>
      </c>
      <c r="F2268" t="s">
        <v>4</v>
      </c>
      <c r="G2268" t="s">
        <v>71</v>
      </c>
      <c r="H2268" t="s">
        <v>78</v>
      </c>
      <c r="I2268" t="s">
        <v>79</v>
      </c>
      <c r="J2268" t="s">
        <v>108</v>
      </c>
      <c r="K2268" t="s">
        <v>489</v>
      </c>
      <c r="L2268" s="10">
        <v>45033</v>
      </c>
      <c r="M2268" t="s">
        <v>81</v>
      </c>
      <c r="N2268" t="s">
        <v>82</v>
      </c>
      <c r="O2268" t="s">
        <v>110</v>
      </c>
      <c r="P2268">
        <v>0</v>
      </c>
      <c r="Q2268" t="s">
        <v>74</v>
      </c>
      <c r="R2268" t="s">
        <v>102</v>
      </c>
      <c r="T2268">
        <v>1</v>
      </c>
      <c r="U2268">
        <v>0</v>
      </c>
      <c r="V2268">
        <v>0</v>
      </c>
      <c r="W2268">
        <v>0</v>
      </c>
      <c r="X2268">
        <v>0</v>
      </c>
      <c r="Y2268">
        <v>0</v>
      </c>
      <c r="Z2268">
        <v>1.5432999999999999</v>
      </c>
      <c r="AA2268" t="s">
        <v>85</v>
      </c>
      <c r="AB2268" t="s">
        <v>86</v>
      </c>
      <c r="AC2268" t="s">
        <v>87</v>
      </c>
      <c r="AD2268" t="s">
        <v>258</v>
      </c>
      <c r="AE2268" t="s">
        <v>259</v>
      </c>
      <c r="AF2268" t="s">
        <v>113</v>
      </c>
      <c r="AG2268" t="s">
        <v>114</v>
      </c>
      <c r="AH2268" t="s">
        <v>115</v>
      </c>
      <c r="AI2268" t="s">
        <v>116</v>
      </c>
      <c r="AJ2268" t="s">
        <v>490</v>
      </c>
      <c r="AK2268">
        <v>102301131328</v>
      </c>
      <c r="AL2268" t="s">
        <v>491</v>
      </c>
    </row>
    <row r="2269" spans="1:38" x14ac:dyDescent="0.25">
      <c r="A2269" t="str">
        <f t="shared" si="35"/>
        <v>420330417</v>
      </c>
      <c r="B2269">
        <v>2023</v>
      </c>
      <c r="C2269">
        <v>4</v>
      </c>
      <c r="D2269" t="s">
        <v>69</v>
      </c>
      <c r="E2269" t="s">
        <v>70</v>
      </c>
      <c r="F2269" t="s">
        <v>4</v>
      </c>
      <c r="G2269" t="s">
        <v>71</v>
      </c>
      <c r="H2269" t="s">
        <v>78</v>
      </c>
      <c r="I2269" t="s">
        <v>79</v>
      </c>
      <c r="J2269" t="s">
        <v>108</v>
      </c>
      <c r="K2269" t="s">
        <v>489</v>
      </c>
      <c r="L2269" s="10">
        <v>45033</v>
      </c>
      <c r="M2269" t="s">
        <v>81</v>
      </c>
      <c r="N2269" t="s">
        <v>82</v>
      </c>
      <c r="O2269" t="s">
        <v>110</v>
      </c>
      <c r="P2269">
        <v>0</v>
      </c>
      <c r="Q2269" t="s">
        <v>74</v>
      </c>
      <c r="R2269" t="s">
        <v>99</v>
      </c>
      <c r="T2269">
        <v>1</v>
      </c>
      <c r="U2269">
        <v>0</v>
      </c>
      <c r="V2269">
        <v>0</v>
      </c>
      <c r="W2269">
        <v>0</v>
      </c>
      <c r="X2269">
        <v>0</v>
      </c>
      <c r="Y2269">
        <v>0</v>
      </c>
      <c r="Z2269">
        <v>1.5432999999999999</v>
      </c>
      <c r="AA2269" t="s">
        <v>85</v>
      </c>
      <c r="AB2269" t="s">
        <v>86</v>
      </c>
      <c r="AC2269" t="s">
        <v>87</v>
      </c>
      <c r="AD2269" t="s">
        <v>258</v>
      </c>
      <c r="AE2269" t="s">
        <v>259</v>
      </c>
      <c r="AF2269" t="s">
        <v>113</v>
      </c>
      <c r="AG2269" t="s">
        <v>114</v>
      </c>
      <c r="AH2269" t="s">
        <v>115</v>
      </c>
      <c r="AI2269" t="s">
        <v>116</v>
      </c>
      <c r="AJ2269" t="s">
        <v>490</v>
      </c>
      <c r="AK2269">
        <v>102301131328</v>
      </c>
      <c r="AL2269" t="s">
        <v>491</v>
      </c>
    </row>
    <row r="2270" spans="1:38" x14ac:dyDescent="0.25">
      <c r="A2270" t="str">
        <f t="shared" si="35"/>
        <v>441023438</v>
      </c>
      <c r="B2270">
        <v>2023</v>
      </c>
      <c r="C2270">
        <v>4</v>
      </c>
      <c r="D2270" t="s">
        <v>69</v>
      </c>
      <c r="E2270" t="s">
        <v>70</v>
      </c>
      <c r="F2270" t="s">
        <v>4</v>
      </c>
      <c r="G2270" t="s">
        <v>71</v>
      </c>
      <c r="H2270" t="s">
        <v>78</v>
      </c>
      <c r="I2270" t="s">
        <v>79</v>
      </c>
      <c r="J2270" t="s">
        <v>108</v>
      </c>
      <c r="K2270" t="s">
        <v>492</v>
      </c>
      <c r="L2270" s="10">
        <v>45042</v>
      </c>
      <c r="M2270" t="s">
        <v>81</v>
      </c>
      <c r="N2270" t="s">
        <v>82</v>
      </c>
      <c r="O2270" t="s">
        <v>110</v>
      </c>
      <c r="P2270">
        <v>0</v>
      </c>
      <c r="Q2270" t="s">
        <v>74</v>
      </c>
      <c r="R2270" t="s">
        <v>169</v>
      </c>
      <c r="S2270" t="s">
        <v>170</v>
      </c>
      <c r="T2270">
        <v>1</v>
      </c>
      <c r="U2270">
        <v>0</v>
      </c>
      <c r="V2270">
        <v>0</v>
      </c>
      <c r="W2270">
        <v>0</v>
      </c>
      <c r="X2270">
        <v>0</v>
      </c>
      <c r="Y2270">
        <v>0</v>
      </c>
      <c r="Z2270">
        <v>1.5432999999999999</v>
      </c>
      <c r="AA2270" t="s">
        <v>85</v>
      </c>
      <c r="AB2270" t="s">
        <v>86</v>
      </c>
      <c r="AC2270" t="s">
        <v>87</v>
      </c>
      <c r="AD2270" t="s">
        <v>144</v>
      </c>
      <c r="AE2270" t="s">
        <v>145</v>
      </c>
      <c r="AF2270" t="s">
        <v>113</v>
      </c>
      <c r="AG2270" t="s">
        <v>114</v>
      </c>
      <c r="AH2270" t="s">
        <v>115</v>
      </c>
      <c r="AI2270" t="s">
        <v>116</v>
      </c>
      <c r="AJ2270" t="s">
        <v>493</v>
      </c>
      <c r="AK2270">
        <v>102301131448</v>
      </c>
      <c r="AL2270" t="s">
        <v>260</v>
      </c>
    </row>
    <row r="2271" spans="1:38" x14ac:dyDescent="0.25">
      <c r="A2271" t="str">
        <f t="shared" si="35"/>
        <v>441023438</v>
      </c>
      <c r="B2271">
        <v>2023</v>
      </c>
      <c r="C2271">
        <v>4</v>
      </c>
      <c r="D2271" t="s">
        <v>69</v>
      </c>
      <c r="E2271" t="s">
        <v>70</v>
      </c>
      <c r="F2271" t="s">
        <v>4</v>
      </c>
      <c r="G2271" t="s">
        <v>71</v>
      </c>
      <c r="H2271" t="s">
        <v>78</v>
      </c>
      <c r="I2271" t="s">
        <v>79</v>
      </c>
      <c r="J2271" t="s">
        <v>108</v>
      </c>
      <c r="K2271" t="s">
        <v>492</v>
      </c>
      <c r="L2271" s="10">
        <v>45042</v>
      </c>
      <c r="M2271" t="s">
        <v>81</v>
      </c>
      <c r="N2271" t="s">
        <v>82</v>
      </c>
      <c r="O2271" t="s">
        <v>110</v>
      </c>
      <c r="P2271">
        <v>0</v>
      </c>
      <c r="Q2271" t="s">
        <v>74</v>
      </c>
      <c r="R2271" t="s">
        <v>99</v>
      </c>
      <c r="T2271">
        <v>1</v>
      </c>
      <c r="U2271">
        <v>0</v>
      </c>
      <c r="V2271">
        <v>0</v>
      </c>
      <c r="W2271">
        <v>0</v>
      </c>
      <c r="X2271">
        <v>0</v>
      </c>
      <c r="Y2271">
        <v>0</v>
      </c>
      <c r="Z2271">
        <v>1.5432999999999999</v>
      </c>
      <c r="AA2271" t="s">
        <v>85</v>
      </c>
      <c r="AB2271" t="s">
        <v>86</v>
      </c>
      <c r="AC2271" t="s">
        <v>87</v>
      </c>
      <c r="AD2271" t="s">
        <v>144</v>
      </c>
      <c r="AE2271" t="s">
        <v>145</v>
      </c>
      <c r="AF2271" t="s">
        <v>113</v>
      </c>
      <c r="AG2271" t="s">
        <v>114</v>
      </c>
      <c r="AH2271" t="s">
        <v>115</v>
      </c>
      <c r="AI2271" t="s">
        <v>116</v>
      </c>
      <c r="AJ2271" t="s">
        <v>493</v>
      </c>
      <c r="AK2271">
        <v>102301131448</v>
      </c>
      <c r="AL2271" t="s">
        <v>260</v>
      </c>
    </row>
    <row r="2272" spans="1:38" x14ac:dyDescent="0.25">
      <c r="A2272" t="str">
        <f t="shared" si="35"/>
        <v>441023438</v>
      </c>
      <c r="B2272">
        <v>2023</v>
      </c>
      <c r="C2272">
        <v>4</v>
      </c>
      <c r="D2272" t="s">
        <v>69</v>
      </c>
      <c r="E2272" t="s">
        <v>70</v>
      </c>
      <c r="F2272" t="s">
        <v>4</v>
      </c>
      <c r="G2272" t="s">
        <v>71</v>
      </c>
      <c r="H2272" t="s">
        <v>78</v>
      </c>
      <c r="I2272" t="s">
        <v>79</v>
      </c>
      <c r="J2272" t="s">
        <v>108</v>
      </c>
      <c r="K2272" t="s">
        <v>492</v>
      </c>
      <c r="L2272" s="10">
        <v>45042</v>
      </c>
      <c r="M2272" t="s">
        <v>81</v>
      </c>
      <c r="N2272" t="s">
        <v>82</v>
      </c>
      <c r="O2272" t="s">
        <v>110</v>
      </c>
      <c r="P2272">
        <v>0</v>
      </c>
      <c r="Q2272" t="s">
        <v>74</v>
      </c>
      <c r="R2272" t="s">
        <v>129</v>
      </c>
      <c r="T2272">
        <v>1</v>
      </c>
      <c r="U2272">
        <v>0</v>
      </c>
      <c r="V2272">
        <v>0</v>
      </c>
      <c r="W2272">
        <v>0</v>
      </c>
      <c r="X2272">
        <v>0</v>
      </c>
      <c r="Y2272">
        <v>0</v>
      </c>
      <c r="Z2272">
        <v>1.5432999999999999</v>
      </c>
      <c r="AA2272" t="s">
        <v>85</v>
      </c>
      <c r="AB2272" t="s">
        <v>86</v>
      </c>
      <c r="AC2272" t="s">
        <v>87</v>
      </c>
      <c r="AD2272" t="s">
        <v>144</v>
      </c>
      <c r="AE2272" t="s">
        <v>145</v>
      </c>
      <c r="AF2272" t="s">
        <v>113</v>
      </c>
      <c r="AG2272" t="s">
        <v>114</v>
      </c>
      <c r="AH2272" t="s">
        <v>115</v>
      </c>
      <c r="AI2272" t="s">
        <v>116</v>
      </c>
      <c r="AJ2272" t="s">
        <v>493</v>
      </c>
      <c r="AK2272">
        <v>102301131448</v>
      </c>
      <c r="AL2272" t="s">
        <v>260</v>
      </c>
    </row>
    <row r="2273" spans="1:38" x14ac:dyDescent="0.25">
      <c r="A2273" t="str">
        <f t="shared" si="35"/>
        <v>485713434</v>
      </c>
      <c r="B2273">
        <v>2023</v>
      </c>
      <c r="C2273">
        <v>4</v>
      </c>
      <c r="D2273" t="s">
        <v>69</v>
      </c>
      <c r="E2273" t="s">
        <v>70</v>
      </c>
      <c r="F2273" t="s">
        <v>4</v>
      </c>
      <c r="G2273" t="s">
        <v>71</v>
      </c>
      <c r="H2273" t="s">
        <v>78</v>
      </c>
      <c r="I2273" t="s">
        <v>79</v>
      </c>
      <c r="J2273" t="s">
        <v>108</v>
      </c>
      <c r="K2273" t="s">
        <v>494</v>
      </c>
      <c r="L2273" s="10">
        <v>45033</v>
      </c>
      <c r="M2273" t="s">
        <v>81</v>
      </c>
      <c r="N2273" t="s">
        <v>82</v>
      </c>
      <c r="O2273" t="s">
        <v>120</v>
      </c>
      <c r="P2273">
        <v>0</v>
      </c>
      <c r="Q2273" t="s">
        <v>74</v>
      </c>
      <c r="R2273" t="s">
        <v>92</v>
      </c>
      <c r="S2273" t="s">
        <v>93</v>
      </c>
      <c r="T2273">
        <v>1</v>
      </c>
      <c r="U2273">
        <v>0</v>
      </c>
      <c r="V2273">
        <v>0</v>
      </c>
      <c r="W2273">
        <v>0</v>
      </c>
      <c r="X2273">
        <v>0</v>
      </c>
      <c r="Y2273">
        <v>0</v>
      </c>
      <c r="Z2273">
        <v>1.5432999999999999</v>
      </c>
      <c r="AA2273" t="s">
        <v>85</v>
      </c>
      <c r="AB2273" t="s">
        <v>86</v>
      </c>
      <c r="AC2273" t="s">
        <v>164</v>
      </c>
      <c r="AD2273" t="s">
        <v>165</v>
      </c>
      <c r="AE2273" t="s">
        <v>166</v>
      </c>
      <c r="AF2273" t="s">
        <v>113</v>
      </c>
      <c r="AG2273" t="s">
        <v>114</v>
      </c>
      <c r="AH2273" t="s">
        <v>115</v>
      </c>
      <c r="AI2273" t="s">
        <v>116</v>
      </c>
      <c r="AJ2273" t="s">
        <v>495</v>
      </c>
      <c r="AK2273">
        <v>102301131334</v>
      </c>
      <c r="AL2273" t="s">
        <v>396</v>
      </c>
    </row>
    <row r="2274" spans="1:38" x14ac:dyDescent="0.25">
      <c r="A2274" t="str">
        <f t="shared" si="35"/>
        <v>485713434</v>
      </c>
      <c r="B2274">
        <v>2023</v>
      </c>
      <c r="C2274">
        <v>4</v>
      </c>
      <c r="D2274" t="s">
        <v>69</v>
      </c>
      <c r="E2274" t="s">
        <v>70</v>
      </c>
      <c r="F2274" t="s">
        <v>4</v>
      </c>
      <c r="G2274" t="s">
        <v>71</v>
      </c>
      <c r="H2274" t="s">
        <v>78</v>
      </c>
      <c r="I2274" t="s">
        <v>79</v>
      </c>
      <c r="J2274" t="s">
        <v>108</v>
      </c>
      <c r="K2274" t="s">
        <v>494</v>
      </c>
      <c r="L2274" s="10">
        <v>45033</v>
      </c>
      <c r="M2274" t="s">
        <v>81</v>
      </c>
      <c r="N2274" t="s">
        <v>82</v>
      </c>
      <c r="O2274" t="s">
        <v>120</v>
      </c>
      <c r="P2274">
        <v>0</v>
      </c>
      <c r="Q2274" t="s">
        <v>74</v>
      </c>
      <c r="R2274" t="s">
        <v>102</v>
      </c>
      <c r="T2274">
        <v>1</v>
      </c>
      <c r="U2274">
        <v>0</v>
      </c>
      <c r="V2274">
        <v>0</v>
      </c>
      <c r="W2274">
        <v>0</v>
      </c>
      <c r="X2274">
        <v>0</v>
      </c>
      <c r="Y2274">
        <v>0</v>
      </c>
      <c r="Z2274">
        <v>1.5432999999999999</v>
      </c>
      <c r="AA2274" t="s">
        <v>85</v>
      </c>
      <c r="AB2274" t="s">
        <v>86</v>
      </c>
      <c r="AC2274" t="s">
        <v>164</v>
      </c>
      <c r="AD2274" t="s">
        <v>165</v>
      </c>
      <c r="AE2274" t="s">
        <v>166</v>
      </c>
      <c r="AF2274" t="s">
        <v>113</v>
      </c>
      <c r="AG2274" t="s">
        <v>114</v>
      </c>
      <c r="AH2274" t="s">
        <v>115</v>
      </c>
      <c r="AI2274" t="s">
        <v>116</v>
      </c>
      <c r="AJ2274" t="s">
        <v>495</v>
      </c>
      <c r="AK2274">
        <v>102301131334</v>
      </c>
      <c r="AL2274" t="s">
        <v>396</v>
      </c>
    </row>
    <row r="2275" spans="1:38" x14ac:dyDescent="0.25">
      <c r="A2275" t="str">
        <f t="shared" si="35"/>
        <v>485713434</v>
      </c>
      <c r="B2275">
        <v>2023</v>
      </c>
      <c r="C2275">
        <v>4</v>
      </c>
      <c r="D2275" t="s">
        <v>69</v>
      </c>
      <c r="E2275" t="s">
        <v>70</v>
      </c>
      <c r="F2275" t="s">
        <v>4</v>
      </c>
      <c r="G2275" t="s">
        <v>71</v>
      </c>
      <c r="H2275" t="s">
        <v>78</v>
      </c>
      <c r="I2275" t="s">
        <v>79</v>
      </c>
      <c r="J2275" t="s">
        <v>108</v>
      </c>
      <c r="K2275" t="s">
        <v>494</v>
      </c>
      <c r="L2275" s="10">
        <v>45033</v>
      </c>
      <c r="M2275" t="s">
        <v>81</v>
      </c>
      <c r="N2275" t="s">
        <v>82</v>
      </c>
      <c r="O2275" t="s">
        <v>120</v>
      </c>
      <c r="P2275">
        <v>0</v>
      </c>
      <c r="Q2275" t="s">
        <v>74</v>
      </c>
      <c r="R2275" t="s">
        <v>99</v>
      </c>
      <c r="T2275">
        <v>1</v>
      </c>
      <c r="U2275">
        <v>0</v>
      </c>
      <c r="V2275">
        <v>0</v>
      </c>
      <c r="W2275">
        <v>0</v>
      </c>
      <c r="X2275">
        <v>0</v>
      </c>
      <c r="Y2275">
        <v>0</v>
      </c>
      <c r="Z2275">
        <v>1.5432999999999999</v>
      </c>
      <c r="AA2275" t="s">
        <v>85</v>
      </c>
      <c r="AB2275" t="s">
        <v>86</v>
      </c>
      <c r="AC2275" t="s">
        <v>164</v>
      </c>
      <c r="AD2275" t="s">
        <v>165</v>
      </c>
      <c r="AE2275" t="s">
        <v>166</v>
      </c>
      <c r="AF2275" t="s">
        <v>113</v>
      </c>
      <c r="AG2275" t="s">
        <v>114</v>
      </c>
      <c r="AH2275" t="s">
        <v>115</v>
      </c>
      <c r="AI2275" t="s">
        <v>116</v>
      </c>
      <c r="AJ2275" t="s">
        <v>495</v>
      </c>
      <c r="AK2275">
        <v>102301131334</v>
      </c>
      <c r="AL2275" t="s">
        <v>396</v>
      </c>
    </row>
    <row r="2276" spans="1:38" x14ac:dyDescent="0.25">
      <c r="A2276" t="str">
        <f t="shared" si="35"/>
        <v>5407052145</v>
      </c>
      <c r="B2276">
        <v>2023</v>
      </c>
      <c r="C2276">
        <v>4</v>
      </c>
      <c r="D2276" t="s">
        <v>69</v>
      </c>
      <c r="E2276" t="s">
        <v>70</v>
      </c>
      <c r="F2276" t="s">
        <v>4</v>
      </c>
      <c r="G2276" t="s">
        <v>71</v>
      </c>
      <c r="H2276" t="s">
        <v>78</v>
      </c>
      <c r="I2276" t="s">
        <v>79</v>
      </c>
      <c r="J2276" t="s">
        <v>108</v>
      </c>
      <c r="K2276" t="s">
        <v>402</v>
      </c>
      <c r="L2276" s="10">
        <v>45043</v>
      </c>
      <c r="M2276" t="s">
        <v>81</v>
      </c>
      <c r="N2276" t="s">
        <v>82</v>
      </c>
      <c r="O2276" t="s">
        <v>110</v>
      </c>
      <c r="P2276">
        <v>0</v>
      </c>
      <c r="Q2276" t="s">
        <v>74</v>
      </c>
      <c r="R2276" t="s">
        <v>92</v>
      </c>
      <c r="S2276" t="s">
        <v>93</v>
      </c>
      <c r="T2276">
        <v>1</v>
      </c>
      <c r="U2276">
        <v>0</v>
      </c>
      <c r="V2276">
        <v>0</v>
      </c>
      <c r="W2276">
        <v>0</v>
      </c>
      <c r="X2276">
        <v>0</v>
      </c>
      <c r="Y2276">
        <v>0</v>
      </c>
      <c r="Z2276">
        <v>1.5432999999999999</v>
      </c>
      <c r="AA2276" t="s">
        <v>85</v>
      </c>
      <c r="AB2276" t="s">
        <v>86</v>
      </c>
      <c r="AC2276" t="s">
        <v>94</v>
      </c>
      <c r="AD2276" t="s">
        <v>403</v>
      </c>
      <c r="AE2276" t="s">
        <v>404</v>
      </c>
      <c r="AF2276" t="s">
        <v>155</v>
      </c>
      <c r="AG2276" t="s">
        <v>156</v>
      </c>
      <c r="AH2276" t="s">
        <v>115</v>
      </c>
      <c r="AI2276" t="s">
        <v>116</v>
      </c>
      <c r="AJ2276" t="s">
        <v>496</v>
      </c>
      <c r="AK2276">
        <v>102301575810</v>
      </c>
      <c r="AL2276" t="s">
        <v>406</v>
      </c>
    </row>
    <row r="2277" spans="1:38" x14ac:dyDescent="0.25">
      <c r="A2277" t="str">
        <f t="shared" si="35"/>
        <v>5407052145</v>
      </c>
      <c r="B2277">
        <v>2023</v>
      </c>
      <c r="C2277">
        <v>4</v>
      </c>
      <c r="D2277" t="s">
        <v>69</v>
      </c>
      <c r="E2277" t="s">
        <v>70</v>
      </c>
      <c r="F2277" t="s">
        <v>4</v>
      </c>
      <c r="G2277" t="s">
        <v>71</v>
      </c>
      <c r="H2277" t="s">
        <v>78</v>
      </c>
      <c r="I2277" t="s">
        <v>79</v>
      </c>
      <c r="J2277" t="s">
        <v>108</v>
      </c>
      <c r="K2277" t="s">
        <v>402</v>
      </c>
      <c r="L2277" s="10">
        <v>45043</v>
      </c>
      <c r="M2277" t="s">
        <v>81</v>
      </c>
      <c r="N2277" t="s">
        <v>82</v>
      </c>
      <c r="O2277" t="s">
        <v>110</v>
      </c>
      <c r="P2277">
        <v>0</v>
      </c>
      <c r="Q2277" t="s">
        <v>74</v>
      </c>
      <c r="R2277" t="s">
        <v>102</v>
      </c>
      <c r="T2277">
        <v>1</v>
      </c>
      <c r="U2277">
        <v>0</v>
      </c>
      <c r="V2277">
        <v>0</v>
      </c>
      <c r="W2277">
        <v>0</v>
      </c>
      <c r="X2277">
        <v>0</v>
      </c>
      <c r="Y2277">
        <v>0</v>
      </c>
      <c r="Z2277">
        <v>1.5432999999999999</v>
      </c>
      <c r="AA2277" t="s">
        <v>85</v>
      </c>
      <c r="AB2277" t="s">
        <v>86</v>
      </c>
      <c r="AC2277" t="s">
        <v>94</v>
      </c>
      <c r="AD2277" t="s">
        <v>403</v>
      </c>
      <c r="AE2277" t="s">
        <v>404</v>
      </c>
      <c r="AF2277" t="s">
        <v>155</v>
      </c>
      <c r="AG2277" t="s">
        <v>156</v>
      </c>
      <c r="AH2277" t="s">
        <v>115</v>
      </c>
      <c r="AI2277" t="s">
        <v>116</v>
      </c>
      <c r="AJ2277" t="s">
        <v>496</v>
      </c>
      <c r="AK2277">
        <v>102301575810</v>
      </c>
      <c r="AL2277" t="s">
        <v>406</v>
      </c>
    </row>
    <row r="2278" spans="1:38" x14ac:dyDescent="0.25">
      <c r="A2278" t="str">
        <f t="shared" si="35"/>
        <v>5407052145</v>
      </c>
      <c r="B2278">
        <v>2023</v>
      </c>
      <c r="C2278">
        <v>4</v>
      </c>
      <c r="D2278" t="s">
        <v>69</v>
      </c>
      <c r="E2278" t="s">
        <v>70</v>
      </c>
      <c r="F2278" t="s">
        <v>4</v>
      </c>
      <c r="G2278" t="s">
        <v>71</v>
      </c>
      <c r="H2278" t="s">
        <v>78</v>
      </c>
      <c r="I2278" t="s">
        <v>79</v>
      </c>
      <c r="J2278" t="s">
        <v>108</v>
      </c>
      <c r="K2278" t="s">
        <v>402</v>
      </c>
      <c r="L2278" s="10">
        <v>45043</v>
      </c>
      <c r="M2278" t="s">
        <v>81</v>
      </c>
      <c r="N2278" t="s">
        <v>82</v>
      </c>
      <c r="O2278" t="s">
        <v>110</v>
      </c>
      <c r="P2278">
        <v>0</v>
      </c>
      <c r="Q2278" t="s">
        <v>74</v>
      </c>
      <c r="R2278" t="s">
        <v>99</v>
      </c>
      <c r="T2278">
        <v>1</v>
      </c>
      <c r="U2278">
        <v>0</v>
      </c>
      <c r="V2278">
        <v>0</v>
      </c>
      <c r="W2278">
        <v>0</v>
      </c>
      <c r="X2278">
        <v>0</v>
      </c>
      <c r="Y2278">
        <v>0</v>
      </c>
      <c r="Z2278">
        <v>1.5432999999999999</v>
      </c>
      <c r="AA2278" t="s">
        <v>85</v>
      </c>
      <c r="AB2278" t="s">
        <v>86</v>
      </c>
      <c r="AC2278" t="s">
        <v>94</v>
      </c>
      <c r="AD2278" t="s">
        <v>403</v>
      </c>
      <c r="AE2278" t="s">
        <v>404</v>
      </c>
      <c r="AF2278" t="s">
        <v>155</v>
      </c>
      <c r="AG2278" t="s">
        <v>156</v>
      </c>
      <c r="AH2278" t="s">
        <v>115</v>
      </c>
      <c r="AI2278" t="s">
        <v>116</v>
      </c>
      <c r="AJ2278" t="s">
        <v>496</v>
      </c>
      <c r="AK2278">
        <v>102301575810</v>
      </c>
      <c r="AL2278" t="s">
        <v>406</v>
      </c>
    </row>
    <row r="2279" spans="1:38" x14ac:dyDescent="0.25">
      <c r="A2279" t="str">
        <f t="shared" si="35"/>
        <v>5407052145</v>
      </c>
      <c r="B2279">
        <v>2023</v>
      </c>
      <c r="C2279">
        <v>4</v>
      </c>
      <c r="D2279" t="s">
        <v>69</v>
      </c>
      <c r="E2279" t="s">
        <v>70</v>
      </c>
      <c r="F2279" t="s">
        <v>4</v>
      </c>
      <c r="G2279" t="s">
        <v>71</v>
      </c>
      <c r="H2279" t="s">
        <v>78</v>
      </c>
      <c r="I2279" t="s">
        <v>79</v>
      </c>
      <c r="J2279" t="s">
        <v>108</v>
      </c>
      <c r="K2279" t="s">
        <v>402</v>
      </c>
      <c r="L2279" s="10">
        <v>45043</v>
      </c>
      <c r="M2279" t="s">
        <v>81</v>
      </c>
      <c r="N2279" t="s">
        <v>82</v>
      </c>
      <c r="O2279" t="s">
        <v>110</v>
      </c>
      <c r="P2279">
        <v>0</v>
      </c>
      <c r="Q2279" t="s">
        <v>74</v>
      </c>
      <c r="R2279" t="s">
        <v>100</v>
      </c>
      <c r="T2279">
        <v>1</v>
      </c>
      <c r="U2279">
        <v>0</v>
      </c>
      <c r="V2279">
        <v>0</v>
      </c>
      <c r="W2279">
        <v>0</v>
      </c>
      <c r="X2279">
        <v>0</v>
      </c>
      <c r="Y2279">
        <v>0</v>
      </c>
      <c r="Z2279">
        <v>1.5432999999999999</v>
      </c>
      <c r="AA2279" t="s">
        <v>85</v>
      </c>
      <c r="AB2279" t="s">
        <v>86</v>
      </c>
      <c r="AC2279" t="s">
        <v>94</v>
      </c>
      <c r="AD2279" t="s">
        <v>403</v>
      </c>
      <c r="AE2279" t="s">
        <v>404</v>
      </c>
      <c r="AF2279" t="s">
        <v>155</v>
      </c>
      <c r="AG2279" t="s">
        <v>156</v>
      </c>
      <c r="AH2279" t="s">
        <v>115</v>
      </c>
      <c r="AI2279" t="s">
        <v>116</v>
      </c>
      <c r="AJ2279" t="s">
        <v>496</v>
      </c>
      <c r="AK2279">
        <v>102301575810</v>
      </c>
      <c r="AL2279" t="s">
        <v>406</v>
      </c>
    </row>
    <row r="2280" spans="1:38" x14ac:dyDescent="0.25">
      <c r="A2280" t="str">
        <f t="shared" si="35"/>
        <v>5607031606</v>
      </c>
      <c r="B2280">
        <v>2023</v>
      </c>
      <c r="C2280">
        <v>4</v>
      </c>
      <c r="D2280" t="s">
        <v>69</v>
      </c>
      <c r="E2280" t="s">
        <v>70</v>
      </c>
      <c r="F2280" t="s">
        <v>4</v>
      </c>
      <c r="G2280" t="s">
        <v>71</v>
      </c>
      <c r="H2280" t="s">
        <v>78</v>
      </c>
      <c r="I2280" t="s">
        <v>79</v>
      </c>
      <c r="J2280" t="s">
        <v>108</v>
      </c>
      <c r="K2280" t="s">
        <v>497</v>
      </c>
      <c r="L2280" s="10">
        <v>45022</v>
      </c>
      <c r="M2280" t="s">
        <v>81</v>
      </c>
      <c r="N2280" t="s">
        <v>82</v>
      </c>
      <c r="O2280" t="s">
        <v>110</v>
      </c>
      <c r="P2280">
        <v>0</v>
      </c>
      <c r="Q2280" t="s">
        <v>74</v>
      </c>
      <c r="R2280" t="s">
        <v>92</v>
      </c>
      <c r="S2280" t="s">
        <v>93</v>
      </c>
      <c r="T2280">
        <v>1</v>
      </c>
      <c r="U2280">
        <v>0</v>
      </c>
      <c r="V2280">
        <v>0</v>
      </c>
      <c r="W2280">
        <v>0</v>
      </c>
      <c r="X2280">
        <v>0</v>
      </c>
      <c r="Y2280">
        <v>0</v>
      </c>
      <c r="Z2280">
        <v>1.5432999999999999</v>
      </c>
      <c r="AA2280" t="s">
        <v>85</v>
      </c>
      <c r="AB2280" t="s">
        <v>86</v>
      </c>
      <c r="AC2280" t="s">
        <v>87</v>
      </c>
      <c r="AD2280" t="s">
        <v>111</v>
      </c>
      <c r="AE2280" t="s">
        <v>312</v>
      </c>
      <c r="AF2280" t="s">
        <v>113</v>
      </c>
      <c r="AG2280" t="s">
        <v>114</v>
      </c>
      <c r="AH2280" t="s">
        <v>115</v>
      </c>
      <c r="AI2280" t="s">
        <v>116</v>
      </c>
      <c r="AJ2280" t="s">
        <v>498</v>
      </c>
      <c r="AK2280">
        <v>102301130372</v>
      </c>
      <c r="AL2280" t="s">
        <v>360</v>
      </c>
    </row>
    <row r="2281" spans="1:38" x14ac:dyDescent="0.25">
      <c r="A2281" t="str">
        <f t="shared" si="35"/>
        <v>5607031606</v>
      </c>
      <c r="B2281">
        <v>2023</v>
      </c>
      <c r="C2281">
        <v>4</v>
      </c>
      <c r="D2281" t="s">
        <v>69</v>
      </c>
      <c r="E2281" t="s">
        <v>70</v>
      </c>
      <c r="F2281" t="s">
        <v>4</v>
      </c>
      <c r="G2281" t="s">
        <v>71</v>
      </c>
      <c r="H2281" t="s">
        <v>78</v>
      </c>
      <c r="I2281" t="s">
        <v>79</v>
      </c>
      <c r="J2281" t="s">
        <v>108</v>
      </c>
      <c r="K2281" t="s">
        <v>497</v>
      </c>
      <c r="L2281" s="10">
        <v>45022</v>
      </c>
      <c r="M2281" t="s">
        <v>81</v>
      </c>
      <c r="N2281" t="s">
        <v>82</v>
      </c>
      <c r="O2281" t="s">
        <v>110</v>
      </c>
      <c r="P2281">
        <v>0</v>
      </c>
      <c r="Q2281" t="s">
        <v>74</v>
      </c>
      <c r="R2281" t="s">
        <v>102</v>
      </c>
      <c r="T2281">
        <v>1</v>
      </c>
      <c r="U2281">
        <v>0</v>
      </c>
      <c r="V2281">
        <v>0</v>
      </c>
      <c r="W2281">
        <v>0</v>
      </c>
      <c r="X2281">
        <v>0</v>
      </c>
      <c r="Y2281">
        <v>0</v>
      </c>
      <c r="Z2281">
        <v>1.5432999999999999</v>
      </c>
      <c r="AA2281" t="s">
        <v>85</v>
      </c>
      <c r="AB2281" t="s">
        <v>86</v>
      </c>
      <c r="AC2281" t="s">
        <v>87</v>
      </c>
      <c r="AD2281" t="s">
        <v>111</v>
      </c>
      <c r="AE2281" t="s">
        <v>312</v>
      </c>
      <c r="AF2281" t="s">
        <v>113</v>
      </c>
      <c r="AG2281" t="s">
        <v>114</v>
      </c>
      <c r="AH2281" t="s">
        <v>115</v>
      </c>
      <c r="AI2281" t="s">
        <v>116</v>
      </c>
      <c r="AJ2281" t="s">
        <v>498</v>
      </c>
      <c r="AK2281">
        <v>102301130372</v>
      </c>
      <c r="AL2281" t="s">
        <v>360</v>
      </c>
    </row>
    <row r="2282" spans="1:38" x14ac:dyDescent="0.25">
      <c r="A2282" t="str">
        <f t="shared" si="35"/>
        <v>5607031606</v>
      </c>
      <c r="B2282">
        <v>2023</v>
      </c>
      <c r="C2282">
        <v>4</v>
      </c>
      <c r="D2282" t="s">
        <v>69</v>
      </c>
      <c r="E2282" t="s">
        <v>70</v>
      </c>
      <c r="F2282" t="s">
        <v>4</v>
      </c>
      <c r="G2282" t="s">
        <v>71</v>
      </c>
      <c r="H2282" t="s">
        <v>78</v>
      </c>
      <c r="I2282" t="s">
        <v>79</v>
      </c>
      <c r="J2282" t="s">
        <v>108</v>
      </c>
      <c r="K2282" t="s">
        <v>497</v>
      </c>
      <c r="L2282" s="10">
        <v>45022</v>
      </c>
      <c r="M2282" t="s">
        <v>81</v>
      </c>
      <c r="N2282" t="s">
        <v>82</v>
      </c>
      <c r="O2282" t="s">
        <v>110</v>
      </c>
      <c r="P2282">
        <v>0</v>
      </c>
      <c r="Q2282" t="s">
        <v>74</v>
      </c>
      <c r="R2282" t="s">
        <v>100</v>
      </c>
      <c r="T2282">
        <v>1</v>
      </c>
      <c r="U2282">
        <v>0</v>
      </c>
      <c r="V2282">
        <v>0</v>
      </c>
      <c r="W2282">
        <v>0</v>
      </c>
      <c r="X2282">
        <v>0</v>
      </c>
      <c r="Y2282">
        <v>0</v>
      </c>
      <c r="Z2282">
        <v>1.5432999999999999</v>
      </c>
      <c r="AA2282" t="s">
        <v>85</v>
      </c>
      <c r="AB2282" t="s">
        <v>86</v>
      </c>
      <c r="AC2282" t="s">
        <v>87</v>
      </c>
      <c r="AD2282" t="s">
        <v>111</v>
      </c>
      <c r="AE2282" t="s">
        <v>312</v>
      </c>
      <c r="AF2282" t="s">
        <v>113</v>
      </c>
      <c r="AG2282" t="s">
        <v>114</v>
      </c>
      <c r="AH2282" t="s">
        <v>115</v>
      </c>
      <c r="AI2282" t="s">
        <v>116</v>
      </c>
      <c r="AJ2282" t="s">
        <v>498</v>
      </c>
      <c r="AK2282">
        <v>102301130372</v>
      </c>
      <c r="AL2282" t="s">
        <v>360</v>
      </c>
    </row>
    <row r="2283" spans="1:38" x14ac:dyDescent="0.25">
      <c r="A2283" t="str">
        <f t="shared" si="35"/>
        <v>5607031606</v>
      </c>
      <c r="B2283">
        <v>2023</v>
      </c>
      <c r="C2283">
        <v>4</v>
      </c>
      <c r="D2283" t="s">
        <v>69</v>
      </c>
      <c r="E2283" t="s">
        <v>70</v>
      </c>
      <c r="F2283" t="s">
        <v>4</v>
      </c>
      <c r="G2283" t="s">
        <v>71</v>
      </c>
      <c r="H2283" t="s">
        <v>78</v>
      </c>
      <c r="I2283" t="s">
        <v>79</v>
      </c>
      <c r="J2283" t="s">
        <v>108</v>
      </c>
      <c r="K2283" t="s">
        <v>497</v>
      </c>
      <c r="L2283" s="10">
        <v>45034</v>
      </c>
      <c r="M2283" t="s">
        <v>81</v>
      </c>
      <c r="N2283" t="s">
        <v>82</v>
      </c>
      <c r="O2283" t="s">
        <v>110</v>
      </c>
      <c r="P2283">
        <v>0</v>
      </c>
      <c r="Q2283" t="s">
        <v>74</v>
      </c>
      <c r="R2283" t="s">
        <v>100</v>
      </c>
      <c r="T2283">
        <v>1</v>
      </c>
      <c r="U2283">
        <v>0</v>
      </c>
      <c r="V2283">
        <v>0</v>
      </c>
      <c r="W2283">
        <v>0</v>
      </c>
      <c r="X2283">
        <v>0</v>
      </c>
      <c r="Y2283">
        <v>0</v>
      </c>
      <c r="Z2283">
        <v>1.5432999999999999</v>
      </c>
      <c r="AA2283" t="s">
        <v>85</v>
      </c>
      <c r="AB2283" t="s">
        <v>86</v>
      </c>
      <c r="AC2283" t="s">
        <v>87</v>
      </c>
      <c r="AD2283" t="s">
        <v>111</v>
      </c>
      <c r="AE2283" t="s">
        <v>312</v>
      </c>
      <c r="AF2283" t="s">
        <v>113</v>
      </c>
      <c r="AG2283" t="s">
        <v>114</v>
      </c>
      <c r="AH2283" t="s">
        <v>115</v>
      </c>
      <c r="AI2283" t="s">
        <v>116</v>
      </c>
      <c r="AJ2283" t="s">
        <v>498</v>
      </c>
      <c r="AK2283">
        <v>102301131340</v>
      </c>
      <c r="AL2283" t="s">
        <v>360</v>
      </c>
    </row>
    <row r="2284" spans="1:38" x14ac:dyDescent="0.25">
      <c r="A2284" t="str">
        <f t="shared" si="35"/>
        <v>8251594571</v>
      </c>
      <c r="B2284">
        <v>2023</v>
      </c>
      <c r="C2284">
        <v>4</v>
      </c>
      <c r="D2284" t="s">
        <v>69</v>
      </c>
      <c r="E2284" t="s">
        <v>70</v>
      </c>
      <c r="F2284" t="s">
        <v>4</v>
      </c>
      <c r="G2284" t="s">
        <v>71</v>
      </c>
      <c r="H2284" t="s">
        <v>78</v>
      </c>
      <c r="I2284" t="s">
        <v>79</v>
      </c>
      <c r="J2284" t="s">
        <v>108</v>
      </c>
      <c r="K2284" t="s">
        <v>499</v>
      </c>
      <c r="L2284" s="10">
        <v>45020</v>
      </c>
      <c r="M2284" t="s">
        <v>81</v>
      </c>
      <c r="N2284" t="s">
        <v>82</v>
      </c>
      <c r="O2284" t="s">
        <v>110</v>
      </c>
      <c r="P2284">
        <v>0</v>
      </c>
      <c r="Q2284" t="s">
        <v>74</v>
      </c>
      <c r="R2284" t="s">
        <v>169</v>
      </c>
      <c r="S2284" t="s">
        <v>170</v>
      </c>
      <c r="T2284">
        <v>1</v>
      </c>
      <c r="U2284">
        <v>0</v>
      </c>
      <c r="V2284">
        <v>0</v>
      </c>
      <c r="W2284">
        <v>0</v>
      </c>
      <c r="X2284">
        <v>0</v>
      </c>
      <c r="Y2284">
        <v>0</v>
      </c>
      <c r="Z2284">
        <v>1.5432999999999999</v>
      </c>
      <c r="AA2284" t="s">
        <v>85</v>
      </c>
      <c r="AB2284" t="s">
        <v>86</v>
      </c>
      <c r="AC2284" t="s">
        <v>164</v>
      </c>
      <c r="AD2284" t="s">
        <v>421</v>
      </c>
      <c r="AE2284" t="s">
        <v>500</v>
      </c>
      <c r="AF2284" t="s">
        <v>155</v>
      </c>
      <c r="AG2284" t="s">
        <v>156</v>
      </c>
      <c r="AH2284" t="s">
        <v>115</v>
      </c>
      <c r="AI2284" t="s">
        <v>116</v>
      </c>
      <c r="AJ2284" t="s">
        <v>501</v>
      </c>
      <c r="AK2284">
        <v>102301129934</v>
      </c>
      <c r="AL2284" t="s">
        <v>502</v>
      </c>
    </row>
    <row r="2285" spans="1:38" x14ac:dyDescent="0.25">
      <c r="A2285" t="str">
        <f t="shared" si="35"/>
        <v>8251594571</v>
      </c>
      <c r="B2285">
        <v>2023</v>
      </c>
      <c r="C2285">
        <v>4</v>
      </c>
      <c r="D2285" t="s">
        <v>69</v>
      </c>
      <c r="E2285" t="s">
        <v>70</v>
      </c>
      <c r="F2285" t="s">
        <v>4</v>
      </c>
      <c r="G2285" t="s">
        <v>71</v>
      </c>
      <c r="H2285" t="s">
        <v>78</v>
      </c>
      <c r="I2285" t="s">
        <v>79</v>
      </c>
      <c r="J2285" t="s">
        <v>108</v>
      </c>
      <c r="K2285" t="s">
        <v>499</v>
      </c>
      <c r="L2285" s="10">
        <v>45020</v>
      </c>
      <c r="M2285" t="s">
        <v>81</v>
      </c>
      <c r="N2285" t="s">
        <v>82</v>
      </c>
      <c r="O2285" t="s">
        <v>110</v>
      </c>
      <c r="P2285">
        <v>0</v>
      </c>
      <c r="Q2285" t="s">
        <v>74</v>
      </c>
      <c r="R2285" t="s">
        <v>102</v>
      </c>
      <c r="T2285">
        <v>1</v>
      </c>
      <c r="U2285">
        <v>0</v>
      </c>
      <c r="V2285">
        <v>0</v>
      </c>
      <c r="W2285">
        <v>0</v>
      </c>
      <c r="X2285">
        <v>0</v>
      </c>
      <c r="Y2285">
        <v>0</v>
      </c>
      <c r="Z2285">
        <v>1.5432999999999999</v>
      </c>
      <c r="AA2285" t="s">
        <v>85</v>
      </c>
      <c r="AB2285" t="s">
        <v>86</v>
      </c>
      <c r="AC2285" t="s">
        <v>164</v>
      </c>
      <c r="AD2285" t="s">
        <v>421</v>
      </c>
      <c r="AE2285" t="s">
        <v>500</v>
      </c>
      <c r="AF2285" t="s">
        <v>155</v>
      </c>
      <c r="AG2285" t="s">
        <v>156</v>
      </c>
      <c r="AH2285" t="s">
        <v>115</v>
      </c>
      <c r="AI2285" t="s">
        <v>116</v>
      </c>
      <c r="AJ2285" t="s">
        <v>501</v>
      </c>
      <c r="AK2285">
        <v>102301129934</v>
      </c>
      <c r="AL2285" t="s">
        <v>502</v>
      </c>
    </row>
    <row r="2286" spans="1:38" x14ac:dyDescent="0.25">
      <c r="A2286" t="str">
        <f t="shared" si="35"/>
        <v>8251594571</v>
      </c>
      <c r="B2286">
        <v>2023</v>
      </c>
      <c r="C2286">
        <v>4</v>
      </c>
      <c r="D2286" t="s">
        <v>69</v>
      </c>
      <c r="E2286" t="s">
        <v>70</v>
      </c>
      <c r="F2286" t="s">
        <v>4</v>
      </c>
      <c r="G2286" t="s">
        <v>71</v>
      </c>
      <c r="H2286" t="s">
        <v>78</v>
      </c>
      <c r="I2286" t="s">
        <v>79</v>
      </c>
      <c r="J2286" t="s">
        <v>108</v>
      </c>
      <c r="K2286" t="s">
        <v>499</v>
      </c>
      <c r="L2286" s="10">
        <v>45020</v>
      </c>
      <c r="M2286" t="s">
        <v>81</v>
      </c>
      <c r="N2286" t="s">
        <v>82</v>
      </c>
      <c r="O2286" t="s">
        <v>110</v>
      </c>
      <c r="P2286">
        <v>0</v>
      </c>
      <c r="Q2286" t="s">
        <v>74</v>
      </c>
      <c r="R2286" t="s">
        <v>387</v>
      </c>
      <c r="T2286">
        <v>1</v>
      </c>
      <c r="U2286">
        <v>0</v>
      </c>
      <c r="V2286">
        <v>0</v>
      </c>
      <c r="W2286">
        <v>0</v>
      </c>
      <c r="X2286">
        <v>0</v>
      </c>
      <c r="Y2286">
        <v>0</v>
      </c>
      <c r="Z2286">
        <v>1.5432999999999999</v>
      </c>
      <c r="AA2286" t="s">
        <v>85</v>
      </c>
      <c r="AB2286" t="s">
        <v>86</v>
      </c>
      <c r="AC2286" t="s">
        <v>164</v>
      </c>
      <c r="AD2286" t="s">
        <v>421</v>
      </c>
      <c r="AE2286" t="s">
        <v>500</v>
      </c>
      <c r="AF2286" t="s">
        <v>155</v>
      </c>
      <c r="AG2286" t="s">
        <v>156</v>
      </c>
      <c r="AH2286" t="s">
        <v>115</v>
      </c>
      <c r="AI2286" t="s">
        <v>116</v>
      </c>
      <c r="AJ2286" t="s">
        <v>501</v>
      </c>
      <c r="AK2286">
        <v>102301129934</v>
      </c>
      <c r="AL2286" t="s">
        <v>502</v>
      </c>
    </row>
    <row r="2287" spans="1:38" x14ac:dyDescent="0.25">
      <c r="A2287" t="str">
        <f t="shared" si="35"/>
        <v>8251594571</v>
      </c>
      <c r="B2287">
        <v>2023</v>
      </c>
      <c r="C2287">
        <v>4</v>
      </c>
      <c r="D2287" t="s">
        <v>69</v>
      </c>
      <c r="E2287" t="s">
        <v>70</v>
      </c>
      <c r="F2287" t="s">
        <v>4</v>
      </c>
      <c r="G2287" t="s">
        <v>71</v>
      </c>
      <c r="H2287" t="s">
        <v>78</v>
      </c>
      <c r="I2287" t="s">
        <v>79</v>
      </c>
      <c r="J2287" t="s">
        <v>108</v>
      </c>
      <c r="K2287" t="s">
        <v>499</v>
      </c>
      <c r="L2287" s="10">
        <v>45020</v>
      </c>
      <c r="M2287" t="s">
        <v>81</v>
      </c>
      <c r="N2287" t="s">
        <v>82</v>
      </c>
      <c r="O2287" t="s">
        <v>110</v>
      </c>
      <c r="P2287">
        <v>0</v>
      </c>
      <c r="Q2287" t="s">
        <v>74</v>
      </c>
      <c r="R2287" t="s">
        <v>84</v>
      </c>
      <c r="T2287">
        <v>1</v>
      </c>
      <c r="U2287">
        <v>0</v>
      </c>
      <c r="V2287">
        <v>0</v>
      </c>
      <c r="W2287">
        <v>0</v>
      </c>
      <c r="X2287">
        <v>0</v>
      </c>
      <c r="Y2287">
        <v>0</v>
      </c>
      <c r="Z2287">
        <v>1.5432999999999999</v>
      </c>
      <c r="AA2287" t="s">
        <v>85</v>
      </c>
      <c r="AB2287" t="s">
        <v>86</v>
      </c>
      <c r="AC2287" t="s">
        <v>164</v>
      </c>
      <c r="AD2287" t="s">
        <v>421</v>
      </c>
      <c r="AE2287" t="s">
        <v>500</v>
      </c>
      <c r="AF2287" t="s">
        <v>155</v>
      </c>
      <c r="AG2287" t="s">
        <v>156</v>
      </c>
      <c r="AH2287" t="s">
        <v>115</v>
      </c>
      <c r="AI2287" t="s">
        <v>116</v>
      </c>
      <c r="AJ2287" t="s">
        <v>501</v>
      </c>
      <c r="AK2287">
        <v>102301129934</v>
      </c>
      <c r="AL2287" t="s">
        <v>502</v>
      </c>
    </row>
    <row r="2288" spans="1:38" x14ac:dyDescent="0.25">
      <c r="A2288" t="str">
        <f t="shared" si="35"/>
        <v>8251594571</v>
      </c>
      <c r="B2288">
        <v>2023</v>
      </c>
      <c r="C2288">
        <v>4</v>
      </c>
      <c r="D2288" t="s">
        <v>69</v>
      </c>
      <c r="E2288" t="s">
        <v>70</v>
      </c>
      <c r="F2288" t="s">
        <v>4</v>
      </c>
      <c r="G2288" t="s">
        <v>71</v>
      </c>
      <c r="H2288" t="s">
        <v>78</v>
      </c>
      <c r="I2288" t="s">
        <v>79</v>
      </c>
      <c r="J2288" t="s">
        <v>108</v>
      </c>
      <c r="K2288" t="s">
        <v>499</v>
      </c>
      <c r="L2288" s="10">
        <v>45020</v>
      </c>
      <c r="M2288" t="s">
        <v>81</v>
      </c>
      <c r="N2288" t="s">
        <v>82</v>
      </c>
      <c r="O2288" t="s">
        <v>110</v>
      </c>
      <c r="P2288">
        <v>0</v>
      </c>
      <c r="Q2288" t="s">
        <v>74</v>
      </c>
      <c r="R2288" t="s">
        <v>99</v>
      </c>
      <c r="T2288">
        <v>1</v>
      </c>
      <c r="U2288">
        <v>0</v>
      </c>
      <c r="V2288">
        <v>0</v>
      </c>
      <c r="W2288">
        <v>0</v>
      </c>
      <c r="X2288">
        <v>0</v>
      </c>
      <c r="Y2288">
        <v>0</v>
      </c>
      <c r="Z2288">
        <v>1.5432999999999999</v>
      </c>
      <c r="AA2288" t="s">
        <v>85</v>
      </c>
      <c r="AB2288" t="s">
        <v>86</v>
      </c>
      <c r="AC2288" t="s">
        <v>164</v>
      </c>
      <c r="AD2288" t="s">
        <v>421</v>
      </c>
      <c r="AE2288" t="s">
        <v>500</v>
      </c>
      <c r="AF2288" t="s">
        <v>155</v>
      </c>
      <c r="AG2288" t="s">
        <v>156</v>
      </c>
      <c r="AH2288" t="s">
        <v>115</v>
      </c>
      <c r="AI2288" t="s">
        <v>116</v>
      </c>
      <c r="AJ2288" t="s">
        <v>501</v>
      </c>
      <c r="AK2288">
        <v>102301129934</v>
      </c>
      <c r="AL2288" t="s">
        <v>502</v>
      </c>
    </row>
    <row r="2289" spans="1:38" x14ac:dyDescent="0.25">
      <c r="A2289" t="str">
        <f t="shared" si="35"/>
        <v>8251594571</v>
      </c>
      <c r="B2289">
        <v>2023</v>
      </c>
      <c r="C2289">
        <v>4</v>
      </c>
      <c r="D2289" t="s">
        <v>69</v>
      </c>
      <c r="E2289" t="s">
        <v>70</v>
      </c>
      <c r="F2289" t="s">
        <v>4</v>
      </c>
      <c r="G2289" t="s">
        <v>71</v>
      </c>
      <c r="H2289" t="s">
        <v>78</v>
      </c>
      <c r="I2289" t="s">
        <v>79</v>
      </c>
      <c r="J2289" t="s">
        <v>108</v>
      </c>
      <c r="K2289" t="s">
        <v>499</v>
      </c>
      <c r="L2289" s="10">
        <v>45020</v>
      </c>
      <c r="M2289" t="s">
        <v>81</v>
      </c>
      <c r="N2289" t="s">
        <v>82</v>
      </c>
      <c r="O2289" t="s">
        <v>110</v>
      </c>
      <c r="P2289">
        <v>0</v>
      </c>
      <c r="Q2289" t="s">
        <v>74</v>
      </c>
      <c r="R2289" t="s">
        <v>101</v>
      </c>
      <c r="T2289">
        <v>1</v>
      </c>
      <c r="U2289">
        <v>0</v>
      </c>
      <c r="V2289">
        <v>0</v>
      </c>
      <c r="W2289">
        <v>0</v>
      </c>
      <c r="X2289">
        <v>0</v>
      </c>
      <c r="Y2289">
        <v>0</v>
      </c>
      <c r="Z2289">
        <v>1.5432999999999999</v>
      </c>
      <c r="AA2289" t="s">
        <v>85</v>
      </c>
      <c r="AB2289" t="s">
        <v>86</v>
      </c>
      <c r="AC2289" t="s">
        <v>164</v>
      </c>
      <c r="AD2289" t="s">
        <v>421</v>
      </c>
      <c r="AE2289" t="s">
        <v>500</v>
      </c>
      <c r="AF2289" t="s">
        <v>155</v>
      </c>
      <c r="AG2289" t="s">
        <v>156</v>
      </c>
      <c r="AH2289" t="s">
        <v>115</v>
      </c>
      <c r="AI2289" t="s">
        <v>116</v>
      </c>
      <c r="AJ2289" t="s">
        <v>501</v>
      </c>
      <c r="AK2289">
        <v>102301129934</v>
      </c>
      <c r="AL2289" t="s">
        <v>502</v>
      </c>
    </row>
    <row r="2290" spans="1:38" x14ac:dyDescent="0.25">
      <c r="A2290" t="str">
        <f t="shared" si="35"/>
        <v>9259264861</v>
      </c>
      <c r="B2290">
        <v>2023</v>
      </c>
      <c r="C2290">
        <v>4</v>
      </c>
      <c r="D2290" t="s">
        <v>69</v>
      </c>
      <c r="E2290" t="s">
        <v>70</v>
      </c>
      <c r="F2290" t="s">
        <v>4</v>
      </c>
      <c r="G2290" t="s">
        <v>71</v>
      </c>
      <c r="H2290" t="s">
        <v>78</v>
      </c>
      <c r="I2290" t="s">
        <v>79</v>
      </c>
      <c r="J2290" t="s">
        <v>108</v>
      </c>
      <c r="K2290" t="s">
        <v>503</v>
      </c>
      <c r="L2290" s="10">
        <v>45028</v>
      </c>
      <c r="M2290" t="s">
        <v>81</v>
      </c>
      <c r="N2290" t="s">
        <v>82</v>
      </c>
      <c r="O2290" t="s">
        <v>110</v>
      </c>
      <c r="P2290">
        <v>0</v>
      </c>
      <c r="Q2290" t="s">
        <v>74</v>
      </c>
      <c r="R2290" t="s">
        <v>92</v>
      </c>
      <c r="S2290" t="s">
        <v>93</v>
      </c>
      <c r="T2290">
        <v>1</v>
      </c>
      <c r="U2290">
        <v>0</v>
      </c>
      <c r="V2290">
        <v>0</v>
      </c>
      <c r="W2290">
        <v>0</v>
      </c>
      <c r="X2290">
        <v>0</v>
      </c>
      <c r="Y2290">
        <v>0</v>
      </c>
      <c r="Z2290">
        <v>1.5432999999999999</v>
      </c>
      <c r="AA2290" t="s">
        <v>85</v>
      </c>
      <c r="AB2290" t="s">
        <v>86</v>
      </c>
      <c r="AC2290" t="s">
        <v>94</v>
      </c>
      <c r="AD2290" t="s">
        <v>403</v>
      </c>
      <c r="AE2290" t="s">
        <v>504</v>
      </c>
      <c r="AF2290" t="s">
        <v>113</v>
      </c>
      <c r="AG2290" t="s">
        <v>114</v>
      </c>
      <c r="AH2290" t="s">
        <v>115</v>
      </c>
      <c r="AI2290" t="s">
        <v>116</v>
      </c>
      <c r="AJ2290" t="s">
        <v>505</v>
      </c>
      <c r="AK2290">
        <v>102301130274</v>
      </c>
      <c r="AL2290" t="s">
        <v>506</v>
      </c>
    </row>
    <row r="2291" spans="1:38" x14ac:dyDescent="0.25">
      <c r="A2291" t="str">
        <f t="shared" si="35"/>
        <v>9259264861</v>
      </c>
      <c r="B2291">
        <v>2023</v>
      </c>
      <c r="C2291">
        <v>4</v>
      </c>
      <c r="D2291" t="s">
        <v>69</v>
      </c>
      <c r="E2291" t="s">
        <v>70</v>
      </c>
      <c r="F2291" t="s">
        <v>4</v>
      </c>
      <c r="G2291" t="s">
        <v>71</v>
      </c>
      <c r="H2291" t="s">
        <v>78</v>
      </c>
      <c r="I2291" t="s">
        <v>79</v>
      </c>
      <c r="J2291" t="s">
        <v>108</v>
      </c>
      <c r="K2291" t="s">
        <v>503</v>
      </c>
      <c r="L2291" s="10">
        <v>45028</v>
      </c>
      <c r="M2291" t="s">
        <v>81</v>
      </c>
      <c r="N2291" t="s">
        <v>82</v>
      </c>
      <c r="O2291" t="s">
        <v>110</v>
      </c>
      <c r="P2291">
        <v>0</v>
      </c>
      <c r="Q2291" t="s">
        <v>74</v>
      </c>
      <c r="R2291" t="s">
        <v>102</v>
      </c>
      <c r="T2291">
        <v>1</v>
      </c>
      <c r="U2291">
        <v>0</v>
      </c>
      <c r="V2291">
        <v>0</v>
      </c>
      <c r="W2291">
        <v>0</v>
      </c>
      <c r="X2291">
        <v>0</v>
      </c>
      <c r="Y2291">
        <v>0</v>
      </c>
      <c r="Z2291">
        <v>1.5432999999999999</v>
      </c>
      <c r="AA2291" t="s">
        <v>85</v>
      </c>
      <c r="AB2291" t="s">
        <v>86</v>
      </c>
      <c r="AC2291" t="s">
        <v>94</v>
      </c>
      <c r="AD2291" t="s">
        <v>403</v>
      </c>
      <c r="AE2291" t="s">
        <v>504</v>
      </c>
      <c r="AF2291" t="s">
        <v>113</v>
      </c>
      <c r="AG2291" t="s">
        <v>114</v>
      </c>
      <c r="AH2291" t="s">
        <v>115</v>
      </c>
      <c r="AI2291" t="s">
        <v>116</v>
      </c>
      <c r="AJ2291" t="s">
        <v>505</v>
      </c>
      <c r="AK2291">
        <v>102301130274</v>
      </c>
      <c r="AL2291" t="s">
        <v>506</v>
      </c>
    </row>
    <row r="2292" spans="1:38" x14ac:dyDescent="0.25">
      <c r="A2292" t="str">
        <f t="shared" si="35"/>
        <v>9259264861</v>
      </c>
      <c r="B2292">
        <v>2023</v>
      </c>
      <c r="C2292">
        <v>4</v>
      </c>
      <c r="D2292" t="s">
        <v>69</v>
      </c>
      <c r="E2292" t="s">
        <v>70</v>
      </c>
      <c r="F2292" t="s">
        <v>4</v>
      </c>
      <c r="G2292" t="s">
        <v>71</v>
      </c>
      <c r="H2292" t="s">
        <v>78</v>
      </c>
      <c r="I2292" t="s">
        <v>79</v>
      </c>
      <c r="J2292" t="s">
        <v>108</v>
      </c>
      <c r="K2292" t="s">
        <v>503</v>
      </c>
      <c r="L2292" s="10">
        <v>45028</v>
      </c>
      <c r="M2292" t="s">
        <v>81</v>
      </c>
      <c r="N2292" t="s">
        <v>82</v>
      </c>
      <c r="O2292" t="s">
        <v>110</v>
      </c>
      <c r="P2292">
        <v>0</v>
      </c>
      <c r="Q2292" t="s">
        <v>74</v>
      </c>
      <c r="R2292" t="s">
        <v>84</v>
      </c>
      <c r="T2292">
        <v>1</v>
      </c>
      <c r="U2292">
        <v>0</v>
      </c>
      <c r="V2292">
        <v>0</v>
      </c>
      <c r="W2292">
        <v>0</v>
      </c>
      <c r="X2292">
        <v>0</v>
      </c>
      <c r="Y2292">
        <v>0</v>
      </c>
      <c r="Z2292">
        <v>1.5432999999999999</v>
      </c>
      <c r="AA2292" t="s">
        <v>85</v>
      </c>
      <c r="AB2292" t="s">
        <v>86</v>
      </c>
      <c r="AC2292" t="s">
        <v>94</v>
      </c>
      <c r="AD2292" t="s">
        <v>403</v>
      </c>
      <c r="AE2292" t="s">
        <v>504</v>
      </c>
      <c r="AF2292" t="s">
        <v>113</v>
      </c>
      <c r="AG2292" t="s">
        <v>114</v>
      </c>
      <c r="AH2292" t="s">
        <v>115</v>
      </c>
      <c r="AI2292" t="s">
        <v>116</v>
      </c>
      <c r="AJ2292" t="s">
        <v>505</v>
      </c>
      <c r="AK2292">
        <v>102301130274</v>
      </c>
      <c r="AL2292" t="s">
        <v>506</v>
      </c>
    </row>
    <row r="2293" spans="1:38" x14ac:dyDescent="0.25">
      <c r="A2293" t="str">
        <f t="shared" si="35"/>
        <v>9259264861</v>
      </c>
      <c r="B2293">
        <v>2023</v>
      </c>
      <c r="C2293">
        <v>4</v>
      </c>
      <c r="D2293" t="s">
        <v>69</v>
      </c>
      <c r="E2293" t="s">
        <v>70</v>
      </c>
      <c r="F2293" t="s">
        <v>4</v>
      </c>
      <c r="G2293" t="s">
        <v>71</v>
      </c>
      <c r="H2293" t="s">
        <v>78</v>
      </c>
      <c r="I2293" t="s">
        <v>79</v>
      </c>
      <c r="J2293" t="s">
        <v>108</v>
      </c>
      <c r="K2293" t="s">
        <v>503</v>
      </c>
      <c r="L2293" s="10">
        <v>45028</v>
      </c>
      <c r="M2293" t="s">
        <v>81</v>
      </c>
      <c r="N2293" t="s">
        <v>82</v>
      </c>
      <c r="O2293" t="s">
        <v>110</v>
      </c>
      <c r="P2293">
        <v>0</v>
      </c>
      <c r="Q2293" t="s">
        <v>74</v>
      </c>
      <c r="R2293" t="s">
        <v>99</v>
      </c>
      <c r="T2293">
        <v>1</v>
      </c>
      <c r="U2293">
        <v>0</v>
      </c>
      <c r="V2293">
        <v>0</v>
      </c>
      <c r="W2293">
        <v>0</v>
      </c>
      <c r="X2293">
        <v>0</v>
      </c>
      <c r="Y2293">
        <v>0</v>
      </c>
      <c r="Z2293">
        <v>1.5432999999999999</v>
      </c>
      <c r="AA2293" t="s">
        <v>85</v>
      </c>
      <c r="AB2293" t="s">
        <v>86</v>
      </c>
      <c r="AC2293" t="s">
        <v>94</v>
      </c>
      <c r="AD2293" t="s">
        <v>403</v>
      </c>
      <c r="AE2293" t="s">
        <v>504</v>
      </c>
      <c r="AF2293" t="s">
        <v>113</v>
      </c>
      <c r="AG2293" t="s">
        <v>114</v>
      </c>
      <c r="AH2293" t="s">
        <v>115</v>
      </c>
      <c r="AI2293" t="s">
        <v>116</v>
      </c>
      <c r="AJ2293" t="s">
        <v>505</v>
      </c>
      <c r="AK2293">
        <v>102301130274</v>
      </c>
      <c r="AL2293" t="s">
        <v>506</v>
      </c>
    </row>
    <row r="2294" spans="1:38" x14ac:dyDescent="0.25">
      <c r="A2294" t="str">
        <f t="shared" si="35"/>
        <v>9259264861</v>
      </c>
      <c r="B2294">
        <v>2023</v>
      </c>
      <c r="C2294">
        <v>4</v>
      </c>
      <c r="D2294" t="s">
        <v>69</v>
      </c>
      <c r="E2294" t="s">
        <v>70</v>
      </c>
      <c r="F2294" t="s">
        <v>4</v>
      </c>
      <c r="G2294" t="s">
        <v>71</v>
      </c>
      <c r="H2294" t="s">
        <v>78</v>
      </c>
      <c r="I2294" t="s">
        <v>79</v>
      </c>
      <c r="J2294" t="s">
        <v>108</v>
      </c>
      <c r="K2294" t="s">
        <v>503</v>
      </c>
      <c r="L2294" s="10">
        <v>45030</v>
      </c>
      <c r="M2294" t="s">
        <v>81</v>
      </c>
      <c r="N2294" t="s">
        <v>82</v>
      </c>
      <c r="O2294" t="s">
        <v>110</v>
      </c>
      <c r="P2294">
        <v>0</v>
      </c>
      <c r="Q2294" t="s">
        <v>74</v>
      </c>
      <c r="R2294" t="s">
        <v>99</v>
      </c>
      <c r="T2294">
        <v>1</v>
      </c>
      <c r="U2294">
        <v>0</v>
      </c>
      <c r="V2294">
        <v>0</v>
      </c>
      <c r="W2294">
        <v>0</v>
      </c>
      <c r="X2294">
        <v>0</v>
      </c>
      <c r="Y2294">
        <v>0</v>
      </c>
      <c r="Z2294">
        <v>1.5432999999999999</v>
      </c>
      <c r="AA2294" t="s">
        <v>85</v>
      </c>
      <c r="AB2294" t="s">
        <v>86</v>
      </c>
      <c r="AC2294" t="s">
        <v>94</v>
      </c>
      <c r="AD2294" t="s">
        <v>403</v>
      </c>
      <c r="AE2294" t="s">
        <v>504</v>
      </c>
      <c r="AF2294" t="s">
        <v>113</v>
      </c>
      <c r="AG2294" t="s">
        <v>114</v>
      </c>
      <c r="AH2294" t="s">
        <v>115</v>
      </c>
      <c r="AI2294" t="s">
        <v>116</v>
      </c>
      <c r="AJ2294" t="s">
        <v>505</v>
      </c>
      <c r="AK2294">
        <v>102301131320</v>
      </c>
      <c r="AL2294" t="s">
        <v>506</v>
      </c>
    </row>
    <row r="2295" spans="1:38" x14ac:dyDescent="0.25">
      <c r="A2295" t="str">
        <f t="shared" si="35"/>
        <v>9259264861</v>
      </c>
      <c r="B2295">
        <v>2023</v>
      </c>
      <c r="C2295">
        <v>4</v>
      </c>
      <c r="D2295" t="s">
        <v>69</v>
      </c>
      <c r="E2295" t="s">
        <v>70</v>
      </c>
      <c r="F2295" t="s">
        <v>4</v>
      </c>
      <c r="G2295" t="s">
        <v>71</v>
      </c>
      <c r="H2295" t="s">
        <v>78</v>
      </c>
      <c r="I2295" t="s">
        <v>79</v>
      </c>
      <c r="J2295" t="s">
        <v>108</v>
      </c>
      <c r="K2295" t="s">
        <v>503</v>
      </c>
      <c r="L2295" s="10">
        <v>45030</v>
      </c>
      <c r="M2295" t="s">
        <v>81</v>
      </c>
      <c r="N2295" t="s">
        <v>82</v>
      </c>
      <c r="O2295" t="s">
        <v>110</v>
      </c>
      <c r="P2295">
        <v>0</v>
      </c>
      <c r="Q2295" t="s">
        <v>74</v>
      </c>
      <c r="R2295" t="s">
        <v>100</v>
      </c>
      <c r="T2295">
        <v>1</v>
      </c>
      <c r="U2295">
        <v>0</v>
      </c>
      <c r="V2295">
        <v>0</v>
      </c>
      <c r="W2295">
        <v>0</v>
      </c>
      <c r="X2295">
        <v>0</v>
      </c>
      <c r="Y2295">
        <v>0</v>
      </c>
      <c r="Z2295">
        <v>1.5432999999999999</v>
      </c>
      <c r="AA2295" t="s">
        <v>85</v>
      </c>
      <c r="AB2295" t="s">
        <v>86</v>
      </c>
      <c r="AC2295" t="s">
        <v>94</v>
      </c>
      <c r="AD2295" t="s">
        <v>403</v>
      </c>
      <c r="AE2295" t="s">
        <v>504</v>
      </c>
      <c r="AF2295" t="s">
        <v>113</v>
      </c>
      <c r="AG2295" t="s">
        <v>114</v>
      </c>
      <c r="AH2295" t="s">
        <v>115</v>
      </c>
      <c r="AI2295" t="s">
        <v>116</v>
      </c>
      <c r="AJ2295" t="s">
        <v>505</v>
      </c>
      <c r="AK2295">
        <v>102301131320</v>
      </c>
      <c r="AL2295" t="s">
        <v>506</v>
      </c>
    </row>
    <row r="2296" spans="1:38" x14ac:dyDescent="0.25">
      <c r="A2296" t="str">
        <f t="shared" si="35"/>
        <v>9259264861</v>
      </c>
      <c r="B2296">
        <v>2023</v>
      </c>
      <c r="C2296">
        <v>4</v>
      </c>
      <c r="D2296" t="s">
        <v>69</v>
      </c>
      <c r="E2296" t="s">
        <v>70</v>
      </c>
      <c r="F2296" t="s">
        <v>4</v>
      </c>
      <c r="G2296" t="s">
        <v>71</v>
      </c>
      <c r="H2296" t="s">
        <v>78</v>
      </c>
      <c r="I2296" t="s">
        <v>79</v>
      </c>
      <c r="J2296" t="s">
        <v>108</v>
      </c>
      <c r="K2296" t="s">
        <v>503</v>
      </c>
      <c r="L2296" s="10">
        <v>45030</v>
      </c>
      <c r="M2296" t="s">
        <v>81</v>
      </c>
      <c r="N2296" t="s">
        <v>82</v>
      </c>
      <c r="O2296" t="s">
        <v>110</v>
      </c>
      <c r="P2296">
        <v>0</v>
      </c>
      <c r="Q2296" t="s">
        <v>74</v>
      </c>
      <c r="R2296" t="s">
        <v>101</v>
      </c>
      <c r="T2296">
        <v>1</v>
      </c>
      <c r="U2296">
        <v>0</v>
      </c>
      <c r="V2296">
        <v>0</v>
      </c>
      <c r="W2296">
        <v>0</v>
      </c>
      <c r="X2296">
        <v>0</v>
      </c>
      <c r="Y2296">
        <v>0</v>
      </c>
      <c r="Z2296">
        <v>1.5432999999999999</v>
      </c>
      <c r="AA2296" t="s">
        <v>85</v>
      </c>
      <c r="AB2296" t="s">
        <v>86</v>
      </c>
      <c r="AC2296" t="s">
        <v>94</v>
      </c>
      <c r="AD2296" t="s">
        <v>403</v>
      </c>
      <c r="AE2296" t="s">
        <v>504</v>
      </c>
      <c r="AF2296" t="s">
        <v>113</v>
      </c>
      <c r="AG2296" t="s">
        <v>114</v>
      </c>
      <c r="AH2296" t="s">
        <v>115</v>
      </c>
      <c r="AI2296" t="s">
        <v>116</v>
      </c>
      <c r="AJ2296" t="s">
        <v>505</v>
      </c>
      <c r="AK2296">
        <v>102301131320</v>
      </c>
      <c r="AL2296" t="s">
        <v>506</v>
      </c>
    </row>
    <row r="2297" spans="1:38" x14ac:dyDescent="0.25">
      <c r="A2297" t="str">
        <f t="shared" si="35"/>
        <v>9903255296</v>
      </c>
      <c r="B2297">
        <v>2023</v>
      </c>
      <c r="C2297">
        <v>4</v>
      </c>
      <c r="D2297" t="s">
        <v>69</v>
      </c>
      <c r="E2297" t="s">
        <v>70</v>
      </c>
      <c r="F2297" t="s">
        <v>4</v>
      </c>
      <c r="G2297" t="s">
        <v>71</v>
      </c>
      <c r="H2297" t="s">
        <v>78</v>
      </c>
      <c r="I2297" t="s">
        <v>79</v>
      </c>
      <c r="J2297" t="s">
        <v>108</v>
      </c>
      <c r="K2297" t="s">
        <v>334</v>
      </c>
      <c r="L2297" s="10">
        <v>45019</v>
      </c>
      <c r="M2297" t="s">
        <v>81</v>
      </c>
      <c r="N2297" t="s">
        <v>82</v>
      </c>
      <c r="O2297" t="s">
        <v>110</v>
      </c>
      <c r="P2297">
        <v>0</v>
      </c>
      <c r="Q2297" t="s">
        <v>74</v>
      </c>
      <c r="R2297" t="s">
        <v>169</v>
      </c>
      <c r="S2297" t="s">
        <v>170</v>
      </c>
      <c r="T2297">
        <v>1</v>
      </c>
      <c r="U2297">
        <v>0</v>
      </c>
      <c r="V2297">
        <v>0</v>
      </c>
      <c r="W2297">
        <v>0</v>
      </c>
      <c r="X2297">
        <v>0</v>
      </c>
      <c r="Y2297">
        <v>0</v>
      </c>
      <c r="Z2297">
        <v>1.5432999999999999</v>
      </c>
      <c r="AA2297" t="s">
        <v>85</v>
      </c>
      <c r="AB2297" t="s">
        <v>86</v>
      </c>
      <c r="AC2297" t="s">
        <v>132</v>
      </c>
      <c r="AD2297" t="s">
        <v>132</v>
      </c>
      <c r="AE2297" t="s">
        <v>191</v>
      </c>
      <c r="AF2297" t="s">
        <v>335</v>
      </c>
      <c r="AG2297" t="s">
        <v>336</v>
      </c>
      <c r="AH2297" t="s">
        <v>337</v>
      </c>
      <c r="AI2297" t="s">
        <v>338</v>
      </c>
      <c r="AJ2297" t="s">
        <v>339</v>
      </c>
      <c r="AK2297">
        <v>102301129930</v>
      </c>
      <c r="AL2297" t="s">
        <v>340</v>
      </c>
    </row>
    <row r="2298" spans="1:38" x14ac:dyDescent="0.25">
      <c r="A2298" t="str">
        <f t="shared" si="35"/>
        <v>9903255296</v>
      </c>
      <c r="B2298">
        <v>2023</v>
      </c>
      <c r="C2298">
        <v>4</v>
      </c>
      <c r="D2298" t="s">
        <v>69</v>
      </c>
      <c r="E2298" t="s">
        <v>70</v>
      </c>
      <c r="F2298" t="s">
        <v>4</v>
      </c>
      <c r="G2298" t="s">
        <v>71</v>
      </c>
      <c r="H2298" t="s">
        <v>78</v>
      </c>
      <c r="I2298" t="s">
        <v>79</v>
      </c>
      <c r="J2298" t="s">
        <v>108</v>
      </c>
      <c r="K2298" t="s">
        <v>334</v>
      </c>
      <c r="L2298" s="10">
        <v>45022</v>
      </c>
      <c r="M2298" t="s">
        <v>81</v>
      </c>
      <c r="N2298" t="s">
        <v>82</v>
      </c>
      <c r="O2298" t="s">
        <v>110</v>
      </c>
      <c r="P2298">
        <v>0</v>
      </c>
      <c r="Q2298" t="s">
        <v>74</v>
      </c>
      <c r="R2298" t="s">
        <v>169</v>
      </c>
      <c r="S2298" t="s">
        <v>170</v>
      </c>
      <c r="T2298">
        <v>1</v>
      </c>
      <c r="U2298">
        <v>0</v>
      </c>
      <c r="V2298">
        <v>0</v>
      </c>
      <c r="W2298">
        <v>0</v>
      </c>
      <c r="X2298">
        <v>0</v>
      </c>
      <c r="Y2298">
        <v>0</v>
      </c>
      <c r="Z2298">
        <v>1.5432999999999999</v>
      </c>
      <c r="AA2298" t="s">
        <v>85</v>
      </c>
      <c r="AB2298" t="s">
        <v>86</v>
      </c>
      <c r="AC2298" t="s">
        <v>132</v>
      </c>
      <c r="AD2298" t="s">
        <v>132</v>
      </c>
      <c r="AE2298" t="s">
        <v>191</v>
      </c>
      <c r="AF2298" t="s">
        <v>335</v>
      </c>
      <c r="AG2298" t="s">
        <v>336</v>
      </c>
      <c r="AH2298" t="s">
        <v>337</v>
      </c>
      <c r="AI2298" t="s">
        <v>338</v>
      </c>
      <c r="AJ2298" t="s">
        <v>339</v>
      </c>
      <c r="AK2298">
        <v>102301129932</v>
      </c>
      <c r="AL2298" t="s">
        <v>340</v>
      </c>
    </row>
    <row r="2299" spans="1:38" x14ac:dyDescent="0.25">
      <c r="A2299" t="str">
        <f t="shared" si="35"/>
        <v/>
      </c>
      <c r="B2299">
        <v>2023</v>
      </c>
      <c r="C2299">
        <v>4</v>
      </c>
      <c r="D2299" t="s">
        <v>159</v>
      </c>
      <c r="E2299" t="s">
        <v>70</v>
      </c>
      <c r="F2299" t="s">
        <v>4</v>
      </c>
      <c r="G2299" t="s">
        <v>71</v>
      </c>
      <c r="H2299" t="s">
        <v>72</v>
      </c>
      <c r="J2299" t="s">
        <v>73</v>
      </c>
      <c r="K2299" t="s">
        <v>74</v>
      </c>
      <c r="L2299" s="10">
        <v>45031</v>
      </c>
      <c r="M2299" t="s">
        <v>74</v>
      </c>
      <c r="O2299" t="s">
        <v>75</v>
      </c>
      <c r="P2299">
        <v>0</v>
      </c>
      <c r="Q2299" t="s">
        <v>74</v>
      </c>
      <c r="R2299" t="s">
        <v>74</v>
      </c>
      <c r="T2299">
        <v>1</v>
      </c>
      <c r="U2299">
        <v>0</v>
      </c>
      <c r="V2299">
        <v>0</v>
      </c>
      <c r="W2299">
        <v>38073.4</v>
      </c>
      <c r="X2299">
        <v>38073.4</v>
      </c>
      <c r="Y2299">
        <v>0</v>
      </c>
      <c r="Z2299">
        <v>0</v>
      </c>
      <c r="AA2299" t="s">
        <v>76</v>
      </c>
      <c r="AG2299" t="s">
        <v>74</v>
      </c>
      <c r="AH2299" t="s">
        <v>74</v>
      </c>
      <c r="AJ2299" t="s">
        <v>77</v>
      </c>
      <c r="AK2299">
        <v>0</v>
      </c>
    </row>
    <row r="2300" spans="1:38" x14ac:dyDescent="0.25">
      <c r="A2300" t="str">
        <f t="shared" si="35"/>
        <v>515407176</v>
      </c>
      <c r="B2300">
        <v>2023</v>
      </c>
      <c r="C2300">
        <v>4</v>
      </c>
      <c r="D2300" t="s">
        <v>159</v>
      </c>
      <c r="E2300" t="s">
        <v>70</v>
      </c>
      <c r="F2300" t="s">
        <v>4</v>
      </c>
      <c r="G2300" t="s">
        <v>71</v>
      </c>
      <c r="H2300" t="s">
        <v>78</v>
      </c>
      <c r="I2300" t="s">
        <v>79</v>
      </c>
      <c r="J2300" t="s">
        <v>73</v>
      </c>
      <c r="K2300" t="s">
        <v>345</v>
      </c>
      <c r="L2300" s="10">
        <v>45021</v>
      </c>
      <c r="M2300" t="s">
        <v>81</v>
      </c>
      <c r="N2300" t="s">
        <v>82</v>
      </c>
      <c r="O2300" t="s">
        <v>83</v>
      </c>
      <c r="P2300">
        <v>0</v>
      </c>
      <c r="Q2300" t="s">
        <v>74</v>
      </c>
      <c r="R2300" t="s">
        <v>100</v>
      </c>
      <c r="T2300">
        <v>1</v>
      </c>
      <c r="U2300">
        <v>0</v>
      </c>
      <c r="V2300">
        <v>0</v>
      </c>
      <c r="W2300">
        <v>0</v>
      </c>
      <c r="X2300">
        <v>0</v>
      </c>
      <c r="Y2300">
        <v>0</v>
      </c>
      <c r="Z2300">
        <v>0</v>
      </c>
      <c r="AA2300" t="s">
        <v>85</v>
      </c>
      <c r="AB2300" t="s">
        <v>86</v>
      </c>
      <c r="AC2300" t="s">
        <v>87</v>
      </c>
      <c r="AD2300" t="s">
        <v>111</v>
      </c>
      <c r="AE2300" t="s">
        <v>161</v>
      </c>
      <c r="AG2300" t="s">
        <v>74</v>
      </c>
      <c r="AH2300" t="s">
        <v>74</v>
      </c>
      <c r="AJ2300" t="s">
        <v>77</v>
      </c>
      <c r="AK2300">
        <v>102301254532</v>
      </c>
      <c r="AL2300" t="s">
        <v>346</v>
      </c>
    </row>
    <row r="2301" spans="1:38" x14ac:dyDescent="0.25">
      <c r="A2301" t="str">
        <f t="shared" si="35"/>
        <v>8059275323</v>
      </c>
      <c r="B2301">
        <v>2023</v>
      </c>
      <c r="C2301">
        <v>4</v>
      </c>
      <c r="D2301" t="s">
        <v>159</v>
      </c>
      <c r="E2301" t="s">
        <v>70</v>
      </c>
      <c r="F2301" t="s">
        <v>4</v>
      </c>
      <c r="G2301" t="s">
        <v>71</v>
      </c>
      <c r="H2301" t="s">
        <v>78</v>
      </c>
      <c r="I2301" t="s">
        <v>79</v>
      </c>
      <c r="J2301" t="s">
        <v>73</v>
      </c>
      <c r="K2301" t="s">
        <v>350</v>
      </c>
      <c r="L2301" s="10">
        <v>45022</v>
      </c>
      <c r="M2301" t="s">
        <v>81</v>
      </c>
      <c r="N2301" t="s">
        <v>82</v>
      </c>
      <c r="O2301" t="s">
        <v>83</v>
      </c>
      <c r="P2301">
        <v>0</v>
      </c>
      <c r="Q2301" t="s">
        <v>74</v>
      </c>
      <c r="R2301" t="s">
        <v>101</v>
      </c>
      <c r="T2301">
        <v>1</v>
      </c>
      <c r="U2301">
        <v>0</v>
      </c>
      <c r="V2301">
        <v>0</v>
      </c>
      <c r="W2301">
        <v>0</v>
      </c>
      <c r="X2301">
        <v>0</v>
      </c>
      <c r="Y2301">
        <v>0</v>
      </c>
      <c r="Z2301">
        <v>0</v>
      </c>
      <c r="AA2301" t="s">
        <v>85</v>
      </c>
      <c r="AB2301" t="s">
        <v>86</v>
      </c>
      <c r="AC2301" t="s">
        <v>87</v>
      </c>
      <c r="AD2301" t="s">
        <v>111</v>
      </c>
      <c r="AE2301" t="s">
        <v>112</v>
      </c>
      <c r="AG2301" t="s">
        <v>74</v>
      </c>
      <c r="AH2301" t="s">
        <v>74</v>
      </c>
      <c r="AJ2301" t="s">
        <v>77</v>
      </c>
      <c r="AK2301">
        <v>102301254620</v>
      </c>
      <c r="AL2301" t="s">
        <v>185</v>
      </c>
    </row>
    <row r="2302" spans="1:38" x14ac:dyDescent="0.25">
      <c r="A2302" t="str">
        <f t="shared" si="35"/>
        <v>2304100260</v>
      </c>
      <c r="B2302">
        <v>2023</v>
      </c>
      <c r="C2302">
        <v>4</v>
      </c>
      <c r="D2302" t="s">
        <v>159</v>
      </c>
      <c r="E2302" t="s">
        <v>70</v>
      </c>
      <c r="F2302" t="s">
        <v>4</v>
      </c>
      <c r="G2302" t="s">
        <v>71</v>
      </c>
      <c r="H2302" t="s">
        <v>78</v>
      </c>
      <c r="I2302" t="s">
        <v>79</v>
      </c>
      <c r="J2302" t="s">
        <v>108</v>
      </c>
      <c r="K2302" t="s">
        <v>507</v>
      </c>
      <c r="L2302" s="10">
        <v>45028</v>
      </c>
      <c r="M2302" t="s">
        <v>81</v>
      </c>
      <c r="N2302" t="s">
        <v>82</v>
      </c>
      <c r="O2302" t="s">
        <v>508</v>
      </c>
      <c r="P2302">
        <v>0</v>
      </c>
      <c r="Q2302" t="s">
        <v>74</v>
      </c>
      <c r="R2302" t="s">
        <v>379</v>
      </c>
      <c r="S2302" t="s">
        <v>380</v>
      </c>
      <c r="T2302">
        <v>1</v>
      </c>
      <c r="U2302">
        <v>0</v>
      </c>
      <c r="V2302">
        <v>0</v>
      </c>
      <c r="W2302">
        <v>0</v>
      </c>
      <c r="X2302">
        <v>0</v>
      </c>
      <c r="Y2302">
        <v>0</v>
      </c>
      <c r="Z2302">
        <v>1.5432999999999999</v>
      </c>
      <c r="AA2302" t="s">
        <v>85</v>
      </c>
      <c r="AE2302" t="s">
        <v>220</v>
      </c>
      <c r="AF2302" t="s">
        <v>382</v>
      </c>
      <c r="AG2302" t="s">
        <v>383</v>
      </c>
      <c r="AH2302" t="s">
        <v>384</v>
      </c>
      <c r="AI2302" t="s">
        <v>344</v>
      </c>
      <c r="AJ2302" t="s">
        <v>509</v>
      </c>
      <c r="AK2302">
        <v>102301235422</v>
      </c>
      <c r="AL2302" t="s">
        <v>510</v>
      </c>
    </row>
    <row r="2303" spans="1:38" x14ac:dyDescent="0.25">
      <c r="A2303" t="str">
        <f t="shared" si="35"/>
        <v>2304100260</v>
      </c>
      <c r="B2303">
        <v>2023</v>
      </c>
      <c r="C2303">
        <v>4</v>
      </c>
      <c r="D2303" t="s">
        <v>159</v>
      </c>
      <c r="E2303" t="s">
        <v>70</v>
      </c>
      <c r="F2303" t="s">
        <v>4</v>
      </c>
      <c r="G2303" t="s">
        <v>71</v>
      </c>
      <c r="H2303" t="s">
        <v>78</v>
      </c>
      <c r="I2303" t="s">
        <v>79</v>
      </c>
      <c r="J2303" t="s">
        <v>108</v>
      </c>
      <c r="K2303" t="s">
        <v>507</v>
      </c>
      <c r="L2303" s="10">
        <v>45028</v>
      </c>
      <c r="M2303" t="s">
        <v>81</v>
      </c>
      <c r="N2303" t="s">
        <v>82</v>
      </c>
      <c r="O2303" t="s">
        <v>508</v>
      </c>
      <c r="P2303">
        <v>0</v>
      </c>
      <c r="Q2303" t="s">
        <v>74</v>
      </c>
      <c r="R2303" t="s">
        <v>101</v>
      </c>
      <c r="T2303">
        <v>1</v>
      </c>
      <c r="U2303">
        <v>0</v>
      </c>
      <c r="V2303">
        <v>0</v>
      </c>
      <c r="W2303">
        <v>0</v>
      </c>
      <c r="X2303">
        <v>0</v>
      </c>
      <c r="Y2303">
        <v>0</v>
      </c>
      <c r="Z2303">
        <v>1.5432999999999999</v>
      </c>
      <c r="AA2303" t="s">
        <v>85</v>
      </c>
      <c r="AE2303" t="s">
        <v>220</v>
      </c>
      <c r="AF2303" t="s">
        <v>382</v>
      </c>
      <c r="AG2303" t="s">
        <v>383</v>
      </c>
      <c r="AH2303" t="s">
        <v>384</v>
      </c>
      <c r="AI2303" t="s">
        <v>344</v>
      </c>
      <c r="AJ2303" t="s">
        <v>509</v>
      </c>
      <c r="AK2303">
        <v>102301235422</v>
      </c>
      <c r="AL2303" t="s">
        <v>510</v>
      </c>
    </row>
    <row r="2304" spans="1:38" x14ac:dyDescent="0.25">
      <c r="A2304" t="str">
        <f t="shared" si="35"/>
        <v>2304100260</v>
      </c>
      <c r="B2304">
        <v>2023</v>
      </c>
      <c r="C2304">
        <v>4</v>
      </c>
      <c r="D2304" t="s">
        <v>159</v>
      </c>
      <c r="E2304" t="s">
        <v>70</v>
      </c>
      <c r="F2304" t="s">
        <v>4</v>
      </c>
      <c r="G2304" t="s">
        <v>71</v>
      </c>
      <c r="H2304" t="s">
        <v>78</v>
      </c>
      <c r="I2304" t="s">
        <v>79</v>
      </c>
      <c r="J2304" t="s">
        <v>108</v>
      </c>
      <c r="K2304" t="s">
        <v>507</v>
      </c>
      <c r="L2304" s="10">
        <v>45030</v>
      </c>
      <c r="M2304" t="s">
        <v>81</v>
      </c>
      <c r="N2304" t="s">
        <v>82</v>
      </c>
      <c r="O2304" t="s">
        <v>508</v>
      </c>
      <c r="P2304">
        <v>0</v>
      </c>
      <c r="Q2304" t="s">
        <v>74</v>
      </c>
      <c r="R2304" t="s">
        <v>379</v>
      </c>
      <c r="S2304" t="s">
        <v>380</v>
      </c>
      <c r="T2304">
        <v>1</v>
      </c>
      <c r="U2304">
        <v>0</v>
      </c>
      <c r="V2304">
        <v>0</v>
      </c>
      <c r="W2304">
        <v>0</v>
      </c>
      <c r="X2304">
        <v>0</v>
      </c>
      <c r="Y2304">
        <v>0</v>
      </c>
      <c r="Z2304">
        <v>1.5432999999999999</v>
      </c>
      <c r="AA2304" t="s">
        <v>85</v>
      </c>
      <c r="AE2304" t="s">
        <v>220</v>
      </c>
      <c r="AF2304" t="s">
        <v>382</v>
      </c>
      <c r="AG2304" t="s">
        <v>383</v>
      </c>
      <c r="AH2304" t="s">
        <v>384</v>
      </c>
      <c r="AI2304" t="s">
        <v>344</v>
      </c>
      <c r="AJ2304" t="s">
        <v>509</v>
      </c>
      <c r="AK2304">
        <v>102301236468</v>
      </c>
      <c r="AL2304" t="s">
        <v>511</v>
      </c>
    </row>
    <row r="2305" spans="1:38" x14ac:dyDescent="0.25">
      <c r="A2305" t="str">
        <f t="shared" si="35"/>
        <v>2304100260</v>
      </c>
      <c r="B2305">
        <v>2023</v>
      </c>
      <c r="C2305">
        <v>4</v>
      </c>
      <c r="D2305" t="s">
        <v>159</v>
      </c>
      <c r="E2305" t="s">
        <v>70</v>
      </c>
      <c r="F2305" t="s">
        <v>4</v>
      </c>
      <c r="G2305" t="s">
        <v>71</v>
      </c>
      <c r="H2305" t="s">
        <v>78</v>
      </c>
      <c r="I2305" t="s">
        <v>79</v>
      </c>
      <c r="J2305" t="s">
        <v>108</v>
      </c>
      <c r="K2305" t="s">
        <v>507</v>
      </c>
      <c r="L2305" s="10">
        <v>45030</v>
      </c>
      <c r="M2305" t="s">
        <v>81</v>
      </c>
      <c r="N2305" t="s">
        <v>82</v>
      </c>
      <c r="O2305" t="s">
        <v>508</v>
      </c>
      <c r="P2305">
        <v>0</v>
      </c>
      <c r="Q2305" t="s">
        <v>74</v>
      </c>
      <c r="R2305" t="s">
        <v>102</v>
      </c>
      <c r="T2305">
        <v>1</v>
      </c>
      <c r="U2305">
        <v>0</v>
      </c>
      <c r="V2305">
        <v>0</v>
      </c>
      <c r="W2305">
        <v>0</v>
      </c>
      <c r="X2305">
        <v>0</v>
      </c>
      <c r="Y2305">
        <v>0</v>
      </c>
      <c r="Z2305">
        <v>1.5432999999999999</v>
      </c>
      <c r="AA2305" t="s">
        <v>85</v>
      </c>
      <c r="AE2305" t="s">
        <v>220</v>
      </c>
      <c r="AF2305" t="s">
        <v>382</v>
      </c>
      <c r="AG2305" t="s">
        <v>383</v>
      </c>
      <c r="AH2305" t="s">
        <v>384</v>
      </c>
      <c r="AI2305" t="s">
        <v>344</v>
      </c>
      <c r="AJ2305" t="s">
        <v>509</v>
      </c>
      <c r="AK2305">
        <v>102301236468</v>
      </c>
      <c r="AL2305" t="s">
        <v>511</v>
      </c>
    </row>
    <row r="2306" spans="1:38" x14ac:dyDescent="0.25">
      <c r="A2306" t="str">
        <f t="shared" si="35"/>
        <v>2304100260</v>
      </c>
      <c r="B2306">
        <v>2023</v>
      </c>
      <c r="C2306">
        <v>4</v>
      </c>
      <c r="D2306" t="s">
        <v>159</v>
      </c>
      <c r="E2306" t="s">
        <v>70</v>
      </c>
      <c r="F2306" t="s">
        <v>4</v>
      </c>
      <c r="G2306" t="s">
        <v>71</v>
      </c>
      <c r="H2306" t="s">
        <v>78</v>
      </c>
      <c r="I2306" t="s">
        <v>79</v>
      </c>
      <c r="J2306" t="s">
        <v>108</v>
      </c>
      <c r="K2306" t="s">
        <v>507</v>
      </c>
      <c r="L2306" s="10">
        <v>45030</v>
      </c>
      <c r="M2306" t="s">
        <v>81</v>
      </c>
      <c r="N2306" t="s">
        <v>82</v>
      </c>
      <c r="O2306" t="s">
        <v>508</v>
      </c>
      <c r="P2306">
        <v>0</v>
      </c>
      <c r="Q2306" t="s">
        <v>74</v>
      </c>
      <c r="R2306" t="s">
        <v>98</v>
      </c>
      <c r="T2306">
        <v>1</v>
      </c>
      <c r="U2306">
        <v>0</v>
      </c>
      <c r="V2306">
        <v>0</v>
      </c>
      <c r="W2306">
        <v>0</v>
      </c>
      <c r="X2306">
        <v>0</v>
      </c>
      <c r="Y2306">
        <v>0</v>
      </c>
      <c r="Z2306">
        <v>1.5432999999999999</v>
      </c>
      <c r="AA2306" t="s">
        <v>85</v>
      </c>
      <c r="AE2306" t="s">
        <v>220</v>
      </c>
      <c r="AF2306" t="s">
        <v>382</v>
      </c>
      <c r="AG2306" t="s">
        <v>383</v>
      </c>
      <c r="AH2306" t="s">
        <v>384</v>
      </c>
      <c r="AI2306" t="s">
        <v>344</v>
      </c>
      <c r="AJ2306" t="s">
        <v>509</v>
      </c>
      <c r="AK2306">
        <v>102301236468</v>
      </c>
      <c r="AL2306" t="s">
        <v>511</v>
      </c>
    </row>
    <row r="2307" spans="1:38" x14ac:dyDescent="0.25">
      <c r="A2307" t="str">
        <f t="shared" si="35"/>
        <v>2304100260</v>
      </c>
      <c r="B2307">
        <v>2023</v>
      </c>
      <c r="C2307">
        <v>4</v>
      </c>
      <c r="D2307" t="s">
        <v>159</v>
      </c>
      <c r="E2307" t="s">
        <v>70</v>
      </c>
      <c r="F2307" t="s">
        <v>4</v>
      </c>
      <c r="G2307" t="s">
        <v>71</v>
      </c>
      <c r="H2307" t="s">
        <v>78</v>
      </c>
      <c r="I2307" t="s">
        <v>79</v>
      </c>
      <c r="J2307" t="s">
        <v>108</v>
      </c>
      <c r="K2307" t="s">
        <v>507</v>
      </c>
      <c r="L2307" s="10">
        <v>45030</v>
      </c>
      <c r="M2307" t="s">
        <v>81</v>
      </c>
      <c r="N2307" t="s">
        <v>82</v>
      </c>
      <c r="O2307" t="s">
        <v>508</v>
      </c>
      <c r="P2307">
        <v>0</v>
      </c>
      <c r="Q2307" t="s">
        <v>74</v>
      </c>
      <c r="R2307" t="s">
        <v>84</v>
      </c>
      <c r="T2307">
        <v>1</v>
      </c>
      <c r="U2307">
        <v>0</v>
      </c>
      <c r="V2307">
        <v>0</v>
      </c>
      <c r="W2307">
        <v>0</v>
      </c>
      <c r="X2307">
        <v>0</v>
      </c>
      <c r="Y2307">
        <v>0</v>
      </c>
      <c r="Z2307">
        <v>1.5432999999999999</v>
      </c>
      <c r="AA2307" t="s">
        <v>85</v>
      </c>
      <c r="AE2307" t="s">
        <v>220</v>
      </c>
      <c r="AF2307" t="s">
        <v>382</v>
      </c>
      <c r="AG2307" t="s">
        <v>383</v>
      </c>
      <c r="AH2307" t="s">
        <v>384</v>
      </c>
      <c r="AI2307" t="s">
        <v>344</v>
      </c>
      <c r="AJ2307" t="s">
        <v>509</v>
      </c>
      <c r="AK2307">
        <v>102301236468</v>
      </c>
      <c r="AL2307" t="s">
        <v>511</v>
      </c>
    </row>
    <row r="2308" spans="1:38" x14ac:dyDescent="0.25">
      <c r="A2308" t="str">
        <f t="shared" ref="A2308:A2371" si="36">CONCATENATE(K2308)</f>
        <v>2304100260</v>
      </c>
      <c r="B2308">
        <v>2023</v>
      </c>
      <c r="C2308">
        <v>4</v>
      </c>
      <c r="D2308" t="s">
        <v>159</v>
      </c>
      <c r="E2308" t="s">
        <v>70</v>
      </c>
      <c r="F2308" t="s">
        <v>4</v>
      </c>
      <c r="G2308" t="s">
        <v>71</v>
      </c>
      <c r="H2308" t="s">
        <v>78</v>
      </c>
      <c r="I2308" t="s">
        <v>79</v>
      </c>
      <c r="J2308" t="s">
        <v>108</v>
      </c>
      <c r="K2308" t="s">
        <v>507</v>
      </c>
      <c r="L2308" s="10">
        <v>45030</v>
      </c>
      <c r="M2308" t="s">
        <v>81</v>
      </c>
      <c r="N2308" t="s">
        <v>82</v>
      </c>
      <c r="O2308" t="s">
        <v>508</v>
      </c>
      <c r="P2308">
        <v>0</v>
      </c>
      <c r="Q2308" t="s">
        <v>74</v>
      </c>
      <c r="R2308" t="s">
        <v>101</v>
      </c>
      <c r="T2308">
        <v>1</v>
      </c>
      <c r="U2308">
        <v>0</v>
      </c>
      <c r="V2308">
        <v>0</v>
      </c>
      <c r="W2308">
        <v>0</v>
      </c>
      <c r="X2308">
        <v>0</v>
      </c>
      <c r="Y2308">
        <v>0</v>
      </c>
      <c r="Z2308">
        <v>1.5432999999999999</v>
      </c>
      <c r="AA2308" t="s">
        <v>85</v>
      </c>
      <c r="AE2308" t="s">
        <v>220</v>
      </c>
      <c r="AF2308" t="s">
        <v>382</v>
      </c>
      <c r="AG2308" t="s">
        <v>383</v>
      </c>
      <c r="AH2308" t="s">
        <v>384</v>
      </c>
      <c r="AI2308" t="s">
        <v>344</v>
      </c>
      <c r="AJ2308" t="s">
        <v>509</v>
      </c>
      <c r="AK2308">
        <v>102301236468</v>
      </c>
      <c r="AL2308" t="s">
        <v>511</v>
      </c>
    </row>
    <row r="2309" spans="1:38" x14ac:dyDescent="0.25">
      <c r="A2309" t="str">
        <f t="shared" si="36"/>
        <v>2304100260</v>
      </c>
      <c r="B2309">
        <v>2023</v>
      </c>
      <c r="C2309">
        <v>4</v>
      </c>
      <c r="D2309" t="s">
        <v>159</v>
      </c>
      <c r="E2309" t="s">
        <v>70</v>
      </c>
      <c r="F2309" t="s">
        <v>4</v>
      </c>
      <c r="G2309" t="s">
        <v>71</v>
      </c>
      <c r="H2309" t="s">
        <v>78</v>
      </c>
      <c r="I2309" t="s">
        <v>79</v>
      </c>
      <c r="J2309" t="s">
        <v>108</v>
      </c>
      <c r="K2309" t="s">
        <v>507</v>
      </c>
      <c r="L2309" s="10">
        <v>45034</v>
      </c>
      <c r="M2309" t="s">
        <v>81</v>
      </c>
      <c r="N2309" t="s">
        <v>82</v>
      </c>
      <c r="O2309" t="s">
        <v>508</v>
      </c>
      <c r="P2309">
        <v>0</v>
      </c>
      <c r="Q2309" t="s">
        <v>74</v>
      </c>
      <c r="R2309" t="s">
        <v>101</v>
      </c>
      <c r="T2309">
        <v>1</v>
      </c>
      <c r="U2309">
        <v>0</v>
      </c>
      <c r="V2309">
        <v>0</v>
      </c>
      <c r="W2309">
        <v>0</v>
      </c>
      <c r="X2309">
        <v>0</v>
      </c>
      <c r="Y2309">
        <v>0</v>
      </c>
      <c r="Z2309">
        <v>1.5432999999999999</v>
      </c>
      <c r="AA2309" t="s">
        <v>85</v>
      </c>
      <c r="AE2309" t="s">
        <v>220</v>
      </c>
      <c r="AF2309" t="s">
        <v>382</v>
      </c>
      <c r="AG2309" t="s">
        <v>383</v>
      </c>
      <c r="AH2309" t="s">
        <v>384</v>
      </c>
      <c r="AI2309" t="s">
        <v>344</v>
      </c>
      <c r="AJ2309" t="s">
        <v>509</v>
      </c>
      <c r="AK2309">
        <v>102301236470</v>
      </c>
      <c r="AL2309" t="s">
        <v>511</v>
      </c>
    </row>
    <row r="2310" spans="1:38" x14ac:dyDescent="0.25">
      <c r="A2310" t="str">
        <f t="shared" si="36"/>
        <v>406214454</v>
      </c>
      <c r="B2310">
        <v>2023</v>
      </c>
      <c r="C2310">
        <v>4</v>
      </c>
      <c r="D2310" t="s">
        <v>159</v>
      </c>
      <c r="E2310" t="s">
        <v>70</v>
      </c>
      <c r="F2310" t="s">
        <v>4</v>
      </c>
      <c r="G2310" t="s">
        <v>71</v>
      </c>
      <c r="H2310" t="s">
        <v>78</v>
      </c>
      <c r="I2310" t="s">
        <v>79</v>
      </c>
      <c r="J2310" t="s">
        <v>108</v>
      </c>
      <c r="K2310" t="s">
        <v>512</v>
      </c>
      <c r="L2310" s="10">
        <v>45041</v>
      </c>
      <c r="M2310" t="s">
        <v>81</v>
      </c>
      <c r="N2310" t="s">
        <v>82</v>
      </c>
      <c r="O2310" t="s">
        <v>110</v>
      </c>
      <c r="P2310">
        <v>0</v>
      </c>
      <c r="Q2310" t="s">
        <v>74</v>
      </c>
      <c r="R2310" t="s">
        <v>92</v>
      </c>
      <c r="S2310" t="s">
        <v>93</v>
      </c>
      <c r="T2310">
        <v>1</v>
      </c>
      <c r="U2310">
        <v>0</v>
      </c>
      <c r="V2310">
        <v>0</v>
      </c>
      <c r="W2310">
        <v>0</v>
      </c>
      <c r="X2310">
        <v>0</v>
      </c>
      <c r="Y2310">
        <v>0</v>
      </c>
      <c r="Z2310">
        <v>1.5432999999999999</v>
      </c>
      <c r="AA2310" t="s">
        <v>85</v>
      </c>
      <c r="AB2310" t="s">
        <v>86</v>
      </c>
      <c r="AC2310" t="s">
        <v>87</v>
      </c>
      <c r="AD2310" t="s">
        <v>111</v>
      </c>
      <c r="AE2310" t="s">
        <v>161</v>
      </c>
      <c r="AF2310" t="s">
        <v>113</v>
      </c>
      <c r="AG2310" t="s">
        <v>114</v>
      </c>
      <c r="AH2310" t="s">
        <v>115</v>
      </c>
      <c r="AI2310" t="s">
        <v>116</v>
      </c>
      <c r="AJ2310" t="s">
        <v>513</v>
      </c>
      <c r="AK2310">
        <v>102301236512</v>
      </c>
      <c r="AL2310" t="s">
        <v>514</v>
      </c>
    </row>
    <row r="2311" spans="1:38" x14ac:dyDescent="0.25">
      <c r="A2311" t="str">
        <f t="shared" si="36"/>
        <v>406214454</v>
      </c>
      <c r="B2311">
        <v>2023</v>
      </c>
      <c r="C2311">
        <v>4</v>
      </c>
      <c r="D2311" t="s">
        <v>159</v>
      </c>
      <c r="E2311" t="s">
        <v>70</v>
      </c>
      <c r="F2311" t="s">
        <v>4</v>
      </c>
      <c r="G2311" t="s">
        <v>71</v>
      </c>
      <c r="H2311" t="s">
        <v>78</v>
      </c>
      <c r="I2311" t="s">
        <v>79</v>
      </c>
      <c r="J2311" t="s">
        <v>108</v>
      </c>
      <c r="K2311" t="s">
        <v>512</v>
      </c>
      <c r="L2311" s="10">
        <v>45041</v>
      </c>
      <c r="M2311" t="s">
        <v>81</v>
      </c>
      <c r="N2311" t="s">
        <v>82</v>
      </c>
      <c r="O2311" t="s">
        <v>110</v>
      </c>
      <c r="P2311">
        <v>0</v>
      </c>
      <c r="Q2311" t="s">
        <v>74</v>
      </c>
      <c r="R2311" t="s">
        <v>102</v>
      </c>
      <c r="T2311">
        <v>1</v>
      </c>
      <c r="U2311">
        <v>0</v>
      </c>
      <c r="V2311">
        <v>0</v>
      </c>
      <c r="W2311">
        <v>0</v>
      </c>
      <c r="X2311">
        <v>0</v>
      </c>
      <c r="Y2311">
        <v>0</v>
      </c>
      <c r="Z2311">
        <v>1.5432999999999999</v>
      </c>
      <c r="AA2311" t="s">
        <v>85</v>
      </c>
      <c r="AB2311" t="s">
        <v>86</v>
      </c>
      <c r="AC2311" t="s">
        <v>87</v>
      </c>
      <c r="AD2311" t="s">
        <v>111</v>
      </c>
      <c r="AE2311" t="s">
        <v>161</v>
      </c>
      <c r="AF2311" t="s">
        <v>113</v>
      </c>
      <c r="AG2311" t="s">
        <v>114</v>
      </c>
      <c r="AH2311" t="s">
        <v>115</v>
      </c>
      <c r="AI2311" t="s">
        <v>116</v>
      </c>
      <c r="AJ2311" t="s">
        <v>513</v>
      </c>
      <c r="AK2311">
        <v>102301236512</v>
      </c>
      <c r="AL2311" t="s">
        <v>514</v>
      </c>
    </row>
    <row r="2312" spans="1:38" x14ac:dyDescent="0.25">
      <c r="A2312" t="str">
        <f t="shared" si="36"/>
        <v>406214454</v>
      </c>
      <c r="B2312">
        <v>2023</v>
      </c>
      <c r="C2312">
        <v>4</v>
      </c>
      <c r="D2312" t="s">
        <v>159</v>
      </c>
      <c r="E2312" t="s">
        <v>70</v>
      </c>
      <c r="F2312" t="s">
        <v>4</v>
      </c>
      <c r="G2312" t="s">
        <v>71</v>
      </c>
      <c r="H2312" t="s">
        <v>78</v>
      </c>
      <c r="I2312" t="s">
        <v>79</v>
      </c>
      <c r="J2312" t="s">
        <v>108</v>
      </c>
      <c r="K2312" t="s">
        <v>512</v>
      </c>
      <c r="L2312" s="10">
        <v>45041</v>
      </c>
      <c r="M2312" t="s">
        <v>81</v>
      </c>
      <c r="N2312" t="s">
        <v>82</v>
      </c>
      <c r="O2312" t="s">
        <v>110</v>
      </c>
      <c r="P2312">
        <v>0</v>
      </c>
      <c r="Q2312" t="s">
        <v>74</v>
      </c>
      <c r="R2312" t="s">
        <v>84</v>
      </c>
      <c r="T2312">
        <v>1</v>
      </c>
      <c r="U2312">
        <v>0</v>
      </c>
      <c r="V2312">
        <v>0</v>
      </c>
      <c r="W2312">
        <v>0</v>
      </c>
      <c r="X2312">
        <v>0</v>
      </c>
      <c r="Y2312">
        <v>0</v>
      </c>
      <c r="Z2312">
        <v>1.5432999999999999</v>
      </c>
      <c r="AA2312" t="s">
        <v>85</v>
      </c>
      <c r="AB2312" t="s">
        <v>86</v>
      </c>
      <c r="AC2312" t="s">
        <v>87</v>
      </c>
      <c r="AD2312" t="s">
        <v>111</v>
      </c>
      <c r="AE2312" t="s">
        <v>161</v>
      </c>
      <c r="AF2312" t="s">
        <v>113</v>
      </c>
      <c r="AG2312" t="s">
        <v>114</v>
      </c>
      <c r="AH2312" t="s">
        <v>115</v>
      </c>
      <c r="AI2312" t="s">
        <v>116</v>
      </c>
      <c r="AJ2312" t="s">
        <v>513</v>
      </c>
      <c r="AK2312">
        <v>102301236512</v>
      </c>
      <c r="AL2312" t="s">
        <v>514</v>
      </c>
    </row>
    <row r="2313" spans="1:38" x14ac:dyDescent="0.25">
      <c r="A2313" t="str">
        <f t="shared" si="36"/>
        <v>406214454</v>
      </c>
      <c r="B2313">
        <v>2023</v>
      </c>
      <c r="C2313">
        <v>4</v>
      </c>
      <c r="D2313" t="s">
        <v>159</v>
      </c>
      <c r="E2313" t="s">
        <v>70</v>
      </c>
      <c r="F2313" t="s">
        <v>4</v>
      </c>
      <c r="G2313" t="s">
        <v>71</v>
      </c>
      <c r="H2313" t="s">
        <v>78</v>
      </c>
      <c r="I2313" t="s">
        <v>79</v>
      </c>
      <c r="J2313" t="s">
        <v>108</v>
      </c>
      <c r="K2313" t="s">
        <v>512</v>
      </c>
      <c r="L2313" s="10">
        <v>45041</v>
      </c>
      <c r="M2313" t="s">
        <v>81</v>
      </c>
      <c r="N2313" t="s">
        <v>82</v>
      </c>
      <c r="O2313" t="s">
        <v>110</v>
      </c>
      <c r="P2313">
        <v>0</v>
      </c>
      <c r="Q2313" t="s">
        <v>74</v>
      </c>
      <c r="R2313" t="s">
        <v>99</v>
      </c>
      <c r="T2313">
        <v>1</v>
      </c>
      <c r="U2313">
        <v>0</v>
      </c>
      <c r="V2313">
        <v>0</v>
      </c>
      <c r="W2313">
        <v>0</v>
      </c>
      <c r="X2313">
        <v>0</v>
      </c>
      <c r="Y2313">
        <v>0</v>
      </c>
      <c r="Z2313">
        <v>1.5432999999999999</v>
      </c>
      <c r="AA2313" t="s">
        <v>85</v>
      </c>
      <c r="AB2313" t="s">
        <v>86</v>
      </c>
      <c r="AC2313" t="s">
        <v>87</v>
      </c>
      <c r="AD2313" t="s">
        <v>111</v>
      </c>
      <c r="AE2313" t="s">
        <v>161</v>
      </c>
      <c r="AF2313" t="s">
        <v>113</v>
      </c>
      <c r="AG2313" t="s">
        <v>114</v>
      </c>
      <c r="AH2313" t="s">
        <v>115</v>
      </c>
      <c r="AI2313" t="s">
        <v>116</v>
      </c>
      <c r="AJ2313" t="s">
        <v>513</v>
      </c>
      <c r="AK2313">
        <v>102301236512</v>
      </c>
      <c r="AL2313" t="s">
        <v>514</v>
      </c>
    </row>
    <row r="2314" spans="1:38" x14ac:dyDescent="0.25">
      <c r="A2314" t="str">
        <f t="shared" si="36"/>
        <v/>
      </c>
      <c r="B2314">
        <v>2023</v>
      </c>
      <c r="C2314">
        <v>4</v>
      </c>
      <c r="D2314" t="s">
        <v>183</v>
      </c>
      <c r="E2314" t="s">
        <v>70</v>
      </c>
      <c r="F2314" t="s">
        <v>4</v>
      </c>
      <c r="G2314" t="s">
        <v>71</v>
      </c>
      <c r="H2314" t="s">
        <v>72</v>
      </c>
      <c r="J2314" t="s">
        <v>73</v>
      </c>
      <c r="K2314" t="s">
        <v>74</v>
      </c>
      <c r="L2314" s="10">
        <v>45031</v>
      </c>
      <c r="M2314" t="s">
        <v>74</v>
      </c>
      <c r="O2314" t="s">
        <v>75</v>
      </c>
      <c r="P2314">
        <v>0</v>
      </c>
      <c r="Q2314" t="s">
        <v>74</v>
      </c>
      <c r="R2314" t="s">
        <v>74</v>
      </c>
      <c r="T2314">
        <v>1</v>
      </c>
      <c r="U2314">
        <v>0</v>
      </c>
      <c r="V2314">
        <v>0</v>
      </c>
      <c r="W2314">
        <v>107297.8</v>
      </c>
      <c r="X2314">
        <v>107297.8</v>
      </c>
      <c r="Y2314">
        <v>0</v>
      </c>
      <c r="Z2314">
        <v>0</v>
      </c>
      <c r="AA2314" t="s">
        <v>76</v>
      </c>
      <c r="AG2314" t="s">
        <v>74</v>
      </c>
      <c r="AH2314" t="s">
        <v>74</v>
      </c>
      <c r="AJ2314" t="s">
        <v>77</v>
      </c>
      <c r="AK2314">
        <v>0</v>
      </c>
    </row>
    <row r="2315" spans="1:38" x14ac:dyDescent="0.25">
      <c r="A2315" t="str">
        <f t="shared" si="36"/>
        <v>390130440</v>
      </c>
      <c r="B2315">
        <v>2023</v>
      </c>
      <c r="C2315">
        <v>4</v>
      </c>
      <c r="D2315" t="s">
        <v>183</v>
      </c>
      <c r="E2315" t="s">
        <v>70</v>
      </c>
      <c r="F2315" t="s">
        <v>4</v>
      </c>
      <c r="G2315" t="s">
        <v>71</v>
      </c>
      <c r="H2315" t="s">
        <v>78</v>
      </c>
      <c r="I2315" t="s">
        <v>79</v>
      </c>
      <c r="J2315" t="s">
        <v>73</v>
      </c>
      <c r="K2315" t="s">
        <v>442</v>
      </c>
      <c r="L2315" s="10">
        <v>45019</v>
      </c>
      <c r="M2315" t="s">
        <v>81</v>
      </c>
      <c r="N2315" t="s">
        <v>82</v>
      </c>
      <c r="O2315" t="s">
        <v>83</v>
      </c>
      <c r="P2315">
        <v>0</v>
      </c>
      <c r="Q2315" t="s">
        <v>74</v>
      </c>
      <c r="R2315" t="s">
        <v>92</v>
      </c>
      <c r="S2315" t="s">
        <v>93</v>
      </c>
      <c r="T2315">
        <v>1</v>
      </c>
      <c r="U2315">
        <v>0</v>
      </c>
      <c r="V2315">
        <v>0</v>
      </c>
      <c r="W2315">
        <v>0</v>
      </c>
      <c r="X2315">
        <v>0</v>
      </c>
      <c r="Y2315">
        <v>0</v>
      </c>
      <c r="Z2315">
        <v>0</v>
      </c>
      <c r="AA2315" t="s">
        <v>85</v>
      </c>
      <c r="AB2315" t="s">
        <v>86</v>
      </c>
      <c r="AC2315" t="s">
        <v>87</v>
      </c>
      <c r="AD2315" t="s">
        <v>121</v>
      </c>
      <c r="AE2315" t="s">
        <v>224</v>
      </c>
      <c r="AG2315" t="s">
        <v>74</v>
      </c>
      <c r="AH2315" t="s">
        <v>74</v>
      </c>
      <c r="AJ2315" t="s">
        <v>77</v>
      </c>
      <c r="AK2315">
        <v>102301344688</v>
      </c>
      <c r="AL2315" t="s">
        <v>360</v>
      </c>
    </row>
    <row r="2316" spans="1:38" x14ac:dyDescent="0.25">
      <c r="A2316" t="str">
        <f t="shared" si="36"/>
        <v>390130440</v>
      </c>
      <c r="B2316">
        <v>2023</v>
      </c>
      <c r="C2316">
        <v>4</v>
      </c>
      <c r="D2316" t="s">
        <v>183</v>
      </c>
      <c r="E2316" t="s">
        <v>70</v>
      </c>
      <c r="F2316" t="s">
        <v>4</v>
      </c>
      <c r="G2316" t="s">
        <v>71</v>
      </c>
      <c r="H2316" t="s">
        <v>78</v>
      </c>
      <c r="I2316" t="s">
        <v>79</v>
      </c>
      <c r="J2316" t="s">
        <v>73</v>
      </c>
      <c r="K2316" t="s">
        <v>442</v>
      </c>
      <c r="L2316" s="10">
        <v>45019</v>
      </c>
      <c r="M2316" t="s">
        <v>81</v>
      </c>
      <c r="N2316" t="s">
        <v>82</v>
      </c>
      <c r="O2316" t="s">
        <v>83</v>
      </c>
      <c r="P2316">
        <v>0</v>
      </c>
      <c r="Q2316" t="s">
        <v>74</v>
      </c>
      <c r="R2316" t="s">
        <v>99</v>
      </c>
      <c r="T2316">
        <v>1</v>
      </c>
      <c r="U2316">
        <v>0</v>
      </c>
      <c r="V2316">
        <v>0</v>
      </c>
      <c r="W2316">
        <v>0</v>
      </c>
      <c r="X2316">
        <v>0</v>
      </c>
      <c r="Y2316">
        <v>0</v>
      </c>
      <c r="Z2316">
        <v>0</v>
      </c>
      <c r="AA2316" t="s">
        <v>85</v>
      </c>
      <c r="AB2316" t="s">
        <v>86</v>
      </c>
      <c r="AC2316" t="s">
        <v>87</v>
      </c>
      <c r="AD2316" t="s">
        <v>121</v>
      </c>
      <c r="AE2316" t="s">
        <v>224</v>
      </c>
      <c r="AG2316" t="s">
        <v>74</v>
      </c>
      <c r="AH2316" t="s">
        <v>74</v>
      </c>
      <c r="AJ2316" t="s">
        <v>77</v>
      </c>
      <c r="AK2316">
        <v>102301344688</v>
      </c>
      <c r="AL2316" t="s">
        <v>360</v>
      </c>
    </row>
    <row r="2317" spans="1:38" x14ac:dyDescent="0.25">
      <c r="A2317" t="str">
        <f t="shared" si="36"/>
        <v>485915102</v>
      </c>
      <c r="B2317">
        <v>2023</v>
      </c>
      <c r="C2317">
        <v>4</v>
      </c>
      <c r="D2317" t="s">
        <v>183</v>
      </c>
      <c r="E2317" t="s">
        <v>70</v>
      </c>
      <c r="F2317" t="s">
        <v>4</v>
      </c>
      <c r="G2317" t="s">
        <v>71</v>
      </c>
      <c r="H2317" t="s">
        <v>78</v>
      </c>
      <c r="I2317" t="s">
        <v>79</v>
      </c>
      <c r="J2317" t="s">
        <v>73</v>
      </c>
      <c r="K2317" t="s">
        <v>441</v>
      </c>
      <c r="L2317" s="10">
        <v>45040</v>
      </c>
      <c r="M2317" t="s">
        <v>81</v>
      </c>
      <c r="N2317" t="s">
        <v>82</v>
      </c>
      <c r="O2317" t="s">
        <v>83</v>
      </c>
      <c r="P2317">
        <v>0</v>
      </c>
      <c r="Q2317" t="s">
        <v>74</v>
      </c>
      <c r="R2317" t="s">
        <v>100</v>
      </c>
      <c r="T2317">
        <v>1</v>
      </c>
      <c r="U2317">
        <v>0</v>
      </c>
      <c r="V2317">
        <v>0</v>
      </c>
      <c r="W2317">
        <v>0</v>
      </c>
      <c r="X2317">
        <v>0</v>
      </c>
      <c r="Y2317">
        <v>0</v>
      </c>
      <c r="Z2317">
        <v>0</v>
      </c>
      <c r="AA2317" t="s">
        <v>85</v>
      </c>
      <c r="AB2317" t="s">
        <v>86</v>
      </c>
      <c r="AC2317" t="s">
        <v>87</v>
      </c>
      <c r="AD2317" t="s">
        <v>111</v>
      </c>
      <c r="AE2317" t="s">
        <v>161</v>
      </c>
      <c r="AG2317" t="s">
        <v>74</v>
      </c>
      <c r="AH2317" t="s">
        <v>74</v>
      </c>
      <c r="AJ2317" t="s">
        <v>77</v>
      </c>
      <c r="AK2317">
        <v>102301344982</v>
      </c>
      <c r="AL2317" t="s">
        <v>185</v>
      </c>
    </row>
    <row r="2318" spans="1:38" x14ac:dyDescent="0.25">
      <c r="A2318" t="str">
        <f t="shared" si="36"/>
        <v>465402513</v>
      </c>
      <c r="B2318">
        <v>2023</v>
      </c>
      <c r="C2318">
        <v>4</v>
      </c>
      <c r="D2318" t="s">
        <v>183</v>
      </c>
      <c r="E2318" t="s">
        <v>70</v>
      </c>
      <c r="F2318" t="s">
        <v>4</v>
      </c>
      <c r="G2318" t="s">
        <v>71</v>
      </c>
      <c r="H2318" t="s">
        <v>78</v>
      </c>
      <c r="I2318" t="s">
        <v>79</v>
      </c>
      <c r="J2318" t="s">
        <v>108</v>
      </c>
      <c r="K2318" t="s">
        <v>515</v>
      </c>
      <c r="L2318" s="10">
        <v>45034</v>
      </c>
      <c r="M2318" t="s">
        <v>81</v>
      </c>
      <c r="N2318" t="s">
        <v>82</v>
      </c>
      <c r="O2318" t="s">
        <v>110</v>
      </c>
      <c r="P2318">
        <v>0</v>
      </c>
      <c r="Q2318" t="s">
        <v>74</v>
      </c>
      <c r="R2318" t="s">
        <v>92</v>
      </c>
      <c r="S2318" t="s">
        <v>93</v>
      </c>
      <c r="T2318">
        <v>1</v>
      </c>
      <c r="U2318">
        <v>0</v>
      </c>
      <c r="V2318">
        <v>0</v>
      </c>
      <c r="W2318">
        <v>0</v>
      </c>
      <c r="X2318">
        <v>0</v>
      </c>
      <c r="Y2318">
        <v>0</v>
      </c>
      <c r="Z2318">
        <v>1.5432999999999999</v>
      </c>
      <c r="AA2318" t="s">
        <v>85</v>
      </c>
      <c r="AB2318" t="s">
        <v>86</v>
      </c>
      <c r="AC2318" t="s">
        <v>132</v>
      </c>
      <c r="AD2318" t="s">
        <v>235</v>
      </c>
      <c r="AE2318" t="s">
        <v>398</v>
      </c>
      <c r="AF2318" t="s">
        <v>113</v>
      </c>
      <c r="AG2318" t="s">
        <v>114</v>
      </c>
      <c r="AH2318" t="s">
        <v>115</v>
      </c>
      <c r="AI2318" t="s">
        <v>116</v>
      </c>
      <c r="AJ2318" t="s">
        <v>516</v>
      </c>
      <c r="AK2318">
        <v>102301303546</v>
      </c>
      <c r="AL2318" t="s">
        <v>118</v>
      </c>
    </row>
    <row r="2319" spans="1:38" x14ac:dyDescent="0.25">
      <c r="A2319" t="str">
        <f t="shared" si="36"/>
        <v>465402513</v>
      </c>
      <c r="B2319">
        <v>2023</v>
      </c>
      <c r="C2319">
        <v>4</v>
      </c>
      <c r="D2319" t="s">
        <v>183</v>
      </c>
      <c r="E2319" t="s">
        <v>70</v>
      </c>
      <c r="F2319" t="s">
        <v>4</v>
      </c>
      <c r="G2319" t="s">
        <v>71</v>
      </c>
      <c r="H2319" t="s">
        <v>78</v>
      </c>
      <c r="I2319" t="s">
        <v>79</v>
      </c>
      <c r="J2319" t="s">
        <v>108</v>
      </c>
      <c r="K2319" t="s">
        <v>515</v>
      </c>
      <c r="L2319" s="10">
        <v>45034</v>
      </c>
      <c r="M2319" t="s">
        <v>81</v>
      </c>
      <c r="N2319" t="s">
        <v>82</v>
      </c>
      <c r="O2319" t="s">
        <v>110</v>
      </c>
      <c r="P2319">
        <v>0</v>
      </c>
      <c r="Q2319" t="s">
        <v>74</v>
      </c>
      <c r="R2319" t="s">
        <v>102</v>
      </c>
      <c r="T2319">
        <v>1</v>
      </c>
      <c r="U2319">
        <v>0</v>
      </c>
      <c r="V2319">
        <v>0</v>
      </c>
      <c r="W2319">
        <v>0</v>
      </c>
      <c r="X2319">
        <v>0</v>
      </c>
      <c r="Y2319">
        <v>0</v>
      </c>
      <c r="Z2319">
        <v>1.5432999999999999</v>
      </c>
      <c r="AA2319" t="s">
        <v>85</v>
      </c>
      <c r="AB2319" t="s">
        <v>86</v>
      </c>
      <c r="AC2319" t="s">
        <v>132</v>
      </c>
      <c r="AD2319" t="s">
        <v>235</v>
      </c>
      <c r="AE2319" t="s">
        <v>398</v>
      </c>
      <c r="AF2319" t="s">
        <v>113</v>
      </c>
      <c r="AG2319" t="s">
        <v>114</v>
      </c>
      <c r="AH2319" t="s">
        <v>115</v>
      </c>
      <c r="AI2319" t="s">
        <v>116</v>
      </c>
      <c r="AJ2319" t="s">
        <v>516</v>
      </c>
      <c r="AK2319">
        <v>102301303546</v>
      </c>
      <c r="AL2319" t="s">
        <v>118</v>
      </c>
    </row>
    <row r="2320" spans="1:38" x14ac:dyDescent="0.25">
      <c r="A2320" t="str">
        <f t="shared" si="36"/>
        <v>465402513</v>
      </c>
      <c r="B2320">
        <v>2023</v>
      </c>
      <c r="C2320">
        <v>4</v>
      </c>
      <c r="D2320" t="s">
        <v>183</v>
      </c>
      <c r="E2320" t="s">
        <v>70</v>
      </c>
      <c r="F2320" t="s">
        <v>4</v>
      </c>
      <c r="G2320" t="s">
        <v>71</v>
      </c>
      <c r="H2320" t="s">
        <v>78</v>
      </c>
      <c r="I2320" t="s">
        <v>79</v>
      </c>
      <c r="J2320" t="s">
        <v>108</v>
      </c>
      <c r="K2320" t="s">
        <v>515</v>
      </c>
      <c r="L2320" s="10">
        <v>45034</v>
      </c>
      <c r="M2320" t="s">
        <v>81</v>
      </c>
      <c r="N2320" t="s">
        <v>82</v>
      </c>
      <c r="O2320" t="s">
        <v>110</v>
      </c>
      <c r="P2320">
        <v>0</v>
      </c>
      <c r="Q2320" t="s">
        <v>74</v>
      </c>
      <c r="R2320" t="s">
        <v>84</v>
      </c>
      <c r="T2320">
        <v>1</v>
      </c>
      <c r="U2320">
        <v>0</v>
      </c>
      <c r="V2320">
        <v>0</v>
      </c>
      <c r="W2320">
        <v>0</v>
      </c>
      <c r="X2320">
        <v>0</v>
      </c>
      <c r="Y2320">
        <v>0</v>
      </c>
      <c r="Z2320">
        <v>1.5432999999999999</v>
      </c>
      <c r="AA2320" t="s">
        <v>85</v>
      </c>
      <c r="AB2320" t="s">
        <v>86</v>
      </c>
      <c r="AC2320" t="s">
        <v>132</v>
      </c>
      <c r="AD2320" t="s">
        <v>235</v>
      </c>
      <c r="AE2320" t="s">
        <v>398</v>
      </c>
      <c r="AF2320" t="s">
        <v>113</v>
      </c>
      <c r="AG2320" t="s">
        <v>114</v>
      </c>
      <c r="AH2320" t="s">
        <v>115</v>
      </c>
      <c r="AI2320" t="s">
        <v>116</v>
      </c>
      <c r="AJ2320" t="s">
        <v>516</v>
      </c>
      <c r="AK2320">
        <v>102301303546</v>
      </c>
      <c r="AL2320" t="s">
        <v>118</v>
      </c>
    </row>
    <row r="2321" spans="1:38" x14ac:dyDescent="0.25">
      <c r="A2321" t="str">
        <f t="shared" si="36"/>
        <v>465402513</v>
      </c>
      <c r="B2321">
        <v>2023</v>
      </c>
      <c r="C2321">
        <v>4</v>
      </c>
      <c r="D2321" t="s">
        <v>183</v>
      </c>
      <c r="E2321" t="s">
        <v>70</v>
      </c>
      <c r="F2321" t="s">
        <v>4</v>
      </c>
      <c r="G2321" t="s">
        <v>71</v>
      </c>
      <c r="H2321" t="s">
        <v>78</v>
      </c>
      <c r="I2321" t="s">
        <v>79</v>
      </c>
      <c r="J2321" t="s">
        <v>108</v>
      </c>
      <c r="K2321" t="s">
        <v>515</v>
      </c>
      <c r="L2321" s="10">
        <v>45034</v>
      </c>
      <c r="M2321" t="s">
        <v>81</v>
      </c>
      <c r="N2321" t="s">
        <v>82</v>
      </c>
      <c r="O2321" t="s">
        <v>110</v>
      </c>
      <c r="P2321">
        <v>0</v>
      </c>
      <c r="Q2321" t="s">
        <v>74</v>
      </c>
      <c r="R2321" t="s">
        <v>99</v>
      </c>
      <c r="T2321">
        <v>1</v>
      </c>
      <c r="U2321">
        <v>0</v>
      </c>
      <c r="V2321">
        <v>0</v>
      </c>
      <c r="W2321">
        <v>0</v>
      </c>
      <c r="X2321">
        <v>0</v>
      </c>
      <c r="Y2321">
        <v>0</v>
      </c>
      <c r="Z2321">
        <v>1.5432999999999999</v>
      </c>
      <c r="AA2321" t="s">
        <v>85</v>
      </c>
      <c r="AB2321" t="s">
        <v>86</v>
      </c>
      <c r="AC2321" t="s">
        <v>132</v>
      </c>
      <c r="AD2321" t="s">
        <v>235</v>
      </c>
      <c r="AE2321" t="s">
        <v>398</v>
      </c>
      <c r="AF2321" t="s">
        <v>113</v>
      </c>
      <c r="AG2321" t="s">
        <v>114</v>
      </c>
      <c r="AH2321" t="s">
        <v>115</v>
      </c>
      <c r="AI2321" t="s">
        <v>116</v>
      </c>
      <c r="AJ2321" t="s">
        <v>516</v>
      </c>
      <c r="AK2321">
        <v>102301303546</v>
      </c>
      <c r="AL2321" t="s">
        <v>118</v>
      </c>
    </row>
    <row r="2322" spans="1:38" x14ac:dyDescent="0.25">
      <c r="A2322" t="str">
        <f t="shared" si="36"/>
        <v>525919252</v>
      </c>
      <c r="B2322">
        <v>2023</v>
      </c>
      <c r="C2322">
        <v>4</v>
      </c>
      <c r="D2322" t="s">
        <v>183</v>
      </c>
      <c r="E2322" t="s">
        <v>70</v>
      </c>
      <c r="F2322" t="s">
        <v>4</v>
      </c>
      <c r="G2322" t="s">
        <v>71</v>
      </c>
      <c r="H2322" t="s">
        <v>78</v>
      </c>
      <c r="I2322" t="s">
        <v>79</v>
      </c>
      <c r="J2322" t="s">
        <v>108</v>
      </c>
      <c r="K2322" t="s">
        <v>517</v>
      </c>
      <c r="L2322" s="10">
        <v>45033</v>
      </c>
      <c r="M2322" t="s">
        <v>81</v>
      </c>
      <c r="N2322" t="s">
        <v>82</v>
      </c>
      <c r="O2322" t="s">
        <v>110</v>
      </c>
      <c r="P2322">
        <v>0</v>
      </c>
      <c r="Q2322" t="s">
        <v>74</v>
      </c>
      <c r="R2322" t="s">
        <v>92</v>
      </c>
      <c r="S2322" t="s">
        <v>93</v>
      </c>
      <c r="T2322">
        <v>1</v>
      </c>
      <c r="U2322">
        <v>0</v>
      </c>
      <c r="V2322">
        <v>0</v>
      </c>
      <c r="W2322">
        <v>0</v>
      </c>
      <c r="X2322">
        <v>0</v>
      </c>
      <c r="Y2322">
        <v>0</v>
      </c>
      <c r="Z2322">
        <v>1.5432999999999999</v>
      </c>
      <c r="AA2322" t="s">
        <v>85</v>
      </c>
      <c r="AB2322" t="s">
        <v>86</v>
      </c>
      <c r="AC2322" t="s">
        <v>87</v>
      </c>
      <c r="AD2322" t="s">
        <v>111</v>
      </c>
      <c r="AE2322" t="s">
        <v>112</v>
      </c>
      <c r="AF2322" t="s">
        <v>155</v>
      </c>
      <c r="AG2322" t="s">
        <v>156</v>
      </c>
      <c r="AH2322" t="s">
        <v>115</v>
      </c>
      <c r="AI2322" t="s">
        <v>116</v>
      </c>
      <c r="AJ2322" t="s">
        <v>518</v>
      </c>
      <c r="AK2322">
        <v>102301303534</v>
      </c>
      <c r="AL2322" t="s">
        <v>360</v>
      </c>
    </row>
    <row r="2323" spans="1:38" x14ac:dyDescent="0.25">
      <c r="A2323" t="str">
        <f t="shared" si="36"/>
        <v>525919252</v>
      </c>
      <c r="B2323">
        <v>2023</v>
      </c>
      <c r="C2323">
        <v>4</v>
      </c>
      <c r="D2323" t="s">
        <v>183</v>
      </c>
      <c r="E2323" t="s">
        <v>70</v>
      </c>
      <c r="F2323" t="s">
        <v>4</v>
      </c>
      <c r="G2323" t="s">
        <v>71</v>
      </c>
      <c r="H2323" t="s">
        <v>78</v>
      </c>
      <c r="I2323" t="s">
        <v>79</v>
      </c>
      <c r="J2323" t="s">
        <v>108</v>
      </c>
      <c r="K2323" t="s">
        <v>517</v>
      </c>
      <c r="L2323" s="10">
        <v>45033</v>
      </c>
      <c r="M2323" t="s">
        <v>81</v>
      </c>
      <c r="N2323" t="s">
        <v>82</v>
      </c>
      <c r="O2323" t="s">
        <v>110</v>
      </c>
      <c r="P2323">
        <v>0</v>
      </c>
      <c r="Q2323" t="s">
        <v>74</v>
      </c>
      <c r="R2323" t="s">
        <v>102</v>
      </c>
      <c r="T2323">
        <v>1</v>
      </c>
      <c r="U2323">
        <v>0</v>
      </c>
      <c r="V2323">
        <v>0</v>
      </c>
      <c r="W2323">
        <v>0</v>
      </c>
      <c r="X2323">
        <v>0</v>
      </c>
      <c r="Y2323">
        <v>0</v>
      </c>
      <c r="Z2323">
        <v>1.5432999999999999</v>
      </c>
      <c r="AA2323" t="s">
        <v>85</v>
      </c>
      <c r="AB2323" t="s">
        <v>86</v>
      </c>
      <c r="AC2323" t="s">
        <v>87</v>
      </c>
      <c r="AD2323" t="s">
        <v>111</v>
      </c>
      <c r="AE2323" t="s">
        <v>112</v>
      </c>
      <c r="AF2323" t="s">
        <v>155</v>
      </c>
      <c r="AG2323" t="s">
        <v>156</v>
      </c>
      <c r="AH2323" t="s">
        <v>115</v>
      </c>
      <c r="AI2323" t="s">
        <v>116</v>
      </c>
      <c r="AJ2323" t="s">
        <v>518</v>
      </c>
      <c r="AK2323">
        <v>102301303534</v>
      </c>
      <c r="AL2323" t="s">
        <v>360</v>
      </c>
    </row>
    <row r="2324" spans="1:38" x14ac:dyDescent="0.25">
      <c r="A2324" t="str">
        <f t="shared" si="36"/>
        <v>525919252</v>
      </c>
      <c r="B2324">
        <v>2023</v>
      </c>
      <c r="C2324">
        <v>4</v>
      </c>
      <c r="D2324" t="s">
        <v>183</v>
      </c>
      <c r="E2324" t="s">
        <v>70</v>
      </c>
      <c r="F2324" t="s">
        <v>4</v>
      </c>
      <c r="G2324" t="s">
        <v>71</v>
      </c>
      <c r="H2324" t="s">
        <v>78</v>
      </c>
      <c r="I2324" t="s">
        <v>79</v>
      </c>
      <c r="J2324" t="s">
        <v>108</v>
      </c>
      <c r="K2324" t="s">
        <v>517</v>
      </c>
      <c r="L2324" s="10">
        <v>45033</v>
      </c>
      <c r="M2324" t="s">
        <v>81</v>
      </c>
      <c r="N2324" t="s">
        <v>82</v>
      </c>
      <c r="O2324" t="s">
        <v>110</v>
      </c>
      <c r="P2324">
        <v>0</v>
      </c>
      <c r="Q2324" t="s">
        <v>74</v>
      </c>
      <c r="R2324" t="s">
        <v>98</v>
      </c>
      <c r="T2324">
        <v>1</v>
      </c>
      <c r="U2324">
        <v>0</v>
      </c>
      <c r="V2324">
        <v>0</v>
      </c>
      <c r="W2324">
        <v>0</v>
      </c>
      <c r="X2324">
        <v>0</v>
      </c>
      <c r="Y2324">
        <v>0</v>
      </c>
      <c r="Z2324">
        <v>1.5432999999999999</v>
      </c>
      <c r="AA2324" t="s">
        <v>85</v>
      </c>
      <c r="AB2324" t="s">
        <v>86</v>
      </c>
      <c r="AC2324" t="s">
        <v>87</v>
      </c>
      <c r="AD2324" t="s">
        <v>111</v>
      </c>
      <c r="AE2324" t="s">
        <v>112</v>
      </c>
      <c r="AF2324" t="s">
        <v>155</v>
      </c>
      <c r="AG2324" t="s">
        <v>156</v>
      </c>
      <c r="AH2324" t="s">
        <v>115</v>
      </c>
      <c r="AI2324" t="s">
        <v>116</v>
      </c>
      <c r="AJ2324" t="s">
        <v>518</v>
      </c>
      <c r="AK2324">
        <v>102301303534</v>
      </c>
      <c r="AL2324" t="s">
        <v>360</v>
      </c>
    </row>
    <row r="2325" spans="1:38" x14ac:dyDescent="0.25">
      <c r="A2325" t="str">
        <f t="shared" si="36"/>
        <v>525919252</v>
      </c>
      <c r="B2325">
        <v>2023</v>
      </c>
      <c r="C2325">
        <v>4</v>
      </c>
      <c r="D2325" t="s">
        <v>183</v>
      </c>
      <c r="E2325" t="s">
        <v>70</v>
      </c>
      <c r="F2325" t="s">
        <v>4</v>
      </c>
      <c r="G2325" t="s">
        <v>71</v>
      </c>
      <c r="H2325" t="s">
        <v>78</v>
      </c>
      <c r="I2325" t="s">
        <v>79</v>
      </c>
      <c r="J2325" t="s">
        <v>108</v>
      </c>
      <c r="K2325" t="s">
        <v>517</v>
      </c>
      <c r="L2325" s="10">
        <v>45033</v>
      </c>
      <c r="M2325" t="s">
        <v>81</v>
      </c>
      <c r="N2325" t="s">
        <v>82</v>
      </c>
      <c r="O2325" t="s">
        <v>110</v>
      </c>
      <c r="P2325">
        <v>0</v>
      </c>
      <c r="Q2325" t="s">
        <v>74</v>
      </c>
      <c r="R2325" t="s">
        <v>84</v>
      </c>
      <c r="T2325">
        <v>1</v>
      </c>
      <c r="U2325">
        <v>0</v>
      </c>
      <c r="V2325">
        <v>0</v>
      </c>
      <c r="W2325">
        <v>0</v>
      </c>
      <c r="X2325">
        <v>0</v>
      </c>
      <c r="Y2325">
        <v>0</v>
      </c>
      <c r="Z2325">
        <v>1.5432999999999999</v>
      </c>
      <c r="AA2325" t="s">
        <v>85</v>
      </c>
      <c r="AB2325" t="s">
        <v>86</v>
      </c>
      <c r="AC2325" t="s">
        <v>87</v>
      </c>
      <c r="AD2325" t="s">
        <v>111</v>
      </c>
      <c r="AE2325" t="s">
        <v>112</v>
      </c>
      <c r="AF2325" t="s">
        <v>155</v>
      </c>
      <c r="AG2325" t="s">
        <v>156</v>
      </c>
      <c r="AH2325" t="s">
        <v>115</v>
      </c>
      <c r="AI2325" t="s">
        <v>116</v>
      </c>
      <c r="AJ2325" t="s">
        <v>518</v>
      </c>
      <c r="AK2325">
        <v>102301303534</v>
      </c>
      <c r="AL2325" t="s">
        <v>360</v>
      </c>
    </row>
    <row r="2326" spans="1:38" x14ac:dyDescent="0.25">
      <c r="A2326" t="str">
        <f t="shared" si="36"/>
        <v>525919252</v>
      </c>
      <c r="B2326">
        <v>2023</v>
      </c>
      <c r="C2326">
        <v>4</v>
      </c>
      <c r="D2326" t="s">
        <v>183</v>
      </c>
      <c r="E2326" t="s">
        <v>70</v>
      </c>
      <c r="F2326" t="s">
        <v>4</v>
      </c>
      <c r="G2326" t="s">
        <v>71</v>
      </c>
      <c r="H2326" t="s">
        <v>78</v>
      </c>
      <c r="I2326" t="s">
        <v>79</v>
      </c>
      <c r="J2326" t="s">
        <v>108</v>
      </c>
      <c r="K2326" t="s">
        <v>517</v>
      </c>
      <c r="L2326" s="10">
        <v>45033</v>
      </c>
      <c r="M2326" t="s">
        <v>81</v>
      </c>
      <c r="N2326" t="s">
        <v>82</v>
      </c>
      <c r="O2326" t="s">
        <v>110</v>
      </c>
      <c r="P2326">
        <v>0</v>
      </c>
      <c r="Q2326" t="s">
        <v>74</v>
      </c>
      <c r="R2326" t="s">
        <v>99</v>
      </c>
      <c r="T2326">
        <v>1</v>
      </c>
      <c r="U2326">
        <v>0</v>
      </c>
      <c r="V2326">
        <v>0</v>
      </c>
      <c r="W2326">
        <v>0</v>
      </c>
      <c r="X2326">
        <v>0</v>
      </c>
      <c r="Y2326">
        <v>0</v>
      </c>
      <c r="Z2326">
        <v>1.5432999999999999</v>
      </c>
      <c r="AA2326" t="s">
        <v>85</v>
      </c>
      <c r="AB2326" t="s">
        <v>86</v>
      </c>
      <c r="AC2326" t="s">
        <v>87</v>
      </c>
      <c r="AD2326" t="s">
        <v>111</v>
      </c>
      <c r="AE2326" t="s">
        <v>112</v>
      </c>
      <c r="AF2326" t="s">
        <v>155</v>
      </c>
      <c r="AG2326" t="s">
        <v>156</v>
      </c>
      <c r="AH2326" t="s">
        <v>115</v>
      </c>
      <c r="AI2326" t="s">
        <v>116</v>
      </c>
      <c r="AJ2326" t="s">
        <v>518</v>
      </c>
      <c r="AK2326">
        <v>102301303534</v>
      </c>
      <c r="AL2326" t="s">
        <v>360</v>
      </c>
    </row>
    <row r="2327" spans="1:38" x14ac:dyDescent="0.25">
      <c r="A2327" t="str">
        <f t="shared" si="36"/>
        <v>525919252</v>
      </c>
      <c r="B2327">
        <v>2023</v>
      </c>
      <c r="C2327">
        <v>4</v>
      </c>
      <c r="D2327" t="s">
        <v>183</v>
      </c>
      <c r="E2327" t="s">
        <v>70</v>
      </c>
      <c r="F2327" t="s">
        <v>4</v>
      </c>
      <c r="G2327" t="s">
        <v>71</v>
      </c>
      <c r="H2327" t="s">
        <v>78</v>
      </c>
      <c r="I2327" t="s">
        <v>79</v>
      </c>
      <c r="J2327" t="s">
        <v>108</v>
      </c>
      <c r="K2327" t="s">
        <v>517</v>
      </c>
      <c r="L2327" s="10">
        <v>45033</v>
      </c>
      <c r="M2327" t="s">
        <v>81</v>
      </c>
      <c r="N2327" t="s">
        <v>82</v>
      </c>
      <c r="O2327" t="s">
        <v>110</v>
      </c>
      <c r="P2327">
        <v>0</v>
      </c>
      <c r="Q2327" t="s">
        <v>74</v>
      </c>
      <c r="R2327" t="s">
        <v>100</v>
      </c>
      <c r="T2327">
        <v>1</v>
      </c>
      <c r="U2327">
        <v>0</v>
      </c>
      <c r="V2327">
        <v>0</v>
      </c>
      <c r="W2327">
        <v>0</v>
      </c>
      <c r="X2327">
        <v>0</v>
      </c>
      <c r="Y2327">
        <v>0</v>
      </c>
      <c r="Z2327">
        <v>1.5432999999999999</v>
      </c>
      <c r="AA2327" t="s">
        <v>85</v>
      </c>
      <c r="AB2327" t="s">
        <v>86</v>
      </c>
      <c r="AC2327" t="s">
        <v>87</v>
      </c>
      <c r="AD2327" t="s">
        <v>111</v>
      </c>
      <c r="AE2327" t="s">
        <v>112</v>
      </c>
      <c r="AF2327" t="s">
        <v>155</v>
      </c>
      <c r="AG2327" t="s">
        <v>156</v>
      </c>
      <c r="AH2327" t="s">
        <v>115</v>
      </c>
      <c r="AI2327" t="s">
        <v>116</v>
      </c>
      <c r="AJ2327" t="s">
        <v>518</v>
      </c>
      <c r="AK2327">
        <v>102301303534</v>
      </c>
      <c r="AL2327" t="s">
        <v>360</v>
      </c>
    </row>
    <row r="2328" spans="1:38" x14ac:dyDescent="0.25">
      <c r="A2328" t="str">
        <f t="shared" si="36"/>
        <v>525919252</v>
      </c>
      <c r="B2328">
        <v>2023</v>
      </c>
      <c r="C2328">
        <v>4</v>
      </c>
      <c r="D2328" t="s">
        <v>183</v>
      </c>
      <c r="E2328" t="s">
        <v>70</v>
      </c>
      <c r="F2328" t="s">
        <v>4</v>
      </c>
      <c r="G2328" t="s">
        <v>71</v>
      </c>
      <c r="H2328" t="s">
        <v>78</v>
      </c>
      <c r="I2328" t="s">
        <v>79</v>
      </c>
      <c r="J2328" t="s">
        <v>108</v>
      </c>
      <c r="K2328" t="s">
        <v>517</v>
      </c>
      <c r="L2328" s="10">
        <v>45033</v>
      </c>
      <c r="M2328" t="s">
        <v>81</v>
      </c>
      <c r="N2328" t="s">
        <v>82</v>
      </c>
      <c r="O2328" t="s">
        <v>110</v>
      </c>
      <c r="P2328">
        <v>0</v>
      </c>
      <c r="Q2328" t="s">
        <v>74</v>
      </c>
      <c r="R2328" t="s">
        <v>101</v>
      </c>
      <c r="T2328">
        <v>1</v>
      </c>
      <c r="U2328">
        <v>0</v>
      </c>
      <c r="V2328">
        <v>0</v>
      </c>
      <c r="W2328">
        <v>0</v>
      </c>
      <c r="X2328">
        <v>0</v>
      </c>
      <c r="Y2328">
        <v>0</v>
      </c>
      <c r="Z2328">
        <v>1.5432999999999999</v>
      </c>
      <c r="AA2328" t="s">
        <v>85</v>
      </c>
      <c r="AB2328" t="s">
        <v>86</v>
      </c>
      <c r="AC2328" t="s">
        <v>87</v>
      </c>
      <c r="AD2328" t="s">
        <v>111</v>
      </c>
      <c r="AE2328" t="s">
        <v>112</v>
      </c>
      <c r="AF2328" t="s">
        <v>155</v>
      </c>
      <c r="AG2328" t="s">
        <v>156</v>
      </c>
      <c r="AH2328" t="s">
        <v>115</v>
      </c>
      <c r="AI2328" t="s">
        <v>116</v>
      </c>
      <c r="AJ2328" t="s">
        <v>518</v>
      </c>
      <c r="AK2328">
        <v>102301303534</v>
      </c>
      <c r="AL2328" t="s">
        <v>360</v>
      </c>
    </row>
    <row r="2329" spans="1:38" x14ac:dyDescent="0.25">
      <c r="A2329" t="str">
        <f t="shared" si="36"/>
        <v>6204281061</v>
      </c>
      <c r="B2329">
        <v>2023</v>
      </c>
      <c r="C2329">
        <v>4</v>
      </c>
      <c r="D2329" t="s">
        <v>183</v>
      </c>
      <c r="E2329" t="s">
        <v>70</v>
      </c>
      <c r="F2329" t="s">
        <v>4</v>
      </c>
      <c r="G2329" t="s">
        <v>71</v>
      </c>
      <c r="H2329" t="s">
        <v>78</v>
      </c>
      <c r="I2329" t="s">
        <v>79</v>
      </c>
      <c r="J2329" t="s">
        <v>108</v>
      </c>
      <c r="K2329" t="s">
        <v>519</v>
      </c>
      <c r="L2329" s="10">
        <v>45034</v>
      </c>
      <c r="M2329" t="s">
        <v>81</v>
      </c>
      <c r="N2329" t="s">
        <v>82</v>
      </c>
      <c r="O2329" t="s">
        <v>110</v>
      </c>
      <c r="P2329">
        <v>0</v>
      </c>
      <c r="Q2329" t="s">
        <v>74</v>
      </c>
      <c r="R2329" t="s">
        <v>92</v>
      </c>
      <c r="S2329" t="s">
        <v>93</v>
      </c>
      <c r="T2329">
        <v>1</v>
      </c>
      <c r="U2329">
        <v>0</v>
      </c>
      <c r="V2329">
        <v>0</v>
      </c>
      <c r="W2329">
        <v>0</v>
      </c>
      <c r="X2329">
        <v>0</v>
      </c>
      <c r="Y2329">
        <v>0</v>
      </c>
      <c r="Z2329">
        <v>1.5432999999999999</v>
      </c>
      <c r="AA2329" t="s">
        <v>85</v>
      </c>
      <c r="AB2329" t="s">
        <v>86</v>
      </c>
      <c r="AC2329" t="s">
        <v>87</v>
      </c>
      <c r="AD2329" t="s">
        <v>204</v>
      </c>
      <c r="AE2329" t="s">
        <v>520</v>
      </c>
      <c r="AF2329" t="s">
        <v>155</v>
      </c>
      <c r="AG2329" t="s">
        <v>156</v>
      </c>
      <c r="AH2329" t="s">
        <v>115</v>
      </c>
      <c r="AI2329" t="s">
        <v>116</v>
      </c>
      <c r="AJ2329" t="s">
        <v>521</v>
      </c>
      <c r="AK2329">
        <v>102301303542</v>
      </c>
      <c r="AL2329" t="s">
        <v>522</v>
      </c>
    </row>
    <row r="2330" spans="1:38" x14ac:dyDescent="0.25">
      <c r="A2330" t="str">
        <f t="shared" si="36"/>
        <v>6204281061</v>
      </c>
      <c r="B2330">
        <v>2023</v>
      </c>
      <c r="C2330">
        <v>4</v>
      </c>
      <c r="D2330" t="s">
        <v>183</v>
      </c>
      <c r="E2330" t="s">
        <v>70</v>
      </c>
      <c r="F2330" t="s">
        <v>4</v>
      </c>
      <c r="G2330" t="s">
        <v>71</v>
      </c>
      <c r="H2330" t="s">
        <v>78</v>
      </c>
      <c r="I2330" t="s">
        <v>79</v>
      </c>
      <c r="J2330" t="s">
        <v>108</v>
      </c>
      <c r="K2330" t="s">
        <v>519</v>
      </c>
      <c r="L2330" s="10">
        <v>45034</v>
      </c>
      <c r="M2330" t="s">
        <v>81</v>
      </c>
      <c r="N2330" t="s">
        <v>82</v>
      </c>
      <c r="O2330" t="s">
        <v>110</v>
      </c>
      <c r="P2330">
        <v>0</v>
      </c>
      <c r="Q2330" t="s">
        <v>74</v>
      </c>
      <c r="R2330" t="s">
        <v>102</v>
      </c>
      <c r="T2330">
        <v>1</v>
      </c>
      <c r="U2330">
        <v>0</v>
      </c>
      <c r="V2330">
        <v>0</v>
      </c>
      <c r="W2330">
        <v>0</v>
      </c>
      <c r="X2330">
        <v>0</v>
      </c>
      <c r="Y2330">
        <v>0</v>
      </c>
      <c r="Z2330">
        <v>1.5432999999999999</v>
      </c>
      <c r="AA2330" t="s">
        <v>85</v>
      </c>
      <c r="AB2330" t="s">
        <v>86</v>
      </c>
      <c r="AC2330" t="s">
        <v>87</v>
      </c>
      <c r="AD2330" t="s">
        <v>204</v>
      </c>
      <c r="AE2330" t="s">
        <v>520</v>
      </c>
      <c r="AF2330" t="s">
        <v>155</v>
      </c>
      <c r="AG2330" t="s">
        <v>156</v>
      </c>
      <c r="AH2330" t="s">
        <v>115</v>
      </c>
      <c r="AI2330" t="s">
        <v>116</v>
      </c>
      <c r="AJ2330" t="s">
        <v>521</v>
      </c>
      <c r="AK2330">
        <v>102301303542</v>
      </c>
      <c r="AL2330" t="s">
        <v>522</v>
      </c>
    </row>
    <row r="2331" spans="1:38" x14ac:dyDescent="0.25">
      <c r="A2331" t="str">
        <f t="shared" si="36"/>
        <v>6204281061</v>
      </c>
      <c r="B2331">
        <v>2023</v>
      </c>
      <c r="C2331">
        <v>4</v>
      </c>
      <c r="D2331" t="s">
        <v>183</v>
      </c>
      <c r="E2331" t="s">
        <v>70</v>
      </c>
      <c r="F2331" t="s">
        <v>4</v>
      </c>
      <c r="G2331" t="s">
        <v>71</v>
      </c>
      <c r="H2331" t="s">
        <v>78</v>
      </c>
      <c r="I2331" t="s">
        <v>79</v>
      </c>
      <c r="J2331" t="s">
        <v>108</v>
      </c>
      <c r="K2331" t="s">
        <v>519</v>
      </c>
      <c r="L2331" s="10">
        <v>45034</v>
      </c>
      <c r="M2331" t="s">
        <v>81</v>
      </c>
      <c r="N2331" t="s">
        <v>82</v>
      </c>
      <c r="O2331" t="s">
        <v>110</v>
      </c>
      <c r="P2331">
        <v>0</v>
      </c>
      <c r="Q2331" t="s">
        <v>74</v>
      </c>
      <c r="R2331" t="s">
        <v>98</v>
      </c>
      <c r="T2331">
        <v>1</v>
      </c>
      <c r="U2331">
        <v>0</v>
      </c>
      <c r="V2331">
        <v>0</v>
      </c>
      <c r="W2331">
        <v>0</v>
      </c>
      <c r="X2331">
        <v>0</v>
      </c>
      <c r="Y2331">
        <v>0</v>
      </c>
      <c r="Z2331">
        <v>1.5432999999999999</v>
      </c>
      <c r="AA2331" t="s">
        <v>85</v>
      </c>
      <c r="AB2331" t="s">
        <v>86</v>
      </c>
      <c r="AC2331" t="s">
        <v>87</v>
      </c>
      <c r="AD2331" t="s">
        <v>204</v>
      </c>
      <c r="AE2331" t="s">
        <v>520</v>
      </c>
      <c r="AF2331" t="s">
        <v>155</v>
      </c>
      <c r="AG2331" t="s">
        <v>156</v>
      </c>
      <c r="AH2331" t="s">
        <v>115</v>
      </c>
      <c r="AI2331" t="s">
        <v>116</v>
      </c>
      <c r="AJ2331" t="s">
        <v>521</v>
      </c>
      <c r="AK2331">
        <v>102301303542</v>
      </c>
      <c r="AL2331" t="s">
        <v>522</v>
      </c>
    </row>
    <row r="2332" spans="1:38" x14ac:dyDescent="0.25">
      <c r="A2332" t="str">
        <f t="shared" si="36"/>
        <v>6204281061</v>
      </c>
      <c r="B2332">
        <v>2023</v>
      </c>
      <c r="C2332">
        <v>4</v>
      </c>
      <c r="D2332" t="s">
        <v>183</v>
      </c>
      <c r="E2332" t="s">
        <v>70</v>
      </c>
      <c r="F2332" t="s">
        <v>4</v>
      </c>
      <c r="G2332" t="s">
        <v>71</v>
      </c>
      <c r="H2332" t="s">
        <v>78</v>
      </c>
      <c r="I2332" t="s">
        <v>79</v>
      </c>
      <c r="J2332" t="s">
        <v>108</v>
      </c>
      <c r="K2332" t="s">
        <v>519</v>
      </c>
      <c r="L2332" s="10">
        <v>45034</v>
      </c>
      <c r="M2332" t="s">
        <v>81</v>
      </c>
      <c r="N2332" t="s">
        <v>82</v>
      </c>
      <c r="O2332" t="s">
        <v>110</v>
      </c>
      <c r="P2332">
        <v>0</v>
      </c>
      <c r="Q2332" t="s">
        <v>74</v>
      </c>
      <c r="R2332" t="s">
        <v>99</v>
      </c>
      <c r="T2332">
        <v>1</v>
      </c>
      <c r="U2332">
        <v>0</v>
      </c>
      <c r="V2332">
        <v>0</v>
      </c>
      <c r="W2332">
        <v>0</v>
      </c>
      <c r="X2332">
        <v>0</v>
      </c>
      <c r="Y2332">
        <v>0</v>
      </c>
      <c r="Z2332">
        <v>1.5432999999999999</v>
      </c>
      <c r="AA2332" t="s">
        <v>85</v>
      </c>
      <c r="AB2332" t="s">
        <v>86</v>
      </c>
      <c r="AC2332" t="s">
        <v>87</v>
      </c>
      <c r="AD2332" t="s">
        <v>204</v>
      </c>
      <c r="AE2332" t="s">
        <v>520</v>
      </c>
      <c r="AF2332" t="s">
        <v>155</v>
      </c>
      <c r="AG2332" t="s">
        <v>156</v>
      </c>
      <c r="AH2332" t="s">
        <v>115</v>
      </c>
      <c r="AI2332" t="s">
        <v>116</v>
      </c>
      <c r="AJ2332" t="s">
        <v>521</v>
      </c>
      <c r="AK2332">
        <v>102301303542</v>
      </c>
      <c r="AL2332" t="s">
        <v>522</v>
      </c>
    </row>
    <row r="2333" spans="1:38" x14ac:dyDescent="0.25">
      <c r="A2333" t="str">
        <f t="shared" si="36"/>
        <v>6204281061</v>
      </c>
      <c r="B2333">
        <v>2023</v>
      </c>
      <c r="C2333">
        <v>4</v>
      </c>
      <c r="D2333" t="s">
        <v>183</v>
      </c>
      <c r="E2333" t="s">
        <v>70</v>
      </c>
      <c r="F2333" t="s">
        <v>4</v>
      </c>
      <c r="G2333" t="s">
        <v>71</v>
      </c>
      <c r="H2333" t="s">
        <v>78</v>
      </c>
      <c r="I2333" t="s">
        <v>79</v>
      </c>
      <c r="J2333" t="s">
        <v>108</v>
      </c>
      <c r="K2333" t="s">
        <v>519</v>
      </c>
      <c r="L2333" s="10">
        <v>45034</v>
      </c>
      <c r="M2333" t="s">
        <v>81</v>
      </c>
      <c r="N2333" t="s">
        <v>82</v>
      </c>
      <c r="O2333" t="s">
        <v>110</v>
      </c>
      <c r="P2333">
        <v>0</v>
      </c>
      <c r="Q2333" t="s">
        <v>74</v>
      </c>
      <c r="R2333" t="s">
        <v>100</v>
      </c>
      <c r="T2333">
        <v>1</v>
      </c>
      <c r="U2333">
        <v>0</v>
      </c>
      <c r="V2333">
        <v>0</v>
      </c>
      <c r="W2333">
        <v>0</v>
      </c>
      <c r="X2333">
        <v>0</v>
      </c>
      <c r="Y2333">
        <v>0</v>
      </c>
      <c r="Z2333">
        <v>1.5432999999999999</v>
      </c>
      <c r="AA2333" t="s">
        <v>85</v>
      </c>
      <c r="AB2333" t="s">
        <v>86</v>
      </c>
      <c r="AC2333" t="s">
        <v>87</v>
      </c>
      <c r="AD2333" t="s">
        <v>204</v>
      </c>
      <c r="AE2333" t="s">
        <v>520</v>
      </c>
      <c r="AF2333" t="s">
        <v>155</v>
      </c>
      <c r="AG2333" t="s">
        <v>156</v>
      </c>
      <c r="AH2333" t="s">
        <v>115</v>
      </c>
      <c r="AI2333" t="s">
        <v>116</v>
      </c>
      <c r="AJ2333" t="s">
        <v>521</v>
      </c>
      <c r="AK2333">
        <v>102301303542</v>
      </c>
      <c r="AL2333" t="s">
        <v>522</v>
      </c>
    </row>
    <row r="2334" spans="1:38" x14ac:dyDescent="0.25">
      <c r="A2334" t="str">
        <f t="shared" si="36"/>
        <v>6204281061</v>
      </c>
      <c r="B2334">
        <v>2023</v>
      </c>
      <c r="C2334">
        <v>4</v>
      </c>
      <c r="D2334" t="s">
        <v>183</v>
      </c>
      <c r="E2334" t="s">
        <v>70</v>
      </c>
      <c r="F2334" t="s">
        <v>4</v>
      </c>
      <c r="G2334" t="s">
        <v>71</v>
      </c>
      <c r="H2334" t="s">
        <v>78</v>
      </c>
      <c r="I2334" t="s">
        <v>79</v>
      </c>
      <c r="J2334" t="s">
        <v>108</v>
      </c>
      <c r="K2334" t="s">
        <v>519</v>
      </c>
      <c r="L2334" s="10">
        <v>45034</v>
      </c>
      <c r="M2334" t="s">
        <v>81</v>
      </c>
      <c r="N2334" t="s">
        <v>82</v>
      </c>
      <c r="O2334" t="s">
        <v>110</v>
      </c>
      <c r="P2334">
        <v>0</v>
      </c>
      <c r="Q2334" t="s">
        <v>74</v>
      </c>
      <c r="R2334" t="s">
        <v>101</v>
      </c>
      <c r="T2334">
        <v>1</v>
      </c>
      <c r="U2334">
        <v>0</v>
      </c>
      <c r="V2334">
        <v>0</v>
      </c>
      <c r="W2334">
        <v>0</v>
      </c>
      <c r="X2334">
        <v>0</v>
      </c>
      <c r="Y2334">
        <v>0</v>
      </c>
      <c r="Z2334">
        <v>1.5432999999999999</v>
      </c>
      <c r="AA2334" t="s">
        <v>85</v>
      </c>
      <c r="AB2334" t="s">
        <v>86</v>
      </c>
      <c r="AC2334" t="s">
        <v>87</v>
      </c>
      <c r="AD2334" t="s">
        <v>204</v>
      </c>
      <c r="AE2334" t="s">
        <v>520</v>
      </c>
      <c r="AF2334" t="s">
        <v>155</v>
      </c>
      <c r="AG2334" t="s">
        <v>156</v>
      </c>
      <c r="AH2334" t="s">
        <v>115</v>
      </c>
      <c r="AI2334" t="s">
        <v>116</v>
      </c>
      <c r="AJ2334" t="s">
        <v>521</v>
      </c>
      <c r="AK2334">
        <v>102301303542</v>
      </c>
      <c r="AL2334" t="s">
        <v>522</v>
      </c>
    </row>
    <row r="2335" spans="1:38" x14ac:dyDescent="0.25">
      <c r="A2335" t="str">
        <f t="shared" si="36"/>
        <v/>
      </c>
      <c r="B2335">
        <v>2023</v>
      </c>
      <c r="C2335">
        <v>4</v>
      </c>
      <c r="D2335" t="s">
        <v>247</v>
      </c>
      <c r="E2335" t="s">
        <v>70</v>
      </c>
      <c r="F2335" t="s">
        <v>4</v>
      </c>
      <c r="G2335" t="s">
        <v>71</v>
      </c>
      <c r="H2335" t="s">
        <v>72</v>
      </c>
      <c r="J2335" t="s">
        <v>73</v>
      </c>
      <c r="K2335" t="s">
        <v>74</v>
      </c>
      <c r="L2335" s="10">
        <v>45031</v>
      </c>
      <c r="M2335" t="s">
        <v>74</v>
      </c>
      <c r="O2335" t="s">
        <v>75</v>
      </c>
      <c r="P2335">
        <v>0</v>
      </c>
      <c r="Q2335" t="s">
        <v>74</v>
      </c>
      <c r="R2335" t="s">
        <v>74</v>
      </c>
      <c r="T2335">
        <v>1</v>
      </c>
      <c r="U2335">
        <v>0</v>
      </c>
      <c r="V2335">
        <v>0</v>
      </c>
      <c r="W2335">
        <v>8653.1</v>
      </c>
      <c r="X2335">
        <v>8653.1</v>
      </c>
      <c r="Y2335">
        <v>0</v>
      </c>
      <c r="Z2335">
        <v>0</v>
      </c>
      <c r="AA2335" t="s">
        <v>76</v>
      </c>
      <c r="AG2335" t="s">
        <v>74</v>
      </c>
      <c r="AH2335" t="s">
        <v>74</v>
      </c>
      <c r="AJ2335" t="s">
        <v>77</v>
      </c>
      <c r="AK2335">
        <v>0</v>
      </c>
    </row>
    <row r="2336" spans="1:38" x14ac:dyDescent="0.25">
      <c r="A2336" t="str">
        <f t="shared" si="36"/>
        <v>485408153</v>
      </c>
      <c r="B2336">
        <v>2023</v>
      </c>
      <c r="C2336">
        <v>4</v>
      </c>
      <c r="D2336" t="s">
        <v>247</v>
      </c>
      <c r="E2336" t="s">
        <v>70</v>
      </c>
      <c r="F2336" t="s">
        <v>4</v>
      </c>
      <c r="G2336" t="s">
        <v>71</v>
      </c>
      <c r="H2336" t="s">
        <v>78</v>
      </c>
      <c r="I2336" t="s">
        <v>79</v>
      </c>
      <c r="J2336" t="s">
        <v>108</v>
      </c>
      <c r="K2336" t="s">
        <v>523</v>
      </c>
      <c r="L2336" s="10">
        <v>45034</v>
      </c>
      <c r="M2336" t="s">
        <v>81</v>
      </c>
      <c r="N2336" t="s">
        <v>82</v>
      </c>
      <c r="O2336" t="s">
        <v>110</v>
      </c>
      <c r="P2336">
        <v>0</v>
      </c>
      <c r="Q2336" t="s">
        <v>74</v>
      </c>
      <c r="R2336" t="s">
        <v>92</v>
      </c>
      <c r="S2336" t="s">
        <v>93</v>
      </c>
      <c r="T2336">
        <v>1</v>
      </c>
      <c r="U2336">
        <v>0</v>
      </c>
      <c r="V2336">
        <v>0</v>
      </c>
      <c r="W2336">
        <v>0</v>
      </c>
      <c r="X2336">
        <v>0</v>
      </c>
      <c r="Y2336">
        <v>0</v>
      </c>
      <c r="Z2336">
        <v>1.5432999999999999</v>
      </c>
      <c r="AA2336" t="s">
        <v>85</v>
      </c>
      <c r="AB2336" t="s">
        <v>328</v>
      </c>
      <c r="AC2336" t="s">
        <v>329</v>
      </c>
      <c r="AD2336" t="s">
        <v>330</v>
      </c>
      <c r="AE2336" t="s">
        <v>331</v>
      </c>
      <c r="AF2336" t="s">
        <v>113</v>
      </c>
      <c r="AG2336" t="s">
        <v>114</v>
      </c>
      <c r="AH2336" t="s">
        <v>115</v>
      </c>
      <c r="AI2336" t="s">
        <v>116</v>
      </c>
      <c r="AJ2336" t="s">
        <v>524</v>
      </c>
      <c r="AK2336">
        <v>102301385772</v>
      </c>
      <c r="AL2336" t="s">
        <v>207</v>
      </c>
    </row>
    <row r="2337" spans="1:38" x14ac:dyDescent="0.25">
      <c r="A2337" t="str">
        <f t="shared" si="36"/>
        <v>485408153</v>
      </c>
      <c r="B2337">
        <v>2023</v>
      </c>
      <c r="C2337">
        <v>4</v>
      </c>
      <c r="D2337" t="s">
        <v>247</v>
      </c>
      <c r="E2337" t="s">
        <v>70</v>
      </c>
      <c r="F2337" t="s">
        <v>4</v>
      </c>
      <c r="G2337" t="s">
        <v>71</v>
      </c>
      <c r="H2337" t="s">
        <v>78</v>
      </c>
      <c r="I2337" t="s">
        <v>79</v>
      </c>
      <c r="J2337" t="s">
        <v>108</v>
      </c>
      <c r="K2337" t="s">
        <v>523</v>
      </c>
      <c r="L2337" s="10">
        <v>45034</v>
      </c>
      <c r="M2337" t="s">
        <v>81</v>
      </c>
      <c r="N2337" t="s">
        <v>82</v>
      </c>
      <c r="O2337" t="s">
        <v>110</v>
      </c>
      <c r="P2337">
        <v>0</v>
      </c>
      <c r="Q2337" t="s">
        <v>74</v>
      </c>
      <c r="R2337" t="s">
        <v>102</v>
      </c>
      <c r="T2337">
        <v>1</v>
      </c>
      <c r="U2337">
        <v>0</v>
      </c>
      <c r="V2337">
        <v>0</v>
      </c>
      <c r="W2337">
        <v>0</v>
      </c>
      <c r="X2337">
        <v>0</v>
      </c>
      <c r="Y2337">
        <v>0</v>
      </c>
      <c r="Z2337">
        <v>1.5432999999999999</v>
      </c>
      <c r="AA2337" t="s">
        <v>85</v>
      </c>
      <c r="AB2337" t="s">
        <v>328</v>
      </c>
      <c r="AC2337" t="s">
        <v>329</v>
      </c>
      <c r="AD2337" t="s">
        <v>330</v>
      </c>
      <c r="AE2337" t="s">
        <v>331</v>
      </c>
      <c r="AF2337" t="s">
        <v>113</v>
      </c>
      <c r="AG2337" t="s">
        <v>114</v>
      </c>
      <c r="AH2337" t="s">
        <v>115</v>
      </c>
      <c r="AI2337" t="s">
        <v>116</v>
      </c>
      <c r="AJ2337" t="s">
        <v>524</v>
      </c>
      <c r="AK2337">
        <v>102301385772</v>
      </c>
      <c r="AL2337" t="s">
        <v>207</v>
      </c>
    </row>
    <row r="2338" spans="1:38" x14ac:dyDescent="0.25">
      <c r="A2338" t="str">
        <f t="shared" si="36"/>
        <v>485408153</v>
      </c>
      <c r="B2338">
        <v>2023</v>
      </c>
      <c r="C2338">
        <v>4</v>
      </c>
      <c r="D2338" t="s">
        <v>247</v>
      </c>
      <c r="E2338" t="s">
        <v>70</v>
      </c>
      <c r="F2338" t="s">
        <v>4</v>
      </c>
      <c r="G2338" t="s">
        <v>71</v>
      </c>
      <c r="H2338" t="s">
        <v>78</v>
      </c>
      <c r="I2338" t="s">
        <v>79</v>
      </c>
      <c r="J2338" t="s">
        <v>108</v>
      </c>
      <c r="K2338" t="s">
        <v>523</v>
      </c>
      <c r="L2338" s="10">
        <v>45034</v>
      </c>
      <c r="M2338" t="s">
        <v>81</v>
      </c>
      <c r="N2338" t="s">
        <v>82</v>
      </c>
      <c r="O2338" t="s">
        <v>110</v>
      </c>
      <c r="P2338">
        <v>0</v>
      </c>
      <c r="Q2338" t="s">
        <v>74</v>
      </c>
      <c r="R2338" t="s">
        <v>84</v>
      </c>
      <c r="T2338">
        <v>1</v>
      </c>
      <c r="U2338">
        <v>0</v>
      </c>
      <c r="V2338">
        <v>0</v>
      </c>
      <c r="W2338">
        <v>0</v>
      </c>
      <c r="X2338">
        <v>0</v>
      </c>
      <c r="Y2338">
        <v>0</v>
      </c>
      <c r="Z2338">
        <v>1.5432999999999999</v>
      </c>
      <c r="AA2338" t="s">
        <v>85</v>
      </c>
      <c r="AB2338" t="s">
        <v>328</v>
      </c>
      <c r="AC2338" t="s">
        <v>329</v>
      </c>
      <c r="AD2338" t="s">
        <v>330</v>
      </c>
      <c r="AE2338" t="s">
        <v>331</v>
      </c>
      <c r="AF2338" t="s">
        <v>113</v>
      </c>
      <c r="AG2338" t="s">
        <v>114</v>
      </c>
      <c r="AH2338" t="s">
        <v>115</v>
      </c>
      <c r="AI2338" t="s">
        <v>116</v>
      </c>
      <c r="AJ2338" t="s">
        <v>524</v>
      </c>
      <c r="AK2338">
        <v>102301385772</v>
      </c>
      <c r="AL2338" t="s">
        <v>207</v>
      </c>
    </row>
    <row r="2339" spans="1:38" x14ac:dyDescent="0.25">
      <c r="A2339" t="str">
        <f t="shared" si="36"/>
        <v>485408153</v>
      </c>
      <c r="B2339">
        <v>2023</v>
      </c>
      <c r="C2339">
        <v>4</v>
      </c>
      <c r="D2339" t="s">
        <v>247</v>
      </c>
      <c r="E2339" t="s">
        <v>70</v>
      </c>
      <c r="F2339" t="s">
        <v>4</v>
      </c>
      <c r="G2339" t="s">
        <v>71</v>
      </c>
      <c r="H2339" t="s">
        <v>78</v>
      </c>
      <c r="I2339" t="s">
        <v>79</v>
      </c>
      <c r="J2339" t="s">
        <v>108</v>
      </c>
      <c r="K2339" t="s">
        <v>523</v>
      </c>
      <c r="L2339" s="10">
        <v>45034</v>
      </c>
      <c r="M2339" t="s">
        <v>81</v>
      </c>
      <c r="N2339" t="s">
        <v>82</v>
      </c>
      <c r="O2339" t="s">
        <v>110</v>
      </c>
      <c r="P2339">
        <v>0</v>
      </c>
      <c r="Q2339" t="s">
        <v>74</v>
      </c>
      <c r="R2339" t="s">
        <v>99</v>
      </c>
      <c r="T2339">
        <v>1</v>
      </c>
      <c r="U2339">
        <v>0</v>
      </c>
      <c r="V2339">
        <v>0</v>
      </c>
      <c r="W2339">
        <v>0</v>
      </c>
      <c r="X2339">
        <v>0</v>
      </c>
      <c r="Y2339">
        <v>0</v>
      </c>
      <c r="Z2339">
        <v>1.5432999999999999</v>
      </c>
      <c r="AA2339" t="s">
        <v>85</v>
      </c>
      <c r="AB2339" t="s">
        <v>328</v>
      </c>
      <c r="AC2339" t="s">
        <v>329</v>
      </c>
      <c r="AD2339" t="s">
        <v>330</v>
      </c>
      <c r="AE2339" t="s">
        <v>331</v>
      </c>
      <c r="AF2339" t="s">
        <v>113</v>
      </c>
      <c r="AG2339" t="s">
        <v>114</v>
      </c>
      <c r="AH2339" t="s">
        <v>115</v>
      </c>
      <c r="AI2339" t="s">
        <v>116</v>
      </c>
      <c r="AJ2339" t="s">
        <v>524</v>
      </c>
      <c r="AK2339">
        <v>102301385772</v>
      </c>
      <c r="AL2339" t="s">
        <v>207</v>
      </c>
    </row>
    <row r="2340" spans="1:38" x14ac:dyDescent="0.25">
      <c r="A2340" t="str">
        <f t="shared" si="36"/>
        <v/>
      </c>
      <c r="B2340">
        <v>2023</v>
      </c>
      <c r="C2340">
        <v>4</v>
      </c>
      <c r="D2340" t="s">
        <v>253</v>
      </c>
      <c r="E2340" t="s">
        <v>70</v>
      </c>
      <c r="F2340" t="s">
        <v>4</v>
      </c>
      <c r="G2340" t="s">
        <v>71</v>
      </c>
      <c r="H2340" t="s">
        <v>72</v>
      </c>
      <c r="J2340" t="s">
        <v>73</v>
      </c>
      <c r="K2340" t="s">
        <v>74</v>
      </c>
      <c r="L2340" s="10">
        <v>45031</v>
      </c>
      <c r="M2340" t="s">
        <v>74</v>
      </c>
      <c r="O2340" t="s">
        <v>75</v>
      </c>
      <c r="P2340">
        <v>0</v>
      </c>
      <c r="Q2340" t="s">
        <v>74</v>
      </c>
      <c r="R2340" t="s">
        <v>74</v>
      </c>
      <c r="T2340">
        <v>1</v>
      </c>
      <c r="U2340">
        <v>0</v>
      </c>
      <c r="V2340">
        <v>0</v>
      </c>
      <c r="W2340">
        <v>36590</v>
      </c>
      <c r="X2340">
        <v>36590</v>
      </c>
      <c r="Y2340">
        <v>0</v>
      </c>
      <c r="Z2340">
        <v>0</v>
      </c>
      <c r="AA2340" t="s">
        <v>76</v>
      </c>
      <c r="AG2340" t="s">
        <v>74</v>
      </c>
      <c r="AH2340" t="s">
        <v>74</v>
      </c>
      <c r="AJ2340" t="s">
        <v>77</v>
      </c>
      <c r="AK2340">
        <v>0</v>
      </c>
    </row>
    <row r="2341" spans="1:38" x14ac:dyDescent="0.25">
      <c r="A2341" t="str">
        <f t="shared" si="36"/>
        <v>8904135724</v>
      </c>
      <c r="B2341">
        <v>2023</v>
      </c>
      <c r="C2341">
        <v>4</v>
      </c>
      <c r="D2341" t="s">
        <v>253</v>
      </c>
      <c r="E2341" t="s">
        <v>70</v>
      </c>
      <c r="F2341" t="s">
        <v>4</v>
      </c>
      <c r="G2341" t="s">
        <v>71</v>
      </c>
      <c r="H2341" t="s">
        <v>78</v>
      </c>
      <c r="I2341" t="s">
        <v>79</v>
      </c>
      <c r="J2341" t="s">
        <v>73</v>
      </c>
      <c r="K2341" t="s">
        <v>525</v>
      </c>
      <c r="L2341" s="10">
        <v>45040</v>
      </c>
      <c r="M2341" t="s">
        <v>81</v>
      </c>
      <c r="N2341" t="s">
        <v>82</v>
      </c>
      <c r="O2341" t="s">
        <v>83</v>
      </c>
      <c r="P2341">
        <v>0</v>
      </c>
      <c r="Q2341" t="s">
        <v>74</v>
      </c>
      <c r="R2341" t="s">
        <v>169</v>
      </c>
      <c r="S2341" t="s">
        <v>170</v>
      </c>
      <c r="T2341">
        <v>1</v>
      </c>
      <c r="U2341">
        <v>0</v>
      </c>
      <c r="V2341">
        <v>0</v>
      </c>
      <c r="W2341">
        <v>0</v>
      </c>
      <c r="X2341">
        <v>0</v>
      </c>
      <c r="Y2341">
        <v>0</v>
      </c>
      <c r="Z2341">
        <v>0</v>
      </c>
      <c r="AA2341" t="s">
        <v>85</v>
      </c>
      <c r="AB2341" t="s">
        <v>86</v>
      </c>
      <c r="AC2341" t="s">
        <v>87</v>
      </c>
      <c r="AD2341" t="s">
        <v>111</v>
      </c>
      <c r="AE2341" t="s">
        <v>161</v>
      </c>
      <c r="AG2341" t="s">
        <v>74</v>
      </c>
      <c r="AH2341" t="s">
        <v>74</v>
      </c>
      <c r="AJ2341" t="s">
        <v>77</v>
      </c>
      <c r="AK2341">
        <v>102301434828</v>
      </c>
      <c r="AL2341" t="s">
        <v>393</v>
      </c>
    </row>
    <row r="2342" spans="1:38" x14ac:dyDescent="0.25">
      <c r="A2342" t="str">
        <f t="shared" si="36"/>
        <v>8904135724</v>
      </c>
      <c r="B2342">
        <v>2023</v>
      </c>
      <c r="C2342">
        <v>4</v>
      </c>
      <c r="D2342" t="s">
        <v>253</v>
      </c>
      <c r="E2342" t="s">
        <v>70</v>
      </c>
      <c r="F2342" t="s">
        <v>4</v>
      </c>
      <c r="G2342" t="s">
        <v>71</v>
      </c>
      <c r="H2342" t="s">
        <v>78</v>
      </c>
      <c r="I2342" t="s">
        <v>79</v>
      </c>
      <c r="J2342" t="s">
        <v>73</v>
      </c>
      <c r="K2342" t="s">
        <v>525</v>
      </c>
      <c r="L2342" s="10">
        <v>45040</v>
      </c>
      <c r="M2342" t="s">
        <v>81</v>
      </c>
      <c r="N2342" t="s">
        <v>82</v>
      </c>
      <c r="O2342" t="s">
        <v>83</v>
      </c>
      <c r="P2342">
        <v>0</v>
      </c>
      <c r="Q2342" t="s">
        <v>74</v>
      </c>
      <c r="R2342" t="s">
        <v>129</v>
      </c>
      <c r="T2342">
        <v>1</v>
      </c>
      <c r="U2342">
        <v>0</v>
      </c>
      <c r="V2342">
        <v>0</v>
      </c>
      <c r="W2342">
        <v>0</v>
      </c>
      <c r="X2342">
        <v>0</v>
      </c>
      <c r="Y2342">
        <v>0</v>
      </c>
      <c r="Z2342">
        <v>0</v>
      </c>
      <c r="AA2342" t="s">
        <v>85</v>
      </c>
      <c r="AB2342" t="s">
        <v>86</v>
      </c>
      <c r="AC2342" t="s">
        <v>87</v>
      </c>
      <c r="AD2342" t="s">
        <v>111</v>
      </c>
      <c r="AE2342" t="s">
        <v>161</v>
      </c>
      <c r="AG2342" t="s">
        <v>74</v>
      </c>
      <c r="AH2342" t="s">
        <v>74</v>
      </c>
      <c r="AJ2342" t="s">
        <v>77</v>
      </c>
      <c r="AK2342">
        <v>102301434828</v>
      </c>
      <c r="AL2342" t="s">
        <v>393</v>
      </c>
    </row>
    <row r="2343" spans="1:38" x14ac:dyDescent="0.25">
      <c r="A2343" t="str">
        <f t="shared" si="36"/>
        <v>410406430</v>
      </c>
      <c r="B2343">
        <v>2023</v>
      </c>
      <c r="C2343">
        <v>4</v>
      </c>
      <c r="D2343" t="s">
        <v>253</v>
      </c>
      <c r="E2343" t="s">
        <v>70</v>
      </c>
      <c r="F2343" t="s">
        <v>4</v>
      </c>
      <c r="G2343" t="s">
        <v>71</v>
      </c>
      <c r="H2343" t="s">
        <v>78</v>
      </c>
      <c r="I2343" t="s">
        <v>79</v>
      </c>
      <c r="J2343" t="s">
        <v>108</v>
      </c>
      <c r="K2343" t="s">
        <v>526</v>
      </c>
      <c r="L2343" s="10">
        <v>45021</v>
      </c>
      <c r="M2343" t="s">
        <v>81</v>
      </c>
      <c r="N2343" t="s">
        <v>82</v>
      </c>
      <c r="O2343" t="s">
        <v>110</v>
      </c>
      <c r="P2343">
        <v>0</v>
      </c>
      <c r="Q2343" t="s">
        <v>74</v>
      </c>
      <c r="R2343" t="s">
        <v>92</v>
      </c>
      <c r="S2343" t="s">
        <v>93</v>
      </c>
      <c r="T2343">
        <v>1</v>
      </c>
      <c r="U2343">
        <v>0</v>
      </c>
      <c r="V2343">
        <v>0</v>
      </c>
      <c r="W2343">
        <v>0</v>
      </c>
      <c r="X2343">
        <v>0</v>
      </c>
      <c r="Y2343">
        <v>0</v>
      </c>
      <c r="Z2343">
        <v>1.5432999999999999</v>
      </c>
      <c r="AA2343" t="s">
        <v>85</v>
      </c>
      <c r="AB2343" t="s">
        <v>86</v>
      </c>
      <c r="AC2343" t="s">
        <v>87</v>
      </c>
      <c r="AD2343" t="s">
        <v>111</v>
      </c>
      <c r="AE2343" t="s">
        <v>161</v>
      </c>
      <c r="AF2343" t="s">
        <v>155</v>
      </c>
      <c r="AG2343" t="s">
        <v>156</v>
      </c>
      <c r="AH2343" t="s">
        <v>115</v>
      </c>
      <c r="AI2343" t="s">
        <v>116</v>
      </c>
      <c r="AJ2343" t="s">
        <v>527</v>
      </c>
      <c r="AK2343">
        <v>102301411064</v>
      </c>
      <c r="AL2343" t="s">
        <v>260</v>
      </c>
    </row>
    <row r="2344" spans="1:38" x14ac:dyDescent="0.25">
      <c r="A2344" t="str">
        <f t="shared" si="36"/>
        <v>410406430</v>
      </c>
      <c r="B2344">
        <v>2023</v>
      </c>
      <c r="C2344">
        <v>4</v>
      </c>
      <c r="D2344" t="s">
        <v>253</v>
      </c>
      <c r="E2344" t="s">
        <v>70</v>
      </c>
      <c r="F2344" t="s">
        <v>4</v>
      </c>
      <c r="G2344" t="s">
        <v>71</v>
      </c>
      <c r="H2344" t="s">
        <v>78</v>
      </c>
      <c r="I2344" t="s">
        <v>79</v>
      </c>
      <c r="J2344" t="s">
        <v>108</v>
      </c>
      <c r="K2344" t="s">
        <v>526</v>
      </c>
      <c r="L2344" s="10">
        <v>45021</v>
      </c>
      <c r="M2344" t="s">
        <v>81</v>
      </c>
      <c r="N2344" t="s">
        <v>82</v>
      </c>
      <c r="O2344" t="s">
        <v>110</v>
      </c>
      <c r="P2344">
        <v>0</v>
      </c>
      <c r="Q2344" t="s">
        <v>74</v>
      </c>
      <c r="R2344" t="s">
        <v>102</v>
      </c>
      <c r="T2344">
        <v>1</v>
      </c>
      <c r="U2344">
        <v>0</v>
      </c>
      <c r="V2344">
        <v>0</v>
      </c>
      <c r="W2344">
        <v>0</v>
      </c>
      <c r="X2344">
        <v>0</v>
      </c>
      <c r="Y2344">
        <v>0</v>
      </c>
      <c r="Z2344">
        <v>1.5432999999999999</v>
      </c>
      <c r="AA2344" t="s">
        <v>85</v>
      </c>
      <c r="AB2344" t="s">
        <v>86</v>
      </c>
      <c r="AC2344" t="s">
        <v>87</v>
      </c>
      <c r="AD2344" t="s">
        <v>111</v>
      </c>
      <c r="AE2344" t="s">
        <v>161</v>
      </c>
      <c r="AF2344" t="s">
        <v>155</v>
      </c>
      <c r="AG2344" t="s">
        <v>156</v>
      </c>
      <c r="AH2344" t="s">
        <v>115</v>
      </c>
      <c r="AI2344" t="s">
        <v>116</v>
      </c>
      <c r="AJ2344" t="s">
        <v>527</v>
      </c>
      <c r="AK2344">
        <v>102301411064</v>
      </c>
      <c r="AL2344" t="s">
        <v>260</v>
      </c>
    </row>
    <row r="2345" spans="1:38" x14ac:dyDescent="0.25">
      <c r="A2345" t="str">
        <f t="shared" si="36"/>
        <v>410406430</v>
      </c>
      <c r="B2345">
        <v>2023</v>
      </c>
      <c r="C2345">
        <v>4</v>
      </c>
      <c r="D2345" t="s">
        <v>253</v>
      </c>
      <c r="E2345" t="s">
        <v>70</v>
      </c>
      <c r="F2345" t="s">
        <v>4</v>
      </c>
      <c r="G2345" t="s">
        <v>71</v>
      </c>
      <c r="H2345" t="s">
        <v>78</v>
      </c>
      <c r="I2345" t="s">
        <v>79</v>
      </c>
      <c r="J2345" t="s">
        <v>108</v>
      </c>
      <c r="K2345" t="s">
        <v>526</v>
      </c>
      <c r="L2345" s="10">
        <v>45021</v>
      </c>
      <c r="M2345" t="s">
        <v>81</v>
      </c>
      <c r="N2345" t="s">
        <v>82</v>
      </c>
      <c r="O2345" t="s">
        <v>110</v>
      </c>
      <c r="P2345">
        <v>0</v>
      </c>
      <c r="Q2345" t="s">
        <v>74</v>
      </c>
      <c r="R2345" t="s">
        <v>84</v>
      </c>
      <c r="T2345">
        <v>1</v>
      </c>
      <c r="U2345">
        <v>0</v>
      </c>
      <c r="V2345">
        <v>0</v>
      </c>
      <c r="W2345">
        <v>0</v>
      </c>
      <c r="X2345">
        <v>0</v>
      </c>
      <c r="Y2345">
        <v>0</v>
      </c>
      <c r="Z2345">
        <v>1.5432999999999999</v>
      </c>
      <c r="AA2345" t="s">
        <v>85</v>
      </c>
      <c r="AB2345" t="s">
        <v>86</v>
      </c>
      <c r="AC2345" t="s">
        <v>87</v>
      </c>
      <c r="AD2345" t="s">
        <v>111</v>
      </c>
      <c r="AE2345" t="s">
        <v>161</v>
      </c>
      <c r="AF2345" t="s">
        <v>155</v>
      </c>
      <c r="AG2345" t="s">
        <v>156</v>
      </c>
      <c r="AH2345" t="s">
        <v>115</v>
      </c>
      <c r="AI2345" t="s">
        <v>116</v>
      </c>
      <c r="AJ2345" t="s">
        <v>527</v>
      </c>
      <c r="AK2345">
        <v>102301411064</v>
      </c>
      <c r="AL2345" t="s">
        <v>260</v>
      </c>
    </row>
    <row r="2346" spans="1:38" x14ac:dyDescent="0.25">
      <c r="A2346" t="str">
        <f t="shared" si="36"/>
        <v>410406430</v>
      </c>
      <c r="B2346">
        <v>2023</v>
      </c>
      <c r="C2346">
        <v>4</v>
      </c>
      <c r="D2346" t="s">
        <v>253</v>
      </c>
      <c r="E2346" t="s">
        <v>70</v>
      </c>
      <c r="F2346" t="s">
        <v>4</v>
      </c>
      <c r="G2346" t="s">
        <v>71</v>
      </c>
      <c r="H2346" t="s">
        <v>78</v>
      </c>
      <c r="I2346" t="s">
        <v>79</v>
      </c>
      <c r="J2346" t="s">
        <v>108</v>
      </c>
      <c r="K2346" t="s">
        <v>526</v>
      </c>
      <c r="L2346" s="10">
        <v>45021</v>
      </c>
      <c r="M2346" t="s">
        <v>81</v>
      </c>
      <c r="N2346" t="s">
        <v>82</v>
      </c>
      <c r="O2346" t="s">
        <v>110</v>
      </c>
      <c r="P2346">
        <v>0</v>
      </c>
      <c r="Q2346" t="s">
        <v>74</v>
      </c>
      <c r="R2346" t="s">
        <v>99</v>
      </c>
      <c r="T2346">
        <v>1</v>
      </c>
      <c r="U2346">
        <v>0</v>
      </c>
      <c r="V2346">
        <v>0</v>
      </c>
      <c r="W2346">
        <v>0</v>
      </c>
      <c r="X2346">
        <v>0</v>
      </c>
      <c r="Y2346">
        <v>0</v>
      </c>
      <c r="Z2346">
        <v>1.5432999999999999</v>
      </c>
      <c r="AA2346" t="s">
        <v>85</v>
      </c>
      <c r="AB2346" t="s">
        <v>86</v>
      </c>
      <c r="AC2346" t="s">
        <v>87</v>
      </c>
      <c r="AD2346" t="s">
        <v>111</v>
      </c>
      <c r="AE2346" t="s">
        <v>161</v>
      </c>
      <c r="AF2346" t="s">
        <v>155</v>
      </c>
      <c r="AG2346" t="s">
        <v>156</v>
      </c>
      <c r="AH2346" t="s">
        <v>115</v>
      </c>
      <c r="AI2346" t="s">
        <v>116</v>
      </c>
      <c r="AJ2346" t="s">
        <v>527</v>
      </c>
      <c r="AK2346">
        <v>102301411064</v>
      </c>
      <c r="AL2346" t="s">
        <v>260</v>
      </c>
    </row>
    <row r="2347" spans="1:38" x14ac:dyDescent="0.25">
      <c r="A2347" t="str">
        <f t="shared" si="36"/>
        <v>481221085</v>
      </c>
      <c r="B2347">
        <v>2023</v>
      </c>
      <c r="C2347">
        <v>4</v>
      </c>
      <c r="D2347" t="s">
        <v>253</v>
      </c>
      <c r="E2347" t="s">
        <v>70</v>
      </c>
      <c r="F2347" t="s">
        <v>4</v>
      </c>
      <c r="G2347" t="s">
        <v>71</v>
      </c>
      <c r="H2347" t="s">
        <v>78</v>
      </c>
      <c r="I2347" t="s">
        <v>79</v>
      </c>
      <c r="J2347" t="s">
        <v>108</v>
      </c>
      <c r="K2347" t="s">
        <v>528</v>
      </c>
      <c r="L2347" s="10">
        <v>45033</v>
      </c>
      <c r="M2347" t="s">
        <v>81</v>
      </c>
      <c r="N2347" t="s">
        <v>82</v>
      </c>
      <c r="O2347" t="s">
        <v>110</v>
      </c>
      <c r="P2347">
        <v>0</v>
      </c>
      <c r="Q2347" t="s">
        <v>74</v>
      </c>
      <c r="R2347" t="s">
        <v>169</v>
      </c>
      <c r="S2347" t="s">
        <v>170</v>
      </c>
      <c r="T2347">
        <v>1</v>
      </c>
      <c r="U2347">
        <v>0</v>
      </c>
      <c r="V2347">
        <v>0</v>
      </c>
      <c r="W2347">
        <v>0</v>
      </c>
      <c r="X2347">
        <v>0</v>
      </c>
      <c r="Y2347">
        <v>0</v>
      </c>
      <c r="Z2347">
        <v>1.5432999999999999</v>
      </c>
      <c r="AA2347" t="s">
        <v>85</v>
      </c>
      <c r="AB2347" t="s">
        <v>86</v>
      </c>
      <c r="AC2347" t="s">
        <v>87</v>
      </c>
      <c r="AD2347" t="s">
        <v>479</v>
      </c>
      <c r="AE2347" t="s">
        <v>529</v>
      </c>
      <c r="AF2347" t="s">
        <v>113</v>
      </c>
      <c r="AG2347" t="s">
        <v>114</v>
      </c>
      <c r="AH2347" t="s">
        <v>115</v>
      </c>
      <c r="AI2347" t="s">
        <v>116</v>
      </c>
      <c r="AJ2347" t="s">
        <v>530</v>
      </c>
      <c r="AK2347">
        <v>102301411878</v>
      </c>
      <c r="AL2347" t="s">
        <v>260</v>
      </c>
    </row>
    <row r="2348" spans="1:38" x14ac:dyDescent="0.25">
      <c r="A2348" t="str">
        <f t="shared" si="36"/>
        <v>481221085</v>
      </c>
      <c r="B2348">
        <v>2023</v>
      </c>
      <c r="C2348">
        <v>4</v>
      </c>
      <c r="D2348" t="s">
        <v>253</v>
      </c>
      <c r="E2348" t="s">
        <v>70</v>
      </c>
      <c r="F2348" t="s">
        <v>4</v>
      </c>
      <c r="G2348" t="s">
        <v>71</v>
      </c>
      <c r="H2348" t="s">
        <v>78</v>
      </c>
      <c r="I2348" t="s">
        <v>79</v>
      </c>
      <c r="J2348" t="s">
        <v>108</v>
      </c>
      <c r="K2348" t="s">
        <v>528</v>
      </c>
      <c r="L2348" s="10">
        <v>45033</v>
      </c>
      <c r="M2348" t="s">
        <v>81</v>
      </c>
      <c r="N2348" t="s">
        <v>82</v>
      </c>
      <c r="O2348" t="s">
        <v>110</v>
      </c>
      <c r="P2348">
        <v>0</v>
      </c>
      <c r="Q2348" t="s">
        <v>74</v>
      </c>
      <c r="R2348" t="s">
        <v>387</v>
      </c>
      <c r="T2348">
        <v>1</v>
      </c>
      <c r="U2348">
        <v>0</v>
      </c>
      <c r="V2348">
        <v>0</v>
      </c>
      <c r="W2348">
        <v>0</v>
      </c>
      <c r="X2348">
        <v>0</v>
      </c>
      <c r="Y2348">
        <v>0</v>
      </c>
      <c r="Z2348">
        <v>1.5432999999999999</v>
      </c>
      <c r="AA2348" t="s">
        <v>85</v>
      </c>
      <c r="AB2348" t="s">
        <v>86</v>
      </c>
      <c r="AC2348" t="s">
        <v>87</v>
      </c>
      <c r="AD2348" t="s">
        <v>479</v>
      </c>
      <c r="AE2348" t="s">
        <v>529</v>
      </c>
      <c r="AF2348" t="s">
        <v>113</v>
      </c>
      <c r="AG2348" t="s">
        <v>114</v>
      </c>
      <c r="AH2348" t="s">
        <v>115</v>
      </c>
      <c r="AI2348" t="s">
        <v>116</v>
      </c>
      <c r="AJ2348" t="s">
        <v>530</v>
      </c>
      <c r="AK2348">
        <v>102301411878</v>
      </c>
      <c r="AL2348" t="s">
        <v>260</v>
      </c>
    </row>
    <row r="2349" spans="1:38" x14ac:dyDescent="0.25">
      <c r="A2349" t="str">
        <f t="shared" si="36"/>
        <v>5511051502</v>
      </c>
      <c r="B2349">
        <v>2023</v>
      </c>
      <c r="C2349">
        <v>4</v>
      </c>
      <c r="D2349" t="s">
        <v>253</v>
      </c>
      <c r="E2349" t="s">
        <v>70</v>
      </c>
      <c r="F2349" t="s">
        <v>4</v>
      </c>
      <c r="G2349" t="s">
        <v>71</v>
      </c>
      <c r="H2349" t="s">
        <v>78</v>
      </c>
      <c r="I2349" t="s">
        <v>79</v>
      </c>
      <c r="J2349" t="s">
        <v>108</v>
      </c>
      <c r="K2349" t="s">
        <v>473</v>
      </c>
      <c r="L2349" s="10">
        <v>45020</v>
      </c>
      <c r="M2349" t="s">
        <v>81</v>
      </c>
      <c r="N2349" t="s">
        <v>82</v>
      </c>
      <c r="O2349" t="s">
        <v>110</v>
      </c>
      <c r="P2349">
        <v>0</v>
      </c>
      <c r="Q2349" t="s">
        <v>74</v>
      </c>
      <c r="R2349" t="s">
        <v>92</v>
      </c>
      <c r="S2349" t="s">
        <v>93</v>
      </c>
      <c r="T2349">
        <v>1</v>
      </c>
      <c r="U2349">
        <v>0</v>
      </c>
      <c r="V2349">
        <v>0</v>
      </c>
      <c r="W2349">
        <v>0</v>
      </c>
      <c r="X2349">
        <v>0</v>
      </c>
      <c r="Y2349">
        <v>0</v>
      </c>
      <c r="Z2349">
        <v>1.5432999999999999</v>
      </c>
      <c r="AA2349" t="s">
        <v>85</v>
      </c>
      <c r="AB2349" t="s">
        <v>328</v>
      </c>
      <c r="AC2349" t="s">
        <v>329</v>
      </c>
      <c r="AD2349" t="s">
        <v>329</v>
      </c>
      <c r="AE2349" t="s">
        <v>474</v>
      </c>
      <c r="AF2349" t="s">
        <v>113</v>
      </c>
      <c r="AG2349" t="s">
        <v>114</v>
      </c>
      <c r="AH2349" t="s">
        <v>115</v>
      </c>
      <c r="AI2349" t="s">
        <v>116</v>
      </c>
      <c r="AJ2349" t="s">
        <v>475</v>
      </c>
      <c r="AK2349">
        <v>102301410766</v>
      </c>
      <c r="AL2349" t="s">
        <v>167</v>
      </c>
    </row>
    <row r="2350" spans="1:38" x14ac:dyDescent="0.25">
      <c r="A2350" t="str">
        <f t="shared" si="36"/>
        <v>5511051502</v>
      </c>
      <c r="B2350">
        <v>2023</v>
      </c>
      <c r="C2350">
        <v>4</v>
      </c>
      <c r="D2350" t="s">
        <v>253</v>
      </c>
      <c r="E2350" t="s">
        <v>70</v>
      </c>
      <c r="F2350" t="s">
        <v>4</v>
      </c>
      <c r="G2350" t="s">
        <v>71</v>
      </c>
      <c r="H2350" t="s">
        <v>78</v>
      </c>
      <c r="I2350" t="s">
        <v>79</v>
      </c>
      <c r="J2350" t="s">
        <v>108</v>
      </c>
      <c r="K2350" t="s">
        <v>473</v>
      </c>
      <c r="L2350" s="10">
        <v>45020</v>
      </c>
      <c r="M2350" t="s">
        <v>81</v>
      </c>
      <c r="N2350" t="s">
        <v>82</v>
      </c>
      <c r="O2350" t="s">
        <v>110</v>
      </c>
      <c r="P2350">
        <v>0</v>
      </c>
      <c r="Q2350" t="s">
        <v>74</v>
      </c>
      <c r="R2350" t="s">
        <v>102</v>
      </c>
      <c r="T2350">
        <v>1</v>
      </c>
      <c r="U2350">
        <v>0</v>
      </c>
      <c r="V2350">
        <v>0</v>
      </c>
      <c r="W2350">
        <v>0</v>
      </c>
      <c r="X2350">
        <v>0</v>
      </c>
      <c r="Y2350">
        <v>0</v>
      </c>
      <c r="Z2350">
        <v>1.5432999999999999</v>
      </c>
      <c r="AA2350" t="s">
        <v>85</v>
      </c>
      <c r="AB2350" t="s">
        <v>328</v>
      </c>
      <c r="AC2350" t="s">
        <v>329</v>
      </c>
      <c r="AD2350" t="s">
        <v>329</v>
      </c>
      <c r="AE2350" t="s">
        <v>474</v>
      </c>
      <c r="AF2350" t="s">
        <v>113</v>
      </c>
      <c r="AG2350" t="s">
        <v>114</v>
      </c>
      <c r="AH2350" t="s">
        <v>115</v>
      </c>
      <c r="AI2350" t="s">
        <v>116</v>
      </c>
      <c r="AJ2350" t="s">
        <v>475</v>
      </c>
      <c r="AK2350">
        <v>102301410766</v>
      </c>
      <c r="AL2350" t="s">
        <v>167</v>
      </c>
    </row>
    <row r="2351" spans="1:38" x14ac:dyDescent="0.25">
      <c r="A2351" t="str">
        <f t="shared" si="36"/>
        <v>5511051502</v>
      </c>
      <c r="B2351">
        <v>2023</v>
      </c>
      <c r="C2351">
        <v>4</v>
      </c>
      <c r="D2351" t="s">
        <v>253</v>
      </c>
      <c r="E2351" t="s">
        <v>70</v>
      </c>
      <c r="F2351" t="s">
        <v>4</v>
      </c>
      <c r="G2351" t="s">
        <v>71</v>
      </c>
      <c r="H2351" t="s">
        <v>78</v>
      </c>
      <c r="I2351" t="s">
        <v>79</v>
      </c>
      <c r="J2351" t="s">
        <v>108</v>
      </c>
      <c r="K2351" t="s">
        <v>473</v>
      </c>
      <c r="L2351" s="10">
        <v>45020</v>
      </c>
      <c r="M2351" t="s">
        <v>81</v>
      </c>
      <c r="N2351" t="s">
        <v>82</v>
      </c>
      <c r="O2351" t="s">
        <v>110</v>
      </c>
      <c r="P2351">
        <v>0</v>
      </c>
      <c r="Q2351" t="s">
        <v>74</v>
      </c>
      <c r="R2351" t="s">
        <v>84</v>
      </c>
      <c r="T2351">
        <v>1</v>
      </c>
      <c r="U2351">
        <v>0</v>
      </c>
      <c r="V2351">
        <v>0</v>
      </c>
      <c r="W2351">
        <v>0</v>
      </c>
      <c r="X2351">
        <v>0</v>
      </c>
      <c r="Y2351">
        <v>0</v>
      </c>
      <c r="Z2351">
        <v>1.5432999999999999</v>
      </c>
      <c r="AA2351" t="s">
        <v>85</v>
      </c>
      <c r="AB2351" t="s">
        <v>328</v>
      </c>
      <c r="AC2351" t="s">
        <v>329</v>
      </c>
      <c r="AD2351" t="s">
        <v>329</v>
      </c>
      <c r="AE2351" t="s">
        <v>474</v>
      </c>
      <c r="AF2351" t="s">
        <v>113</v>
      </c>
      <c r="AG2351" t="s">
        <v>114</v>
      </c>
      <c r="AH2351" t="s">
        <v>115</v>
      </c>
      <c r="AI2351" t="s">
        <v>116</v>
      </c>
      <c r="AJ2351" t="s">
        <v>475</v>
      </c>
      <c r="AK2351">
        <v>102301410766</v>
      </c>
      <c r="AL2351" t="s">
        <v>167</v>
      </c>
    </row>
    <row r="2352" spans="1:38" x14ac:dyDescent="0.25">
      <c r="A2352" t="str">
        <f t="shared" si="36"/>
        <v>5511051502</v>
      </c>
      <c r="B2352">
        <v>2023</v>
      </c>
      <c r="C2352">
        <v>4</v>
      </c>
      <c r="D2352" t="s">
        <v>253</v>
      </c>
      <c r="E2352" t="s">
        <v>70</v>
      </c>
      <c r="F2352" t="s">
        <v>4</v>
      </c>
      <c r="G2352" t="s">
        <v>71</v>
      </c>
      <c r="H2352" t="s">
        <v>78</v>
      </c>
      <c r="I2352" t="s">
        <v>79</v>
      </c>
      <c r="J2352" t="s">
        <v>108</v>
      </c>
      <c r="K2352" t="s">
        <v>473</v>
      </c>
      <c r="L2352" s="10">
        <v>45020</v>
      </c>
      <c r="M2352" t="s">
        <v>81</v>
      </c>
      <c r="N2352" t="s">
        <v>82</v>
      </c>
      <c r="O2352" t="s">
        <v>110</v>
      </c>
      <c r="P2352">
        <v>0</v>
      </c>
      <c r="Q2352" t="s">
        <v>74</v>
      </c>
      <c r="R2352" t="s">
        <v>99</v>
      </c>
      <c r="T2352">
        <v>1</v>
      </c>
      <c r="U2352">
        <v>0</v>
      </c>
      <c r="V2352">
        <v>0</v>
      </c>
      <c r="W2352">
        <v>0</v>
      </c>
      <c r="X2352">
        <v>0</v>
      </c>
      <c r="Y2352">
        <v>0</v>
      </c>
      <c r="Z2352">
        <v>1.5432999999999999</v>
      </c>
      <c r="AA2352" t="s">
        <v>85</v>
      </c>
      <c r="AB2352" t="s">
        <v>328</v>
      </c>
      <c r="AC2352" t="s">
        <v>329</v>
      </c>
      <c r="AD2352" t="s">
        <v>329</v>
      </c>
      <c r="AE2352" t="s">
        <v>474</v>
      </c>
      <c r="AF2352" t="s">
        <v>113</v>
      </c>
      <c r="AG2352" t="s">
        <v>114</v>
      </c>
      <c r="AH2352" t="s">
        <v>115</v>
      </c>
      <c r="AI2352" t="s">
        <v>116</v>
      </c>
      <c r="AJ2352" t="s">
        <v>475</v>
      </c>
      <c r="AK2352">
        <v>102301410766</v>
      </c>
      <c r="AL2352" t="s">
        <v>167</v>
      </c>
    </row>
    <row r="2353" spans="1:38" x14ac:dyDescent="0.25">
      <c r="A2353" t="str">
        <f t="shared" si="36"/>
        <v>5560251972</v>
      </c>
      <c r="B2353">
        <v>2023</v>
      </c>
      <c r="C2353">
        <v>4</v>
      </c>
      <c r="D2353" t="s">
        <v>253</v>
      </c>
      <c r="E2353" t="s">
        <v>70</v>
      </c>
      <c r="F2353" t="s">
        <v>4</v>
      </c>
      <c r="G2353" t="s">
        <v>71</v>
      </c>
      <c r="H2353" t="s">
        <v>78</v>
      </c>
      <c r="I2353" t="s">
        <v>79</v>
      </c>
      <c r="J2353" t="s">
        <v>108</v>
      </c>
      <c r="K2353" t="s">
        <v>531</v>
      </c>
      <c r="L2353" s="10">
        <v>45022</v>
      </c>
      <c r="M2353" t="s">
        <v>81</v>
      </c>
      <c r="N2353" t="s">
        <v>82</v>
      </c>
      <c r="O2353" t="s">
        <v>110</v>
      </c>
      <c r="P2353">
        <v>0</v>
      </c>
      <c r="Q2353" t="s">
        <v>74</v>
      </c>
      <c r="R2353" t="s">
        <v>169</v>
      </c>
      <c r="S2353" t="s">
        <v>170</v>
      </c>
      <c r="T2353">
        <v>1</v>
      </c>
      <c r="U2353">
        <v>0</v>
      </c>
      <c r="V2353">
        <v>0</v>
      </c>
      <c r="W2353">
        <v>0</v>
      </c>
      <c r="X2353">
        <v>0</v>
      </c>
      <c r="Y2353">
        <v>0</v>
      </c>
      <c r="Z2353">
        <v>1.5432999999999999</v>
      </c>
      <c r="AA2353" t="s">
        <v>85</v>
      </c>
      <c r="AE2353" t="s">
        <v>532</v>
      </c>
      <c r="AF2353" t="s">
        <v>228</v>
      </c>
      <c r="AG2353" t="s">
        <v>229</v>
      </c>
      <c r="AH2353" t="s">
        <v>230</v>
      </c>
      <c r="AI2353" t="s">
        <v>116</v>
      </c>
      <c r="AJ2353" t="s">
        <v>533</v>
      </c>
      <c r="AK2353">
        <v>102301411068</v>
      </c>
      <c r="AL2353" t="s">
        <v>534</v>
      </c>
    </row>
    <row r="2354" spans="1:38" x14ac:dyDescent="0.25">
      <c r="A2354" t="str">
        <f t="shared" si="36"/>
        <v>5560251972</v>
      </c>
      <c r="B2354">
        <v>2023</v>
      </c>
      <c r="C2354">
        <v>4</v>
      </c>
      <c r="D2354" t="s">
        <v>253</v>
      </c>
      <c r="E2354" t="s">
        <v>70</v>
      </c>
      <c r="F2354" t="s">
        <v>4</v>
      </c>
      <c r="G2354" t="s">
        <v>71</v>
      </c>
      <c r="H2354" t="s">
        <v>78</v>
      </c>
      <c r="I2354" t="s">
        <v>79</v>
      </c>
      <c r="J2354" t="s">
        <v>108</v>
      </c>
      <c r="K2354" t="s">
        <v>531</v>
      </c>
      <c r="L2354" s="10">
        <v>45022</v>
      </c>
      <c r="M2354" t="s">
        <v>81</v>
      </c>
      <c r="N2354" t="s">
        <v>82</v>
      </c>
      <c r="O2354" t="s">
        <v>110</v>
      </c>
      <c r="P2354">
        <v>0</v>
      </c>
      <c r="Q2354" t="s">
        <v>74</v>
      </c>
      <c r="R2354" t="s">
        <v>102</v>
      </c>
      <c r="T2354">
        <v>1</v>
      </c>
      <c r="U2354">
        <v>0</v>
      </c>
      <c r="V2354">
        <v>0</v>
      </c>
      <c r="W2354">
        <v>0</v>
      </c>
      <c r="X2354">
        <v>0</v>
      </c>
      <c r="Y2354">
        <v>0</v>
      </c>
      <c r="Z2354">
        <v>1.5432999999999999</v>
      </c>
      <c r="AA2354" t="s">
        <v>85</v>
      </c>
      <c r="AE2354" t="s">
        <v>532</v>
      </c>
      <c r="AF2354" t="s">
        <v>228</v>
      </c>
      <c r="AG2354" t="s">
        <v>229</v>
      </c>
      <c r="AH2354" t="s">
        <v>230</v>
      </c>
      <c r="AI2354" t="s">
        <v>116</v>
      </c>
      <c r="AJ2354" t="s">
        <v>533</v>
      </c>
      <c r="AK2354">
        <v>102301411068</v>
      </c>
      <c r="AL2354" t="s">
        <v>534</v>
      </c>
    </row>
    <row r="2355" spans="1:38" x14ac:dyDescent="0.25">
      <c r="A2355" t="str">
        <f t="shared" si="36"/>
        <v>5560251972</v>
      </c>
      <c r="B2355">
        <v>2023</v>
      </c>
      <c r="C2355">
        <v>4</v>
      </c>
      <c r="D2355" t="s">
        <v>253</v>
      </c>
      <c r="E2355" t="s">
        <v>70</v>
      </c>
      <c r="F2355" t="s">
        <v>4</v>
      </c>
      <c r="G2355" t="s">
        <v>71</v>
      </c>
      <c r="H2355" t="s">
        <v>78</v>
      </c>
      <c r="I2355" t="s">
        <v>79</v>
      </c>
      <c r="J2355" t="s">
        <v>108</v>
      </c>
      <c r="K2355" t="s">
        <v>531</v>
      </c>
      <c r="L2355" s="10">
        <v>45022</v>
      </c>
      <c r="M2355" t="s">
        <v>81</v>
      </c>
      <c r="N2355" t="s">
        <v>82</v>
      </c>
      <c r="O2355" t="s">
        <v>110</v>
      </c>
      <c r="P2355">
        <v>0</v>
      </c>
      <c r="Q2355" t="s">
        <v>74</v>
      </c>
      <c r="R2355" t="s">
        <v>99</v>
      </c>
      <c r="T2355">
        <v>1</v>
      </c>
      <c r="U2355">
        <v>0</v>
      </c>
      <c r="V2355">
        <v>0</v>
      </c>
      <c r="W2355">
        <v>0</v>
      </c>
      <c r="X2355">
        <v>0</v>
      </c>
      <c r="Y2355">
        <v>0</v>
      </c>
      <c r="Z2355">
        <v>1.5432999999999999</v>
      </c>
      <c r="AA2355" t="s">
        <v>85</v>
      </c>
      <c r="AE2355" t="s">
        <v>532</v>
      </c>
      <c r="AF2355" t="s">
        <v>228</v>
      </c>
      <c r="AG2355" t="s">
        <v>229</v>
      </c>
      <c r="AH2355" t="s">
        <v>230</v>
      </c>
      <c r="AI2355" t="s">
        <v>116</v>
      </c>
      <c r="AJ2355" t="s">
        <v>533</v>
      </c>
      <c r="AK2355">
        <v>102301411068</v>
      </c>
      <c r="AL2355" t="s">
        <v>534</v>
      </c>
    </row>
    <row r="2356" spans="1:38" x14ac:dyDescent="0.25">
      <c r="A2356" t="str">
        <f t="shared" si="36"/>
        <v>5560251972</v>
      </c>
      <c r="B2356">
        <v>2023</v>
      </c>
      <c r="C2356">
        <v>4</v>
      </c>
      <c r="D2356" t="s">
        <v>253</v>
      </c>
      <c r="E2356" t="s">
        <v>70</v>
      </c>
      <c r="F2356" t="s">
        <v>4</v>
      </c>
      <c r="G2356" t="s">
        <v>71</v>
      </c>
      <c r="H2356" t="s">
        <v>78</v>
      </c>
      <c r="I2356" t="s">
        <v>79</v>
      </c>
      <c r="J2356" t="s">
        <v>108</v>
      </c>
      <c r="K2356" t="s">
        <v>531</v>
      </c>
      <c r="L2356" s="10">
        <v>45022</v>
      </c>
      <c r="M2356" t="s">
        <v>81</v>
      </c>
      <c r="N2356" t="s">
        <v>82</v>
      </c>
      <c r="O2356" t="s">
        <v>110</v>
      </c>
      <c r="P2356">
        <v>0</v>
      </c>
      <c r="Q2356" t="s">
        <v>74</v>
      </c>
      <c r="R2356" t="s">
        <v>129</v>
      </c>
      <c r="T2356">
        <v>1</v>
      </c>
      <c r="U2356">
        <v>0</v>
      </c>
      <c r="V2356">
        <v>0</v>
      </c>
      <c r="W2356">
        <v>0</v>
      </c>
      <c r="X2356">
        <v>0</v>
      </c>
      <c r="Y2356">
        <v>0</v>
      </c>
      <c r="Z2356">
        <v>1.5432999999999999</v>
      </c>
      <c r="AA2356" t="s">
        <v>85</v>
      </c>
      <c r="AE2356" t="s">
        <v>532</v>
      </c>
      <c r="AF2356" t="s">
        <v>228</v>
      </c>
      <c r="AG2356" t="s">
        <v>229</v>
      </c>
      <c r="AH2356" t="s">
        <v>230</v>
      </c>
      <c r="AI2356" t="s">
        <v>116</v>
      </c>
      <c r="AJ2356" t="s">
        <v>533</v>
      </c>
      <c r="AK2356">
        <v>102301411068</v>
      </c>
      <c r="AL2356" t="s">
        <v>534</v>
      </c>
    </row>
    <row r="2357" spans="1:38" x14ac:dyDescent="0.25">
      <c r="A2357" t="str">
        <f t="shared" si="36"/>
        <v/>
      </c>
      <c r="B2357">
        <v>2023</v>
      </c>
      <c r="C2357">
        <v>4</v>
      </c>
      <c r="D2357" t="s">
        <v>283</v>
      </c>
      <c r="E2357" t="s">
        <v>70</v>
      </c>
      <c r="F2357" t="s">
        <v>4</v>
      </c>
      <c r="G2357" t="s">
        <v>71</v>
      </c>
      <c r="H2357" t="s">
        <v>72</v>
      </c>
      <c r="J2357" t="s">
        <v>73</v>
      </c>
      <c r="K2357" t="s">
        <v>74</v>
      </c>
      <c r="L2357" s="10">
        <v>45031</v>
      </c>
      <c r="M2357" t="s">
        <v>74</v>
      </c>
      <c r="O2357" t="s">
        <v>75</v>
      </c>
      <c r="P2357">
        <v>0</v>
      </c>
      <c r="Q2357" t="s">
        <v>74</v>
      </c>
      <c r="R2357" t="s">
        <v>74</v>
      </c>
      <c r="T2357">
        <v>1</v>
      </c>
      <c r="U2357">
        <v>0</v>
      </c>
      <c r="V2357">
        <v>0</v>
      </c>
      <c r="W2357">
        <v>2225.1</v>
      </c>
      <c r="X2357">
        <v>2225.1</v>
      </c>
      <c r="Y2357">
        <v>0</v>
      </c>
      <c r="Z2357">
        <v>0</v>
      </c>
      <c r="AA2357" t="s">
        <v>76</v>
      </c>
      <c r="AG2357" t="s">
        <v>74</v>
      </c>
      <c r="AH2357" t="s">
        <v>74</v>
      </c>
      <c r="AJ2357" t="s">
        <v>77</v>
      </c>
      <c r="AK2357">
        <v>0</v>
      </c>
    </row>
    <row r="2358" spans="1:38" x14ac:dyDescent="0.25">
      <c r="A2358" t="str">
        <f t="shared" si="36"/>
        <v>9562095928</v>
      </c>
      <c r="B2358">
        <v>2023</v>
      </c>
      <c r="C2358">
        <v>4</v>
      </c>
      <c r="D2358" t="s">
        <v>283</v>
      </c>
      <c r="E2358" t="s">
        <v>70</v>
      </c>
      <c r="F2358" t="s">
        <v>4</v>
      </c>
      <c r="G2358" t="s">
        <v>71</v>
      </c>
      <c r="H2358" t="s">
        <v>78</v>
      </c>
      <c r="I2358" t="s">
        <v>79</v>
      </c>
      <c r="J2358" t="s">
        <v>73</v>
      </c>
      <c r="K2358" t="s">
        <v>478</v>
      </c>
      <c r="L2358" s="10">
        <v>45034</v>
      </c>
      <c r="M2358" t="s">
        <v>81</v>
      </c>
      <c r="N2358" t="s">
        <v>82</v>
      </c>
      <c r="O2358" t="s">
        <v>83</v>
      </c>
      <c r="P2358">
        <v>0</v>
      </c>
      <c r="Q2358" t="s">
        <v>74</v>
      </c>
      <c r="R2358" t="s">
        <v>100</v>
      </c>
      <c r="T2358">
        <v>1</v>
      </c>
      <c r="U2358">
        <v>0</v>
      </c>
      <c r="V2358">
        <v>0</v>
      </c>
      <c r="W2358">
        <v>0</v>
      </c>
      <c r="X2358">
        <v>0</v>
      </c>
      <c r="Y2358">
        <v>0</v>
      </c>
      <c r="Z2358">
        <v>0</v>
      </c>
      <c r="AA2358" t="s">
        <v>85</v>
      </c>
      <c r="AB2358" t="s">
        <v>86</v>
      </c>
      <c r="AC2358" t="s">
        <v>87</v>
      </c>
      <c r="AD2358" t="s">
        <v>479</v>
      </c>
      <c r="AE2358" t="s">
        <v>480</v>
      </c>
      <c r="AG2358" t="s">
        <v>74</v>
      </c>
      <c r="AH2358" t="s">
        <v>74</v>
      </c>
      <c r="AJ2358" t="s">
        <v>77</v>
      </c>
      <c r="AK2358">
        <v>102301454966</v>
      </c>
      <c r="AL2358" t="s">
        <v>481</v>
      </c>
    </row>
    <row r="2359" spans="1:38" x14ac:dyDescent="0.25">
      <c r="A2359" t="str">
        <f t="shared" si="36"/>
        <v/>
      </c>
      <c r="B2359">
        <v>2023</v>
      </c>
      <c r="C2359">
        <v>5</v>
      </c>
      <c r="D2359" t="s">
        <v>69</v>
      </c>
      <c r="E2359" t="s">
        <v>70</v>
      </c>
      <c r="F2359" t="s">
        <v>4</v>
      </c>
      <c r="G2359" t="s">
        <v>71</v>
      </c>
      <c r="H2359" t="s">
        <v>72</v>
      </c>
      <c r="J2359" t="s">
        <v>73</v>
      </c>
      <c r="K2359" t="s">
        <v>74</v>
      </c>
      <c r="L2359" s="10">
        <v>45061</v>
      </c>
      <c r="M2359" t="s">
        <v>74</v>
      </c>
      <c r="O2359" t="s">
        <v>75</v>
      </c>
      <c r="P2359">
        <v>0</v>
      </c>
      <c r="Q2359" t="s">
        <v>74</v>
      </c>
      <c r="R2359" t="s">
        <v>74</v>
      </c>
      <c r="T2359">
        <v>1</v>
      </c>
      <c r="U2359">
        <v>0</v>
      </c>
      <c r="V2359">
        <v>0</v>
      </c>
      <c r="W2359">
        <v>54390.6</v>
      </c>
      <c r="X2359">
        <v>54390.6</v>
      </c>
      <c r="Y2359">
        <v>0</v>
      </c>
      <c r="Z2359">
        <v>0</v>
      </c>
      <c r="AA2359" t="s">
        <v>85</v>
      </c>
      <c r="AG2359" t="s">
        <v>74</v>
      </c>
      <c r="AH2359" t="s">
        <v>74</v>
      </c>
      <c r="AJ2359" t="s">
        <v>77</v>
      </c>
      <c r="AK2359">
        <v>0</v>
      </c>
    </row>
    <row r="2360" spans="1:38" x14ac:dyDescent="0.25">
      <c r="A2360" t="str">
        <f t="shared" si="36"/>
        <v>2110281668</v>
      </c>
      <c r="B2360">
        <v>2023</v>
      </c>
      <c r="C2360">
        <v>5</v>
      </c>
      <c r="D2360" t="s">
        <v>69</v>
      </c>
      <c r="E2360" t="s">
        <v>70</v>
      </c>
      <c r="F2360" t="s">
        <v>4</v>
      </c>
      <c r="G2360" t="s">
        <v>71</v>
      </c>
      <c r="H2360" t="s">
        <v>78</v>
      </c>
      <c r="I2360" t="s">
        <v>79</v>
      </c>
      <c r="J2360" t="s">
        <v>73</v>
      </c>
      <c r="K2360" t="s">
        <v>486</v>
      </c>
      <c r="L2360" s="10">
        <v>45054</v>
      </c>
      <c r="M2360" t="s">
        <v>81</v>
      </c>
      <c r="N2360" t="s">
        <v>82</v>
      </c>
      <c r="O2360" t="s">
        <v>83</v>
      </c>
      <c r="P2360">
        <v>0</v>
      </c>
      <c r="Q2360" t="s">
        <v>74</v>
      </c>
      <c r="R2360" t="s">
        <v>240</v>
      </c>
      <c r="S2360" t="s">
        <v>241</v>
      </c>
      <c r="T2360">
        <v>1</v>
      </c>
      <c r="U2360">
        <v>0</v>
      </c>
      <c r="V2360">
        <v>0</v>
      </c>
      <c r="W2360">
        <v>0</v>
      </c>
      <c r="X2360">
        <v>0</v>
      </c>
      <c r="Y2360">
        <v>0</v>
      </c>
      <c r="Z2360">
        <v>0</v>
      </c>
      <c r="AA2360" t="s">
        <v>85</v>
      </c>
      <c r="AB2360" t="s">
        <v>265</v>
      </c>
      <c r="AC2360" t="s">
        <v>487</v>
      </c>
      <c r="AD2360" t="s">
        <v>487</v>
      </c>
      <c r="AE2360" t="s">
        <v>488</v>
      </c>
      <c r="AG2360" t="s">
        <v>74</v>
      </c>
      <c r="AH2360" t="s">
        <v>74</v>
      </c>
      <c r="AJ2360" t="s">
        <v>77</v>
      </c>
      <c r="AK2360">
        <v>102301616420</v>
      </c>
      <c r="AL2360" t="s">
        <v>393</v>
      </c>
    </row>
    <row r="2361" spans="1:38" x14ac:dyDescent="0.25">
      <c r="A2361" t="str">
        <f t="shared" si="36"/>
        <v>2110281668</v>
      </c>
      <c r="B2361">
        <v>2023</v>
      </c>
      <c r="C2361">
        <v>5</v>
      </c>
      <c r="D2361" t="s">
        <v>69</v>
      </c>
      <c r="E2361" t="s">
        <v>70</v>
      </c>
      <c r="F2361" t="s">
        <v>4</v>
      </c>
      <c r="G2361" t="s">
        <v>71</v>
      </c>
      <c r="H2361" t="s">
        <v>78</v>
      </c>
      <c r="I2361" t="s">
        <v>79</v>
      </c>
      <c r="J2361" t="s">
        <v>73</v>
      </c>
      <c r="K2361" t="s">
        <v>486</v>
      </c>
      <c r="L2361" s="10">
        <v>45054</v>
      </c>
      <c r="M2361" t="s">
        <v>81</v>
      </c>
      <c r="N2361" t="s">
        <v>82</v>
      </c>
      <c r="O2361" t="s">
        <v>83</v>
      </c>
      <c r="P2361">
        <v>0</v>
      </c>
      <c r="Q2361" t="s">
        <v>74</v>
      </c>
      <c r="R2361" t="s">
        <v>98</v>
      </c>
      <c r="T2361">
        <v>1</v>
      </c>
      <c r="U2361">
        <v>0</v>
      </c>
      <c r="V2361">
        <v>0</v>
      </c>
      <c r="W2361">
        <v>0</v>
      </c>
      <c r="X2361">
        <v>0</v>
      </c>
      <c r="Y2361">
        <v>0</v>
      </c>
      <c r="Z2361">
        <v>0</v>
      </c>
      <c r="AA2361" t="s">
        <v>85</v>
      </c>
      <c r="AB2361" t="s">
        <v>265</v>
      </c>
      <c r="AC2361" t="s">
        <v>487</v>
      </c>
      <c r="AD2361" t="s">
        <v>487</v>
      </c>
      <c r="AE2361" t="s">
        <v>488</v>
      </c>
      <c r="AG2361" t="s">
        <v>74</v>
      </c>
      <c r="AH2361" t="s">
        <v>74</v>
      </c>
      <c r="AJ2361" t="s">
        <v>77</v>
      </c>
      <c r="AK2361">
        <v>102301616420</v>
      </c>
      <c r="AL2361" t="s">
        <v>393</v>
      </c>
    </row>
    <row r="2362" spans="1:38" x14ac:dyDescent="0.25">
      <c r="A2362" t="str">
        <f t="shared" si="36"/>
        <v>2155291039</v>
      </c>
      <c r="B2362">
        <v>2023</v>
      </c>
      <c r="C2362">
        <v>5</v>
      </c>
      <c r="D2362" t="s">
        <v>69</v>
      </c>
      <c r="E2362" t="s">
        <v>70</v>
      </c>
      <c r="F2362" t="s">
        <v>4</v>
      </c>
      <c r="G2362" t="s">
        <v>71</v>
      </c>
      <c r="H2362" t="s">
        <v>78</v>
      </c>
      <c r="I2362" t="s">
        <v>79</v>
      </c>
      <c r="J2362" t="s">
        <v>73</v>
      </c>
      <c r="K2362" t="s">
        <v>390</v>
      </c>
      <c r="L2362" s="10">
        <v>45048</v>
      </c>
      <c r="M2362" t="s">
        <v>81</v>
      </c>
      <c r="N2362" t="s">
        <v>82</v>
      </c>
      <c r="O2362" t="s">
        <v>83</v>
      </c>
      <c r="P2362">
        <v>0</v>
      </c>
      <c r="Q2362" t="s">
        <v>74</v>
      </c>
      <c r="R2362" t="s">
        <v>379</v>
      </c>
      <c r="S2362" t="s">
        <v>380</v>
      </c>
      <c r="T2362">
        <v>1</v>
      </c>
      <c r="U2362">
        <v>0</v>
      </c>
      <c r="V2362">
        <v>0</v>
      </c>
      <c r="W2362">
        <v>0</v>
      </c>
      <c r="X2362">
        <v>0</v>
      </c>
      <c r="Y2362">
        <v>0</v>
      </c>
      <c r="Z2362">
        <v>0</v>
      </c>
      <c r="AA2362" t="s">
        <v>85</v>
      </c>
      <c r="AB2362" t="s">
        <v>104</v>
      </c>
      <c r="AC2362" t="s">
        <v>391</v>
      </c>
      <c r="AD2362" t="s">
        <v>391</v>
      </c>
      <c r="AE2362" t="s">
        <v>392</v>
      </c>
      <c r="AG2362" t="s">
        <v>74</v>
      </c>
      <c r="AH2362" t="s">
        <v>74</v>
      </c>
      <c r="AJ2362" t="s">
        <v>77</v>
      </c>
      <c r="AK2362">
        <v>102301616814</v>
      </c>
      <c r="AL2362" t="s">
        <v>393</v>
      </c>
    </row>
    <row r="2363" spans="1:38" x14ac:dyDescent="0.25">
      <c r="A2363" t="str">
        <f t="shared" si="36"/>
        <v>2155291039</v>
      </c>
      <c r="B2363">
        <v>2023</v>
      </c>
      <c r="C2363">
        <v>5</v>
      </c>
      <c r="D2363" t="s">
        <v>69</v>
      </c>
      <c r="E2363" t="s">
        <v>70</v>
      </c>
      <c r="F2363" t="s">
        <v>4</v>
      </c>
      <c r="G2363" t="s">
        <v>71</v>
      </c>
      <c r="H2363" t="s">
        <v>78</v>
      </c>
      <c r="I2363" t="s">
        <v>79</v>
      </c>
      <c r="J2363" t="s">
        <v>73</v>
      </c>
      <c r="K2363" t="s">
        <v>390</v>
      </c>
      <c r="L2363" s="10">
        <v>45048</v>
      </c>
      <c r="M2363" t="s">
        <v>81</v>
      </c>
      <c r="N2363" t="s">
        <v>82</v>
      </c>
      <c r="O2363" t="s">
        <v>83</v>
      </c>
      <c r="P2363">
        <v>0</v>
      </c>
      <c r="Q2363" t="s">
        <v>74</v>
      </c>
      <c r="R2363" t="s">
        <v>98</v>
      </c>
      <c r="T2363">
        <v>1</v>
      </c>
      <c r="U2363">
        <v>0</v>
      </c>
      <c r="V2363">
        <v>0</v>
      </c>
      <c r="W2363">
        <v>0</v>
      </c>
      <c r="X2363">
        <v>0</v>
      </c>
      <c r="Y2363">
        <v>0</v>
      </c>
      <c r="Z2363">
        <v>0</v>
      </c>
      <c r="AA2363" t="s">
        <v>85</v>
      </c>
      <c r="AB2363" t="s">
        <v>104</v>
      </c>
      <c r="AC2363" t="s">
        <v>391</v>
      </c>
      <c r="AD2363" t="s">
        <v>391</v>
      </c>
      <c r="AE2363" t="s">
        <v>392</v>
      </c>
      <c r="AG2363" t="s">
        <v>74</v>
      </c>
      <c r="AH2363" t="s">
        <v>74</v>
      </c>
      <c r="AJ2363" t="s">
        <v>77</v>
      </c>
      <c r="AK2363">
        <v>102301616814</v>
      </c>
      <c r="AL2363" t="s">
        <v>393</v>
      </c>
    </row>
    <row r="2364" spans="1:38" x14ac:dyDescent="0.25">
      <c r="A2364" t="str">
        <f t="shared" si="36"/>
        <v>2155291039</v>
      </c>
      <c r="B2364">
        <v>2023</v>
      </c>
      <c r="C2364">
        <v>5</v>
      </c>
      <c r="D2364" t="s">
        <v>69</v>
      </c>
      <c r="E2364" t="s">
        <v>70</v>
      </c>
      <c r="F2364" t="s">
        <v>4</v>
      </c>
      <c r="G2364" t="s">
        <v>71</v>
      </c>
      <c r="H2364" t="s">
        <v>78</v>
      </c>
      <c r="I2364" t="s">
        <v>79</v>
      </c>
      <c r="J2364" t="s">
        <v>73</v>
      </c>
      <c r="K2364" t="s">
        <v>390</v>
      </c>
      <c r="L2364" s="10">
        <v>45048</v>
      </c>
      <c r="M2364" t="s">
        <v>81</v>
      </c>
      <c r="N2364" t="s">
        <v>82</v>
      </c>
      <c r="O2364" t="s">
        <v>83</v>
      </c>
      <c r="P2364">
        <v>0</v>
      </c>
      <c r="Q2364" t="s">
        <v>74</v>
      </c>
      <c r="R2364" t="s">
        <v>99</v>
      </c>
      <c r="T2364">
        <v>1</v>
      </c>
      <c r="U2364">
        <v>0</v>
      </c>
      <c r="V2364">
        <v>0</v>
      </c>
      <c r="W2364">
        <v>0</v>
      </c>
      <c r="X2364">
        <v>0</v>
      </c>
      <c r="Y2364">
        <v>0</v>
      </c>
      <c r="Z2364">
        <v>0</v>
      </c>
      <c r="AA2364" t="s">
        <v>85</v>
      </c>
      <c r="AB2364" t="s">
        <v>104</v>
      </c>
      <c r="AC2364" t="s">
        <v>391</v>
      </c>
      <c r="AD2364" t="s">
        <v>391</v>
      </c>
      <c r="AE2364" t="s">
        <v>392</v>
      </c>
      <c r="AG2364" t="s">
        <v>74</v>
      </c>
      <c r="AH2364" t="s">
        <v>74</v>
      </c>
      <c r="AJ2364" t="s">
        <v>77</v>
      </c>
      <c r="AK2364">
        <v>102301616816</v>
      </c>
      <c r="AL2364" t="s">
        <v>535</v>
      </c>
    </row>
    <row r="2365" spans="1:38" x14ac:dyDescent="0.25">
      <c r="A2365" t="str">
        <f t="shared" si="36"/>
        <v>2155291039</v>
      </c>
      <c r="B2365">
        <v>2023</v>
      </c>
      <c r="C2365">
        <v>5</v>
      </c>
      <c r="D2365" t="s">
        <v>69</v>
      </c>
      <c r="E2365" t="s">
        <v>70</v>
      </c>
      <c r="F2365" t="s">
        <v>4</v>
      </c>
      <c r="G2365" t="s">
        <v>71</v>
      </c>
      <c r="H2365" t="s">
        <v>78</v>
      </c>
      <c r="I2365" t="s">
        <v>79</v>
      </c>
      <c r="J2365" t="s">
        <v>73</v>
      </c>
      <c r="K2365" t="s">
        <v>390</v>
      </c>
      <c r="L2365" s="10">
        <v>45068</v>
      </c>
      <c r="M2365" t="s">
        <v>81</v>
      </c>
      <c r="N2365" t="s">
        <v>82</v>
      </c>
      <c r="O2365" t="s">
        <v>83</v>
      </c>
      <c r="P2365">
        <v>0</v>
      </c>
      <c r="Q2365" t="s">
        <v>74</v>
      </c>
      <c r="R2365" t="s">
        <v>102</v>
      </c>
      <c r="T2365">
        <v>1</v>
      </c>
      <c r="U2365">
        <v>0</v>
      </c>
      <c r="V2365">
        <v>0</v>
      </c>
      <c r="W2365">
        <v>0</v>
      </c>
      <c r="X2365">
        <v>0</v>
      </c>
      <c r="Y2365">
        <v>0</v>
      </c>
      <c r="Z2365">
        <v>0</v>
      </c>
      <c r="AA2365" t="s">
        <v>85</v>
      </c>
      <c r="AB2365" t="s">
        <v>104</v>
      </c>
      <c r="AC2365" t="s">
        <v>391</v>
      </c>
      <c r="AD2365" t="s">
        <v>391</v>
      </c>
      <c r="AE2365" t="s">
        <v>392</v>
      </c>
      <c r="AG2365" t="s">
        <v>74</v>
      </c>
      <c r="AH2365" t="s">
        <v>74</v>
      </c>
      <c r="AJ2365" t="s">
        <v>77</v>
      </c>
      <c r="AK2365">
        <v>102301616814</v>
      </c>
      <c r="AL2365" t="s">
        <v>393</v>
      </c>
    </row>
    <row r="2366" spans="1:38" x14ac:dyDescent="0.25">
      <c r="A2366" t="str">
        <f t="shared" si="36"/>
        <v>2155291039</v>
      </c>
      <c r="B2366">
        <v>2023</v>
      </c>
      <c r="C2366">
        <v>5</v>
      </c>
      <c r="D2366" t="s">
        <v>69</v>
      </c>
      <c r="E2366" t="s">
        <v>70</v>
      </c>
      <c r="F2366" t="s">
        <v>4</v>
      </c>
      <c r="G2366" t="s">
        <v>71</v>
      </c>
      <c r="H2366" t="s">
        <v>78</v>
      </c>
      <c r="I2366" t="s">
        <v>79</v>
      </c>
      <c r="J2366" t="s">
        <v>73</v>
      </c>
      <c r="K2366" t="s">
        <v>390</v>
      </c>
      <c r="L2366" s="10">
        <v>45068</v>
      </c>
      <c r="M2366" t="s">
        <v>81</v>
      </c>
      <c r="N2366" t="s">
        <v>82</v>
      </c>
      <c r="O2366" t="s">
        <v>83</v>
      </c>
      <c r="P2366">
        <v>0</v>
      </c>
      <c r="Q2366" t="s">
        <v>74</v>
      </c>
      <c r="R2366" t="s">
        <v>387</v>
      </c>
      <c r="T2366">
        <v>1</v>
      </c>
      <c r="U2366">
        <v>0</v>
      </c>
      <c r="V2366">
        <v>0</v>
      </c>
      <c r="W2366">
        <v>0</v>
      </c>
      <c r="X2366">
        <v>0</v>
      </c>
      <c r="Y2366">
        <v>0</v>
      </c>
      <c r="Z2366">
        <v>0</v>
      </c>
      <c r="AA2366" t="s">
        <v>85</v>
      </c>
      <c r="AB2366" t="s">
        <v>104</v>
      </c>
      <c r="AC2366" t="s">
        <v>391</v>
      </c>
      <c r="AD2366" t="s">
        <v>391</v>
      </c>
      <c r="AE2366" t="s">
        <v>392</v>
      </c>
      <c r="AG2366" t="s">
        <v>74</v>
      </c>
      <c r="AH2366" t="s">
        <v>74</v>
      </c>
      <c r="AJ2366" t="s">
        <v>77</v>
      </c>
      <c r="AK2366">
        <v>102301616814</v>
      </c>
      <c r="AL2366" t="s">
        <v>393</v>
      </c>
    </row>
    <row r="2367" spans="1:38" x14ac:dyDescent="0.25">
      <c r="A2367" t="str">
        <f t="shared" si="36"/>
        <v>2155291039</v>
      </c>
      <c r="B2367">
        <v>2023</v>
      </c>
      <c r="C2367">
        <v>5</v>
      </c>
      <c r="D2367" t="s">
        <v>69</v>
      </c>
      <c r="E2367" t="s">
        <v>70</v>
      </c>
      <c r="F2367" t="s">
        <v>4</v>
      </c>
      <c r="G2367" t="s">
        <v>71</v>
      </c>
      <c r="H2367" t="s">
        <v>78</v>
      </c>
      <c r="I2367" t="s">
        <v>79</v>
      </c>
      <c r="J2367" t="s">
        <v>73</v>
      </c>
      <c r="K2367" t="s">
        <v>390</v>
      </c>
      <c r="L2367" s="10">
        <v>45071</v>
      </c>
      <c r="M2367" t="s">
        <v>81</v>
      </c>
      <c r="N2367" t="s">
        <v>82</v>
      </c>
      <c r="O2367" t="s">
        <v>83</v>
      </c>
      <c r="P2367">
        <v>0</v>
      </c>
      <c r="Q2367" t="s">
        <v>74</v>
      </c>
      <c r="R2367" t="s">
        <v>101</v>
      </c>
      <c r="T2367">
        <v>1</v>
      </c>
      <c r="U2367">
        <v>0</v>
      </c>
      <c r="V2367">
        <v>0</v>
      </c>
      <c r="W2367">
        <v>0</v>
      </c>
      <c r="X2367">
        <v>0</v>
      </c>
      <c r="Y2367">
        <v>0</v>
      </c>
      <c r="Z2367">
        <v>0</v>
      </c>
      <c r="AA2367" t="s">
        <v>85</v>
      </c>
      <c r="AB2367" t="s">
        <v>104</v>
      </c>
      <c r="AC2367" t="s">
        <v>391</v>
      </c>
      <c r="AD2367" t="s">
        <v>391</v>
      </c>
      <c r="AE2367" t="s">
        <v>392</v>
      </c>
      <c r="AG2367" t="s">
        <v>74</v>
      </c>
      <c r="AH2367" t="s">
        <v>74</v>
      </c>
      <c r="AJ2367" t="s">
        <v>77</v>
      </c>
      <c r="AK2367">
        <v>102301992114</v>
      </c>
      <c r="AL2367" t="s">
        <v>393</v>
      </c>
    </row>
    <row r="2368" spans="1:38" x14ac:dyDescent="0.25">
      <c r="A2368" t="str">
        <f t="shared" si="36"/>
        <v>5660161397</v>
      </c>
      <c r="B2368">
        <v>2023</v>
      </c>
      <c r="C2368">
        <v>5</v>
      </c>
      <c r="D2368" t="s">
        <v>69</v>
      </c>
      <c r="E2368" t="s">
        <v>70</v>
      </c>
      <c r="F2368" t="s">
        <v>4</v>
      </c>
      <c r="G2368" t="s">
        <v>71</v>
      </c>
      <c r="H2368" t="s">
        <v>78</v>
      </c>
      <c r="I2368" t="s">
        <v>79</v>
      </c>
      <c r="J2368" t="s">
        <v>73</v>
      </c>
      <c r="K2368" t="s">
        <v>536</v>
      </c>
      <c r="L2368" s="10">
        <v>45062</v>
      </c>
      <c r="M2368" t="s">
        <v>81</v>
      </c>
      <c r="N2368" t="s">
        <v>82</v>
      </c>
      <c r="O2368" t="s">
        <v>83</v>
      </c>
      <c r="P2368">
        <v>0</v>
      </c>
      <c r="Q2368" t="s">
        <v>74</v>
      </c>
      <c r="R2368" t="s">
        <v>92</v>
      </c>
      <c r="S2368" t="s">
        <v>93</v>
      </c>
      <c r="T2368">
        <v>1</v>
      </c>
      <c r="U2368">
        <v>0</v>
      </c>
      <c r="V2368">
        <v>0</v>
      </c>
      <c r="W2368">
        <v>0</v>
      </c>
      <c r="X2368">
        <v>0</v>
      </c>
      <c r="Y2368">
        <v>0</v>
      </c>
      <c r="Z2368">
        <v>0</v>
      </c>
      <c r="AA2368" t="s">
        <v>85</v>
      </c>
      <c r="AB2368" t="s">
        <v>86</v>
      </c>
      <c r="AC2368" t="s">
        <v>164</v>
      </c>
      <c r="AD2368" t="s">
        <v>165</v>
      </c>
      <c r="AE2368" t="s">
        <v>166</v>
      </c>
      <c r="AG2368" t="s">
        <v>74</v>
      </c>
      <c r="AH2368" t="s">
        <v>74</v>
      </c>
      <c r="AJ2368" t="s">
        <v>77</v>
      </c>
      <c r="AK2368">
        <v>102301617126</v>
      </c>
      <c r="AL2368" t="s">
        <v>314</v>
      </c>
    </row>
    <row r="2369" spans="1:38" x14ac:dyDescent="0.25">
      <c r="A2369" t="str">
        <f t="shared" si="36"/>
        <v>5660161397</v>
      </c>
      <c r="B2369">
        <v>2023</v>
      </c>
      <c r="C2369">
        <v>5</v>
      </c>
      <c r="D2369" t="s">
        <v>69</v>
      </c>
      <c r="E2369" t="s">
        <v>70</v>
      </c>
      <c r="F2369" t="s">
        <v>4</v>
      </c>
      <c r="G2369" t="s">
        <v>71</v>
      </c>
      <c r="H2369" t="s">
        <v>78</v>
      </c>
      <c r="I2369" t="s">
        <v>79</v>
      </c>
      <c r="J2369" t="s">
        <v>73</v>
      </c>
      <c r="K2369" t="s">
        <v>536</v>
      </c>
      <c r="L2369" s="10">
        <v>45062</v>
      </c>
      <c r="M2369" t="s">
        <v>81</v>
      </c>
      <c r="N2369" t="s">
        <v>82</v>
      </c>
      <c r="O2369" t="s">
        <v>83</v>
      </c>
      <c r="P2369">
        <v>0</v>
      </c>
      <c r="Q2369" t="s">
        <v>74</v>
      </c>
      <c r="R2369" t="s">
        <v>99</v>
      </c>
      <c r="T2369">
        <v>1</v>
      </c>
      <c r="U2369">
        <v>0</v>
      </c>
      <c r="V2369">
        <v>0</v>
      </c>
      <c r="W2369">
        <v>0</v>
      </c>
      <c r="X2369">
        <v>0</v>
      </c>
      <c r="Y2369">
        <v>0</v>
      </c>
      <c r="Z2369">
        <v>0</v>
      </c>
      <c r="AA2369" t="s">
        <v>85</v>
      </c>
      <c r="AB2369" t="s">
        <v>86</v>
      </c>
      <c r="AC2369" t="s">
        <v>164</v>
      </c>
      <c r="AD2369" t="s">
        <v>165</v>
      </c>
      <c r="AE2369" t="s">
        <v>166</v>
      </c>
      <c r="AG2369" t="s">
        <v>74</v>
      </c>
      <c r="AH2369" t="s">
        <v>74</v>
      </c>
      <c r="AJ2369" t="s">
        <v>77</v>
      </c>
      <c r="AK2369">
        <v>102301617126</v>
      </c>
      <c r="AL2369" t="s">
        <v>314</v>
      </c>
    </row>
    <row r="2370" spans="1:38" x14ac:dyDescent="0.25">
      <c r="A2370" t="str">
        <f t="shared" si="36"/>
        <v>5809290806</v>
      </c>
      <c r="B2370">
        <v>2023</v>
      </c>
      <c r="C2370">
        <v>5</v>
      </c>
      <c r="D2370" t="s">
        <v>69</v>
      </c>
      <c r="E2370" t="s">
        <v>70</v>
      </c>
      <c r="F2370" t="s">
        <v>4</v>
      </c>
      <c r="G2370" t="s">
        <v>71</v>
      </c>
      <c r="H2370" t="s">
        <v>78</v>
      </c>
      <c r="I2370" t="s">
        <v>79</v>
      </c>
      <c r="J2370" t="s">
        <v>73</v>
      </c>
      <c r="K2370" t="s">
        <v>537</v>
      </c>
      <c r="L2370" s="10">
        <v>45050</v>
      </c>
      <c r="M2370" t="s">
        <v>81</v>
      </c>
      <c r="N2370" t="s">
        <v>82</v>
      </c>
      <c r="O2370" t="s">
        <v>83</v>
      </c>
      <c r="P2370">
        <v>0</v>
      </c>
      <c r="Q2370" t="s">
        <v>74</v>
      </c>
      <c r="R2370" t="s">
        <v>92</v>
      </c>
      <c r="S2370" t="s">
        <v>93</v>
      </c>
      <c r="T2370">
        <v>1</v>
      </c>
      <c r="U2370">
        <v>0</v>
      </c>
      <c r="V2370">
        <v>0</v>
      </c>
      <c r="W2370">
        <v>0</v>
      </c>
      <c r="X2370">
        <v>0</v>
      </c>
      <c r="Y2370">
        <v>0</v>
      </c>
      <c r="Z2370">
        <v>0</v>
      </c>
      <c r="AA2370" t="s">
        <v>85</v>
      </c>
      <c r="AB2370" t="s">
        <v>86</v>
      </c>
      <c r="AC2370" t="s">
        <v>132</v>
      </c>
      <c r="AD2370" t="s">
        <v>132</v>
      </c>
      <c r="AE2370" t="s">
        <v>459</v>
      </c>
      <c r="AG2370" t="s">
        <v>74</v>
      </c>
      <c r="AH2370" t="s">
        <v>74</v>
      </c>
      <c r="AJ2370" t="s">
        <v>77</v>
      </c>
      <c r="AK2370">
        <v>102301617032</v>
      </c>
      <c r="AL2370" t="s">
        <v>396</v>
      </c>
    </row>
    <row r="2371" spans="1:38" x14ac:dyDescent="0.25">
      <c r="A2371" t="str">
        <f t="shared" si="36"/>
        <v>5809290806</v>
      </c>
      <c r="B2371">
        <v>2023</v>
      </c>
      <c r="C2371">
        <v>5</v>
      </c>
      <c r="D2371" t="s">
        <v>69</v>
      </c>
      <c r="E2371" t="s">
        <v>70</v>
      </c>
      <c r="F2371" t="s">
        <v>4</v>
      </c>
      <c r="G2371" t="s">
        <v>71</v>
      </c>
      <c r="H2371" t="s">
        <v>78</v>
      </c>
      <c r="I2371" t="s">
        <v>79</v>
      </c>
      <c r="J2371" t="s">
        <v>73</v>
      </c>
      <c r="K2371" t="s">
        <v>537</v>
      </c>
      <c r="L2371" s="10">
        <v>45050</v>
      </c>
      <c r="M2371" t="s">
        <v>81</v>
      </c>
      <c r="N2371" t="s">
        <v>82</v>
      </c>
      <c r="O2371" t="s">
        <v>83</v>
      </c>
      <c r="P2371">
        <v>0</v>
      </c>
      <c r="Q2371" t="s">
        <v>74</v>
      </c>
      <c r="R2371" t="s">
        <v>102</v>
      </c>
      <c r="T2371">
        <v>1</v>
      </c>
      <c r="U2371">
        <v>0</v>
      </c>
      <c r="V2371">
        <v>0</v>
      </c>
      <c r="W2371">
        <v>0</v>
      </c>
      <c r="X2371">
        <v>0</v>
      </c>
      <c r="Y2371">
        <v>0</v>
      </c>
      <c r="Z2371">
        <v>0</v>
      </c>
      <c r="AA2371" t="s">
        <v>85</v>
      </c>
      <c r="AB2371" t="s">
        <v>86</v>
      </c>
      <c r="AC2371" t="s">
        <v>132</v>
      </c>
      <c r="AD2371" t="s">
        <v>132</v>
      </c>
      <c r="AE2371" t="s">
        <v>459</v>
      </c>
      <c r="AG2371" t="s">
        <v>74</v>
      </c>
      <c r="AH2371" t="s">
        <v>74</v>
      </c>
      <c r="AJ2371" t="s">
        <v>77</v>
      </c>
      <c r="AK2371">
        <v>102301617032</v>
      </c>
      <c r="AL2371" t="s">
        <v>396</v>
      </c>
    </row>
    <row r="2372" spans="1:38" x14ac:dyDescent="0.25">
      <c r="A2372" t="str">
        <f t="shared" ref="A2372:A2435" si="37">CONCATENATE(K2372)</f>
        <v>5809290806</v>
      </c>
      <c r="B2372">
        <v>2023</v>
      </c>
      <c r="C2372">
        <v>5</v>
      </c>
      <c r="D2372" t="s">
        <v>69</v>
      </c>
      <c r="E2372" t="s">
        <v>70</v>
      </c>
      <c r="F2372" t="s">
        <v>4</v>
      </c>
      <c r="G2372" t="s">
        <v>71</v>
      </c>
      <c r="H2372" t="s">
        <v>78</v>
      </c>
      <c r="I2372" t="s">
        <v>79</v>
      </c>
      <c r="J2372" t="s">
        <v>73</v>
      </c>
      <c r="K2372" t="s">
        <v>537</v>
      </c>
      <c r="L2372" s="10">
        <v>45050</v>
      </c>
      <c r="M2372" t="s">
        <v>81</v>
      </c>
      <c r="N2372" t="s">
        <v>82</v>
      </c>
      <c r="O2372" t="s">
        <v>83</v>
      </c>
      <c r="P2372">
        <v>0</v>
      </c>
      <c r="Q2372" t="s">
        <v>74</v>
      </c>
      <c r="R2372" t="s">
        <v>99</v>
      </c>
      <c r="T2372">
        <v>1</v>
      </c>
      <c r="U2372">
        <v>0</v>
      </c>
      <c r="V2372">
        <v>0</v>
      </c>
      <c r="W2372">
        <v>0</v>
      </c>
      <c r="X2372">
        <v>0</v>
      </c>
      <c r="Y2372">
        <v>0</v>
      </c>
      <c r="Z2372">
        <v>0</v>
      </c>
      <c r="AA2372" t="s">
        <v>85</v>
      </c>
      <c r="AB2372" t="s">
        <v>86</v>
      </c>
      <c r="AC2372" t="s">
        <v>132</v>
      </c>
      <c r="AD2372" t="s">
        <v>132</v>
      </c>
      <c r="AE2372" t="s">
        <v>459</v>
      </c>
      <c r="AG2372" t="s">
        <v>74</v>
      </c>
      <c r="AH2372" t="s">
        <v>74</v>
      </c>
      <c r="AJ2372" t="s">
        <v>77</v>
      </c>
      <c r="AK2372">
        <v>102301617032</v>
      </c>
      <c r="AL2372" t="s">
        <v>396</v>
      </c>
    </row>
    <row r="2373" spans="1:38" x14ac:dyDescent="0.25">
      <c r="A2373" t="str">
        <f t="shared" si="37"/>
        <v>5809290806</v>
      </c>
      <c r="B2373">
        <v>2023</v>
      </c>
      <c r="C2373">
        <v>5</v>
      </c>
      <c r="D2373" t="s">
        <v>69</v>
      </c>
      <c r="E2373" t="s">
        <v>70</v>
      </c>
      <c r="F2373" t="s">
        <v>4</v>
      </c>
      <c r="G2373" t="s">
        <v>71</v>
      </c>
      <c r="H2373" t="s">
        <v>78</v>
      </c>
      <c r="I2373" t="s">
        <v>79</v>
      </c>
      <c r="J2373" t="s">
        <v>73</v>
      </c>
      <c r="K2373" t="s">
        <v>537</v>
      </c>
      <c r="L2373" s="10">
        <v>45050</v>
      </c>
      <c r="M2373" t="s">
        <v>81</v>
      </c>
      <c r="N2373" t="s">
        <v>82</v>
      </c>
      <c r="O2373" t="s">
        <v>83</v>
      </c>
      <c r="P2373">
        <v>0</v>
      </c>
      <c r="Q2373" t="s">
        <v>74</v>
      </c>
      <c r="R2373" t="s">
        <v>100</v>
      </c>
      <c r="T2373">
        <v>1</v>
      </c>
      <c r="U2373">
        <v>0</v>
      </c>
      <c r="V2373">
        <v>0</v>
      </c>
      <c r="W2373">
        <v>0</v>
      </c>
      <c r="X2373">
        <v>0</v>
      </c>
      <c r="Y2373">
        <v>0</v>
      </c>
      <c r="Z2373">
        <v>0</v>
      </c>
      <c r="AA2373" t="s">
        <v>85</v>
      </c>
      <c r="AB2373" t="s">
        <v>86</v>
      </c>
      <c r="AC2373" t="s">
        <v>132</v>
      </c>
      <c r="AD2373" t="s">
        <v>132</v>
      </c>
      <c r="AE2373" t="s">
        <v>459</v>
      </c>
      <c r="AG2373" t="s">
        <v>74</v>
      </c>
      <c r="AH2373" t="s">
        <v>74</v>
      </c>
      <c r="AJ2373" t="s">
        <v>77</v>
      </c>
      <c r="AK2373">
        <v>102301617032</v>
      </c>
      <c r="AL2373" t="s">
        <v>396</v>
      </c>
    </row>
    <row r="2374" spans="1:38" x14ac:dyDescent="0.25">
      <c r="A2374" t="str">
        <f t="shared" si="37"/>
        <v>5809290806</v>
      </c>
      <c r="B2374">
        <v>2023</v>
      </c>
      <c r="C2374">
        <v>5</v>
      </c>
      <c r="D2374" t="s">
        <v>69</v>
      </c>
      <c r="E2374" t="s">
        <v>70</v>
      </c>
      <c r="F2374" t="s">
        <v>4</v>
      </c>
      <c r="G2374" t="s">
        <v>71</v>
      </c>
      <c r="H2374" t="s">
        <v>78</v>
      </c>
      <c r="I2374" t="s">
        <v>79</v>
      </c>
      <c r="J2374" t="s">
        <v>73</v>
      </c>
      <c r="K2374" t="s">
        <v>537</v>
      </c>
      <c r="L2374" s="10">
        <v>45050</v>
      </c>
      <c r="M2374" t="s">
        <v>81</v>
      </c>
      <c r="N2374" t="s">
        <v>82</v>
      </c>
      <c r="O2374" t="s">
        <v>83</v>
      </c>
      <c r="P2374">
        <v>0</v>
      </c>
      <c r="Q2374" t="s">
        <v>74</v>
      </c>
      <c r="R2374" t="s">
        <v>101</v>
      </c>
      <c r="T2374">
        <v>1</v>
      </c>
      <c r="U2374">
        <v>0</v>
      </c>
      <c r="V2374">
        <v>0</v>
      </c>
      <c r="W2374">
        <v>0</v>
      </c>
      <c r="X2374">
        <v>0</v>
      </c>
      <c r="Y2374">
        <v>0</v>
      </c>
      <c r="Z2374">
        <v>0</v>
      </c>
      <c r="AA2374" t="s">
        <v>85</v>
      </c>
      <c r="AB2374" t="s">
        <v>86</v>
      </c>
      <c r="AC2374" t="s">
        <v>132</v>
      </c>
      <c r="AD2374" t="s">
        <v>132</v>
      </c>
      <c r="AE2374" t="s">
        <v>459</v>
      </c>
      <c r="AG2374" t="s">
        <v>74</v>
      </c>
      <c r="AH2374" t="s">
        <v>74</v>
      </c>
      <c r="AJ2374" t="s">
        <v>77</v>
      </c>
      <c r="AK2374">
        <v>102301617032</v>
      </c>
      <c r="AL2374" t="s">
        <v>396</v>
      </c>
    </row>
    <row r="2375" spans="1:38" x14ac:dyDescent="0.25">
      <c r="A2375" t="str">
        <f t="shared" si="37"/>
        <v>8155011953</v>
      </c>
      <c r="B2375">
        <v>2023</v>
      </c>
      <c r="C2375">
        <v>5</v>
      </c>
      <c r="D2375" t="s">
        <v>69</v>
      </c>
      <c r="E2375" t="s">
        <v>70</v>
      </c>
      <c r="F2375" t="s">
        <v>4</v>
      </c>
      <c r="G2375" t="s">
        <v>71</v>
      </c>
      <c r="H2375" t="s">
        <v>78</v>
      </c>
      <c r="I2375" t="s">
        <v>79</v>
      </c>
      <c r="J2375" t="s">
        <v>73</v>
      </c>
      <c r="K2375" t="s">
        <v>538</v>
      </c>
      <c r="L2375" s="10">
        <v>45051</v>
      </c>
      <c r="M2375" t="s">
        <v>81</v>
      </c>
      <c r="N2375" t="s">
        <v>82</v>
      </c>
      <c r="O2375" t="s">
        <v>83</v>
      </c>
      <c r="P2375">
        <v>0</v>
      </c>
      <c r="Q2375" t="s">
        <v>74</v>
      </c>
      <c r="R2375" t="s">
        <v>240</v>
      </c>
      <c r="S2375" t="s">
        <v>241</v>
      </c>
      <c r="T2375">
        <v>1</v>
      </c>
      <c r="U2375">
        <v>0</v>
      </c>
      <c r="V2375">
        <v>0</v>
      </c>
      <c r="W2375">
        <v>0</v>
      </c>
      <c r="X2375">
        <v>0</v>
      </c>
      <c r="Y2375">
        <v>0</v>
      </c>
      <c r="Z2375">
        <v>0</v>
      </c>
      <c r="AA2375" t="s">
        <v>85</v>
      </c>
      <c r="AB2375" t="s">
        <v>86</v>
      </c>
      <c r="AC2375" t="s">
        <v>87</v>
      </c>
      <c r="AD2375" t="s">
        <v>111</v>
      </c>
      <c r="AE2375" t="s">
        <v>161</v>
      </c>
      <c r="AG2375" t="s">
        <v>74</v>
      </c>
      <c r="AH2375" t="s">
        <v>74</v>
      </c>
      <c r="AJ2375" t="s">
        <v>77</v>
      </c>
      <c r="AK2375">
        <v>102301616824</v>
      </c>
      <c r="AL2375" t="s">
        <v>539</v>
      </c>
    </row>
    <row r="2376" spans="1:38" x14ac:dyDescent="0.25">
      <c r="A2376" t="str">
        <f t="shared" si="37"/>
        <v>8155011953</v>
      </c>
      <c r="B2376">
        <v>2023</v>
      </c>
      <c r="C2376">
        <v>5</v>
      </c>
      <c r="D2376" t="s">
        <v>69</v>
      </c>
      <c r="E2376" t="s">
        <v>70</v>
      </c>
      <c r="F2376" t="s">
        <v>4</v>
      </c>
      <c r="G2376" t="s">
        <v>71</v>
      </c>
      <c r="H2376" t="s">
        <v>78</v>
      </c>
      <c r="I2376" t="s">
        <v>79</v>
      </c>
      <c r="J2376" t="s">
        <v>73</v>
      </c>
      <c r="K2376" t="s">
        <v>538</v>
      </c>
      <c r="L2376" s="10">
        <v>45051</v>
      </c>
      <c r="M2376" t="s">
        <v>81</v>
      </c>
      <c r="N2376" t="s">
        <v>82</v>
      </c>
      <c r="O2376" t="s">
        <v>83</v>
      </c>
      <c r="P2376">
        <v>0</v>
      </c>
      <c r="Q2376" t="s">
        <v>74</v>
      </c>
      <c r="R2376" t="s">
        <v>99</v>
      </c>
      <c r="T2376">
        <v>1</v>
      </c>
      <c r="U2376">
        <v>0</v>
      </c>
      <c r="V2376">
        <v>0</v>
      </c>
      <c r="W2376">
        <v>0</v>
      </c>
      <c r="X2376">
        <v>0</v>
      </c>
      <c r="Y2376">
        <v>0</v>
      </c>
      <c r="Z2376">
        <v>0</v>
      </c>
      <c r="AA2376" t="s">
        <v>85</v>
      </c>
      <c r="AB2376" t="s">
        <v>86</v>
      </c>
      <c r="AC2376" t="s">
        <v>87</v>
      </c>
      <c r="AD2376" t="s">
        <v>111</v>
      </c>
      <c r="AE2376" t="s">
        <v>161</v>
      </c>
      <c r="AG2376" t="s">
        <v>74</v>
      </c>
      <c r="AH2376" t="s">
        <v>74</v>
      </c>
      <c r="AJ2376" t="s">
        <v>77</v>
      </c>
      <c r="AK2376">
        <v>102301616824</v>
      </c>
      <c r="AL2376" t="s">
        <v>539</v>
      </c>
    </row>
    <row r="2377" spans="1:38" x14ac:dyDescent="0.25">
      <c r="A2377" t="str">
        <f t="shared" si="37"/>
        <v>8757194523</v>
      </c>
      <c r="B2377">
        <v>2023</v>
      </c>
      <c r="C2377">
        <v>5</v>
      </c>
      <c r="D2377" t="s">
        <v>69</v>
      </c>
      <c r="E2377" t="s">
        <v>70</v>
      </c>
      <c r="F2377" t="s">
        <v>4</v>
      </c>
      <c r="G2377" t="s">
        <v>71</v>
      </c>
      <c r="H2377" t="s">
        <v>78</v>
      </c>
      <c r="I2377" t="s">
        <v>79</v>
      </c>
      <c r="J2377" t="s">
        <v>73</v>
      </c>
      <c r="K2377" t="s">
        <v>103</v>
      </c>
      <c r="L2377" s="10">
        <v>45075</v>
      </c>
      <c r="M2377" t="s">
        <v>81</v>
      </c>
      <c r="N2377" t="s">
        <v>82</v>
      </c>
      <c r="O2377" t="s">
        <v>83</v>
      </c>
      <c r="P2377">
        <v>0</v>
      </c>
      <c r="Q2377" t="s">
        <v>74</v>
      </c>
      <c r="R2377" t="s">
        <v>100</v>
      </c>
      <c r="T2377">
        <v>1</v>
      </c>
      <c r="U2377">
        <v>0</v>
      </c>
      <c r="V2377">
        <v>0</v>
      </c>
      <c r="W2377">
        <v>0</v>
      </c>
      <c r="X2377">
        <v>0</v>
      </c>
      <c r="Y2377">
        <v>0</v>
      </c>
      <c r="Z2377">
        <v>0</v>
      </c>
      <c r="AA2377" t="s">
        <v>85</v>
      </c>
      <c r="AB2377" t="s">
        <v>104</v>
      </c>
      <c r="AC2377" t="s">
        <v>105</v>
      </c>
      <c r="AD2377" t="s">
        <v>105</v>
      </c>
      <c r="AE2377" t="s">
        <v>106</v>
      </c>
      <c r="AG2377" t="s">
        <v>74</v>
      </c>
      <c r="AH2377" t="s">
        <v>74</v>
      </c>
      <c r="AJ2377" t="s">
        <v>77</v>
      </c>
      <c r="AK2377">
        <v>102301605606</v>
      </c>
      <c r="AL2377" t="s">
        <v>107</v>
      </c>
    </row>
    <row r="2378" spans="1:38" x14ac:dyDescent="0.25">
      <c r="A2378" t="str">
        <f t="shared" si="37"/>
        <v>2260220490</v>
      </c>
      <c r="B2378">
        <v>2023</v>
      </c>
      <c r="C2378">
        <v>5</v>
      </c>
      <c r="D2378" t="s">
        <v>69</v>
      </c>
      <c r="E2378" t="s">
        <v>70</v>
      </c>
      <c r="F2378" t="s">
        <v>4</v>
      </c>
      <c r="G2378" t="s">
        <v>71</v>
      </c>
      <c r="H2378" t="s">
        <v>78</v>
      </c>
      <c r="I2378" t="s">
        <v>79</v>
      </c>
      <c r="J2378" t="s">
        <v>108</v>
      </c>
      <c r="K2378" t="s">
        <v>540</v>
      </c>
      <c r="L2378" s="10">
        <v>45056</v>
      </c>
      <c r="M2378" t="s">
        <v>81</v>
      </c>
      <c r="N2378" t="s">
        <v>82</v>
      </c>
      <c r="O2378" t="s">
        <v>110</v>
      </c>
      <c r="P2378">
        <v>0</v>
      </c>
      <c r="Q2378" t="s">
        <v>74</v>
      </c>
      <c r="R2378" t="s">
        <v>379</v>
      </c>
      <c r="S2378" t="s">
        <v>380</v>
      </c>
      <c r="T2378">
        <v>1</v>
      </c>
      <c r="U2378">
        <v>0</v>
      </c>
      <c r="V2378">
        <v>0</v>
      </c>
      <c r="W2378">
        <v>0</v>
      </c>
      <c r="X2378">
        <v>0</v>
      </c>
      <c r="Y2378">
        <v>0</v>
      </c>
      <c r="Z2378">
        <v>1.5432999999999999</v>
      </c>
      <c r="AA2378" t="s">
        <v>85</v>
      </c>
      <c r="AB2378" t="s">
        <v>86</v>
      </c>
      <c r="AC2378" t="s">
        <v>94</v>
      </c>
      <c r="AD2378" t="s">
        <v>403</v>
      </c>
      <c r="AE2378" t="s">
        <v>541</v>
      </c>
      <c r="AF2378" t="s">
        <v>542</v>
      </c>
      <c r="AG2378" t="s">
        <v>543</v>
      </c>
      <c r="AH2378" t="s">
        <v>544</v>
      </c>
      <c r="AI2378" t="s">
        <v>545</v>
      </c>
      <c r="AJ2378" t="s">
        <v>546</v>
      </c>
      <c r="AK2378">
        <v>102301573372</v>
      </c>
      <c r="AL2378" t="s">
        <v>547</v>
      </c>
    </row>
    <row r="2379" spans="1:38" x14ac:dyDescent="0.25">
      <c r="A2379" t="str">
        <f t="shared" si="37"/>
        <v>2260220490</v>
      </c>
      <c r="B2379">
        <v>2023</v>
      </c>
      <c r="C2379">
        <v>5</v>
      </c>
      <c r="D2379" t="s">
        <v>69</v>
      </c>
      <c r="E2379" t="s">
        <v>70</v>
      </c>
      <c r="F2379" t="s">
        <v>4</v>
      </c>
      <c r="G2379" t="s">
        <v>71</v>
      </c>
      <c r="H2379" t="s">
        <v>78</v>
      </c>
      <c r="I2379" t="s">
        <v>79</v>
      </c>
      <c r="J2379" t="s">
        <v>108</v>
      </c>
      <c r="K2379" t="s">
        <v>540</v>
      </c>
      <c r="L2379" s="10">
        <v>45056</v>
      </c>
      <c r="M2379" t="s">
        <v>81</v>
      </c>
      <c r="N2379" t="s">
        <v>82</v>
      </c>
      <c r="O2379" t="s">
        <v>110</v>
      </c>
      <c r="P2379">
        <v>0</v>
      </c>
      <c r="Q2379" t="s">
        <v>74</v>
      </c>
      <c r="R2379" t="s">
        <v>102</v>
      </c>
      <c r="T2379">
        <v>1</v>
      </c>
      <c r="U2379">
        <v>0</v>
      </c>
      <c r="V2379">
        <v>0</v>
      </c>
      <c r="W2379">
        <v>0</v>
      </c>
      <c r="X2379">
        <v>0</v>
      </c>
      <c r="Y2379">
        <v>0</v>
      </c>
      <c r="Z2379">
        <v>1.5432999999999999</v>
      </c>
      <c r="AA2379" t="s">
        <v>85</v>
      </c>
      <c r="AB2379" t="s">
        <v>86</v>
      </c>
      <c r="AC2379" t="s">
        <v>94</v>
      </c>
      <c r="AD2379" t="s">
        <v>403</v>
      </c>
      <c r="AE2379" t="s">
        <v>541</v>
      </c>
      <c r="AF2379" t="s">
        <v>542</v>
      </c>
      <c r="AG2379" t="s">
        <v>543</v>
      </c>
      <c r="AH2379" t="s">
        <v>544</v>
      </c>
      <c r="AI2379" t="s">
        <v>545</v>
      </c>
      <c r="AJ2379" t="s">
        <v>546</v>
      </c>
      <c r="AK2379">
        <v>102301573372</v>
      </c>
      <c r="AL2379" t="s">
        <v>547</v>
      </c>
    </row>
    <row r="2380" spans="1:38" x14ac:dyDescent="0.25">
      <c r="A2380" t="str">
        <f t="shared" si="37"/>
        <v>2260220490</v>
      </c>
      <c r="B2380">
        <v>2023</v>
      </c>
      <c r="C2380">
        <v>5</v>
      </c>
      <c r="D2380" t="s">
        <v>69</v>
      </c>
      <c r="E2380" t="s">
        <v>70</v>
      </c>
      <c r="F2380" t="s">
        <v>4</v>
      </c>
      <c r="G2380" t="s">
        <v>71</v>
      </c>
      <c r="H2380" t="s">
        <v>78</v>
      </c>
      <c r="I2380" t="s">
        <v>79</v>
      </c>
      <c r="J2380" t="s">
        <v>108</v>
      </c>
      <c r="K2380" t="s">
        <v>540</v>
      </c>
      <c r="L2380" s="10">
        <v>45056</v>
      </c>
      <c r="M2380" t="s">
        <v>81</v>
      </c>
      <c r="N2380" t="s">
        <v>82</v>
      </c>
      <c r="O2380" t="s">
        <v>110</v>
      </c>
      <c r="P2380">
        <v>0</v>
      </c>
      <c r="Q2380" t="s">
        <v>74</v>
      </c>
      <c r="R2380" t="s">
        <v>84</v>
      </c>
      <c r="T2380">
        <v>1</v>
      </c>
      <c r="U2380">
        <v>0</v>
      </c>
      <c r="V2380">
        <v>0</v>
      </c>
      <c r="W2380">
        <v>0</v>
      </c>
      <c r="X2380">
        <v>0</v>
      </c>
      <c r="Y2380">
        <v>0</v>
      </c>
      <c r="Z2380">
        <v>1.5432999999999999</v>
      </c>
      <c r="AA2380" t="s">
        <v>85</v>
      </c>
      <c r="AB2380" t="s">
        <v>86</v>
      </c>
      <c r="AC2380" t="s">
        <v>94</v>
      </c>
      <c r="AD2380" t="s">
        <v>403</v>
      </c>
      <c r="AE2380" t="s">
        <v>541</v>
      </c>
      <c r="AF2380" t="s">
        <v>542</v>
      </c>
      <c r="AG2380" t="s">
        <v>543</v>
      </c>
      <c r="AH2380" t="s">
        <v>544</v>
      </c>
      <c r="AI2380" t="s">
        <v>545</v>
      </c>
      <c r="AJ2380" t="s">
        <v>546</v>
      </c>
      <c r="AK2380">
        <v>102301573372</v>
      </c>
      <c r="AL2380" t="s">
        <v>547</v>
      </c>
    </row>
    <row r="2381" spans="1:38" x14ac:dyDescent="0.25">
      <c r="A2381" t="str">
        <f t="shared" si="37"/>
        <v>2260220490</v>
      </c>
      <c r="B2381">
        <v>2023</v>
      </c>
      <c r="C2381">
        <v>5</v>
      </c>
      <c r="D2381" t="s">
        <v>69</v>
      </c>
      <c r="E2381" t="s">
        <v>70</v>
      </c>
      <c r="F2381" t="s">
        <v>4</v>
      </c>
      <c r="G2381" t="s">
        <v>71</v>
      </c>
      <c r="H2381" t="s">
        <v>78</v>
      </c>
      <c r="I2381" t="s">
        <v>79</v>
      </c>
      <c r="J2381" t="s">
        <v>108</v>
      </c>
      <c r="K2381" t="s">
        <v>540</v>
      </c>
      <c r="L2381" s="10">
        <v>45056</v>
      </c>
      <c r="M2381" t="s">
        <v>81</v>
      </c>
      <c r="N2381" t="s">
        <v>82</v>
      </c>
      <c r="O2381" t="s">
        <v>110</v>
      </c>
      <c r="P2381">
        <v>0</v>
      </c>
      <c r="Q2381" t="s">
        <v>74</v>
      </c>
      <c r="R2381" t="s">
        <v>101</v>
      </c>
      <c r="T2381">
        <v>1</v>
      </c>
      <c r="U2381">
        <v>0</v>
      </c>
      <c r="V2381">
        <v>0</v>
      </c>
      <c r="W2381">
        <v>0</v>
      </c>
      <c r="X2381">
        <v>0</v>
      </c>
      <c r="Y2381">
        <v>0</v>
      </c>
      <c r="Z2381">
        <v>1.5432999999999999</v>
      </c>
      <c r="AA2381" t="s">
        <v>85</v>
      </c>
      <c r="AB2381" t="s">
        <v>86</v>
      </c>
      <c r="AC2381" t="s">
        <v>94</v>
      </c>
      <c r="AD2381" t="s">
        <v>403</v>
      </c>
      <c r="AE2381" t="s">
        <v>541</v>
      </c>
      <c r="AF2381" t="s">
        <v>542</v>
      </c>
      <c r="AG2381" t="s">
        <v>543</v>
      </c>
      <c r="AH2381" t="s">
        <v>544</v>
      </c>
      <c r="AI2381" t="s">
        <v>545</v>
      </c>
      <c r="AJ2381" t="s">
        <v>546</v>
      </c>
      <c r="AK2381">
        <v>102301573372</v>
      </c>
      <c r="AL2381" t="s">
        <v>547</v>
      </c>
    </row>
    <row r="2382" spans="1:38" x14ac:dyDescent="0.25">
      <c r="A2382" t="str">
        <f t="shared" si="37"/>
        <v>2260220490</v>
      </c>
      <c r="B2382">
        <v>2023</v>
      </c>
      <c r="C2382">
        <v>5</v>
      </c>
      <c r="D2382" t="s">
        <v>69</v>
      </c>
      <c r="E2382" t="s">
        <v>70</v>
      </c>
      <c r="F2382" t="s">
        <v>4</v>
      </c>
      <c r="G2382" t="s">
        <v>71</v>
      </c>
      <c r="H2382" t="s">
        <v>78</v>
      </c>
      <c r="I2382" t="s">
        <v>79</v>
      </c>
      <c r="J2382" t="s">
        <v>108</v>
      </c>
      <c r="K2382" t="s">
        <v>540</v>
      </c>
      <c r="L2382" s="10">
        <v>45075</v>
      </c>
      <c r="M2382" t="s">
        <v>81</v>
      </c>
      <c r="N2382" t="s">
        <v>82</v>
      </c>
      <c r="O2382" t="s">
        <v>110</v>
      </c>
      <c r="P2382">
        <v>0</v>
      </c>
      <c r="Q2382" t="s">
        <v>74</v>
      </c>
      <c r="R2382" t="s">
        <v>379</v>
      </c>
      <c r="S2382" t="s">
        <v>380</v>
      </c>
      <c r="T2382">
        <v>1</v>
      </c>
      <c r="U2382">
        <v>0</v>
      </c>
      <c r="V2382">
        <v>0</v>
      </c>
      <c r="W2382">
        <v>0</v>
      </c>
      <c r="X2382">
        <v>0</v>
      </c>
      <c r="Y2382">
        <v>0</v>
      </c>
      <c r="Z2382">
        <v>1.5432999999999999</v>
      </c>
      <c r="AA2382" t="s">
        <v>85</v>
      </c>
      <c r="AB2382" t="s">
        <v>86</v>
      </c>
      <c r="AC2382" t="s">
        <v>94</v>
      </c>
      <c r="AD2382" t="s">
        <v>403</v>
      </c>
      <c r="AE2382" t="s">
        <v>541</v>
      </c>
      <c r="AF2382" t="s">
        <v>542</v>
      </c>
      <c r="AG2382" t="s">
        <v>543</v>
      </c>
      <c r="AH2382" t="s">
        <v>544</v>
      </c>
      <c r="AI2382" t="s">
        <v>545</v>
      </c>
      <c r="AJ2382" t="s">
        <v>546</v>
      </c>
      <c r="AK2382">
        <v>102301573378</v>
      </c>
      <c r="AL2382" t="s">
        <v>547</v>
      </c>
    </row>
    <row r="2383" spans="1:38" x14ac:dyDescent="0.25">
      <c r="A2383" t="str">
        <f t="shared" si="37"/>
        <v>2260220490</v>
      </c>
      <c r="B2383">
        <v>2023</v>
      </c>
      <c r="C2383">
        <v>5</v>
      </c>
      <c r="D2383" t="s">
        <v>69</v>
      </c>
      <c r="E2383" t="s">
        <v>70</v>
      </c>
      <c r="F2383" t="s">
        <v>4</v>
      </c>
      <c r="G2383" t="s">
        <v>71</v>
      </c>
      <c r="H2383" t="s">
        <v>78</v>
      </c>
      <c r="I2383" t="s">
        <v>79</v>
      </c>
      <c r="J2383" t="s">
        <v>108</v>
      </c>
      <c r="K2383" t="s">
        <v>540</v>
      </c>
      <c r="L2383" s="10">
        <v>45075</v>
      </c>
      <c r="M2383" t="s">
        <v>81</v>
      </c>
      <c r="N2383" t="s">
        <v>82</v>
      </c>
      <c r="O2383" t="s">
        <v>110</v>
      </c>
      <c r="P2383">
        <v>0</v>
      </c>
      <c r="Q2383" t="s">
        <v>74</v>
      </c>
      <c r="R2383" t="s">
        <v>98</v>
      </c>
      <c r="T2383">
        <v>1</v>
      </c>
      <c r="U2383">
        <v>0</v>
      </c>
      <c r="V2383">
        <v>0</v>
      </c>
      <c r="W2383">
        <v>0</v>
      </c>
      <c r="X2383">
        <v>0</v>
      </c>
      <c r="Y2383">
        <v>0</v>
      </c>
      <c r="Z2383">
        <v>1.5432999999999999</v>
      </c>
      <c r="AA2383" t="s">
        <v>85</v>
      </c>
      <c r="AB2383" t="s">
        <v>86</v>
      </c>
      <c r="AC2383" t="s">
        <v>94</v>
      </c>
      <c r="AD2383" t="s">
        <v>403</v>
      </c>
      <c r="AE2383" t="s">
        <v>541</v>
      </c>
      <c r="AF2383" t="s">
        <v>542</v>
      </c>
      <c r="AG2383" t="s">
        <v>543</v>
      </c>
      <c r="AH2383" t="s">
        <v>544</v>
      </c>
      <c r="AI2383" t="s">
        <v>545</v>
      </c>
      <c r="AJ2383" t="s">
        <v>546</v>
      </c>
      <c r="AK2383">
        <v>102301573378</v>
      </c>
      <c r="AL2383" t="s">
        <v>547</v>
      </c>
    </row>
    <row r="2384" spans="1:38" x14ac:dyDescent="0.25">
      <c r="A2384" t="str">
        <f t="shared" si="37"/>
        <v>445406153</v>
      </c>
      <c r="B2384">
        <v>2023</v>
      </c>
      <c r="C2384">
        <v>5</v>
      </c>
      <c r="D2384" t="s">
        <v>69</v>
      </c>
      <c r="E2384" t="s">
        <v>70</v>
      </c>
      <c r="F2384" t="s">
        <v>4</v>
      </c>
      <c r="G2384" t="s">
        <v>71</v>
      </c>
      <c r="H2384" t="s">
        <v>78</v>
      </c>
      <c r="I2384" t="s">
        <v>79</v>
      </c>
      <c r="J2384" t="s">
        <v>108</v>
      </c>
      <c r="K2384" t="s">
        <v>548</v>
      </c>
      <c r="L2384" s="10">
        <v>45057</v>
      </c>
      <c r="M2384" t="s">
        <v>81</v>
      </c>
      <c r="N2384" t="s">
        <v>82</v>
      </c>
      <c r="O2384" t="s">
        <v>110</v>
      </c>
      <c r="P2384">
        <v>0</v>
      </c>
      <c r="Q2384" t="s">
        <v>74</v>
      </c>
      <c r="R2384" t="s">
        <v>92</v>
      </c>
      <c r="S2384" t="s">
        <v>93</v>
      </c>
      <c r="T2384">
        <v>1</v>
      </c>
      <c r="U2384">
        <v>0</v>
      </c>
      <c r="V2384">
        <v>0</v>
      </c>
      <c r="W2384">
        <v>0</v>
      </c>
      <c r="X2384">
        <v>0</v>
      </c>
      <c r="Y2384">
        <v>0</v>
      </c>
      <c r="Z2384">
        <v>1.5432999999999999</v>
      </c>
      <c r="AA2384" t="s">
        <v>85</v>
      </c>
      <c r="AE2384" t="s">
        <v>220</v>
      </c>
      <c r="AF2384" t="s">
        <v>113</v>
      </c>
      <c r="AG2384" t="s">
        <v>114</v>
      </c>
      <c r="AH2384" t="s">
        <v>115</v>
      </c>
      <c r="AI2384" t="s">
        <v>116</v>
      </c>
      <c r="AJ2384" t="s">
        <v>549</v>
      </c>
      <c r="AK2384">
        <v>102301573382</v>
      </c>
      <c r="AL2384" t="s">
        <v>207</v>
      </c>
    </row>
    <row r="2385" spans="1:38" x14ac:dyDescent="0.25">
      <c r="A2385" t="str">
        <f t="shared" si="37"/>
        <v>445406153</v>
      </c>
      <c r="B2385">
        <v>2023</v>
      </c>
      <c r="C2385">
        <v>5</v>
      </c>
      <c r="D2385" t="s">
        <v>69</v>
      </c>
      <c r="E2385" t="s">
        <v>70</v>
      </c>
      <c r="F2385" t="s">
        <v>4</v>
      </c>
      <c r="G2385" t="s">
        <v>71</v>
      </c>
      <c r="H2385" t="s">
        <v>78</v>
      </c>
      <c r="I2385" t="s">
        <v>79</v>
      </c>
      <c r="J2385" t="s">
        <v>108</v>
      </c>
      <c r="K2385" t="s">
        <v>548</v>
      </c>
      <c r="L2385" s="10">
        <v>45057</v>
      </c>
      <c r="M2385" t="s">
        <v>81</v>
      </c>
      <c r="N2385" t="s">
        <v>82</v>
      </c>
      <c r="O2385" t="s">
        <v>110</v>
      </c>
      <c r="P2385">
        <v>0</v>
      </c>
      <c r="Q2385" t="s">
        <v>74</v>
      </c>
      <c r="R2385" t="s">
        <v>102</v>
      </c>
      <c r="T2385">
        <v>1</v>
      </c>
      <c r="U2385">
        <v>0</v>
      </c>
      <c r="V2385">
        <v>0</v>
      </c>
      <c r="W2385">
        <v>0</v>
      </c>
      <c r="X2385">
        <v>0</v>
      </c>
      <c r="Y2385">
        <v>0</v>
      </c>
      <c r="Z2385">
        <v>1.5432999999999999</v>
      </c>
      <c r="AA2385" t="s">
        <v>85</v>
      </c>
      <c r="AE2385" t="s">
        <v>220</v>
      </c>
      <c r="AF2385" t="s">
        <v>113</v>
      </c>
      <c r="AG2385" t="s">
        <v>114</v>
      </c>
      <c r="AH2385" t="s">
        <v>115</v>
      </c>
      <c r="AI2385" t="s">
        <v>116</v>
      </c>
      <c r="AJ2385" t="s">
        <v>549</v>
      </c>
      <c r="AK2385">
        <v>102301573382</v>
      </c>
      <c r="AL2385" t="s">
        <v>207</v>
      </c>
    </row>
    <row r="2386" spans="1:38" x14ac:dyDescent="0.25">
      <c r="A2386" t="str">
        <f t="shared" si="37"/>
        <v>445406153</v>
      </c>
      <c r="B2386">
        <v>2023</v>
      </c>
      <c r="C2386">
        <v>5</v>
      </c>
      <c r="D2386" t="s">
        <v>69</v>
      </c>
      <c r="E2386" t="s">
        <v>70</v>
      </c>
      <c r="F2386" t="s">
        <v>4</v>
      </c>
      <c r="G2386" t="s">
        <v>71</v>
      </c>
      <c r="H2386" t="s">
        <v>78</v>
      </c>
      <c r="I2386" t="s">
        <v>79</v>
      </c>
      <c r="J2386" t="s">
        <v>108</v>
      </c>
      <c r="K2386" t="s">
        <v>548</v>
      </c>
      <c r="L2386" s="10">
        <v>45058</v>
      </c>
      <c r="M2386" t="s">
        <v>81</v>
      </c>
      <c r="N2386" t="s">
        <v>82</v>
      </c>
      <c r="O2386" t="s">
        <v>110</v>
      </c>
      <c r="P2386">
        <v>0</v>
      </c>
      <c r="Q2386" t="s">
        <v>74</v>
      </c>
      <c r="R2386" t="s">
        <v>92</v>
      </c>
      <c r="S2386" t="s">
        <v>93</v>
      </c>
      <c r="T2386">
        <v>1</v>
      </c>
      <c r="U2386">
        <v>0</v>
      </c>
      <c r="V2386">
        <v>0</v>
      </c>
      <c r="W2386">
        <v>0</v>
      </c>
      <c r="X2386">
        <v>0</v>
      </c>
      <c r="Y2386">
        <v>0</v>
      </c>
      <c r="Z2386">
        <v>1.5432999999999999</v>
      </c>
      <c r="AA2386" t="s">
        <v>85</v>
      </c>
      <c r="AE2386" t="s">
        <v>220</v>
      </c>
      <c r="AF2386" t="s">
        <v>113</v>
      </c>
      <c r="AG2386" t="s">
        <v>114</v>
      </c>
      <c r="AH2386" t="s">
        <v>115</v>
      </c>
      <c r="AI2386" t="s">
        <v>116</v>
      </c>
      <c r="AJ2386" t="s">
        <v>549</v>
      </c>
      <c r="AK2386">
        <v>102301573384</v>
      </c>
      <c r="AL2386" t="s">
        <v>207</v>
      </c>
    </row>
    <row r="2387" spans="1:38" x14ac:dyDescent="0.25">
      <c r="A2387" t="str">
        <f t="shared" si="37"/>
        <v>445406153</v>
      </c>
      <c r="B2387">
        <v>2023</v>
      </c>
      <c r="C2387">
        <v>5</v>
      </c>
      <c r="D2387" t="s">
        <v>69</v>
      </c>
      <c r="E2387" t="s">
        <v>70</v>
      </c>
      <c r="F2387" t="s">
        <v>4</v>
      </c>
      <c r="G2387" t="s">
        <v>71</v>
      </c>
      <c r="H2387" t="s">
        <v>78</v>
      </c>
      <c r="I2387" t="s">
        <v>79</v>
      </c>
      <c r="J2387" t="s">
        <v>108</v>
      </c>
      <c r="K2387" t="s">
        <v>548</v>
      </c>
      <c r="L2387" s="10">
        <v>45058</v>
      </c>
      <c r="M2387" t="s">
        <v>81</v>
      </c>
      <c r="N2387" t="s">
        <v>82</v>
      </c>
      <c r="O2387" t="s">
        <v>110</v>
      </c>
      <c r="P2387">
        <v>0</v>
      </c>
      <c r="Q2387" t="s">
        <v>74</v>
      </c>
      <c r="R2387" t="s">
        <v>84</v>
      </c>
      <c r="T2387">
        <v>1</v>
      </c>
      <c r="U2387">
        <v>0</v>
      </c>
      <c r="V2387">
        <v>0</v>
      </c>
      <c r="W2387">
        <v>0</v>
      </c>
      <c r="X2387">
        <v>0</v>
      </c>
      <c r="Y2387">
        <v>0</v>
      </c>
      <c r="Z2387">
        <v>1.5432999999999999</v>
      </c>
      <c r="AA2387" t="s">
        <v>85</v>
      </c>
      <c r="AE2387" t="s">
        <v>220</v>
      </c>
      <c r="AF2387" t="s">
        <v>113</v>
      </c>
      <c r="AG2387" t="s">
        <v>114</v>
      </c>
      <c r="AH2387" t="s">
        <v>115</v>
      </c>
      <c r="AI2387" t="s">
        <v>116</v>
      </c>
      <c r="AJ2387" t="s">
        <v>549</v>
      </c>
      <c r="AK2387">
        <v>102301573384</v>
      </c>
      <c r="AL2387" t="s">
        <v>207</v>
      </c>
    </row>
    <row r="2388" spans="1:38" x14ac:dyDescent="0.25">
      <c r="A2388" t="str">
        <f t="shared" si="37"/>
        <v>445406153</v>
      </c>
      <c r="B2388">
        <v>2023</v>
      </c>
      <c r="C2388">
        <v>5</v>
      </c>
      <c r="D2388" t="s">
        <v>69</v>
      </c>
      <c r="E2388" t="s">
        <v>70</v>
      </c>
      <c r="F2388" t="s">
        <v>4</v>
      </c>
      <c r="G2388" t="s">
        <v>71</v>
      </c>
      <c r="H2388" t="s">
        <v>78</v>
      </c>
      <c r="I2388" t="s">
        <v>79</v>
      </c>
      <c r="J2388" t="s">
        <v>108</v>
      </c>
      <c r="K2388" t="s">
        <v>548</v>
      </c>
      <c r="L2388" s="10">
        <v>45058</v>
      </c>
      <c r="M2388" t="s">
        <v>81</v>
      </c>
      <c r="N2388" t="s">
        <v>82</v>
      </c>
      <c r="O2388" t="s">
        <v>110</v>
      </c>
      <c r="P2388">
        <v>0</v>
      </c>
      <c r="Q2388" t="s">
        <v>74</v>
      </c>
      <c r="R2388" t="s">
        <v>99</v>
      </c>
      <c r="T2388">
        <v>1</v>
      </c>
      <c r="U2388">
        <v>0</v>
      </c>
      <c r="V2388">
        <v>0</v>
      </c>
      <c r="W2388">
        <v>0</v>
      </c>
      <c r="X2388">
        <v>0</v>
      </c>
      <c r="Y2388">
        <v>0</v>
      </c>
      <c r="Z2388">
        <v>1.5432999999999999</v>
      </c>
      <c r="AA2388" t="s">
        <v>85</v>
      </c>
      <c r="AE2388" t="s">
        <v>220</v>
      </c>
      <c r="AF2388" t="s">
        <v>113</v>
      </c>
      <c r="AG2388" t="s">
        <v>114</v>
      </c>
      <c r="AH2388" t="s">
        <v>115</v>
      </c>
      <c r="AI2388" t="s">
        <v>116</v>
      </c>
      <c r="AJ2388" t="s">
        <v>549</v>
      </c>
      <c r="AK2388">
        <v>102301573384</v>
      </c>
      <c r="AL2388" t="s">
        <v>207</v>
      </c>
    </row>
    <row r="2389" spans="1:38" x14ac:dyDescent="0.25">
      <c r="A2389" t="str">
        <f t="shared" si="37"/>
        <v>445406153</v>
      </c>
      <c r="B2389">
        <v>2023</v>
      </c>
      <c r="C2389">
        <v>5</v>
      </c>
      <c r="D2389" t="s">
        <v>69</v>
      </c>
      <c r="E2389" t="s">
        <v>70</v>
      </c>
      <c r="F2389" t="s">
        <v>4</v>
      </c>
      <c r="G2389" t="s">
        <v>71</v>
      </c>
      <c r="H2389" t="s">
        <v>78</v>
      </c>
      <c r="I2389" t="s">
        <v>79</v>
      </c>
      <c r="J2389" t="s">
        <v>108</v>
      </c>
      <c r="K2389" t="s">
        <v>548</v>
      </c>
      <c r="L2389" s="10">
        <v>45058</v>
      </c>
      <c r="M2389" t="s">
        <v>81</v>
      </c>
      <c r="N2389" t="s">
        <v>82</v>
      </c>
      <c r="O2389" t="s">
        <v>110</v>
      </c>
      <c r="P2389">
        <v>0</v>
      </c>
      <c r="Q2389" t="s">
        <v>74</v>
      </c>
      <c r="R2389" t="s">
        <v>101</v>
      </c>
      <c r="T2389">
        <v>1</v>
      </c>
      <c r="U2389">
        <v>0</v>
      </c>
      <c r="V2389">
        <v>0</v>
      </c>
      <c r="W2389">
        <v>0</v>
      </c>
      <c r="X2389">
        <v>0</v>
      </c>
      <c r="Y2389">
        <v>0</v>
      </c>
      <c r="Z2389">
        <v>1.5432999999999999</v>
      </c>
      <c r="AA2389" t="s">
        <v>85</v>
      </c>
      <c r="AE2389" t="s">
        <v>220</v>
      </c>
      <c r="AF2389" t="s">
        <v>113</v>
      </c>
      <c r="AG2389" t="s">
        <v>114</v>
      </c>
      <c r="AH2389" t="s">
        <v>115</v>
      </c>
      <c r="AI2389" t="s">
        <v>116</v>
      </c>
      <c r="AJ2389" t="s">
        <v>549</v>
      </c>
      <c r="AK2389">
        <v>102301573384</v>
      </c>
      <c r="AL2389" t="s">
        <v>207</v>
      </c>
    </row>
    <row r="2390" spans="1:38" x14ac:dyDescent="0.25">
      <c r="A2390" t="str">
        <f t="shared" si="37"/>
        <v>485330428</v>
      </c>
      <c r="B2390">
        <v>2023</v>
      </c>
      <c r="C2390">
        <v>5</v>
      </c>
      <c r="D2390" t="s">
        <v>69</v>
      </c>
      <c r="E2390" t="s">
        <v>70</v>
      </c>
      <c r="F2390" t="s">
        <v>4</v>
      </c>
      <c r="G2390" t="s">
        <v>71</v>
      </c>
      <c r="H2390" t="s">
        <v>78</v>
      </c>
      <c r="I2390" t="s">
        <v>79</v>
      </c>
      <c r="J2390" t="s">
        <v>108</v>
      </c>
      <c r="K2390" t="s">
        <v>286</v>
      </c>
      <c r="L2390" s="10">
        <v>45072</v>
      </c>
      <c r="M2390" t="s">
        <v>81</v>
      </c>
      <c r="N2390" t="s">
        <v>82</v>
      </c>
      <c r="O2390" t="s">
        <v>110</v>
      </c>
      <c r="P2390">
        <v>0</v>
      </c>
      <c r="Q2390" t="s">
        <v>74</v>
      </c>
      <c r="R2390" t="s">
        <v>92</v>
      </c>
      <c r="S2390" t="s">
        <v>93</v>
      </c>
      <c r="T2390">
        <v>1</v>
      </c>
      <c r="U2390">
        <v>0</v>
      </c>
      <c r="V2390">
        <v>0</v>
      </c>
      <c r="W2390">
        <v>0</v>
      </c>
      <c r="X2390">
        <v>0</v>
      </c>
      <c r="Y2390">
        <v>0</v>
      </c>
      <c r="Z2390">
        <v>1.5432999999999999</v>
      </c>
      <c r="AA2390" t="s">
        <v>85</v>
      </c>
      <c r="AB2390" t="s">
        <v>86</v>
      </c>
      <c r="AC2390" t="s">
        <v>87</v>
      </c>
      <c r="AD2390" t="s">
        <v>275</v>
      </c>
      <c r="AE2390" t="s">
        <v>287</v>
      </c>
      <c r="AF2390" t="s">
        <v>155</v>
      </c>
      <c r="AG2390" t="s">
        <v>156</v>
      </c>
      <c r="AH2390" t="s">
        <v>115</v>
      </c>
      <c r="AI2390" t="s">
        <v>116</v>
      </c>
      <c r="AJ2390" t="s">
        <v>550</v>
      </c>
      <c r="AK2390">
        <v>102301573096</v>
      </c>
      <c r="AL2390" t="s">
        <v>288</v>
      </c>
    </row>
    <row r="2391" spans="1:38" x14ac:dyDescent="0.25">
      <c r="A2391" t="str">
        <f t="shared" si="37"/>
        <v>485330428</v>
      </c>
      <c r="B2391">
        <v>2023</v>
      </c>
      <c r="C2391">
        <v>5</v>
      </c>
      <c r="D2391" t="s">
        <v>69</v>
      </c>
      <c r="E2391" t="s">
        <v>70</v>
      </c>
      <c r="F2391" t="s">
        <v>4</v>
      </c>
      <c r="G2391" t="s">
        <v>71</v>
      </c>
      <c r="H2391" t="s">
        <v>78</v>
      </c>
      <c r="I2391" t="s">
        <v>79</v>
      </c>
      <c r="J2391" t="s">
        <v>108</v>
      </c>
      <c r="K2391" t="s">
        <v>286</v>
      </c>
      <c r="L2391" s="10">
        <v>45072</v>
      </c>
      <c r="M2391" t="s">
        <v>81</v>
      </c>
      <c r="N2391" t="s">
        <v>82</v>
      </c>
      <c r="O2391" t="s">
        <v>110</v>
      </c>
      <c r="P2391">
        <v>0</v>
      </c>
      <c r="Q2391" t="s">
        <v>74</v>
      </c>
      <c r="R2391" t="s">
        <v>99</v>
      </c>
      <c r="T2391">
        <v>1</v>
      </c>
      <c r="U2391">
        <v>0</v>
      </c>
      <c r="V2391">
        <v>0</v>
      </c>
      <c r="W2391">
        <v>0</v>
      </c>
      <c r="X2391">
        <v>0</v>
      </c>
      <c r="Y2391">
        <v>0</v>
      </c>
      <c r="Z2391">
        <v>1.5432999999999999</v>
      </c>
      <c r="AA2391" t="s">
        <v>85</v>
      </c>
      <c r="AB2391" t="s">
        <v>86</v>
      </c>
      <c r="AC2391" t="s">
        <v>87</v>
      </c>
      <c r="AD2391" t="s">
        <v>275</v>
      </c>
      <c r="AE2391" t="s">
        <v>287</v>
      </c>
      <c r="AF2391" t="s">
        <v>155</v>
      </c>
      <c r="AG2391" t="s">
        <v>156</v>
      </c>
      <c r="AH2391" t="s">
        <v>115</v>
      </c>
      <c r="AI2391" t="s">
        <v>116</v>
      </c>
      <c r="AJ2391" t="s">
        <v>550</v>
      </c>
      <c r="AK2391">
        <v>102301573096</v>
      </c>
      <c r="AL2391" t="s">
        <v>288</v>
      </c>
    </row>
    <row r="2392" spans="1:38" x14ac:dyDescent="0.25">
      <c r="A2392" t="str">
        <f t="shared" si="37"/>
        <v>485330428</v>
      </c>
      <c r="B2392">
        <v>2023</v>
      </c>
      <c r="C2392">
        <v>5</v>
      </c>
      <c r="D2392" t="s">
        <v>69</v>
      </c>
      <c r="E2392" t="s">
        <v>70</v>
      </c>
      <c r="F2392" t="s">
        <v>4</v>
      </c>
      <c r="G2392" t="s">
        <v>71</v>
      </c>
      <c r="H2392" t="s">
        <v>78</v>
      </c>
      <c r="I2392" t="s">
        <v>79</v>
      </c>
      <c r="J2392" t="s">
        <v>108</v>
      </c>
      <c r="K2392" t="s">
        <v>286</v>
      </c>
      <c r="L2392" s="10">
        <v>45076</v>
      </c>
      <c r="M2392" t="s">
        <v>81</v>
      </c>
      <c r="N2392" t="s">
        <v>82</v>
      </c>
      <c r="O2392" t="s">
        <v>110</v>
      </c>
      <c r="P2392">
        <v>0</v>
      </c>
      <c r="Q2392" t="s">
        <v>74</v>
      </c>
      <c r="R2392" t="s">
        <v>92</v>
      </c>
      <c r="S2392" t="s">
        <v>93</v>
      </c>
      <c r="T2392">
        <v>1</v>
      </c>
      <c r="U2392">
        <v>0</v>
      </c>
      <c r="V2392">
        <v>0</v>
      </c>
      <c r="W2392">
        <v>0</v>
      </c>
      <c r="X2392">
        <v>0</v>
      </c>
      <c r="Y2392">
        <v>0</v>
      </c>
      <c r="Z2392">
        <v>1.5432999999999999</v>
      </c>
      <c r="AA2392" t="s">
        <v>85</v>
      </c>
      <c r="AB2392" t="s">
        <v>86</v>
      </c>
      <c r="AC2392" t="s">
        <v>87</v>
      </c>
      <c r="AD2392" t="s">
        <v>275</v>
      </c>
      <c r="AE2392" t="s">
        <v>287</v>
      </c>
      <c r="AF2392" t="s">
        <v>155</v>
      </c>
      <c r="AG2392" t="s">
        <v>156</v>
      </c>
      <c r="AH2392" t="s">
        <v>115</v>
      </c>
      <c r="AI2392" t="s">
        <v>116</v>
      </c>
      <c r="AJ2392" t="s">
        <v>550</v>
      </c>
      <c r="AK2392">
        <v>102301573102</v>
      </c>
      <c r="AL2392" t="s">
        <v>288</v>
      </c>
    </row>
    <row r="2393" spans="1:38" x14ac:dyDescent="0.25">
      <c r="A2393" t="str">
        <f t="shared" si="37"/>
        <v>485330428</v>
      </c>
      <c r="B2393">
        <v>2023</v>
      </c>
      <c r="C2393">
        <v>5</v>
      </c>
      <c r="D2393" t="s">
        <v>69</v>
      </c>
      <c r="E2393" t="s">
        <v>70</v>
      </c>
      <c r="F2393" t="s">
        <v>4</v>
      </c>
      <c r="G2393" t="s">
        <v>71</v>
      </c>
      <c r="H2393" t="s">
        <v>78</v>
      </c>
      <c r="I2393" t="s">
        <v>79</v>
      </c>
      <c r="J2393" t="s">
        <v>108</v>
      </c>
      <c r="K2393" t="s">
        <v>286</v>
      </c>
      <c r="L2393" s="10">
        <v>45076</v>
      </c>
      <c r="M2393" t="s">
        <v>81</v>
      </c>
      <c r="N2393" t="s">
        <v>82</v>
      </c>
      <c r="O2393" t="s">
        <v>110</v>
      </c>
      <c r="P2393">
        <v>0</v>
      </c>
      <c r="Q2393" t="s">
        <v>74</v>
      </c>
      <c r="R2393" t="s">
        <v>102</v>
      </c>
      <c r="T2393">
        <v>1</v>
      </c>
      <c r="U2393">
        <v>0</v>
      </c>
      <c r="V2393">
        <v>0</v>
      </c>
      <c r="W2393">
        <v>0</v>
      </c>
      <c r="X2393">
        <v>0</v>
      </c>
      <c r="Y2393">
        <v>0</v>
      </c>
      <c r="Z2393">
        <v>1.5432999999999999</v>
      </c>
      <c r="AA2393" t="s">
        <v>85</v>
      </c>
      <c r="AB2393" t="s">
        <v>86</v>
      </c>
      <c r="AC2393" t="s">
        <v>87</v>
      </c>
      <c r="AD2393" t="s">
        <v>275</v>
      </c>
      <c r="AE2393" t="s">
        <v>287</v>
      </c>
      <c r="AF2393" t="s">
        <v>155</v>
      </c>
      <c r="AG2393" t="s">
        <v>156</v>
      </c>
      <c r="AH2393" t="s">
        <v>115</v>
      </c>
      <c r="AI2393" t="s">
        <v>116</v>
      </c>
      <c r="AJ2393" t="s">
        <v>550</v>
      </c>
      <c r="AK2393">
        <v>102301573102</v>
      </c>
      <c r="AL2393" t="s">
        <v>288</v>
      </c>
    </row>
    <row r="2394" spans="1:38" x14ac:dyDescent="0.25">
      <c r="A2394" t="str">
        <f t="shared" si="37"/>
        <v>485330428</v>
      </c>
      <c r="B2394">
        <v>2023</v>
      </c>
      <c r="C2394">
        <v>5</v>
      </c>
      <c r="D2394" t="s">
        <v>69</v>
      </c>
      <c r="E2394" t="s">
        <v>70</v>
      </c>
      <c r="F2394" t="s">
        <v>4</v>
      </c>
      <c r="G2394" t="s">
        <v>71</v>
      </c>
      <c r="H2394" t="s">
        <v>78</v>
      </c>
      <c r="I2394" t="s">
        <v>79</v>
      </c>
      <c r="J2394" t="s">
        <v>108</v>
      </c>
      <c r="K2394" t="s">
        <v>286</v>
      </c>
      <c r="L2394" s="10">
        <v>45076</v>
      </c>
      <c r="M2394" t="s">
        <v>81</v>
      </c>
      <c r="N2394" t="s">
        <v>82</v>
      </c>
      <c r="O2394" t="s">
        <v>110</v>
      </c>
      <c r="P2394">
        <v>0</v>
      </c>
      <c r="Q2394" t="s">
        <v>74</v>
      </c>
      <c r="R2394" t="s">
        <v>349</v>
      </c>
      <c r="T2394">
        <v>1</v>
      </c>
      <c r="U2394">
        <v>0</v>
      </c>
      <c r="V2394">
        <v>0</v>
      </c>
      <c r="W2394">
        <v>0</v>
      </c>
      <c r="X2394">
        <v>0</v>
      </c>
      <c r="Y2394">
        <v>0</v>
      </c>
      <c r="Z2394">
        <v>1.5432999999999999</v>
      </c>
      <c r="AA2394" t="s">
        <v>85</v>
      </c>
      <c r="AB2394" t="s">
        <v>86</v>
      </c>
      <c r="AC2394" t="s">
        <v>87</v>
      </c>
      <c r="AD2394" t="s">
        <v>275</v>
      </c>
      <c r="AE2394" t="s">
        <v>287</v>
      </c>
      <c r="AF2394" t="s">
        <v>155</v>
      </c>
      <c r="AG2394" t="s">
        <v>156</v>
      </c>
      <c r="AH2394" t="s">
        <v>115</v>
      </c>
      <c r="AI2394" t="s">
        <v>116</v>
      </c>
      <c r="AJ2394" t="s">
        <v>550</v>
      </c>
      <c r="AK2394">
        <v>102301573102</v>
      </c>
      <c r="AL2394" t="s">
        <v>288</v>
      </c>
    </row>
    <row r="2395" spans="1:38" x14ac:dyDescent="0.25">
      <c r="A2395" t="str">
        <f t="shared" si="37"/>
        <v>485330428</v>
      </c>
      <c r="B2395">
        <v>2023</v>
      </c>
      <c r="C2395">
        <v>5</v>
      </c>
      <c r="D2395" t="s">
        <v>69</v>
      </c>
      <c r="E2395" t="s">
        <v>70</v>
      </c>
      <c r="F2395" t="s">
        <v>4</v>
      </c>
      <c r="G2395" t="s">
        <v>71</v>
      </c>
      <c r="H2395" t="s">
        <v>78</v>
      </c>
      <c r="I2395" t="s">
        <v>79</v>
      </c>
      <c r="J2395" t="s">
        <v>108</v>
      </c>
      <c r="K2395" t="s">
        <v>286</v>
      </c>
      <c r="L2395" s="10">
        <v>45076</v>
      </c>
      <c r="M2395" t="s">
        <v>81</v>
      </c>
      <c r="N2395" t="s">
        <v>82</v>
      </c>
      <c r="O2395" t="s">
        <v>110</v>
      </c>
      <c r="P2395">
        <v>0</v>
      </c>
      <c r="Q2395" t="s">
        <v>74</v>
      </c>
      <c r="R2395" t="s">
        <v>100</v>
      </c>
      <c r="T2395">
        <v>1</v>
      </c>
      <c r="U2395">
        <v>0</v>
      </c>
      <c r="V2395">
        <v>0</v>
      </c>
      <c r="W2395">
        <v>0</v>
      </c>
      <c r="X2395">
        <v>0</v>
      </c>
      <c r="Y2395">
        <v>0</v>
      </c>
      <c r="Z2395">
        <v>1.5432999999999999</v>
      </c>
      <c r="AA2395" t="s">
        <v>85</v>
      </c>
      <c r="AB2395" t="s">
        <v>86</v>
      </c>
      <c r="AC2395" t="s">
        <v>87</v>
      </c>
      <c r="AD2395" t="s">
        <v>275</v>
      </c>
      <c r="AE2395" t="s">
        <v>287</v>
      </c>
      <c r="AF2395" t="s">
        <v>155</v>
      </c>
      <c r="AG2395" t="s">
        <v>156</v>
      </c>
      <c r="AH2395" t="s">
        <v>115</v>
      </c>
      <c r="AI2395" t="s">
        <v>116</v>
      </c>
      <c r="AJ2395" t="s">
        <v>550</v>
      </c>
      <c r="AK2395">
        <v>102301573102</v>
      </c>
      <c r="AL2395" t="s">
        <v>288</v>
      </c>
    </row>
    <row r="2396" spans="1:38" x14ac:dyDescent="0.25">
      <c r="A2396" t="str">
        <f t="shared" si="37"/>
        <v>485330428</v>
      </c>
      <c r="B2396">
        <v>2023</v>
      </c>
      <c r="C2396">
        <v>5</v>
      </c>
      <c r="D2396" t="s">
        <v>69</v>
      </c>
      <c r="E2396" t="s">
        <v>70</v>
      </c>
      <c r="F2396" t="s">
        <v>4</v>
      </c>
      <c r="G2396" t="s">
        <v>71</v>
      </c>
      <c r="H2396" t="s">
        <v>78</v>
      </c>
      <c r="I2396" t="s">
        <v>79</v>
      </c>
      <c r="J2396" t="s">
        <v>108</v>
      </c>
      <c r="K2396" t="s">
        <v>286</v>
      </c>
      <c r="L2396" s="10">
        <v>45077</v>
      </c>
      <c r="M2396" t="s">
        <v>81</v>
      </c>
      <c r="N2396" t="s">
        <v>82</v>
      </c>
      <c r="O2396" t="s">
        <v>110</v>
      </c>
      <c r="P2396">
        <v>0</v>
      </c>
      <c r="Q2396" t="s">
        <v>74</v>
      </c>
      <c r="R2396" t="s">
        <v>84</v>
      </c>
      <c r="T2396">
        <v>1</v>
      </c>
      <c r="U2396">
        <v>0</v>
      </c>
      <c r="V2396">
        <v>0</v>
      </c>
      <c r="W2396">
        <v>0</v>
      </c>
      <c r="X2396">
        <v>0</v>
      </c>
      <c r="Y2396">
        <v>0</v>
      </c>
      <c r="Z2396">
        <v>1.5432999999999999</v>
      </c>
      <c r="AA2396" t="s">
        <v>85</v>
      </c>
      <c r="AB2396" t="s">
        <v>86</v>
      </c>
      <c r="AC2396" t="s">
        <v>87</v>
      </c>
      <c r="AD2396" t="s">
        <v>275</v>
      </c>
      <c r="AE2396" t="s">
        <v>287</v>
      </c>
      <c r="AF2396" t="s">
        <v>155</v>
      </c>
      <c r="AG2396" t="s">
        <v>156</v>
      </c>
      <c r="AH2396" t="s">
        <v>115</v>
      </c>
      <c r="AI2396" t="s">
        <v>116</v>
      </c>
      <c r="AJ2396" t="s">
        <v>550</v>
      </c>
      <c r="AK2396">
        <v>102301937724</v>
      </c>
      <c r="AL2396" t="s">
        <v>288</v>
      </c>
    </row>
    <row r="2397" spans="1:38" x14ac:dyDescent="0.25">
      <c r="A2397" t="str">
        <f t="shared" si="37"/>
        <v>486104119</v>
      </c>
      <c r="B2397">
        <v>2023</v>
      </c>
      <c r="C2397">
        <v>5</v>
      </c>
      <c r="D2397" t="s">
        <v>69</v>
      </c>
      <c r="E2397" t="s">
        <v>70</v>
      </c>
      <c r="F2397" t="s">
        <v>4</v>
      </c>
      <c r="G2397" t="s">
        <v>71</v>
      </c>
      <c r="H2397" t="s">
        <v>78</v>
      </c>
      <c r="I2397" t="s">
        <v>79</v>
      </c>
      <c r="J2397" t="s">
        <v>108</v>
      </c>
      <c r="K2397" t="s">
        <v>551</v>
      </c>
      <c r="L2397" s="10">
        <v>45062</v>
      </c>
      <c r="M2397" t="s">
        <v>81</v>
      </c>
      <c r="N2397" t="s">
        <v>82</v>
      </c>
      <c r="O2397" t="s">
        <v>110</v>
      </c>
      <c r="P2397">
        <v>0</v>
      </c>
      <c r="Q2397" t="s">
        <v>74</v>
      </c>
      <c r="R2397" t="s">
        <v>92</v>
      </c>
      <c r="S2397" t="s">
        <v>93</v>
      </c>
      <c r="T2397">
        <v>1</v>
      </c>
      <c r="U2397">
        <v>0</v>
      </c>
      <c r="V2397">
        <v>0</v>
      </c>
      <c r="W2397">
        <v>0</v>
      </c>
      <c r="X2397">
        <v>0</v>
      </c>
      <c r="Y2397">
        <v>0</v>
      </c>
      <c r="Z2397">
        <v>1.5432999999999999</v>
      </c>
      <c r="AA2397" t="s">
        <v>85</v>
      </c>
      <c r="AB2397" t="s">
        <v>265</v>
      </c>
      <c r="AC2397" t="s">
        <v>552</v>
      </c>
      <c r="AD2397" t="s">
        <v>552</v>
      </c>
      <c r="AE2397" t="s">
        <v>553</v>
      </c>
      <c r="AF2397" t="s">
        <v>433</v>
      </c>
      <c r="AG2397" t="s">
        <v>434</v>
      </c>
      <c r="AH2397" t="s">
        <v>272</v>
      </c>
      <c r="AI2397" t="s">
        <v>116</v>
      </c>
      <c r="AJ2397" t="s">
        <v>554</v>
      </c>
      <c r="AK2397">
        <v>102301573062</v>
      </c>
      <c r="AL2397" t="s">
        <v>555</v>
      </c>
    </row>
    <row r="2398" spans="1:38" x14ac:dyDescent="0.25">
      <c r="A2398" t="str">
        <f t="shared" si="37"/>
        <v>486104119</v>
      </c>
      <c r="B2398">
        <v>2023</v>
      </c>
      <c r="C2398">
        <v>5</v>
      </c>
      <c r="D2398" t="s">
        <v>69</v>
      </c>
      <c r="E2398" t="s">
        <v>70</v>
      </c>
      <c r="F2398" t="s">
        <v>4</v>
      </c>
      <c r="G2398" t="s">
        <v>71</v>
      </c>
      <c r="H2398" t="s">
        <v>78</v>
      </c>
      <c r="I2398" t="s">
        <v>79</v>
      </c>
      <c r="J2398" t="s">
        <v>108</v>
      </c>
      <c r="K2398" t="s">
        <v>551</v>
      </c>
      <c r="L2398" s="10">
        <v>45062</v>
      </c>
      <c r="M2398" t="s">
        <v>81</v>
      </c>
      <c r="N2398" t="s">
        <v>82</v>
      </c>
      <c r="O2398" t="s">
        <v>110</v>
      </c>
      <c r="P2398">
        <v>0</v>
      </c>
      <c r="Q2398" t="s">
        <v>74</v>
      </c>
      <c r="R2398" t="s">
        <v>387</v>
      </c>
      <c r="T2398">
        <v>1</v>
      </c>
      <c r="U2398">
        <v>0</v>
      </c>
      <c r="V2398">
        <v>0</v>
      </c>
      <c r="W2398">
        <v>0</v>
      </c>
      <c r="X2398">
        <v>0</v>
      </c>
      <c r="Y2398">
        <v>0</v>
      </c>
      <c r="Z2398">
        <v>1.5432999999999999</v>
      </c>
      <c r="AA2398" t="s">
        <v>85</v>
      </c>
      <c r="AB2398" t="s">
        <v>265</v>
      </c>
      <c r="AC2398" t="s">
        <v>552</v>
      </c>
      <c r="AD2398" t="s">
        <v>552</v>
      </c>
      <c r="AE2398" t="s">
        <v>553</v>
      </c>
      <c r="AF2398" t="s">
        <v>433</v>
      </c>
      <c r="AG2398" t="s">
        <v>434</v>
      </c>
      <c r="AH2398" t="s">
        <v>272</v>
      </c>
      <c r="AI2398" t="s">
        <v>116</v>
      </c>
      <c r="AJ2398" t="s">
        <v>554</v>
      </c>
      <c r="AK2398">
        <v>102301573062</v>
      </c>
      <c r="AL2398" t="s">
        <v>555</v>
      </c>
    </row>
    <row r="2399" spans="1:38" x14ac:dyDescent="0.25">
      <c r="A2399" t="str">
        <f t="shared" si="37"/>
        <v>486104119</v>
      </c>
      <c r="B2399">
        <v>2023</v>
      </c>
      <c r="C2399">
        <v>5</v>
      </c>
      <c r="D2399" t="s">
        <v>69</v>
      </c>
      <c r="E2399" t="s">
        <v>70</v>
      </c>
      <c r="F2399" t="s">
        <v>4</v>
      </c>
      <c r="G2399" t="s">
        <v>71</v>
      </c>
      <c r="H2399" t="s">
        <v>78</v>
      </c>
      <c r="I2399" t="s">
        <v>79</v>
      </c>
      <c r="J2399" t="s">
        <v>108</v>
      </c>
      <c r="K2399" t="s">
        <v>551</v>
      </c>
      <c r="L2399" s="10">
        <v>45062</v>
      </c>
      <c r="M2399" t="s">
        <v>81</v>
      </c>
      <c r="N2399" t="s">
        <v>82</v>
      </c>
      <c r="O2399" t="s">
        <v>110</v>
      </c>
      <c r="P2399">
        <v>0</v>
      </c>
      <c r="Q2399" t="s">
        <v>74</v>
      </c>
      <c r="R2399" t="s">
        <v>84</v>
      </c>
      <c r="T2399">
        <v>1</v>
      </c>
      <c r="U2399">
        <v>0</v>
      </c>
      <c r="V2399">
        <v>0</v>
      </c>
      <c r="W2399">
        <v>0</v>
      </c>
      <c r="X2399">
        <v>0</v>
      </c>
      <c r="Y2399">
        <v>0</v>
      </c>
      <c r="Z2399">
        <v>1.5432999999999999</v>
      </c>
      <c r="AA2399" t="s">
        <v>85</v>
      </c>
      <c r="AB2399" t="s">
        <v>265</v>
      </c>
      <c r="AC2399" t="s">
        <v>552</v>
      </c>
      <c r="AD2399" t="s">
        <v>552</v>
      </c>
      <c r="AE2399" t="s">
        <v>553</v>
      </c>
      <c r="AF2399" t="s">
        <v>433</v>
      </c>
      <c r="AG2399" t="s">
        <v>434</v>
      </c>
      <c r="AH2399" t="s">
        <v>272</v>
      </c>
      <c r="AI2399" t="s">
        <v>116</v>
      </c>
      <c r="AJ2399" t="s">
        <v>554</v>
      </c>
      <c r="AK2399">
        <v>102301573062</v>
      </c>
      <c r="AL2399" t="s">
        <v>555</v>
      </c>
    </row>
    <row r="2400" spans="1:38" x14ac:dyDescent="0.25">
      <c r="A2400" t="str">
        <f t="shared" si="37"/>
        <v>486104119</v>
      </c>
      <c r="B2400">
        <v>2023</v>
      </c>
      <c r="C2400">
        <v>5</v>
      </c>
      <c r="D2400" t="s">
        <v>69</v>
      </c>
      <c r="E2400" t="s">
        <v>70</v>
      </c>
      <c r="F2400" t="s">
        <v>4</v>
      </c>
      <c r="G2400" t="s">
        <v>71</v>
      </c>
      <c r="H2400" t="s">
        <v>78</v>
      </c>
      <c r="I2400" t="s">
        <v>79</v>
      </c>
      <c r="J2400" t="s">
        <v>108</v>
      </c>
      <c r="K2400" t="s">
        <v>551</v>
      </c>
      <c r="L2400" s="10">
        <v>45062</v>
      </c>
      <c r="M2400" t="s">
        <v>81</v>
      </c>
      <c r="N2400" t="s">
        <v>82</v>
      </c>
      <c r="O2400" t="s">
        <v>110</v>
      </c>
      <c r="P2400">
        <v>0</v>
      </c>
      <c r="Q2400" t="s">
        <v>74</v>
      </c>
      <c r="R2400" t="s">
        <v>99</v>
      </c>
      <c r="T2400">
        <v>1</v>
      </c>
      <c r="U2400">
        <v>0</v>
      </c>
      <c r="V2400">
        <v>0</v>
      </c>
      <c r="W2400">
        <v>0</v>
      </c>
      <c r="X2400">
        <v>0</v>
      </c>
      <c r="Y2400">
        <v>0</v>
      </c>
      <c r="Z2400">
        <v>1.5432999999999999</v>
      </c>
      <c r="AA2400" t="s">
        <v>85</v>
      </c>
      <c r="AB2400" t="s">
        <v>265</v>
      </c>
      <c r="AC2400" t="s">
        <v>552</v>
      </c>
      <c r="AD2400" t="s">
        <v>552</v>
      </c>
      <c r="AE2400" t="s">
        <v>553</v>
      </c>
      <c r="AF2400" t="s">
        <v>433</v>
      </c>
      <c r="AG2400" t="s">
        <v>434</v>
      </c>
      <c r="AH2400" t="s">
        <v>272</v>
      </c>
      <c r="AI2400" t="s">
        <v>116</v>
      </c>
      <c r="AJ2400" t="s">
        <v>554</v>
      </c>
      <c r="AK2400">
        <v>102301573062</v>
      </c>
      <c r="AL2400" t="s">
        <v>555</v>
      </c>
    </row>
    <row r="2401" spans="1:38" x14ac:dyDescent="0.25">
      <c r="A2401" t="str">
        <f t="shared" si="37"/>
        <v>486104119</v>
      </c>
      <c r="B2401">
        <v>2023</v>
      </c>
      <c r="C2401">
        <v>5</v>
      </c>
      <c r="D2401" t="s">
        <v>69</v>
      </c>
      <c r="E2401" t="s">
        <v>70</v>
      </c>
      <c r="F2401" t="s">
        <v>4</v>
      </c>
      <c r="G2401" t="s">
        <v>71</v>
      </c>
      <c r="H2401" t="s">
        <v>78</v>
      </c>
      <c r="I2401" t="s">
        <v>79</v>
      </c>
      <c r="J2401" t="s">
        <v>108</v>
      </c>
      <c r="K2401" t="s">
        <v>551</v>
      </c>
      <c r="L2401" s="10">
        <v>45062</v>
      </c>
      <c r="M2401" t="s">
        <v>81</v>
      </c>
      <c r="N2401" t="s">
        <v>82</v>
      </c>
      <c r="O2401" t="s">
        <v>110</v>
      </c>
      <c r="P2401">
        <v>0</v>
      </c>
      <c r="Q2401" t="s">
        <v>74</v>
      </c>
      <c r="R2401" t="s">
        <v>101</v>
      </c>
      <c r="T2401">
        <v>1</v>
      </c>
      <c r="U2401">
        <v>0</v>
      </c>
      <c r="V2401">
        <v>0</v>
      </c>
      <c r="W2401">
        <v>0</v>
      </c>
      <c r="X2401">
        <v>0</v>
      </c>
      <c r="Y2401">
        <v>0</v>
      </c>
      <c r="Z2401">
        <v>1.5432999999999999</v>
      </c>
      <c r="AA2401" t="s">
        <v>85</v>
      </c>
      <c r="AB2401" t="s">
        <v>265</v>
      </c>
      <c r="AC2401" t="s">
        <v>552</v>
      </c>
      <c r="AD2401" t="s">
        <v>552</v>
      </c>
      <c r="AE2401" t="s">
        <v>553</v>
      </c>
      <c r="AF2401" t="s">
        <v>433</v>
      </c>
      <c r="AG2401" t="s">
        <v>434</v>
      </c>
      <c r="AH2401" t="s">
        <v>272</v>
      </c>
      <c r="AI2401" t="s">
        <v>116</v>
      </c>
      <c r="AJ2401" t="s">
        <v>554</v>
      </c>
      <c r="AK2401">
        <v>102301573062</v>
      </c>
      <c r="AL2401" t="s">
        <v>555</v>
      </c>
    </row>
    <row r="2402" spans="1:38" x14ac:dyDescent="0.25">
      <c r="A2402" t="str">
        <f t="shared" si="37"/>
        <v>500116085</v>
      </c>
      <c r="B2402">
        <v>2023</v>
      </c>
      <c r="C2402">
        <v>5</v>
      </c>
      <c r="D2402" t="s">
        <v>69</v>
      </c>
      <c r="E2402" t="s">
        <v>70</v>
      </c>
      <c r="F2402" t="s">
        <v>4</v>
      </c>
      <c r="G2402" t="s">
        <v>71</v>
      </c>
      <c r="H2402" t="s">
        <v>78</v>
      </c>
      <c r="I2402" t="s">
        <v>79</v>
      </c>
      <c r="J2402" t="s">
        <v>108</v>
      </c>
      <c r="K2402" t="s">
        <v>556</v>
      </c>
      <c r="L2402" s="10">
        <v>45062</v>
      </c>
      <c r="M2402" t="s">
        <v>81</v>
      </c>
      <c r="N2402" t="s">
        <v>82</v>
      </c>
      <c r="O2402" t="s">
        <v>110</v>
      </c>
      <c r="P2402">
        <v>0</v>
      </c>
      <c r="Q2402" t="s">
        <v>74</v>
      </c>
      <c r="R2402" t="s">
        <v>92</v>
      </c>
      <c r="S2402" t="s">
        <v>93</v>
      </c>
      <c r="T2402">
        <v>2</v>
      </c>
      <c r="U2402">
        <v>0</v>
      </c>
      <c r="V2402">
        <v>0</v>
      </c>
      <c r="W2402">
        <v>0</v>
      </c>
      <c r="X2402">
        <v>0</v>
      </c>
      <c r="Y2402">
        <v>0</v>
      </c>
      <c r="Z2402">
        <v>1.5432999999999999</v>
      </c>
      <c r="AA2402" t="s">
        <v>85</v>
      </c>
      <c r="AB2402" t="s">
        <v>86</v>
      </c>
      <c r="AC2402" t="s">
        <v>164</v>
      </c>
      <c r="AD2402" t="s">
        <v>275</v>
      </c>
      <c r="AE2402" t="s">
        <v>557</v>
      </c>
      <c r="AF2402" t="s">
        <v>155</v>
      </c>
      <c r="AG2402" t="s">
        <v>156</v>
      </c>
      <c r="AH2402" t="s">
        <v>115</v>
      </c>
      <c r="AI2402" t="s">
        <v>116</v>
      </c>
      <c r="AJ2402" t="s">
        <v>558</v>
      </c>
      <c r="AK2402">
        <v>102301573380</v>
      </c>
      <c r="AL2402" t="s">
        <v>559</v>
      </c>
    </row>
    <row r="2403" spans="1:38" x14ac:dyDescent="0.25">
      <c r="A2403" t="str">
        <f t="shared" si="37"/>
        <v>500116085</v>
      </c>
      <c r="B2403">
        <v>2023</v>
      </c>
      <c r="C2403">
        <v>5</v>
      </c>
      <c r="D2403" t="s">
        <v>69</v>
      </c>
      <c r="E2403" t="s">
        <v>70</v>
      </c>
      <c r="F2403" t="s">
        <v>4</v>
      </c>
      <c r="G2403" t="s">
        <v>71</v>
      </c>
      <c r="H2403" t="s">
        <v>78</v>
      </c>
      <c r="I2403" t="s">
        <v>79</v>
      </c>
      <c r="J2403" t="s">
        <v>108</v>
      </c>
      <c r="K2403" t="s">
        <v>556</v>
      </c>
      <c r="L2403" s="10">
        <v>45062</v>
      </c>
      <c r="M2403" t="s">
        <v>81</v>
      </c>
      <c r="N2403" t="s">
        <v>82</v>
      </c>
      <c r="O2403" t="s">
        <v>110</v>
      </c>
      <c r="P2403">
        <v>0</v>
      </c>
      <c r="Q2403" t="s">
        <v>74</v>
      </c>
      <c r="R2403" t="s">
        <v>102</v>
      </c>
      <c r="T2403">
        <v>1</v>
      </c>
      <c r="U2403">
        <v>0</v>
      </c>
      <c r="V2403">
        <v>0</v>
      </c>
      <c r="W2403">
        <v>0</v>
      </c>
      <c r="X2403">
        <v>0</v>
      </c>
      <c r="Y2403">
        <v>0</v>
      </c>
      <c r="Z2403">
        <v>1.5432999999999999</v>
      </c>
      <c r="AA2403" t="s">
        <v>85</v>
      </c>
      <c r="AB2403" t="s">
        <v>86</v>
      </c>
      <c r="AC2403" t="s">
        <v>164</v>
      </c>
      <c r="AD2403" t="s">
        <v>275</v>
      </c>
      <c r="AE2403" t="s">
        <v>557</v>
      </c>
      <c r="AF2403" t="s">
        <v>155</v>
      </c>
      <c r="AG2403" t="s">
        <v>156</v>
      </c>
      <c r="AH2403" t="s">
        <v>115</v>
      </c>
      <c r="AI2403" t="s">
        <v>116</v>
      </c>
      <c r="AJ2403" t="s">
        <v>558</v>
      </c>
      <c r="AK2403">
        <v>102301573380</v>
      </c>
      <c r="AL2403" t="s">
        <v>559</v>
      </c>
    </row>
    <row r="2404" spans="1:38" x14ac:dyDescent="0.25">
      <c r="A2404" t="str">
        <f t="shared" si="37"/>
        <v>500116085</v>
      </c>
      <c r="B2404">
        <v>2023</v>
      </c>
      <c r="C2404">
        <v>5</v>
      </c>
      <c r="D2404" t="s">
        <v>69</v>
      </c>
      <c r="E2404" t="s">
        <v>70</v>
      </c>
      <c r="F2404" t="s">
        <v>4</v>
      </c>
      <c r="G2404" t="s">
        <v>71</v>
      </c>
      <c r="H2404" t="s">
        <v>78</v>
      </c>
      <c r="I2404" t="s">
        <v>79</v>
      </c>
      <c r="J2404" t="s">
        <v>108</v>
      </c>
      <c r="K2404" t="s">
        <v>556</v>
      </c>
      <c r="L2404" s="10">
        <v>45062</v>
      </c>
      <c r="M2404" t="s">
        <v>81</v>
      </c>
      <c r="N2404" t="s">
        <v>82</v>
      </c>
      <c r="O2404" t="s">
        <v>110</v>
      </c>
      <c r="P2404">
        <v>0</v>
      </c>
      <c r="Q2404" t="s">
        <v>74</v>
      </c>
      <c r="R2404" t="s">
        <v>84</v>
      </c>
      <c r="T2404">
        <v>1</v>
      </c>
      <c r="U2404">
        <v>0</v>
      </c>
      <c r="V2404">
        <v>0</v>
      </c>
      <c r="W2404">
        <v>0</v>
      </c>
      <c r="X2404">
        <v>0</v>
      </c>
      <c r="Y2404">
        <v>0</v>
      </c>
      <c r="Z2404">
        <v>1.5432999999999999</v>
      </c>
      <c r="AA2404" t="s">
        <v>85</v>
      </c>
      <c r="AB2404" t="s">
        <v>86</v>
      </c>
      <c r="AC2404" t="s">
        <v>164</v>
      </c>
      <c r="AD2404" t="s">
        <v>275</v>
      </c>
      <c r="AE2404" t="s">
        <v>557</v>
      </c>
      <c r="AF2404" t="s">
        <v>155</v>
      </c>
      <c r="AG2404" t="s">
        <v>156</v>
      </c>
      <c r="AH2404" t="s">
        <v>115</v>
      </c>
      <c r="AI2404" t="s">
        <v>116</v>
      </c>
      <c r="AJ2404" t="s">
        <v>558</v>
      </c>
      <c r="AK2404">
        <v>102301573380</v>
      </c>
      <c r="AL2404" t="s">
        <v>559</v>
      </c>
    </row>
    <row r="2405" spans="1:38" x14ac:dyDescent="0.25">
      <c r="A2405" t="str">
        <f t="shared" si="37"/>
        <v>500116085</v>
      </c>
      <c r="B2405">
        <v>2023</v>
      </c>
      <c r="C2405">
        <v>5</v>
      </c>
      <c r="D2405" t="s">
        <v>69</v>
      </c>
      <c r="E2405" t="s">
        <v>70</v>
      </c>
      <c r="F2405" t="s">
        <v>4</v>
      </c>
      <c r="G2405" t="s">
        <v>71</v>
      </c>
      <c r="H2405" t="s">
        <v>78</v>
      </c>
      <c r="I2405" t="s">
        <v>79</v>
      </c>
      <c r="J2405" t="s">
        <v>108</v>
      </c>
      <c r="K2405" t="s">
        <v>556</v>
      </c>
      <c r="L2405" s="10">
        <v>45062</v>
      </c>
      <c r="M2405" t="s">
        <v>81</v>
      </c>
      <c r="N2405" t="s">
        <v>82</v>
      </c>
      <c r="O2405" t="s">
        <v>110</v>
      </c>
      <c r="P2405">
        <v>0</v>
      </c>
      <c r="Q2405" t="s">
        <v>74</v>
      </c>
      <c r="R2405" t="s">
        <v>99</v>
      </c>
      <c r="T2405">
        <v>1</v>
      </c>
      <c r="U2405">
        <v>0</v>
      </c>
      <c r="V2405">
        <v>0</v>
      </c>
      <c r="W2405">
        <v>0</v>
      </c>
      <c r="X2405">
        <v>0</v>
      </c>
      <c r="Y2405">
        <v>0</v>
      </c>
      <c r="Z2405">
        <v>1.5432999999999999</v>
      </c>
      <c r="AA2405" t="s">
        <v>85</v>
      </c>
      <c r="AB2405" t="s">
        <v>86</v>
      </c>
      <c r="AC2405" t="s">
        <v>164</v>
      </c>
      <c r="AD2405" t="s">
        <v>275</v>
      </c>
      <c r="AE2405" t="s">
        <v>557</v>
      </c>
      <c r="AF2405" t="s">
        <v>155</v>
      </c>
      <c r="AG2405" t="s">
        <v>156</v>
      </c>
      <c r="AH2405" t="s">
        <v>115</v>
      </c>
      <c r="AI2405" t="s">
        <v>116</v>
      </c>
      <c r="AJ2405" t="s">
        <v>558</v>
      </c>
      <c r="AK2405">
        <v>102301573380</v>
      </c>
      <c r="AL2405" t="s">
        <v>559</v>
      </c>
    </row>
    <row r="2406" spans="1:38" x14ac:dyDescent="0.25">
      <c r="A2406" t="str">
        <f t="shared" si="37"/>
        <v>500116085</v>
      </c>
      <c r="B2406">
        <v>2023</v>
      </c>
      <c r="C2406">
        <v>5</v>
      </c>
      <c r="D2406" t="s">
        <v>69</v>
      </c>
      <c r="E2406" t="s">
        <v>70</v>
      </c>
      <c r="F2406" t="s">
        <v>4</v>
      </c>
      <c r="G2406" t="s">
        <v>71</v>
      </c>
      <c r="H2406" t="s">
        <v>78</v>
      </c>
      <c r="I2406" t="s">
        <v>79</v>
      </c>
      <c r="J2406" t="s">
        <v>108</v>
      </c>
      <c r="K2406" t="s">
        <v>556</v>
      </c>
      <c r="L2406" s="10">
        <v>45062</v>
      </c>
      <c r="M2406" t="s">
        <v>81</v>
      </c>
      <c r="N2406" t="s">
        <v>82</v>
      </c>
      <c r="O2406" t="s">
        <v>110</v>
      </c>
      <c r="P2406">
        <v>0</v>
      </c>
      <c r="Q2406" t="s">
        <v>74</v>
      </c>
      <c r="R2406" t="s">
        <v>129</v>
      </c>
      <c r="T2406">
        <v>1</v>
      </c>
      <c r="U2406">
        <v>0</v>
      </c>
      <c r="V2406">
        <v>0</v>
      </c>
      <c r="W2406">
        <v>0</v>
      </c>
      <c r="X2406">
        <v>0</v>
      </c>
      <c r="Y2406">
        <v>0</v>
      </c>
      <c r="Z2406">
        <v>1.5432999999999999</v>
      </c>
      <c r="AA2406" t="s">
        <v>85</v>
      </c>
      <c r="AB2406" t="s">
        <v>86</v>
      </c>
      <c r="AC2406" t="s">
        <v>164</v>
      </c>
      <c r="AD2406" t="s">
        <v>275</v>
      </c>
      <c r="AE2406" t="s">
        <v>557</v>
      </c>
      <c r="AF2406" t="s">
        <v>155</v>
      </c>
      <c r="AG2406" t="s">
        <v>156</v>
      </c>
      <c r="AH2406" t="s">
        <v>115</v>
      </c>
      <c r="AI2406" t="s">
        <v>116</v>
      </c>
      <c r="AJ2406" t="s">
        <v>558</v>
      </c>
      <c r="AK2406">
        <v>102301573380</v>
      </c>
      <c r="AL2406" t="s">
        <v>559</v>
      </c>
    </row>
    <row r="2407" spans="1:38" x14ac:dyDescent="0.25">
      <c r="A2407" t="str">
        <f t="shared" si="37"/>
        <v>5660161397</v>
      </c>
      <c r="B2407">
        <v>2023</v>
      </c>
      <c r="C2407">
        <v>5</v>
      </c>
      <c r="D2407" t="s">
        <v>69</v>
      </c>
      <c r="E2407" t="s">
        <v>70</v>
      </c>
      <c r="F2407" t="s">
        <v>4</v>
      </c>
      <c r="G2407" t="s">
        <v>71</v>
      </c>
      <c r="H2407" t="s">
        <v>78</v>
      </c>
      <c r="I2407" t="s">
        <v>79</v>
      </c>
      <c r="J2407" t="s">
        <v>108</v>
      </c>
      <c r="K2407" t="s">
        <v>536</v>
      </c>
      <c r="L2407" s="10">
        <v>45058</v>
      </c>
      <c r="M2407" t="s">
        <v>81</v>
      </c>
      <c r="N2407" t="s">
        <v>82</v>
      </c>
      <c r="O2407" t="s">
        <v>110</v>
      </c>
      <c r="P2407">
        <v>0</v>
      </c>
      <c r="Q2407" t="s">
        <v>74</v>
      </c>
      <c r="R2407" t="s">
        <v>92</v>
      </c>
      <c r="S2407" t="s">
        <v>93</v>
      </c>
      <c r="T2407">
        <v>1</v>
      </c>
      <c r="U2407">
        <v>0</v>
      </c>
      <c r="V2407">
        <v>0</v>
      </c>
      <c r="W2407">
        <v>0</v>
      </c>
      <c r="X2407">
        <v>0</v>
      </c>
      <c r="Y2407">
        <v>0</v>
      </c>
      <c r="Z2407">
        <v>1.5432999999999999</v>
      </c>
      <c r="AA2407" t="s">
        <v>85</v>
      </c>
      <c r="AB2407" t="s">
        <v>86</v>
      </c>
      <c r="AC2407" t="s">
        <v>164</v>
      </c>
      <c r="AD2407" t="s">
        <v>165</v>
      </c>
      <c r="AE2407" t="s">
        <v>166</v>
      </c>
      <c r="AF2407" t="s">
        <v>155</v>
      </c>
      <c r="AG2407" t="s">
        <v>156</v>
      </c>
      <c r="AH2407" t="s">
        <v>115</v>
      </c>
      <c r="AI2407" t="s">
        <v>116</v>
      </c>
      <c r="AJ2407" t="s">
        <v>560</v>
      </c>
      <c r="AK2407">
        <v>102301573386</v>
      </c>
      <c r="AL2407" t="s">
        <v>314</v>
      </c>
    </row>
    <row r="2408" spans="1:38" x14ac:dyDescent="0.25">
      <c r="A2408" t="str">
        <f t="shared" si="37"/>
        <v>5660161397</v>
      </c>
      <c r="B2408">
        <v>2023</v>
      </c>
      <c r="C2408">
        <v>5</v>
      </c>
      <c r="D2408" t="s">
        <v>69</v>
      </c>
      <c r="E2408" t="s">
        <v>70</v>
      </c>
      <c r="F2408" t="s">
        <v>4</v>
      </c>
      <c r="G2408" t="s">
        <v>71</v>
      </c>
      <c r="H2408" t="s">
        <v>78</v>
      </c>
      <c r="I2408" t="s">
        <v>79</v>
      </c>
      <c r="J2408" t="s">
        <v>108</v>
      </c>
      <c r="K2408" t="s">
        <v>536</v>
      </c>
      <c r="L2408" s="10">
        <v>45058</v>
      </c>
      <c r="M2408" t="s">
        <v>81</v>
      </c>
      <c r="N2408" t="s">
        <v>82</v>
      </c>
      <c r="O2408" t="s">
        <v>110</v>
      </c>
      <c r="P2408">
        <v>0</v>
      </c>
      <c r="Q2408" t="s">
        <v>74</v>
      </c>
      <c r="R2408" t="s">
        <v>84</v>
      </c>
      <c r="T2408">
        <v>1</v>
      </c>
      <c r="U2408">
        <v>0</v>
      </c>
      <c r="V2408">
        <v>0</v>
      </c>
      <c r="W2408">
        <v>0</v>
      </c>
      <c r="X2408">
        <v>0</v>
      </c>
      <c r="Y2408">
        <v>0</v>
      </c>
      <c r="Z2408">
        <v>1.5432999999999999</v>
      </c>
      <c r="AA2408" t="s">
        <v>85</v>
      </c>
      <c r="AB2408" t="s">
        <v>86</v>
      </c>
      <c r="AC2408" t="s">
        <v>164</v>
      </c>
      <c r="AD2408" t="s">
        <v>165</v>
      </c>
      <c r="AE2408" t="s">
        <v>166</v>
      </c>
      <c r="AF2408" t="s">
        <v>155</v>
      </c>
      <c r="AG2408" t="s">
        <v>156</v>
      </c>
      <c r="AH2408" t="s">
        <v>115</v>
      </c>
      <c r="AI2408" t="s">
        <v>116</v>
      </c>
      <c r="AJ2408" t="s">
        <v>560</v>
      </c>
      <c r="AK2408">
        <v>102301573386</v>
      </c>
      <c r="AL2408" t="s">
        <v>314</v>
      </c>
    </row>
    <row r="2409" spans="1:38" x14ac:dyDescent="0.25">
      <c r="A2409" t="str">
        <f t="shared" si="37"/>
        <v>5660161397</v>
      </c>
      <c r="B2409">
        <v>2023</v>
      </c>
      <c r="C2409">
        <v>5</v>
      </c>
      <c r="D2409" t="s">
        <v>69</v>
      </c>
      <c r="E2409" t="s">
        <v>70</v>
      </c>
      <c r="F2409" t="s">
        <v>4</v>
      </c>
      <c r="G2409" t="s">
        <v>71</v>
      </c>
      <c r="H2409" t="s">
        <v>78</v>
      </c>
      <c r="I2409" t="s">
        <v>79</v>
      </c>
      <c r="J2409" t="s">
        <v>108</v>
      </c>
      <c r="K2409" t="s">
        <v>536</v>
      </c>
      <c r="L2409" s="10">
        <v>45058</v>
      </c>
      <c r="M2409" t="s">
        <v>81</v>
      </c>
      <c r="N2409" t="s">
        <v>82</v>
      </c>
      <c r="O2409" t="s">
        <v>110</v>
      </c>
      <c r="P2409">
        <v>0</v>
      </c>
      <c r="Q2409" t="s">
        <v>74</v>
      </c>
      <c r="R2409" t="s">
        <v>99</v>
      </c>
      <c r="T2409">
        <v>1</v>
      </c>
      <c r="U2409">
        <v>0</v>
      </c>
      <c r="V2409">
        <v>0</v>
      </c>
      <c r="W2409">
        <v>0</v>
      </c>
      <c r="X2409">
        <v>0</v>
      </c>
      <c r="Y2409">
        <v>0</v>
      </c>
      <c r="Z2409">
        <v>1.5432999999999999</v>
      </c>
      <c r="AA2409" t="s">
        <v>85</v>
      </c>
      <c r="AB2409" t="s">
        <v>86</v>
      </c>
      <c r="AC2409" t="s">
        <v>164</v>
      </c>
      <c r="AD2409" t="s">
        <v>165</v>
      </c>
      <c r="AE2409" t="s">
        <v>166</v>
      </c>
      <c r="AF2409" t="s">
        <v>155</v>
      </c>
      <c r="AG2409" t="s">
        <v>156</v>
      </c>
      <c r="AH2409" t="s">
        <v>115</v>
      </c>
      <c r="AI2409" t="s">
        <v>116</v>
      </c>
      <c r="AJ2409" t="s">
        <v>560</v>
      </c>
      <c r="AK2409">
        <v>102301573386</v>
      </c>
      <c r="AL2409" t="s">
        <v>314</v>
      </c>
    </row>
    <row r="2410" spans="1:38" x14ac:dyDescent="0.25">
      <c r="A2410" t="str">
        <f t="shared" si="37"/>
        <v>5660161397</v>
      </c>
      <c r="B2410">
        <v>2023</v>
      </c>
      <c r="C2410">
        <v>5</v>
      </c>
      <c r="D2410" t="s">
        <v>69</v>
      </c>
      <c r="E2410" t="s">
        <v>70</v>
      </c>
      <c r="F2410" t="s">
        <v>4</v>
      </c>
      <c r="G2410" t="s">
        <v>71</v>
      </c>
      <c r="H2410" t="s">
        <v>78</v>
      </c>
      <c r="I2410" t="s">
        <v>79</v>
      </c>
      <c r="J2410" t="s">
        <v>108</v>
      </c>
      <c r="K2410" t="s">
        <v>536</v>
      </c>
      <c r="L2410" s="10">
        <v>45058</v>
      </c>
      <c r="M2410" t="s">
        <v>81</v>
      </c>
      <c r="N2410" t="s">
        <v>82</v>
      </c>
      <c r="O2410" t="s">
        <v>110</v>
      </c>
      <c r="P2410">
        <v>0</v>
      </c>
      <c r="Q2410" t="s">
        <v>74</v>
      </c>
      <c r="R2410" t="s">
        <v>101</v>
      </c>
      <c r="T2410">
        <v>1</v>
      </c>
      <c r="U2410">
        <v>0</v>
      </c>
      <c r="V2410">
        <v>0</v>
      </c>
      <c r="W2410">
        <v>0</v>
      </c>
      <c r="X2410">
        <v>0</v>
      </c>
      <c r="Y2410">
        <v>0</v>
      </c>
      <c r="Z2410">
        <v>1.5432999999999999</v>
      </c>
      <c r="AA2410" t="s">
        <v>85</v>
      </c>
      <c r="AB2410" t="s">
        <v>86</v>
      </c>
      <c r="AC2410" t="s">
        <v>164</v>
      </c>
      <c r="AD2410" t="s">
        <v>165</v>
      </c>
      <c r="AE2410" t="s">
        <v>166</v>
      </c>
      <c r="AF2410" t="s">
        <v>155</v>
      </c>
      <c r="AG2410" t="s">
        <v>156</v>
      </c>
      <c r="AH2410" t="s">
        <v>115</v>
      </c>
      <c r="AI2410" t="s">
        <v>116</v>
      </c>
      <c r="AJ2410" t="s">
        <v>560</v>
      </c>
      <c r="AK2410">
        <v>102301573386</v>
      </c>
      <c r="AL2410" t="s">
        <v>314</v>
      </c>
    </row>
    <row r="2411" spans="1:38" x14ac:dyDescent="0.25">
      <c r="A2411" t="str">
        <f t="shared" si="37"/>
        <v>5660161397</v>
      </c>
      <c r="B2411">
        <v>2023</v>
      </c>
      <c r="C2411">
        <v>5</v>
      </c>
      <c r="D2411" t="s">
        <v>69</v>
      </c>
      <c r="E2411" t="s">
        <v>70</v>
      </c>
      <c r="F2411" t="s">
        <v>4</v>
      </c>
      <c r="G2411" t="s">
        <v>71</v>
      </c>
      <c r="H2411" t="s">
        <v>78</v>
      </c>
      <c r="I2411" t="s">
        <v>79</v>
      </c>
      <c r="J2411" t="s">
        <v>108</v>
      </c>
      <c r="K2411" t="s">
        <v>536</v>
      </c>
      <c r="L2411" s="10">
        <v>45058</v>
      </c>
      <c r="M2411" t="s">
        <v>81</v>
      </c>
      <c r="N2411" t="s">
        <v>82</v>
      </c>
      <c r="O2411" t="s">
        <v>110</v>
      </c>
      <c r="P2411">
        <v>0</v>
      </c>
      <c r="Q2411" t="s">
        <v>74</v>
      </c>
      <c r="R2411" t="s">
        <v>129</v>
      </c>
      <c r="T2411">
        <v>1</v>
      </c>
      <c r="U2411">
        <v>0</v>
      </c>
      <c r="V2411">
        <v>0</v>
      </c>
      <c r="W2411">
        <v>0</v>
      </c>
      <c r="X2411">
        <v>0</v>
      </c>
      <c r="Y2411">
        <v>0</v>
      </c>
      <c r="Z2411">
        <v>1.5432999999999999</v>
      </c>
      <c r="AA2411" t="s">
        <v>85</v>
      </c>
      <c r="AB2411" t="s">
        <v>86</v>
      </c>
      <c r="AC2411" t="s">
        <v>164</v>
      </c>
      <c r="AD2411" t="s">
        <v>165</v>
      </c>
      <c r="AE2411" t="s">
        <v>166</v>
      </c>
      <c r="AF2411" t="s">
        <v>155</v>
      </c>
      <c r="AG2411" t="s">
        <v>156</v>
      </c>
      <c r="AH2411" t="s">
        <v>115</v>
      </c>
      <c r="AI2411" t="s">
        <v>116</v>
      </c>
      <c r="AJ2411" t="s">
        <v>560</v>
      </c>
      <c r="AK2411">
        <v>102301573386</v>
      </c>
      <c r="AL2411" t="s">
        <v>314</v>
      </c>
    </row>
    <row r="2412" spans="1:38" x14ac:dyDescent="0.25">
      <c r="A2412" t="str">
        <f t="shared" si="37"/>
        <v>5808280687</v>
      </c>
      <c r="B2412">
        <v>2023</v>
      </c>
      <c r="C2412">
        <v>5</v>
      </c>
      <c r="D2412" t="s">
        <v>69</v>
      </c>
      <c r="E2412" t="s">
        <v>70</v>
      </c>
      <c r="F2412" t="s">
        <v>4</v>
      </c>
      <c r="G2412" t="s">
        <v>71</v>
      </c>
      <c r="H2412" t="s">
        <v>78</v>
      </c>
      <c r="I2412" t="s">
        <v>79</v>
      </c>
      <c r="J2412" t="s">
        <v>108</v>
      </c>
      <c r="K2412" t="s">
        <v>561</v>
      </c>
      <c r="L2412" s="10">
        <v>45069</v>
      </c>
      <c r="M2412" t="s">
        <v>81</v>
      </c>
      <c r="N2412" t="s">
        <v>82</v>
      </c>
      <c r="O2412" t="s">
        <v>110</v>
      </c>
      <c r="P2412">
        <v>0</v>
      </c>
      <c r="Q2412" t="s">
        <v>74</v>
      </c>
      <c r="R2412" t="s">
        <v>92</v>
      </c>
      <c r="S2412" t="s">
        <v>93</v>
      </c>
      <c r="T2412">
        <v>1</v>
      </c>
      <c r="U2412">
        <v>0</v>
      </c>
      <c r="V2412">
        <v>0</v>
      </c>
      <c r="W2412">
        <v>0</v>
      </c>
      <c r="X2412">
        <v>0</v>
      </c>
      <c r="Y2412">
        <v>0</v>
      </c>
      <c r="Z2412">
        <v>1.5432999999999999</v>
      </c>
      <c r="AA2412" t="s">
        <v>85</v>
      </c>
      <c r="AE2412" t="s">
        <v>532</v>
      </c>
      <c r="AF2412" t="s">
        <v>155</v>
      </c>
      <c r="AG2412" t="s">
        <v>156</v>
      </c>
      <c r="AH2412" t="s">
        <v>115</v>
      </c>
      <c r="AI2412" t="s">
        <v>116</v>
      </c>
      <c r="AJ2412" t="s">
        <v>562</v>
      </c>
      <c r="AK2412">
        <v>102301573106</v>
      </c>
      <c r="AL2412" t="s">
        <v>563</v>
      </c>
    </row>
    <row r="2413" spans="1:38" x14ac:dyDescent="0.25">
      <c r="A2413" t="str">
        <f t="shared" si="37"/>
        <v>5808280687</v>
      </c>
      <c r="B2413">
        <v>2023</v>
      </c>
      <c r="C2413">
        <v>5</v>
      </c>
      <c r="D2413" t="s">
        <v>69</v>
      </c>
      <c r="E2413" t="s">
        <v>70</v>
      </c>
      <c r="F2413" t="s">
        <v>4</v>
      </c>
      <c r="G2413" t="s">
        <v>71</v>
      </c>
      <c r="H2413" t="s">
        <v>78</v>
      </c>
      <c r="I2413" t="s">
        <v>79</v>
      </c>
      <c r="J2413" t="s">
        <v>108</v>
      </c>
      <c r="K2413" t="s">
        <v>561</v>
      </c>
      <c r="L2413" s="10">
        <v>45069</v>
      </c>
      <c r="M2413" t="s">
        <v>81</v>
      </c>
      <c r="N2413" t="s">
        <v>82</v>
      </c>
      <c r="O2413" t="s">
        <v>110</v>
      </c>
      <c r="P2413">
        <v>0</v>
      </c>
      <c r="Q2413" t="s">
        <v>74</v>
      </c>
      <c r="R2413" t="s">
        <v>100</v>
      </c>
      <c r="T2413">
        <v>1</v>
      </c>
      <c r="U2413">
        <v>0</v>
      </c>
      <c r="V2413">
        <v>0</v>
      </c>
      <c r="W2413">
        <v>0</v>
      </c>
      <c r="X2413">
        <v>0</v>
      </c>
      <c r="Y2413">
        <v>0</v>
      </c>
      <c r="Z2413">
        <v>1.5432999999999999</v>
      </c>
      <c r="AA2413" t="s">
        <v>85</v>
      </c>
      <c r="AE2413" t="s">
        <v>532</v>
      </c>
      <c r="AF2413" t="s">
        <v>155</v>
      </c>
      <c r="AG2413" t="s">
        <v>156</v>
      </c>
      <c r="AH2413" t="s">
        <v>115</v>
      </c>
      <c r="AI2413" t="s">
        <v>116</v>
      </c>
      <c r="AJ2413" t="s">
        <v>562</v>
      </c>
      <c r="AK2413">
        <v>102301573106</v>
      </c>
      <c r="AL2413" t="s">
        <v>563</v>
      </c>
    </row>
    <row r="2414" spans="1:38" x14ac:dyDescent="0.25">
      <c r="A2414" t="str">
        <f t="shared" si="37"/>
        <v>5808280687</v>
      </c>
      <c r="B2414">
        <v>2023</v>
      </c>
      <c r="C2414">
        <v>5</v>
      </c>
      <c r="D2414" t="s">
        <v>69</v>
      </c>
      <c r="E2414" t="s">
        <v>70</v>
      </c>
      <c r="F2414" t="s">
        <v>4</v>
      </c>
      <c r="G2414" t="s">
        <v>71</v>
      </c>
      <c r="H2414" t="s">
        <v>78</v>
      </c>
      <c r="I2414" t="s">
        <v>79</v>
      </c>
      <c r="J2414" t="s">
        <v>108</v>
      </c>
      <c r="K2414" t="s">
        <v>561</v>
      </c>
      <c r="L2414" s="10">
        <v>45070</v>
      </c>
      <c r="M2414" t="s">
        <v>81</v>
      </c>
      <c r="N2414" t="s">
        <v>82</v>
      </c>
      <c r="O2414" t="s">
        <v>110</v>
      </c>
      <c r="P2414">
        <v>0</v>
      </c>
      <c r="Q2414" t="s">
        <v>74</v>
      </c>
      <c r="R2414" t="s">
        <v>92</v>
      </c>
      <c r="S2414" t="s">
        <v>93</v>
      </c>
      <c r="T2414">
        <v>1</v>
      </c>
      <c r="U2414">
        <v>0</v>
      </c>
      <c r="V2414">
        <v>0</v>
      </c>
      <c r="W2414">
        <v>0</v>
      </c>
      <c r="X2414">
        <v>0</v>
      </c>
      <c r="Y2414">
        <v>0</v>
      </c>
      <c r="Z2414">
        <v>1.5432999999999999</v>
      </c>
      <c r="AA2414" t="s">
        <v>85</v>
      </c>
      <c r="AE2414" t="s">
        <v>532</v>
      </c>
      <c r="AF2414" t="s">
        <v>155</v>
      </c>
      <c r="AG2414" t="s">
        <v>156</v>
      </c>
      <c r="AH2414" t="s">
        <v>115</v>
      </c>
      <c r="AI2414" t="s">
        <v>116</v>
      </c>
      <c r="AJ2414" t="s">
        <v>562</v>
      </c>
      <c r="AK2414">
        <v>102301573108</v>
      </c>
      <c r="AL2414" t="s">
        <v>563</v>
      </c>
    </row>
    <row r="2415" spans="1:38" x14ac:dyDescent="0.25">
      <c r="A2415" t="str">
        <f t="shared" si="37"/>
        <v>5808280687</v>
      </c>
      <c r="B2415">
        <v>2023</v>
      </c>
      <c r="C2415">
        <v>5</v>
      </c>
      <c r="D2415" t="s">
        <v>69</v>
      </c>
      <c r="E2415" t="s">
        <v>70</v>
      </c>
      <c r="F2415" t="s">
        <v>4</v>
      </c>
      <c r="G2415" t="s">
        <v>71</v>
      </c>
      <c r="H2415" t="s">
        <v>78</v>
      </c>
      <c r="I2415" t="s">
        <v>79</v>
      </c>
      <c r="J2415" t="s">
        <v>108</v>
      </c>
      <c r="K2415" t="s">
        <v>561</v>
      </c>
      <c r="L2415" s="10">
        <v>45070</v>
      </c>
      <c r="M2415" t="s">
        <v>81</v>
      </c>
      <c r="N2415" t="s">
        <v>82</v>
      </c>
      <c r="O2415" t="s">
        <v>110</v>
      </c>
      <c r="P2415">
        <v>0</v>
      </c>
      <c r="Q2415" t="s">
        <v>74</v>
      </c>
      <c r="R2415" t="s">
        <v>84</v>
      </c>
      <c r="T2415">
        <v>1</v>
      </c>
      <c r="U2415">
        <v>0</v>
      </c>
      <c r="V2415">
        <v>0</v>
      </c>
      <c r="W2415">
        <v>0</v>
      </c>
      <c r="X2415">
        <v>0</v>
      </c>
      <c r="Y2415">
        <v>0</v>
      </c>
      <c r="Z2415">
        <v>1.5432999999999999</v>
      </c>
      <c r="AA2415" t="s">
        <v>85</v>
      </c>
      <c r="AE2415" t="s">
        <v>532</v>
      </c>
      <c r="AF2415" t="s">
        <v>155</v>
      </c>
      <c r="AG2415" t="s">
        <v>156</v>
      </c>
      <c r="AH2415" t="s">
        <v>115</v>
      </c>
      <c r="AI2415" t="s">
        <v>116</v>
      </c>
      <c r="AJ2415" t="s">
        <v>562</v>
      </c>
      <c r="AK2415">
        <v>102301573108</v>
      </c>
      <c r="AL2415" t="s">
        <v>563</v>
      </c>
    </row>
    <row r="2416" spans="1:38" x14ac:dyDescent="0.25">
      <c r="A2416" t="str">
        <f t="shared" si="37"/>
        <v>5808280687</v>
      </c>
      <c r="B2416">
        <v>2023</v>
      </c>
      <c r="C2416">
        <v>5</v>
      </c>
      <c r="D2416" t="s">
        <v>69</v>
      </c>
      <c r="E2416" t="s">
        <v>70</v>
      </c>
      <c r="F2416" t="s">
        <v>4</v>
      </c>
      <c r="G2416" t="s">
        <v>71</v>
      </c>
      <c r="H2416" t="s">
        <v>78</v>
      </c>
      <c r="I2416" t="s">
        <v>79</v>
      </c>
      <c r="J2416" t="s">
        <v>108</v>
      </c>
      <c r="K2416" t="s">
        <v>561</v>
      </c>
      <c r="L2416" s="10">
        <v>45070</v>
      </c>
      <c r="M2416" t="s">
        <v>81</v>
      </c>
      <c r="N2416" t="s">
        <v>82</v>
      </c>
      <c r="O2416" t="s">
        <v>110</v>
      </c>
      <c r="P2416">
        <v>0</v>
      </c>
      <c r="Q2416" t="s">
        <v>74</v>
      </c>
      <c r="R2416" t="s">
        <v>99</v>
      </c>
      <c r="T2416">
        <v>1</v>
      </c>
      <c r="U2416">
        <v>0</v>
      </c>
      <c r="V2416">
        <v>0</v>
      </c>
      <c r="W2416">
        <v>0</v>
      </c>
      <c r="X2416">
        <v>0</v>
      </c>
      <c r="Y2416">
        <v>0</v>
      </c>
      <c r="Z2416">
        <v>1.5432999999999999</v>
      </c>
      <c r="AA2416" t="s">
        <v>85</v>
      </c>
      <c r="AE2416" t="s">
        <v>532</v>
      </c>
      <c r="AF2416" t="s">
        <v>155</v>
      </c>
      <c r="AG2416" t="s">
        <v>156</v>
      </c>
      <c r="AH2416" t="s">
        <v>115</v>
      </c>
      <c r="AI2416" t="s">
        <v>116</v>
      </c>
      <c r="AJ2416" t="s">
        <v>562</v>
      </c>
      <c r="AK2416">
        <v>102301573108</v>
      </c>
      <c r="AL2416" t="s">
        <v>563</v>
      </c>
    </row>
    <row r="2417" spans="1:38" x14ac:dyDescent="0.25">
      <c r="A2417" t="str">
        <f t="shared" si="37"/>
        <v>5808280687</v>
      </c>
      <c r="B2417">
        <v>2023</v>
      </c>
      <c r="C2417">
        <v>5</v>
      </c>
      <c r="D2417" t="s">
        <v>69</v>
      </c>
      <c r="E2417" t="s">
        <v>70</v>
      </c>
      <c r="F2417" t="s">
        <v>4</v>
      </c>
      <c r="G2417" t="s">
        <v>71</v>
      </c>
      <c r="H2417" t="s">
        <v>78</v>
      </c>
      <c r="I2417" t="s">
        <v>79</v>
      </c>
      <c r="J2417" t="s">
        <v>108</v>
      </c>
      <c r="K2417" t="s">
        <v>561</v>
      </c>
      <c r="L2417" s="10">
        <v>45070</v>
      </c>
      <c r="M2417" t="s">
        <v>81</v>
      </c>
      <c r="N2417" t="s">
        <v>82</v>
      </c>
      <c r="O2417" t="s">
        <v>110</v>
      </c>
      <c r="P2417">
        <v>0</v>
      </c>
      <c r="Q2417" t="s">
        <v>74</v>
      </c>
      <c r="R2417" t="s">
        <v>129</v>
      </c>
      <c r="T2417">
        <v>1</v>
      </c>
      <c r="U2417">
        <v>0</v>
      </c>
      <c r="V2417">
        <v>0</v>
      </c>
      <c r="W2417">
        <v>0</v>
      </c>
      <c r="X2417">
        <v>0</v>
      </c>
      <c r="Y2417">
        <v>0</v>
      </c>
      <c r="Z2417">
        <v>1.5432999999999999</v>
      </c>
      <c r="AA2417" t="s">
        <v>85</v>
      </c>
      <c r="AE2417" t="s">
        <v>532</v>
      </c>
      <c r="AF2417" t="s">
        <v>155</v>
      </c>
      <c r="AG2417" t="s">
        <v>156</v>
      </c>
      <c r="AH2417" t="s">
        <v>115</v>
      </c>
      <c r="AI2417" t="s">
        <v>116</v>
      </c>
      <c r="AJ2417" t="s">
        <v>562</v>
      </c>
      <c r="AK2417">
        <v>102301573108</v>
      </c>
      <c r="AL2417" t="s">
        <v>563</v>
      </c>
    </row>
    <row r="2418" spans="1:38" x14ac:dyDescent="0.25">
      <c r="A2418" t="str">
        <f t="shared" si="37"/>
        <v>5808280687</v>
      </c>
      <c r="B2418">
        <v>2023</v>
      </c>
      <c r="C2418">
        <v>5</v>
      </c>
      <c r="D2418" t="s">
        <v>69</v>
      </c>
      <c r="E2418" t="s">
        <v>70</v>
      </c>
      <c r="F2418" t="s">
        <v>4</v>
      </c>
      <c r="G2418" t="s">
        <v>71</v>
      </c>
      <c r="H2418" t="s">
        <v>78</v>
      </c>
      <c r="I2418" t="s">
        <v>79</v>
      </c>
      <c r="J2418" t="s">
        <v>108</v>
      </c>
      <c r="K2418" t="s">
        <v>561</v>
      </c>
      <c r="L2418" s="10">
        <v>45076</v>
      </c>
      <c r="M2418" t="s">
        <v>81</v>
      </c>
      <c r="N2418" t="s">
        <v>82</v>
      </c>
      <c r="O2418" t="s">
        <v>110</v>
      </c>
      <c r="P2418">
        <v>0</v>
      </c>
      <c r="Q2418" t="s">
        <v>74</v>
      </c>
      <c r="R2418" t="s">
        <v>92</v>
      </c>
      <c r="S2418" t="s">
        <v>93</v>
      </c>
      <c r="T2418">
        <v>1</v>
      </c>
      <c r="U2418">
        <v>0</v>
      </c>
      <c r="V2418">
        <v>0</v>
      </c>
      <c r="W2418">
        <v>0</v>
      </c>
      <c r="X2418">
        <v>0</v>
      </c>
      <c r="Y2418">
        <v>0</v>
      </c>
      <c r="Z2418">
        <v>1.5432999999999999</v>
      </c>
      <c r="AA2418" t="s">
        <v>85</v>
      </c>
      <c r="AE2418" t="s">
        <v>532</v>
      </c>
      <c r="AF2418" t="s">
        <v>155</v>
      </c>
      <c r="AG2418" t="s">
        <v>156</v>
      </c>
      <c r="AH2418" t="s">
        <v>115</v>
      </c>
      <c r="AI2418" t="s">
        <v>116</v>
      </c>
      <c r="AJ2418" t="s">
        <v>562</v>
      </c>
      <c r="AK2418">
        <v>102301573094</v>
      </c>
      <c r="AL2418" t="s">
        <v>563</v>
      </c>
    </row>
    <row r="2419" spans="1:38" x14ac:dyDescent="0.25">
      <c r="A2419" t="str">
        <f t="shared" si="37"/>
        <v>5808280687</v>
      </c>
      <c r="B2419">
        <v>2023</v>
      </c>
      <c r="C2419">
        <v>5</v>
      </c>
      <c r="D2419" t="s">
        <v>69</v>
      </c>
      <c r="E2419" t="s">
        <v>70</v>
      </c>
      <c r="F2419" t="s">
        <v>4</v>
      </c>
      <c r="G2419" t="s">
        <v>71</v>
      </c>
      <c r="H2419" t="s">
        <v>78</v>
      </c>
      <c r="I2419" t="s">
        <v>79</v>
      </c>
      <c r="J2419" t="s">
        <v>108</v>
      </c>
      <c r="K2419" t="s">
        <v>561</v>
      </c>
      <c r="L2419" s="10">
        <v>45076</v>
      </c>
      <c r="M2419" t="s">
        <v>81</v>
      </c>
      <c r="N2419" t="s">
        <v>82</v>
      </c>
      <c r="O2419" t="s">
        <v>110</v>
      </c>
      <c r="P2419">
        <v>0</v>
      </c>
      <c r="Q2419" t="s">
        <v>74</v>
      </c>
      <c r="R2419" t="s">
        <v>102</v>
      </c>
      <c r="T2419">
        <v>1</v>
      </c>
      <c r="U2419">
        <v>0</v>
      </c>
      <c r="V2419">
        <v>0</v>
      </c>
      <c r="W2419">
        <v>0</v>
      </c>
      <c r="X2419">
        <v>0</v>
      </c>
      <c r="Y2419">
        <v>0</v>
      </c>
      <c r="Z2419">
        <v>1.5432999999999999</v>
      </c>
      <c r="AA2419" t="s">
        <v>85</v>
      </c>
      <c r="AE2419" t="s">
        <v>532</v>
      </c>
      <c r="AF2419" t="s">
        <v>155</v>
      </c>
      <c r="AG2419" t="s">
        <v>156</v>
      </c>
      <c r="AH2419" t="s">
        <v>115</v>
      </c>
      <c r="AI2419" t="s">
        <v>116</v>
      </c>
      <c r="AJ2419" t="s">
        <v>562</v>
      </c>
      <c r="AK2419">
        <v>102301573094</v>
      </c>
      <c r="AL2419" t="s">
        <v>563</v>
      </c>
    </row>
    <row r="2420" spans="1:38" x14ac:dyDescent="0.25">
      <c r="A2420" t="str">
        <f t="shared" si="37"/>
        <v>6205081234</v>
      </c>
      <c r="B2420">
        <v>2023</v>
      </c>
      <c r="C2420">
        <v>5</v>
      </c>
      <c r="D2420" t="s">
        <v>69</v>
      </c>
      <c r="E2420" t="s">
        <v>70</v>
      </c>
      <c r="F2420" t="s">
        <v>4</v>
      </c>
      <c r="G2420" t="s">
        <v>71</v>
      </c>
      <c r="H2420" t="s">
        <v>78</v>
      </c>
      <c r="I2420" t="s">
        <v>79</v>
      </c>
      <c r="J2420" t="s">
        <v>108</v>
      </c>
      <c r="K2420" t="s">
        <v>564</v>
      </c>
      <c r="L2420" s="10">
        <v>45069</v>
      </c>
      <c r="M2420" t="s">
        <v>81</v>
      </c>
      <c r="N2420" t="s">
        <v>82</v>
      </c>
      <c r="O2420" t="s">
        <v>110</v>
      </c>
      <c r="P2420">
        <v>0</v>
      </c>
      <c r="Q2420" t="s">
        <v>74</v>
      </c>
      <c r="R2420" t="s">
        <v>169</v>
      </c>
      <c r="S2420" t="s">
        <v>170</v>
      </c>
      <c r="T2420">
        <v>1</v>
      </c>
      <c r="U2420">
        <v>0</v>
      </c>
      <c r="V2420">
        <v>0</v>
      </c>
      <c r="W2420">
        <v>0</v>
      </c>
      <c r="X2420">
        <v>0</v>
      </c>
      <c r="Y2420">
        <v>0</v>
      </c>
      <c r="Z2420">
        <v>1.5432999999999999</v>
      </c>
      <c r="AA2420" t="s">
        <v>85</v>
      </c>
      <c r="AB2420" t="s">
        <v>86</v>
      </c>
      <c r="AC2420" t="s">
        <v>87</v>
      </c>
      <c r="AD2420" t="s">
        <v>279</v>
      </c>
      <c r="AE2420" t="s">
        <v>565</v>
      </c>
      <c r="AF2420" t="s">
        <v>113</v>
      </c>
      <c r="AG2420" t="s">
        <v>114</v>
      </c>
      <c r="AH2420" t="s">
        <v>115</v>
      </c>
      <c r="AI2420" t="s">
        <v>116</v>
      </c>
      <c r="AJ2420" t="s">
        <v>566</v>
      </c>
      <c r="AK2420">
        <v>102301573068</v>
      </c>
      <c r="AL2420" t="s">
        <v>282</v>
      </c>
    </row>
    <row r="2421" spans="1:38" x14ac:dyDescent="0.25">
      <c r="A2421" t="str">
        <f t="shared" si="37"/>
        <v>6205081234</v>
      </c>
      <c r="B2421">
        <v>2023</v>
      </c>
      <c r="C2421">
        <v>5</v>
      </c>
      <c r="D2421" t="s">
        <v>69</v>
      </c>
      <c r="E2421" t="s">
        <v>70</v>
      </c>
      <c r="F2421" t="s">
        <v>4</v>
      </c>
      <c r="G2421" t="s">
        <v>71</v>
      </c>
      <c r="H2421" t="s">
        <v>78</v>
      </c>
      <c r="I2421" t="s">
        <v>79</v>
      </c>
      <c r="J2421" t="s">
        <v>108</v>
      </c>
      <c r="K2421" t="s">
        <v>564</v>
      </c>
      <c r="L2421" s="10">
        <v>45069</v>
      </c>
      <c r="M2421" t="s">
        <v>81</v>
      </c>
      <c r="N2421" t="s">
        <v>82</v>
      </c>
      <c r="O2421" t="s">
        <v>110</v>
      </c>
      <c r="P2421">
        <v>0</v>
      </c>
      <c r="Q2421" t="s">
        <v>74</v>
      </c>
      <c r="R2421" t="s">
        <v>102</v>
      </c>
      <c r="T2421">
        <v>1</v>
      </c>
      <c r="U2421">
        <v>0</v>
      </c>
      <c r="V2421">
        <v>0</v>
      </c>
      <c r="W2421">
        <v>0</v>
      </c>
      <c r="X2421">
        <v>0</v>
      </c>
      <c r="Y2421">
        <v>0</v>
      </c>
      <c r="Z2421">
        <v>1.5432999999999999</v>
      </c>
      <c r="AA2421" t="s">
        <v>85</v>
      </c>
      <c r="AB2421" t="s">
        <v>86</v>
      </c>
      <c r="AC2421" t="s">
        <v>87</v>
      </c>
      <c r="AD2421" t="s">
        <v>279</v>
      </c>
      <c r="AE2421" t="s">
        <v>565</v>
      </c>
      <c r="AF2421" t="s">
        <v>113</v>
      </c>
      <c r="AG2421" t="s">
        <v>114</v>
      </c>
      <c r="AH2421" t="s">
        <v>115</v>
      </c>
      <c r="AI2421" t="s">
        <v>116</v>
      </c>
      <c r="AJ2421" t="s">
        <v>566</v>
      </c>
      <c r="AK2421">
        <v>102301573068</v>
      </c>
      <c r="AL2421" t="s">
        <v>282</v>
      </c>
    </row>
    <row r="2422" spans="1:38" x14ac:dyDescent="0.25">
      <c r="A2422" t="str">
        <f t="shared" si="37"/>
        <v>6205081234</v>
      </c>
      <c r="B2422">
        <v>2023</v>
      </c>
      <c r="C2422">
        <v>5</v>
      </c>
      <c r="D2422" t="s">
        <v>69</v>
      </c>
      <c r="E2422" t="s">
        <v>70</v>
      </c>
      <c r="F2422" t="s">
        <v>4</v>
      </c>
      <c r="G2422" t="s">
        <v>71</v>
      </c>
      <c r="H2422" t="s">
        <v>78</v>
      </c>
      <c r="I2422" t="s">
        <v>79</v>
      </c>
      <c r="J2422" t="s">
        <v>108</v>
      </c>
      <c r="K2422" t="s">
        <v>564</v>
      </c>
      <c r="L2422" s="10">
        <v>45069</v>
      </c>
      <c r="M2422" t="s">
        <v>81</v>
      </c>
      <c r="N2422" t="s">
        <v>82</v>
      </c>
      <c r="O2422" t="s">
        <v>110</v>
      </c>
      <c r="P2422">
        <v>0</v>
      </c>
      <c r="Q2422" t="s">
        <v>74</v>
      </c>
      <c r="R2422" t="s">
        <v>100</v>
      </c>
      <c r="T2422">
        <v>1</v>
      </c>
      <c r="U2422">
        <v>0</v>
      </c>
      <c r="V2422">
        <v>0</v>
      </c>
      <c r="W2422">
        <v>0</v>
      </c>
      <c r="X2422">
        <v>0</v>
      </c>
      <c r="Y2422">
        <v>0</v>
      </c>
      <c r="Z2422">
        <v>1.5432999999999999</v>
      </c>
      <c r="AA2422" t="s">
        <v>85</v>
      </c>
      <c r="AB2422" t="s">
        <v>86</v>
      </c>
      <c r="AC2422" t="s">
        <v>87</v>
      </c>
      <c r="AD2422" t="s">
        <v>279</v>
      </c>
      <c r="AE2422" t="s">
        <v>565</v>
      </c>
      <c r="AF2422" t="s">
        <v>113</v>
      </c>
      <c r="AG2422" t="s">
        <v>114</v>
      </c>
      <c r="AH2422" t="s">
        <v>115</v>
      </c>
      <c r="AI2422" t="s">
        <v>116</v>
      </c>
      <c r="AJ2422" t="s">
        <v>566</v>
      </c>
      <c r="AK2422">
        <v>102301573068</v>
      </c>
      <c r="AL2422" t="s">
        <v>282</v>
      </c>
    </row>
    <row r="2423" spans="1:38" x14ac:dyDescent="0.25">
      <c r="A2423" t="str">
        <f t="shared" si="37"/>
        <v>6609150944</v>
      </c>
      <c r="B2423">
        <v>2023</v>
      </c>
      <c r="C2423">
        <v>5</v>
      </c>
      <c r="D2423" t="s">
        <v>69</v>
      </c>
      <c r="E2423" t="s">
        <v>70</v>
      </c>
      <c r="F2423" t="s">
        <v>4</v>
      </c>
      <c r="G2423" t="s">
        <v>71</v>
      </c>
      <c r="H2423" t="s">
        <v>78</v>
      </c>
      <c r="I2423" t="s">
        <v>79</v>
      </c>
      <c r="J2423" t="s">
        <v>108</v>
      </c>
      <c r="K2423" t="s">
        <v>567</v>
      </c>
      <c r="L2423" s="10">
        <v>45064</v>
      </c>
      <c r="M2423" t="s">
        <v>81</v>
      </c>
      <c r="N2423" t="s">
        <v>82</v>
      </c>
      <c r="O2423" t="s">
        <v>110</v>
      </c>
      <c r="P2423">
        <v>0</v>
      </c>
      <c r="Q2423" t="s">
        <v>74</v>
      </c>
      <c r="R2423" t="s">
        <v>100</v>
      </c>
      <c r="T2423">
        <v>1</v>
      </c>
      <c r="U2423">
        <v>0</v>
      </c>
      <c r="V2423">
        <v>0</v>
      </c>
      <c r="W2423">
        <v>0</v>
      </c>
      <c r="X2423">
        <v>0</v>
      </c>
      <c r="Y2423">
        <v>0</v>
      </c>
      <c r="Z2423">
        <v>1.5432999999999999</v>
      </c>
      <c r="AA2423" t="s">
        <v>85</v>
      </c>
      <c r="AB2423" t="s">
        <v>86</v>
      </c>
      <c r="AC2423" t="s">
        <v>87</v>
      </c>
      <c r="AD2423" t="s">
        <v>121</v>
      </c>
      <c r="AE2423" t="s">
        <v>568</v>
      </c>
      <c r="AF2423" t="s">
        <v>113</v>
      </c>
      <c r="AG2423" t="s">
        <v>114</v>
      </c>
      <c r="AH2423" t="s">
        <v>115</v>
      </c>
      <c r="AI2423" t="s">
        <v>116</v>
      </c>
      <c r="AJ2423" t="s">
        <v>569</v>
      </c>
      <c r="AK2423">
        <v>102301573060</v>
      </c>
      <c r="AL2423" t="s">
        <v>570</v>
      </c>
    </row>
    <row r="2424" spans="1:38" x14ac:dyDescent="0.25">
      <c r="A2424" t="str">
        <f t="shared" si="37"/>
        <v>6609150944</v>
      </c>
      <c r="B2424">
        <v>2023</v>
      </c>
      <c r="C2424">
        <v>5</v>
      </c>
      <c r="D2424" t="s">
        <v>69</v>
      </c>
      <c r="E2424" t="s">
        <v>70</v>
      </c>
      <c r="F2424" t="s">
        <v>4</v>
      </c>
      <c r="G2424" t="s">
        <v>71</v>
      </c>
      <c r="H2424" t="s">
        <v>78</v>
      </c>
      <c r="I2424" t="s">
        <v>79</v>
      </c>
      <c r="J2424" t="s">
        <v>108</v>
      </c>
      <c r="K2424" t="s">
        <v>567</v>
      </c>
      <c r="L2424" s="10">
        <v>45069</v>
      </c>
      <c r="M2424" t="s">
        <v>81</v>
      </c>
      <c r="N2424" t="s">
        <v>82</v>
      </c>
      <c r="O2424" t="s">
        <v>110</v>
      </c>
      <c r="P2424">
        <v>0</v>
      </c>
      <c r="Q2424" t="s">
        <v>74</v>
      </c>
      <c r="R2424" t="s">
        <v>92</v>
      </c>
      <c r="S2424" t="s">
        <v>93</v>
      </c>
      <c r="T2424">
        <v>1</v>
      </c>
      <c r="U2424">
        <v>0</v>
      </c>
      <c r="V2424">
        <v>0</v>
      </c>
      <c r="W2424">
        <v>0</v>
      </c>
      <c r="X2424">
        <v>0</v>
      </c>
      <c r="Y2424">
        <v>0</v>
      </c>
      <c r="Z2424">
        <v>1.5432999999999999</v>
      </c>
      <c r="AA2424" t="s">
        <v>85</v>
      </c>
      <c r="AB2424" t="s">
        <v>86</v>
      </c>
      <c r="AC2424" t="s">
        <v>87</v>
      </c>
      <c r="AD2424" t="s">
        <v>121</v>
      </c>
      <c r="AE2424" t="s">
        <v>568</v>
      </c>
      <c r="AF2424" t="s">
        <v>113</v>
      </c>
      <c r="AG2424" t="s">
        <v>114</v>
      </c>
      <c r="AH2424" t="s">
        <v>115</v>
      </c>
      <c r="AI2424" t="s">
        <v>116</v>
      </c>
      <c r="AJ2424" t="s">
        <v>569</v>
      </c>
      <c r="AK2424">
        <v>102301573044</v>
      </c>
      <c r="AL2424" t="s">
        <v>570</v>
      </c>
    </row>
    <row r="2425" spans="1:38" x14ac:dyDescent="0.25">
      <c r="A2425" t="str">
        <f t="shared" si="37"/>
        <v>6609150944</v>
      </c>
      <c r="B2425">
        <v>2023</v>
      </c>
      <c r="C2425">
        <v>5</v>
      </c>
      <c r="D2425" t="s">
        <v>69</v>
      </c>
      <c r="E2425" t="s">
        <v>70</v>
      </c>
      <c r="F2425" t="s">
        <v>4</v>
      </c>
      <c r="G2425" t="s">
        <v>71</v>
      </c>
      <c r="H2425" t="s">
        <v>78</v>
      </c>
      <c r="I2425" t="s">
        <v>79</v>
      </c>
      <c r="J2425" t="s">
        <v>108</v>
      </c>
      <c r="K2425" t="s">
        <v>567</v>
      </c>
      <c r="L2425" s="10">
        <v>45069</v>
      </c>
      <c r="M2425" t="s">
        <v>81</v>
      </c>
      <c r="N2425" t="s">
        <v>82</v>
      </c>
      <c r="O2425" t="s">
        <v>110</v>
      </c>
      <c r="P2425">
        <v>0</v>
      </c>
      <c r="Q2425" t="s">
        <v>74</v>
      </c>
      <c r="R2425" t="s">
        <v>102</v>
      </c>
      <c r="T2425">
        <v>1</v>
      </c>
      <c r="U2425">
        <v>0</v>
      </c>
      <c r="V2425">
        <v>0</v>
      </c>
      <c r="W2425">
        <v>0</v>
      </c>
      <c r="X2425">
        <v>0</v>
      </c>
      <c r="Y2425">
        <v>0</v>
      </c>
      <c r="Z2425">
        <v>1.5432999999999999</v>
      </c>
      <c r="AA2425" t="s">
        <v>85</v>
      </c>
      <c r="AB2425" t="s">
        <v>86</v>
      </c>
      <c r="AC2425" t="s">
        <v>87</v>
      </c>
      <c r="AD2425" t="s">
        <v>121</v>
      </c>
      <c r="AE2425" t="s">
        <v>568</v>
      </c>
      <c r="AF2425" t="s">
        <v>113</v>
      </c>
      <c r="AG2425" t="s">
        <v>114</v>
      </c>
      <c r="AH2425" t="s">
        <v>115</v>
      </c>
      <c r="AI2425" t="s">
        <v>116</v>
      </c>
      <c r="AJ2425" t="s">
        <v>569</v>
      </c>
      <c r="AK2425">
        <v>102301573044</v>
      </c>
      <c r="AL2425" t="s">
        <v>570</v>
      </c>
    </row>
    <row r="2426" spans="1:38" x14ac:dyDescent="0.25">
      <c r="A2426" t="str">
        <f t="shared" si="37"/>
        <v>6609150944</v>
      </c>
      <c r="B2426">
        <v>2023</v>
      </c>
      <c r="C2426">
        <v>5</v>
      </c>
      <c r="D2426" t="s">
        <v>69</v>
      </c>
      <c r="E2426" t="s">
        <v>70</v>
      </c>
      <c r="F2426" t="s">
        <v>4</v>
      </c>
      <c r="G2426" t="s">
        <v>71</v>
      </c>
      <c r="H2426" t="s">
        <v>78</v>
      </c>
      <c r="I2426" t="s">
        <v>79</v>
      </c>
      <c r="J2426" t="s">
        <v>108</v>
      </c>
      <c r="K2426" t="s">
        <v>567</v>
      </c>
      <c r="L2426" s="10">
        <v>45069</v>
      </c>
      <c r="M2426" t="s">
        <v>81</v>
      </c>
      <c r="N2426" t="s">
        <v>82</v>
      </c>
      <c r="O2426" t="s">
        <v>110</v>
      </c>
      <c r="P2426">
        <v>0</v>
      </c>
      <c r="Q2426" t="s">
        <v>74</v>
      </c>
      <c r="R2426" t="s">
        <v>387</v>
      </c>
      <c r="T2426">
        <v>1</v>
      </c>
      <c r="U2426">
        <v>0</v>
      </c>
      <c r="V2426">
        <v>0</v>
      </c>
      <c r="W2426">
        <v>0</v>
      </c>
      <c r="X2426">
        <v>0</v>
      </c>
      <c r="Y2426">
        <v>0</v>
      </c>
      <c r="Z2426">
        <v>1.5432999999999999</v>
      </c>
      <c r="AA2426" t="s">
        <v>85</v>
      </c>
      <c r="AB2426" t="s">
        <v>86</v>
      </c>
      <c r="AC2426" t="s">
        <v>87</v>
      </c>
      <c r="AD2426" t="s">
        <v>121</v>
      </c>
      <c r="AE2426" t="s">
        <v>568</v>
      </c>
      <c r="AF2426" t="s">
        <v>113</v>
      </c>
      <c r="AG2426" t="s">
        <v>114</v>
      </c>
      <c r="AH2426" t="s">
        <v>115</v>
      </c>
      <c r="AI2426" t="s">
        <v>116</v>
      </c>
      <c r="AJ2426" t="s">
        <v>569</v>
      </c>
      <c r="AK2426">
        <v>102301573044</v>
      </c>
      <c r="AL2426" t="s">
        <v>570</v>
      </c>
    </row>
    <row r="2427" spans="1:38" x14ac:dyDescent="0.25">
      <c r="A2427" t="str">
        <f t="shared" si="37"/>
        <v>6609150944</v>
      </c>
      <c r="B2427">
        <v>2023</v>
      </c>
      <c r="C2427">
        <v>5</v>
      </c>
      <c r="D2427" t="s">
        <v>69</v>
      </c>
      <c r="E2427" t="s">
        <v>70</v>
      </c>
      <c r="F2427" t="s">
        <v>4</v>
      </c>
      <c r="G2427" t="s">
        <v>71</v>
      </c>
      <c r="H2427" t="s">
        <v>78</v>
      </c>
      <c r="I2427" t="s">
        <v>79</v>
      </c>
      <c r="J2427" t="s">
        <v>108</v>
      </c>
      <c r="K2427" t="s">
        <v>567</v>
      </c>
      <c r="L2427" s="10">
        <v>45069</v>
      </c>
      <c r="M2427" t="s">
        <v>81</v>
      </c>
      <c r="N2427" t="s">
        <v>82</v>
      </c>
      <c r="O2427" t="s">
        <v>110</v>
      </c>
      <c r="P2427">
        <v>0</v>
      </c>
      <c r="Q2427" t="s">
        <v>74</v>
      </c>
      <c r="R2427" t="s">
        <v>99</v>
      </c>
      <c r="T2427">
        <v>1</v>
      </c>
      <c r="U2427">
        <v>0</v>
      </c>
      <c r="V2427">
        <v>0</v>
      </c>
      <c r="W2427">
        <v>0</v>
      </c>
      <c r="X2427">
        <v>0</v>
      </c>
      <c r="Y2427">
        <v>0</v>
      </c>
      <c r="Z2427">
        <v>1.5432999999999999</v>
      </c>
      <c r="AA2427" t="s">
        <v>85</v>
      </c>
      <c r="AB2427" t="s">
        <v>86</v>
      </c>
      <c r="AC2427" t="s">
        <v>87</v>
      </c>
      <c r="AD2427" t="s">
        <v>121</v>
      </c>
      <c r="AE2427" t="s">
        <v>568</v>
      </c>
      <c r="AF2427" t="s">
        <v>113</v>
      </c>
      <c r="AG2427" t="s">
        <v>114</v>
      </c>
      <c r="AH2427" t="s">
        <v>115</v>
      </c>
      <c r="AI2427" t="s">
        <v>116</v>
      </c>
      <c r="AJ2427" t="s">
        <v>569</v>
      </c>
      <c r="AK2427">
        <v>102301573044</v>
      </c>
      <c r="AL2427" t="s">
        <v>570</v>
      </c>
    </row>
    <row r="2428" spans="1:38" x14ac:dyDescent="0.25">
      <c r="A2428" t="str">
        <f t="shared" si="37"/>
        <v>6609150944</v>
      </c>
      <c r="B2428">
        <v>2023</v>
      </c>
      <c r="C2428">
        <v>5</v>
      </c>
      <c r="D2428" t="s">
        <v>69</v>
      </c>
      <c r="E2428" t="s">
        <v>70</v>
      </c>
      <c r="F2428" t="s">
        <v>4</v>
      </c>
      <c r="G2428" t="s">
        <v>71</v>
      </c>
      <c r="H2428" t="s">
        <v>78</v>
      </c>
      <c r="I2428" t="s">
        <v>79</v>
      </c>
      <c r="J2428" t="s">
        <v>108</v>
      </c>
      <c r="K2428" t="s">
        <v>567</v>
      </c>
      <c r="L2428" s="10">
        <v>45069</v>
      </c>
      <c r="M2428" t="s">
        <v>81</v>
      </c>
      <c r="N2428" t="s">
        <v>82</v>
      </c>
      <c r="O2428" t="s">
        <v>110</v>
      </c>
      <c r="P2428">
        <v>0</v>
      </c>
      <c r="Q2428" t="s">
        <v>74</v>
      </c>
      <c r="R2428" t="s">
        <v>100</v>
      </c>
      <c r="T2428">
        <v>1</v>
      </c>
      <c r="U2428">
        <v>0</v>
      </c>
      <c r="V2428">
        <v>0</v>
      </c>
      <c r="W2428">
        <v>0</v>
      </c>
      <c r="X2428">
        <v>0</v>
      </c>
      <c r="Y2428">
        <v>0</v>
      </c>
      <c r="Z2428">
        <v>1.5432999999999999</v>
      </c>
      <c r="AA2428" t="s">
        <v>85</v>
      </c>
      <c r="AB2428" t="s">
        <v>86</v>
      </c>
      <c r="AC2428" t="s">
        <v>87</v>
      </c>
      <c r="AD2428" t="s">
        <v>121</v>
      </c>
      <c r="AE2428" t="s">
        <v>568</v>
      </c>
      <c r="AF2428" t="s">
        <v>113</v>
      </c>
      <c r="AG2428" t="s">
        <v>114</v>
      </c>
      <c r="AH2428" t="s">
        <v>115</v>
      </c>
      <c r="AI2428" t="s">
        <v>116</v>
      </c>
      <c r="AJ2428" t="s">
        <v>569</v>
      </c>
      <c r="AK2428">
        <v>102301573044</v>
      </c>
      <c r="AL2428" t="s">
        <v>570</v>
      </c>
    </row>
    <row r="2429" spans="1:38" x14ac:dyDescent="0.25">
      <c r="A2429" t="str">
        <f t="shared" si="37"/>
        <v>6609150944</v>
      </c>
      <c r="B2429">
        <v>2023</v>
      </c>
      <c r="C2429">
        <v>5</v>
      </c>
      <c r="D2429" t="s">
        <v>69</v>
      </c>
      <c r="E2429" t="s">
        <v>70</v>
      </c>
      <c r="F2429" t="s">
        <v>4</v>
      </c>
      <c r="G2429" t="s">
        <v>71</v>
      </c>
      <c r="H2429" t="s">
        <v>78</v>
      </c>
      <c r="I2429" t="s">
        <v>79</v>
      </c>
      <c r="J2429" t="s">
        <v>108</v>
      </c>
      <c r="K2429" t="s">
        <v>567</v>
      </c>
      <c r="L2429" s="10">
        <v>45069</v>
      </c>
      <c r="M2429" t="s">
        <v>81</v>
      </c>
      <c r="N2429" t="s">
        <v>82</v>
      </c>
      <c r="O2429" t="s">
        <v>110</v>
      </c>
      <c r="P2429">
        <v>0</v>
      </c>
      <c r="Q2429" t="s">
        <v>74</v>
      </c>
      <c r="R2429" t="s">
        <v>101</v>
      </c>
      <c r="T2429">
        <v>1</v>
      </c>
      <c r="U2429">
        <v>0</v>
      </c>
      <c r="V2429">
        <v>0</v>
      </c>
      <c r="W2429">
        <v>0</v>
      </c>
      <c r="X2429">
        <v>0</v>
      </c>
      <c r="Y2429">
        <v>0</v>
      </c>
      <c r="Z2429">
        <v>1.5432999999999999</v>
      </c>
      <c r="AA2429" t="s">
        <v>85</v>
      </c>
      <c r="AB2429" t="s">
        <v>86</v>
      </c>
      <c r="AC2429" t="s">
        <v>87</v>
      </c>
      <c r="AD2429" t="s">
        <v>121</v>
      </c>
      <c r="AE2429" t="s">
        <v>568</v>
      </c>
      <c r="AF2429" t="s">
        <v>113</v>
      </c>
      <c r="AG2429" t="s">
        <v>114</v>
      </c>
      <c r="AH2429" t="s">
        <v>115</v>
      </c>
      <c r="AI2429" t="s">
        <v>116</v>
      </c>
      <c r="AJ2429" t="s">
        <v>569</v>
      </c>
      <c r="AK2429">
        <v>102301573044</v>
      </c>
      <c r="AL2429" t="s">
        <v>570</v>
      </c>
    </row>
    <row r="2430" spans="1:38" x14ac:dyDescent="0.25">
      <c r="A2430" t="str">
        <f t="shared" si="37"/>
        <v>7711045331</v>
      </c>
      <c r="B2430">
        <v>2023</v>
      </c>
      <c r="C2430">
        <v>5</v>
      </c>
      <c r="D2430" t="s">
        <v>69</v>
      </c>
      <c r="E2430" t="s">
        <v>70</v>
      </c>
      <c r="F2430" t="s">
        <v>4</v>
      </c>
      <c r="G2430" t="s">
        <v>71</v>
      </c>
      <c r="H2430" t="s">
        <v>78</v>
      </c>
      <c r="I2430" t="s">
        <v>79</v>
      </c>
      <c r="J2430" t="s">
        <v>108</v>
      </c>
      <c r="K2430" t="s">
        <v>571</v>
      </c>
      <c r="L2430" s="10">
        <v>45048</v>
      </c>
      <c r="M2430" t="s">
        <v>81</v>
      </c>
      <c r="N2430" t="s">
        <v>82</v>
      </c>
      <c r="O2430" t="s">
        <v>110</v>
      </c>
      <c r="P2430">
        <v>0</v>
      </c>
      <c r="Q2430" t="s">
        <v>74</v>
      </c>
      <c r="R2430" t="s">
        <v>92</v>
      </c>
      <c r="S2430" t="s">
        <v>93</v>
      </c>
      <c r="T2430">
        <v>1</v>
      </c>
      <c r="U2430">
        <v>0</v>
      </c>
      <c r="V2430">
        <v>0</v>
      </c>
      <c r="W2430">
        <v>0</v>
      </c>
      <c r="X2430">
        <v>0</v>
      </c>
      <c r="Y2430">
        <v>0</v>
      </c>
      <c r="Z2430">
        <v>1.5432999999999999</v>
      </c>
      <c r="AA2430" t="s">
        <v>85</v>
      </c>
      <c r="AB2430" t="s">
        <v>86</v>
      </c>
      <c r="AC2430" t="s">
        <v>87</v>
      </c>
      <c r="AD2430" t="s">
        <v>479</v>
      </c>
      <c r="AE2430" t="s">
        <v>529</v>
      </c>
      <c r="AF2430" t="s">
        <v>155</v>
      </c>
      <c r="AG2430" t="s">
        <v>156</v>
      </c>
      <c r="AH2430" t="s">
        <v>115</v>
      </c>
      <c r="AI2430" t="s">
        <v>116</v>
      </c>
      <c r="AJ2430" t="s">
        <v>572</v>
      </c>
      <c r="AK2430">
        <v>102301573318</v>
      </c>
      <c r="AL2430" t="s">
        <v>573</v>
      </c>
    </row>
    <row r="2431" spans="1:38" x14ac:dyDescent="0.25">
      <c r="A2431" t="str">
        <f t="shared" si="37"/>
        <v>7711045331</v>
      </c>
      <c r="B2431">
        <v>2023</v>
      </c>
      <c r="C2431">
        <v>5</v>
      </c>
      <c r="D2431" t="s">
        <v>69</v>
      </c>
      <c r="E2431" t="s">
        <v>70</v>
      </c>
      <c r="F2431" t="s">
        <v>4</v>
      </c>
      <c r="G2431" t="s">
        <v>71</v>
      </c>
      <c r="H2431" t="s">
        <v>78</v>
      </c>
      <c r="I2431" t="s">
        <v>79</v>
      </c>
      <c r="J2431" t="s">
        <v>108</v>
      </c>
      <c r="K2431" t="s">
        <v>571</v>
      </c>
      <c r="L2431" s="10">
        <v>45048</v>
      </c>
      <c r="M2431" t="s">
        <v>81</v>
      </c>
      <c r="N2431" t="s">
        <v>82</v>
      </c>
      <c r="O2431" t="s">
        <v>110</v>
      </c>
      <c r="P2431">
        <v>0</v>
      </c>
      <c r="Q2431" t="s">
        <v>74</v>
      </c>
      <c r="R2431" t="s">
        <v>102</v>
      </c>
      <c r="T2431">
        <v>1</v>
      </c>
      <c r="U2431">
        <v>0</v>
      </c>
      <c r="V2431">
        <v>0</v>
      </c>
      <c r="W2431">
        <v>0</v>
      </c>
      <c r="X2431">
        <v>0</v>
      </c>
      <c r="Y2431">
        <v>0</v>
      </c>
      <c r="Z2431">
        <v>1.5432999999999999</v>
      </c>
      <c r="AA2431" t="s">
        <v>85</v>
      </c>
      <c r="AB2431" t="s">
        <v>86</v>
      </c>
      <c r="AC2431" t="s">
        <v>87</v>
      </c>
      <c r="AD2431" t="s">
        <v>479</v>
      </c>
      <c r="AE2431" t="s">
        <v>529</v>
      </c>
      <c r="AF2431" t="s">
        <v>155</v>
      </c>
      <c r="AG2431" t="s">
        <v>156</v>
      </c>
      <c r="AH2431" t="s">
        <v>115</v>
      </c>
      <c r="AI2431" t="s">
        <v>116</v>
      </c>
      <c r="AJ2431" t="s">
        <v>572</v>
      </c>
      <c r="AK2431">
        <v>102301573318</v>
      </c>
      <c r="AL2431" t="s">
        <v>573</v>
      </c>
    </row>
    <row r="2432" spans="1:38" x14ac:dyDescent="0.25">
      <c r="A2432" t="str">
        <f t="shared" si="37"/>
        <v>7711045331</v>
      </c>
      <c r="B2432">
        <v>2023</v>
      </c>
      <c r="C2432">
        <v>5</v>
      </c>
      <c r="D2432" t="s">
        <v>69</v>
      </c>
      <c r="E2432" t="s">
        <v>70</v>
      </c>
      <c r="F2432" t="s">
        <v>4</v>
      </c>
      <c r="G2432" t="s">
        <v>71</v>
      </c>
      <c r="H2432" t="s">
        <v>78</v>
      </c>
      <c r="I2432" t="s">
        <v>79</v>
      </c>
      <c r="J2432" t="s">
        <v>108</v>
      </c>
      <c r="K2432" t="s">
        <v>571</v>
      </c>
      <c r="L2432" s="10">
        <v>45048</v>
      </c>
      <c r="M2432" t="s">
        <v>81</v>
      </c>
      <c r="N2432" t="s">
        <v>82</v>
      </c>
      <c r="O2432" t="s">
        <v>110</v>
      </c>
      <c r="P2432">
        <v>0</v>
      </c>
      <c r="Q2432" t="s">
        <v>74</v>
      </c>
      <c r="R2432" t="s">
        <v>84</v>
      </c>
      <c r="T2432">
        <v>1</v>
      </c>
      <c r="U2432">
        <v>0</v>
      </c>
      <c r="V2432">
        <v>0</v>
      </c>
      <c r="W2432">
        <v>0</v>
      </c>
      <c r="X2432">
        <v>0</v>
      </c>
      <c r="Y2432">
        <v>0</v>
      </c>
      <c r="Z2432">
        <v>1.5432999999999999</v>
      </c>
      <c r="AA2432" t="s">
        <v>85</v>
      </c>
      <c r="AB2432" t="s">
        <v>86</v>
      </c>
      <c r="AC2432" t="s">
        <v>87</v>
      </c>
      <c r="AD2432" t="s">
        <v>479</v>
      </c>
      <c r="AE2432" t="s">
        <v>529</v>
      </c>
      <c r="AF2432" t="s">
        <v>155</v>
      </c>
      <c r="AG2432" t="s">
        <v>156</v>
      </c>
      <c r="AH2432" t="s">
        <v>115</v>
      </c>
      <c r="AI2432" t="s">
        <v>116</v>
      </c>
      <c r="AJ2432" t="s">
        <v>572</v>
      </c>
      <c r="AK2432">
        <v>102301573318</v>
      </c>
      <c r="AL2432" t="s">
        <v>573</v>
      </c>
    </row>
    <row r="2433" spans="1:38" x14ac:dyDescent="0.25">
      <c r="A2433" t="str">
        <f t="shared" si="37"/>
        <v>7711045331</v>
      </c>
      <c r="B2433">
        <v>2023</v>
      </c>
      <c r="C2433">
        <v>5</v>
      </c>
      <c r="D2433" t="s">
        <v>69</v>
      </c>
      <c r="E2433" t="s">
        <v>70</v>
      </c>
      <c r="F2433" t="s">
        <v>4</v>
      </c>
      <c r="G2433" t="s">
        <v>71</v>
      </c>
      <c r="H2433" t="s">
        <v>78</v>
      </c>
      <c r="I2433" t="s">
        <v>79</v>
      </c>
      <c r="J2433" t="s">
        <v>108</v>
      </c>
      <c r="K2433" t="s">
        <v>571</v>
      </c>
      <c r="L2433" s="10">
        <v>45048</v>
      </c>
      <c r="M2433" t="s">
        <v>81</v>
      </c>
      <c r="N2433" t="s">
        <v>82</v>
      </c>
      <c r="O2433" t="s">
        <v>110</v>
      </c>
      <c r="P2433">
        <v>0</v>
      </c>
      <c r="Q2433" t="s">
        <v>74</v>
      </c>
      <c r="R2433" t="s">
        <v>99</v>
      </c>
      <c r="T2433">
        <v>1</v>
      </c>
      <c r="U2433">
        <v>0</v>
      </c>
      <c r="V2433">
        <v>0</v>
      </c>
      <c r="W2433">
        <v>0</v>
      </c>
      <c r="X2433">
        <v>0</v>
      </c>
      <c r="Y2433">
        <v>0</v>
      </c>
      <c r="Z2433">
        <v>1.5432999999999999</v>
      </c>
      <c r="AA2433" t="s">
        <v>85</v>
      </c>
      <c r="AB2433" t="s">
        <v>86</v>
      </c>
      <c r="AC2433" t="s">
        <v>87</v>
      </c>
      <c r="AD2433" t="s">
        <v>479</v>
      </c>
      <c r="AE2433" t="s">
        <v>529</v>
      </c>
      <c r="AF2433" t="s">
        <v>155</v>
      </c>
      <c r="AG2433" t="s">
        <v>156</v>
      </c>
      <c r="AH2433" t="s">
        <v>115</v>
      </c>
      <c r="AI2433" t="s">
        <v>116</v>
      </c>
      <c r="AJ2433" t="s">
        <v>572</v>
      </c>
      <c r="AK2433">
        <v>102301573318</v>
      </c>
      <c r="AL2433" t="s">
        <v>573</v>
      </c>
    </row>
    <row r="2434" spans="1:38" x14ac:dyDescent="0.25">
      <c r="A2434" t="str">
        <f t="shared" si="37"/>
        <v>7711045331</v>
      </c>
      <c r="B2434">
        <v>2023</v>
      </c>
      <c r="C2434">
        <v>5</v>
      </c>
      <c r="D2434" t="s">
        <v>69</v>
      </c>
      <c r="E2434" t="s">
        <v>70</v>
      </c>
      <c r="F2434" t="s">
        <v>4</v>
      </c>
      <c r="G2434" t="s">
        <v>71</v>
      </c>
      <c r="H2434" t="s">
        <v>78</v>
      </c>
      <c r="I2434" t="s">
        <v>79</v>
      </c>
      <c r="J2434" t="s">
        <v>108</v>
      </c>
      <c r="K2434" t="s">
        <v>571</v>
      </c>
      <c r="L2434" s="10">
        <v>45048</v>
      </c>
      <c r="M2434" t="s">
        <v>81</v>
      </c>
      <c r="N2434" t="s">
        <v>82</v>
      </c>
      <c r="O2434" t="s">
        <v>110</v>
      </c>
      <c r="P2434">
        <v>0</v>
      </c>
      <c r="Q2434" t="s">
        <v>74</v>
      </c>
      <c r="R2434" t="s">
        <v>100</v>
      </c>
      <c r="T2434">
        <v>1</v>
      </c>
      <c r="U2434">
        <v>0</v>
      </c>
      <c r="V2434">
        <v>0</v>
      </c>
      <c r="W2434">
        <v>0</v>
      </c>
      <c r="X2434">
        <v>0</v>
      </c>
      <c r="Y2434">
        <v>0</v>
      </c>
      <c r="Z2434">
        <v>1.5432999999999999</v>
      </c>
      <c r="AA2434" t="s">
        <v>85</v>
      </c>
      <c r="AB2434" t="s">
        <v>86</v>
      </c>
      <c r="AC2434" t="s">
        <v>87</v>
      </c>
      <c r="AD2434" t="s">
        <v>479</v>
      </c>
      <c r="AE2434" t="s">
        <v>529</v>
      </c>
      <c r="AF2434" t="s">
        <v>155</v>
      </c>
      <c r="AG2434" t="s">
        <v>156</v>
      </c>
      <c r="AH2434" t="s">
        <v>115</v>
      </c>
      <c r="AI2434" t="s">
        <v>116</v>
      </c>
      <c r="AJ2434" t="s">
        <v>572</v>
      </c>
      <c r="AK2434">
        <v>102301573318</v>
      </c>
      <c r="AL2434" t="s">
        <v>573</v>
      </c>
    </row>
    <row r="2435" spans="1:38" x14ac:dyDescent="0.25">
      <c r="A2435" t="str">
        <f t="shared" si="37"/>
        <v>7711045331</v>
      </c>
      <c r="B2435">
        <v>2023</v>
      </c>
      <c r="C2435">
        <v>5</v>
      </c>
      <c r="D2435" t="s">
        <v>69</v>
      </c>
      <c r="E2435" t="s">
        <v>70</v>
      </c>
      <c r="F2435" t="s">
        <v>4</v>
      </c>
      <c r="G2435" t="s">
        <v>71</v>
      </c>
      <c r="H2435" t="s">
        <v>78</v>
      </c>
      <c r="I2435" t="s">
        <v>79</v>
      </c>
      <c r="J2435" t="s">
        <v>108</v>
      </c>
      <c r="K2435" t="s">
        <v>571</v>
      </c>
      <c r="L2435" s="10">
        <v>45048</v>
      </c>
      <c r="M2435" t="s">
        <v>81</v>
      </c>
      <c r="N2435" t="s">
        <v>82</v>
      </c>
      <c r="O2435" t="s">
        <v>110</v>
      </c>
      <c r="P2435">
        <v>0</v>
      </c>
      <c r="Q2435" t="s">
        <v>74</v>
      </c>
      <c r="R2435" t="s">
        <v>101</v>
      </c>
      <c r="T2435">
        <v>1</v>
      </c>
      <c r="U2435">
        <v>0</v>
      </c>
      <c r="V2435">
        <v>0</v>
      </c>
      <c r="W2435">
        <v>0</v>
      </c>
      <c r="X2435">
        <v>0</v>
      </c>
      <c r="Y2435">
        <v>0</v>
      </c>
      <c r="Z2435">
        <v>1.5432999999999999</v>
      </c>
      <c r="AA2435" t="s">
        <v>85</v>
      </c>
      <c r="AB2435" t="s">
        <v>86</v>
      </c>
      <c r="AC2435" t="s">
        <v>87</v>
      </c>
      <c r="AD2435" t="s">
        <v>479</v>
      </c>
      <c r="AE2435" t="s">
        <v>529</v>
      </c>
      <c r="AF2435" t="s">
        <v>155</v>
      </c>
      <c r="AG2435" t="s">
        <v>156</v>
      </c>
      <c r="AH2435" t="s">
        <v>115</v>
      </c>
      <c r="AI2435" t="s">
        <v>116</v>
      </c>
      <c r="AJ2435" t="s">
        <v>572</v>
      </c>
      <c r="AK2435">
        <v>102301573318</v>
      </c>
      <c r="AL2435" t="s">
        <v>573</v>
      </c>
    </row>
    <row r="2436" spans="1:38" x14ac:dyDescent="0.25">
      <c r="A2436" t="str">
        <f t="shared" ref="A2436:A2499" si="38">CONCATENATE(K2436)</f>
        <v>8907146171</v>
      </c>
      <c r="B2436">
        <v>2023</v>
      </c>
      <c r="C2436">
        <v>5</v>
      </c>
      <c r="D2436" t="s">
        <v>69</v>
      </c>
      <c r="E2436" t="s">
        <v>70</v>
      </c>
      <c r="F2436" t="s">
        <v>4</v>
      </c>
      <c r="G2436" t="s">
        <v>71</v>
      </c>
      <c r="H2436" t="s">
        <v>78</v>
      </c>
      <c r="I2436" t="s">
        <v>79</v>
      </c>
      <c r="J2436" t="s">
        <v>108</v>
      </c>
      <c r="K2436" t="s">
        <v>574</v>
      </c>
      <c r="L2436" s="10">
        <v>45075</v>
      </c>
      <c r="M2436" t="s">
        <v>81</v>
      </c>
      <c r="N2436" t="s">
        <v>82</v>
      </c>
      <c r="O2436" t="s">
        <v>110</v>
      </c>
      <c r="P2436">
        <v>0</v>
      </c>
      <c r="Q2436" t="s">
        <v>74</v>
      </c>
      <c r="R2436" t="s">
        <v>169</v>
      </c>
      <c r="S2436" t="s">
        <v>170</v>
      </c>
      <c r="T2436">
        <v>1</v>
      </c>
      <c r="U2436">
        <v>0</v>
      </c>
      <c r="V2436">
        <v>0</v>
      </c>
      <c r="W2436">
        <v>0</v>
      </c>
      <c r="X2436">
        <v>0</v>
      </c>
      <c r="Y2436">
        <v>0</v>
      </c>
      <c r="Z2436">
        <v>1.5432999999999999</v>
      </c>
      <c r="AA2436" t="s">
        <v>85</v>
      </c>
      <c r="AB2436" t="s">
        <v>86</v>
      </c>
      <c r="AC2436" t="s">
        <v>132</v>
      </c>
      <c r="AD2436" t="s">
        <v>153</v>
      </c>
      <c r="AE2436" t="s">
        <v>154</v>
      </c>
      <c r="AF2436" t="s">
        <v>335</v>
      </c>
      <c r="AG2436" t="s">
        <v>336</v>
      </c>
      <c r="AH2436" t="s">
        <v>337</v>
      </c>
      <c r="AI2436" t="s">
        <v>338</v>
      </c>
      <c r="AJ2436" t="s">
        <v>575</v>
      </c>
      <c r="AK2436">
        <v>102302333126</v>
      </c>
      <c r="AL2436" t="s">
        <v>576</v>
      </c>
    </row>
    <row r="2437" spans="1:38" x14ac:dyDescent="0.25">
      <c r="A2437" t="str">
        <f t="shared" si="38"/>
        <v>8907146171</v>
      </c>
      <c r="B2437">
        <v>2023</v>
      </c>
      <c r="C2437">
        <v>5</v>
      </c>
      <c r="D2437" t="s">
        <v>69</v>
      </c>
      <c r="E2437" t="s">
        <v>70</v>
      </c>
      <c r="F2437" t="s">
        <v>4</v>
      </c>
      <c r="G2437" t="s">
        <v>71</v>
      </c>
      <c r="H2437" t="s">
        <v>78</v>
      </c>
      <c r="I2437" t="s">
        <v>79</v>
      </c>
      <c r="J2437" t="s">
        <v>108</v>
      </c>
      <c r="K2437" t="s">
        <v>574</v>
      </c>
      <c r="L2437" s="10">
        <v>45075</v>
      </c>
      <c r="M2437" t="s">
        <v>81</v>
      </c>
      <c r="N2437" t="s">
        <v>82</v>
      </c>
      <c r="O2437" t="s">
        <v>110</v>
      </c>
      <c r="P2437">
        <v>0</v>
      </c>
      <c r="Q2437" t="s">
        <v>74</v>
      </c>
      <c r="R2437" t="s">
        <v>100</v>
      </c>
      <c r="T2437">
        <v>1</v>
      </c>
      <c r="U2437">
        <v>0</v>
      </c>
      <c r="V2437">
        <v>0</v>
      </c>
      <c r="W2437">
        <v>0</v>
      </c>
      <c r="X2437">
        <v>0</v>
      </c>
      <c r="Y2437">
        <v>0</v>
      </c>
      <c r="Z2437">
        <v>1.5432999999999999</v>
      </c>
      <c r="AA2437" t="s">
        <v>85</v>
      </c>
      <c r="AB2437" t="s">
        <v>86</v>
      </c>
      <c r="AC2437" t="s">
        <v>132</v>
      </c>
      <c r="AD2437" t="s">
        <v>153</v>
      </c>
      <c r="AE2437" t="s">
        <v>154</v>
      </c>
      <c r="AF2437" t="s">
        <v>335</v>
      </c>
      <c r="AG2437" t="s">
        <v>336</v>
      </c>
      <c r="AH2437" t="s">
        <v>337</v>
      </c>
      <c r="AI2437" t="s">
        <v>338</v>
      </c>
      <c r="AJ2437" t="s">
        <v>575</v>
      </c>
      <c r="AK2437">
        <v>102301573076</v>
      </c>
      <c r="AL2437" t="s">
        <v>576</v>
      </c>
    </row>
    <row r="2438" spans="1:38" x14ac:dyDescent="0.25">
      <c r="A2438" t="str">
        <f t="shared" si="38"/>
        <v>9560086239</v>
      </c>
      <c r="B2438">
        <v>2023</v>
      </c>
      <c r="C2438">
        <v>5</v>
      </c>
      <c r="D2438" t="s">
        <v>69</v>
      </c>
      <c r="E2438" t="s">
        <v>70</v>
      </c>
      <c r="F2438" t="s">
        <v>4</v>
      </c>
      <c r="G2438" t="s">
        <v>71</v>
      </c>
      <c r="H2438" t="s">
        <v>78</v>
      </c>
      <c r="I2438" t="s">
        <v>79</v>
      </c>
      <c r="J2438" t="s">
        <v>108</v>
      </c>
      <c r="K2438" t="s">
        <v>577</v>
      </c>
      <c r="L2438" s="10">
        <v>45064</v>
      </c>
      <c r="M2438" t="s">
        <v>81</v>
      </c>
      <c r="N2438" t="s">
        <v>82</v>
      </c>
      <c r="O2438" t="s">
        <v>120</v>
      </c>
      <c r="P2438">
        <v>0</v>
      </c>
      <c r="Q2438" t="s">
        <v>74</v>
      </c>
      <c r="R2438" t="s">
        <v>169</v>
      </c>
      <c r="S2438" t="s">
        <v>170</v>
      </c>
      <c r="T2438">
        <v>1</v>
      </c>
      <c r="U2438">
        <v>0</v>
      </c>
      <c r="V2438">
        <v>0</v>
      </c>
      <c r="W2438">
        <v>0</v>
      </c>
      <c r="X2438">
        <v>0</v>
      </c>
      <c r="Y2438">
        <v>0</v>
      </c>
      <c r="Z2438">
        <v>1.5432999999999999</v>
      </c>
      <c r="AA2438" t="s">
        <v>85</v>
      </c>
      <c r="AB2438" t="s">
        <v>86</v>
      </c>
      <c r="AC2438" t="s">
        <v>164</v>
      </c>
      <c r="AD2438" t="s">
        <v>421</v>
      </c>
      <c r="AE2438" t="s">
        <v>500</v>
      </c>
      <c r="AF2438" t="s">
        <v>578</v>
      </c>
      <c r="AG2438" t="s">
        <v>579</v>
      </c>
      <c r="AH2438" t="s">
        <v>244</v>
      </c>
      <c r="AI2438" t="s">
        <v>116</v>
      </c>
      <c r="AJ2438" t="s">
        <v>580</v>
      </c>
      <c r="AK2438">
        <v>102301937774</v>
      </c>
      <c r="AL2438" t="s">
        <v>581</v>
      </c>
    </row>
    <row r="2439" spans="1:38" x14ac:dyDescent="0.25">
      <c r="A2439" t="str">
        <f t="shared" si="38"/>
        <v>9560086239</v>
      </c>
      <c r="B2439">
        <v>2023</v>
      </c>
      <c r="C2439">
        <v>5</v>
      </c>
      <c r="D2439" t="s">
        <v>69</v>
      </c>
      <c r="E2439" t="s">
        <v>70</v>
      </c>
      <c r="F2439" t="s">
        <v>4</v>
      </c>
      <c r="G2439" t="s">
        <v>71</v>
      </c>
      <c r="H2439" t="s">
        <v>78</v>
      </c>
      <c r="I2439" t="s">
        <v>79</v>
      </c>
      <c r="J2439" t="s">
        <v>108</v>
      </c>
      <c r="K2439" t="s">
        <v>577</v>
      </c>
      <c r="L2439" s="10">
        <v>45064</v>
      </c>
      <c r="M2439" t="s">
        <v>81</v>
      </c>
      <c r="N2439" t="s">
        <v>82</v>
      </c>
      <c r="O2439" t="s">
        <v>120</v>
      </c>
      <c r="P2439">
        <v>0</v>
      </c>
      <c r="Q2439" t="s">
        <v>74</v>
      </c>
      <c r="R2439" t="s">
        <v>100</v>
      </c>
      <c r="T2439">
        <v>1</v>
      </c>
      <c r="U2439">
        <v>0</v>
      </c>
      <c r="V2439">
        <v>0</v>
      </c>
      <c r="W2439">
        <v>0</v>
      </c>
      <c r="X2439">
        <v>0</v>
      </c>
      <c r="Y2439">
        <v>0</v>
      </c>
      <c r="Z2439">
        <v>1.5432999999999999</v>
      </c>
      <c r="AA2439" t="s">
        <v>85</v>
      </c>
      <c r="AB2439" t="s">
        <v>86</v>
      </c>
      <c r="AC2439" t="s">
        <v>164</v>
      </c>
      <c r="AD2439" t="s">
        <v>421</v>
      </c>
      <c r="AE2439" t="s">
        <v>500</v>
      </c>
      <c r="AF2439" t="s">
        <v>578</v>
      </c>
      <c r="AG2439" t="s">
        <v>579</v>
      </c>
      <c r="AH2439" t="s">
        <v>244</v>
      </c>
      <c r="AI2439" t="s">
        <v>116</v>
      </c>
      <c r="AJ2439" t="s">
        <v>580</v>
      </c>
      <c r="AK2439">
        <v>102301573050</v>
      </c>
      <c r="AL2439" t="s">
        <v>581</v>
      </c>
    </row>
    <row r="2440" spans="1:38" x14ac:dyDescent="0.25">
      <c r="A2440" t="str">
        <f t="shared" si="38"/>
        <v>9560086239</v>
      </c>
      <c r="B2440">
        <v>2023</v>
      </c>
      <c r="C2440">
        <v>5</v>
      </c>
      <c r="D2440" t="s">
        <v>69</v>
      </c>
      <c r="E2440" t="s">
        <v>70</v>
      </c>
      <c r="F2440" t="s">
        <v>4</v>
      </c>
      <c r="G2440" t="s">
        <v>71</v>
      </c>
      <c r="H2440" t="s">
        <v>78</v>
      </c>
      <c r="I2440" t="s">
        <v>79</v>
      </c>
      <c r="J2440" t="s">
        <v>108</v>
      </c>
      <c r="K2440" t="s">
        <v>577</v>
      </c>
      <c r="L2440" s="10">
        <v>45068</v>
      </c>
      <c r="M2440" t="s">
        <v>81</v>
      </c>
      <c r="N2440" t="s">
        <v>82</v>
      </c>
      <c r="O2440" t="s">
        <v>120</v>
      </c>
      <c r="P2440">
        <v>0</v>
      </c>
      <c r="Q2440" t="s">
        <v>74</v>
      </c>
      <c r="R2440" t="s">
        <v>100</v>
      </c>
      <c r="T2440">
        <v>1</v>
      </c>
      <c r="U2440">
        <v>0</v>
      </c>
      <c r="V2440">
        <v>0</v>
      </c>
      <c r="W2440">
        <v>0</v>
      </c>
      <c r="X2440">
        <v>0</v>
      </c>
      <c r="Y2440">
        <v>0</v>
      </c>
      <c r="Z2440">
        <v>1.5432999999999999</v>
      </c>
      <c r="AA2440" t="s">
        <v>85</v>
      </c>
      <c r="AB2440" t="s">
        <v>86</v>
      </c>
      <c r="AC2440" t="s">
        <v>164</v>
      </c>
      <c r="AD2440" t="s">
        <v>421</v>
      </c>
      <c r="AE2440" t="s">
        <v>500</v>
      </c>
      <c r="AF2440" t="s">
        <v>578</v>
      </c>
      <c r="AG2440" t="s">
        <v>579</v>
      </c>
      <c r="AH2440" t="s">
        <v>244</v>
      </c>
      <c r="AI2440" t="s">
        <v>116</v>
      </c>
      <c r="AJ2440" t="s">
        <v>580</v>
      </c>
      <c r="AK2440">
        <v>102301573396</v>
      </c>
      <c r="AL2440" t="s">
        <v>581</v>
      </c>
    </row>
    <row r="2441" spans="1:38" x14ac:dyDescent="0.25">
      <c r="A2441" t="str">
        <f t="shared" si="38"/>
        <v>9560086239</v>
      </c>
      <c r="B2441">
        <v>2023</v>
      </c>
      <c r="C2441">
        <v>5</v>
      </c>
      <c r="D2441" t="s">
        <v>69</v>
      </c>
      <c r="E2441" t="s">
        <v>70</v>
      </c>
      <c r="F2441" t="s">
        <v>4</v>
      </c>
      <c r="G2441" t="s">
        <v>71</v>
      </c>
      <c r="H2441" t="s">
        <v>78</v>
      </c>
      <c r="I2441" t="s">
        <v>79</v>
      </c>
      <c r="J2441" t="s">
        <v>108</v>
      </c>
      <c r="K2441" t="s">
        <v>577</v>
      </c>
      <c r="L2441" s="10">
        <v>45069</v>
      </c>
      <c r="M2441" t="s">
        <v>81</v>
      </c>
      <c r="N2441" t="s">
        <v>82</v>
      </c>
      <c r="O2441" t="s">
        <v>120</v>
      </c>
      <c r="P2441">
        <v>0</v>
      </c>
      <c r="Q2441" t="s">
        <v>74</v>
      </c>
      <c r="R2441" t="s">
        <v>349</v>
      </c>
      <c r="T2441">
        <v>1</v>
      </c>
      <c r="U2441">
        <v>0</v>
      </c>
      <c r="V2441">
        <v>0</v>
      </c>
      <c r="W2441">
        <v>0</v>
      </c>
      <c r="X2441">
        <v>0</v>
      </c>
      <c r="Y2441">
        <v>0</v>
      </c>
      <c r="Z2441">
        <v>1.5432999999999999</v>
      </c>
      <c r="AA2441" t="s">
        <v>85</v>
      </c>
      <c r="AB2441" t="s">
        <v>86</v>
      </c>
      <c r="AC2441" t="s">
        <v>164</v>
      </c>
      <c r="AD2441" t="s">
        <v>421</v>
      </c>
      <c r="AE2441" t="s">
        <v>500</v>
      </c>
      <c r="AF2441" t="s">
        <v>578</v>
      </c>
      <c r="AG2441" t="s">
        <v>579</v>
      </c>
      <c r="AH2441" t="s">
        <v>244</v>
      </c>
      <c r="AI2441" t="s">
        <v>116</v>
      </c>
      <c r="AJ2441" t="s">
        <v>580</v>
      </c>
      <c r="AK2441">
        <v>102301573046</v>
      </c>
      <c r="AL2441" t="s">
        <v>581</v>
      </c>
    </row>
    <row r="2442" spans="1:38" x14ac:dyDescent="0.25">
      <c r="A2442" t="str">
        <f t="shared" si="38"/>
        <v>9560086239</v>
      </c>
      <c r="B2442">
        <v>2023</v>
      </c>
      <c r="C2442">
        <v>5</v>
      </c>
      <c r="D2442" t="s">
        <v>69</v>
      </c>
      <c r="E2442" t="s">
        <v>70</v>
      </c>
      <c r="F2442" t="s">
        <v>4</v>
      </c>
      <c r="G2442" t="s">
        <v>71</v>
      </c>
      <c r="H2442" t="s">
        <v>78</v>
      </c>
      <c r="I2442" t="s">
        <v>79</v>
      </c>
      <c r="J2442" t="s">
        <v>108</v>
      </c>
      <c r="K2442" t="s">
        <v>577</v>
      </c>
      <c r="L2442" s="10">
        <v>45070</v>
      </c>
      <c r="M2442" t="s">
        <v>81</v>
      </c>
      <c r="N2442" t="s">
        <v>82</v>
      </c>
      <c r="O2442" t="s">
        <v>120</v>
      </c>
      <c r="P2442">
        <v>0</v>
      </c>
      <c r="Q2442" t="s">
        <v>74</v>
      </c>
      <c r="R2442" t="s">
        <v>101</v>
      </c>
      <c r="T2442">
        <v>1</v>
      </c>
      <c r="U2442">
        <v>0</v>
      </c>
      <c r="V2442">
        <v>0</v>
      </c>
      <c r="W2442">
        <v>0</v>
      </c>
      <c r="X2442">
        <v>0</v>
      </c>
      <c r="Y2442">
        <v>0</v>
      </c>
      <c r="Z2442">
        <v>1.5432999999999999</v>
      </c>
      <c r="AA2442" t="s">
        <v>85</v>
      </c>
      <c r="AB2442" t="s">
        <v>86</v>
      </c>
      <c r="AC2442" t="s">
        <v>164</v>
      </c>
      <c r="AD2442" t="s">
        <v>421</v>
      </c>
      <c r="AE2442" t="s">
        <v>500</v>
      </c>
      <c r="AF2442" t="s">
        <v>578</v>
      </c>
      <c r="AG2442" t="s">
        <v>579</v>
      </c>
      <c r="AH2442" t="s">
        <v>244</v>
      </c>
      <c r="AI2442" t="s">
        <v>116</v>
      </c>
      <c r="AJ2442" t="s">
        <v>580</v>
      </c>
      <c r="AK2442">
        <v>102301573398</v>
      </c>
      <c r="AL2442" t="s">
        <v>581</v>
      </c>
    </row>
    <row r="2443" spans="1:38" x14ac:dyDescent="0.25">
      <c r="A2443" t="str">
        <f t="shared" si="38"/>
        <v>9560086239</v>
      </c>
      <c r="B2443">
        <v>2023</v>
      </c>
      <c r="C2443">
        <v>5</v>
      </c>
      <c r="D2443" t="s">
        <v>69</v>
      </c>
      <c r="E2443" t="s">
        <v>70</v>
      </c>
      <c r="F2443" t="s">
        <v>4</v>
      </c>
      <c r="G2443" t="s">
        <v>71</v>
      </c>
      <c r="H2443" t="s">
        <v>78</v>
      </c>
      <c r="I2443" t="s">
        <v>79</v>
      </c>
      <c r="J2443" t="s">
        <v>108</v>
      </c>
      <c r="K2443" t="s">
        <v>577</v>
      </c>
      <c r="L2443" s="10">
        <v>45076</v>
      </c>
      <c r="M2443" t="s">
        <v>81</v>
      </c>
      <c r="N2443" t="s">
        <v>82</v>
      </c>
      <c r="O2443" t="s">
        <v>120</v>
      </c>
      <c r="P2443">
        <v>0</v>
      </c>
      <c r="Q2443" t="s">
        <v>74</v>
      </c>
      <c r="R2443" t="s">
        <v>349</v>
      </c>
      <c r="T2443">
        <v>1</v>
      </c>
      <c r="U2443">
        <v>0</v>
      </c>
      <c r="V2443">
        <v>0</v>
      </c>
      <c r="W2443">
        <v>0</v>
      </c>
      <c r="X2443">
        <v>0</v>
      </c>
      <c r="Y2443">
        <v>0</v>
      </c>
      <c r="Z2443">
        <v>1.5432999999999999</v>
      </c>
      <c r="AA2443" t="s">
        <v>85</v>
      </c>
      <c r="AB2443" t="s">
        <v>86</v>
      </c>
      <c r="AC2443" t="s">
        <v>164</v>
      </c>
      <c r="AD2443" t="s">
        <v>421</v>
      </c>
      <c r="AE2443" t="s">
        <v>500</v>
      </c>
      <c r="AF2443" t="s">
        <v>582</v>
      </c>
      <c r="AG2443" t="s">
        <v>583</v>
      </c>
      <c r="AH2443" t="s">
        <v>584</v>
      </c>
      <c r="AI2443" t="s">
        <v>585</v>
      </c>
      <c r="AJ2443" t="s">
        <v>580</v>
      </c>
      <c r="AK2443">
        <v>102301573400</v>
      </c>
      <c r="AL2443" t="s">
        <v>581</v>
      </c>
    </row>
    <row r="2444" spans="1:38" x14ac:dyDescent="0.25">
      <c r="A2444" t="str">
        <f t="shared" si="38"/>
        <v/>
      </c>
      <c r="B2444">
        <v>2023</v>
      </c>
      <c r="C2444">
        <v>5</v>
      </c>
      <c r="D2444" t="s">
        <v>159</v>
      </c>
      <c r="E2444" t="s">
        <v>70</v>
      </c>
      <c r="F2444" t="s">
        <v>4</v>
      </c>
      <c r="G2444" t="s">
        <v>71</v>
      </c>
      <c r="H2444" t="s">
        <v>72</v>
      </c>
      <c r="J2444" t="s">
        <v>73</v>
      </c>
      <c r="K2444" t="s">
        <v>74</v>
      </c>
      <c r="L2444" s="10">
        <v>45061</v>
      </c>
      <c r="M2444" t="s">
        <v>74</v>
      </c>
      <c r="O2444" t="s">
        <v>75</v>
      </c>
      <c r="P2444">
        <v>0</v>
      </c>
      <c r="Q2444" t="s">
        <v>74</v>
      </c>
      <c r="R2444" t="s">
        <v>74</v>
      </c>
      <c r="T2444">
        <v>1</v>
      </c>
      <c r="U2444">
        <v>0</v>
      </c>
      <c r="V2444">
        <v>0</v>
      </c>
      <c r="W2444">
        <v>38073.4</v>
      </c>
      <c r="X2444">
        <v>38073.4</v>
      </c>
      <c r="Y2444">
        <v>0</v>
      </c>
      <c r="Z2444">
        <v>0</v>
      </c>
      <c r="AA2444" t="s">
        <v>85</v>
      </c>
      <c r="AG2444" t="s">
        <v>74</v>
      </c>
      <c r="AH2444" t="s">
        <v>74</v>
      </c>
      <c r="AJ2444" t="s">
        <v>77</v>
      </c>
      <c r="AK2444">
        <v>0</v>
      </c>
    </row>
    <row r="2445" spans="1:38" x14ac:dyDescent="0.25">
      <c r="A2445" t="str">
        <f t="shared" si="38"/>
        <v>515407176</v>
      </c>
      <c r="B2445">
        <v>2023</v>
      </c>
      <c r="C2445">
        <v>5</v>
      </c>
      <c r="D2445" t="s">
        <v>159</v>
      </c>
      <c r="E2445" t="s">
        <v>70</v>
      </c>
      <c r="F2445" t="s">
        <v>4</v>
      </c>
      <c r="G2445" t="s">
        <v>71</v>
      </c>
      <c r="H2445" t="s">
        <v>78</v>
      </c>
      <c r="I2445" t="s">
        <v>79</v>
      </c>
      <c r="J2445" t="s">
        <v>73</v>
      </c>
      <c r="K2445" t="s">
        <v>345</v>
      </c>
      <c r="L2445" s="10">
        <v>45077</v>
      </c>
      <c r="M2445" t="s">
        <v>81</v>
      </c>
      <c r="N2445" t="s">
        <v>82</v>
      </c>
      <c r="O2445" t="s">
        <v>83</v>
      </c>
      <c r="P2445">
        <v>0</v>
      </c>
      <c r="Q2445" t="s">
        <v>74</v>
      </c>
      <c r="R2445" t="s">
        <v>100</v>
      </c>
      <c r="T2445">
        <v>1</v>
      </c>
      <c r="U2445">
        <v>0</v>
      </c>
      <c r="V2445">
        <v>0</v>
      </c>
      <c r="W2445">
        <v>0</v>
      </c>
      <c r="X2445">
        <v>0</v>
      </c>
      <c r="Y2445">
        <v>0</v>
      </c>
      <c r="Z2445">
        <v>0</v>
      </c>
      <c r="AA2445" t="s">
        <v>85</v>
      </c>
      <c r="AB2445" t="s">
        <v>86</v>
      </c>
      <c r="AC2445" t="s">
        <v>87</v>
      </c>
      <c r="AD2445" t="s">
        <v>111</v>
      </c>
      <c r="AE2445" t="s">
        <v>161</v>
      </c>
      <c r="AG2445" t="s">
        <v>74</v>
      </c>
      <c r="AH2445" t="s">
        <v>74</v>
      </c>
      <c r="AJ2445" t="s">
        <v>77</v>
      </c>
      <c r="AK2445">
        <v>102302053162</v>
      </c>
      <c r="AL2445" t="s">
        <v>346</v>
      </c>
    </row>
    <row r="2446" spans="1:38" x14ac:dyDescent="0.25">
      <c r="A2446" t="str">
        <f t="shared" si="38"/>
        <v>7955274283</v>
      </c>
      <c r="B2446">
        <v>2023</v>
      </c>
      <c r="C2446">
        <v>5</v>
      </c>
      <c r="D2446" t="s">
        <v>159</v>
      </c>
      <c r="E2446" t="s">
        <v>70</v>
      </c>
      <c r="F2446" t="s">
        <v>4</v>
      </c>
      <c r="G2446" t="s">
        <v>71</v>
      </c>
      <c r="H2446" t="s">
        <v>78</v>
      </c>
      <c r="I2446" t="s">
        <v>79</v>
      </c>
      <c r="J2446" t="s">
        <v>73</v>
      </c>
      <c r="K2446" t="s">
        <v>168</v>
      </c>
      <c r="L2446" s="10">
        <v>45068</v>
      </c>
      <c r="M2446" t="s">
        <v>81</v>
      </c>
      <c r="N2446" t="s">
        <v>82</v>
      </c>
      <c r="O2446" t="s">
        <v>83</v>
      </c>
      <c r="P2446">
        <v>0</v>
      </c>
      <c r="Q2446" t="s">
        <v>74</v>
      </c>
      <c r="R2446" t="s">
        <v>169</v>
      </c>
      <c r="S2446" t="s">
        <v>170</v>
      </c>
      <c r="T2446">
        <v>1</v>
      </c>
      <c r="U2446">
        <v>0</v>
      </c>
      <c r="V2446">
        <v>0</v>
      </c>
      <c r="W2446">
        <v>0</v>
      </c>
      <c r="X2446">
        <v>0</v>
      </c>
      <c r="Y2446">
        <v>0</v>
      </c>
      <c r="Z2446">
        <v>0</v>
      </c>
      <c r="AA2446" t="s">
        <v>85</v>
      </c>
      <c r="AB2446" t="s">
        <v>86</v>
      </c>
      <c r="AC2446" t="s">
        <v>87</v>
      </c>
      <c r="AD2446" t="s">
        <v>111</v>
      </c>
      <c r="AE2446" t="s">
        <v>161</v>
      </c>
      <c r="AG2446" t="s">
        <v>74</v>
      </c>
      <c r="AH2446" t="s">
        <v>74</v>
      </c>
      <c r="AJ2446" t="s">
        <v>77</v>
      </c>
      <c r="AK2446">
        <v>102301662084</v>
      </c>
      <c r="AL2446" t="s">
        <v>171</v>
      </c>
    </row>
    <row r="2447" spans="1:38" x14ac:dyDescent="0.25">
      <c r="A2447" t="str">
        <f t="shared" si="38"/>
        <v>7955274283</v>
      </c>
      <c r="B2447">
        <v>2023</v>
      </c>
      <c r="C2447">
        <v>5</v>
      </c>
      <c r="D2447" t="s">
        <v>159</v>
      </c>
      <c r="E2447" t="s">
        <v>70</v>
      </c>
      <c r="F2447" t="s">
        <v>4</v>
      </c>
      <c r="G2447" t="s">
        <v>71</v>
      </c>
      <c r="H2447" t="s">
        <v>78</v>
      </c>
      <c r="I2447" t="s">
        <v>79</v>
      </c>
      <c r="J2447" t="s">
        <v>73</v>
      </c>
      <c r="K2447" t="s">
        <v>168</v>
      </c>
      <c r="L2447" s="10">
        <v>45068</v>
      </c>
      <c r="M2447" t="s">
        <v>81</v>
      </c>
      <c r="N2447" t="s">
        <v>82</v>
      </c>
      <c r="O2447" t="s">
        <v>83</v>
      </c>
      <c r="P2447">
        <v>0</v>
      </c>
      <c r="Q2447" t="s">
        <v>74</v>
      </c>
      <c r="R2447" t="s">
        <v>100</v>
      </c>
      <c r="T2447">
        <v>1</v>
      </c>
      <c r="U2447">
        <v>0</v>
      </c>
      <c r="V2447">
        <v>0</v>
      </c>
      <c r="W2447">
        <v>0</v>
      </c>
      <c r="X2447">
        <v>0</v>
      </c>
      <c r="Y2447">
        <v>0</v>
      </c>
      <c r="Z2447">
        <v>0</v>
      </c>
      <c r="AA2447" t="s">
        <v>85</v>
      </c>
      <c r="AB2447" t="s">
        <v>86</v>
      </c>
      <c r="AC2447" t="s">
        <v>87</v>
      </c>
      <c r="AD2447" t="s">
        <v>111</v>
      </c>
      <c r="AE2447" t="s">
        <v>161</v>
      </c>
      <c r="AG2447" t="s">
        <v>74</v>
      </c>
      <c r="AH2447" t="s">
        <v>74</v>
      </c>
      <c r="AJ2447" t="s">
        <v>77</v>
      </c>
      <c r="AK2447">
        <v>102301662084</v>
      </c>
      <c r="AL2447" t="s">
        <v>171</v>
      </c>
    </row>
    <row r="2448" spans="1:38" x14ac:dyDescent="0.25">
      <c r="A2448" t="str">
        <f t="shared" si="38"/>
        <v>8059275323</v>
      </c>
      <c r="B2448">
        <v>2023</v>
      </c>
      <c r="C2448">
        <v>5</v>
      </c>
      <c r="D2448" t="s">
        <v>159</v>
      </c>
      <c r="E2448" t="s">
        <v>70</v>
      </c>
      <c r="F2448" t="s">
        <v>4</v>
      </c>
      <c r="G2448" t="s">
        <v>71</v>
      </c>
      <c r="H2448" t="s">
        <v>78</v>
      </c>
      <c r="I2448" t="s">
        <v>79</v>
      </c>
      <c r="J2448" t="s">
        <v>73</v>
      </c>
      <c r="K2448" t="s">
        <v>350</v>
      </c>
      <c r="L2448" s="10">
        <v>45071</v>
      </c>
      <c r="M2448" t="s">
        <v>81</v>
      </c>
      <c r="N2448" t="s">
        <v>82</v>
      </c>
      <c r="O2448" t="s">
        <v>83</v>
      </c>
      <c r="P2448">
        <v>0</v>
      </c>
      <c r="Q2448" t="s">
        <v>74</v>
      </c>
      <c r="R2448" t="s">
        <v>101</v>
      </c>
      <c r="T2448">
        <v>1</v>
      </c>
      <c r="U2448">
        <v>0</v>
      </c>
      <c r="V2448">
        <v>0</v>
      </c>
      <c r="W2448">
        <v>0</v>
      </c>
      <c r="X2448">
        <v>0</v>
      </c>
      <c r="Y2448">
        <v>0</v>
      </c>
      <c r="Z2448">
        <v>0</v>
      </c>
      <c r="AA2448" t="s">
        <v>85</v>
      </c>
      <c r="AB2448" t="s">
        <v>86</v>
      </c>
      <c r="AC2448" t="s">
        <v>87</v>
      </c>
      <c r="AD2448" t="s">
        <v>111</v>
      </c>
      <c r="AE2448" t="s">
        <v>112</v>
      </c>
      <c r="AG2448" t="s">
        <v>74</v>
      </c>
      <c r="AH2448" t="s">
        <v>74</v>
      </c>
      <c r="AJ2448" t="s">
        <v>77</v>
      </c>
      <c r="AK2448">
        <v>102301661232</v>
      </c>
      <c r="AL2448" t="s">
        <v>185</v>
      </c>
    </row>
    <row r="2449" spans="1:38" x14ac:dyDescent="0.25">
      <c r="A2449" t="str">
        <f t="shared" si="38"/>
        <v>430717427</v>
      </c>
      <c r="B2449">
        <v>2023</v>
      </c>
      <c r="C2449">
        <v>5</v>
      </c>
      <c r="D2449" t="s">
        <v>159</v>
      </c>
      <c r="E2449" t="s">
        <v>70</v>
      </c>
      <c r="F2449" t="s">
        <v>4</v>
      </c>
      <c r="G2449" t="s">
        <v>71</v>
      </c>
      <c r="H2449" t="s">
        <v>78</v>
      </c>
      <c r="I2449" t="s">
        <v>79</v>
      </c>
      <c r="J2449" t="s">
        <v>108</v>
      </c>
      <c r="K2449" t="s">
        <v>586</v>
      </c>
      <c r="L2449" s="10">
        <v>45050</v>
      </c>
      <c r="M2449" t="s">
        <v>81</v>
      </c>
      <c r="N2449" t="s">
        <v>82</v>
      </c>
      <c r="O2449" t="s">
        <v>508</v>
      </c>
      <c r="P2449">
        <v>0</v>
      </c>
      <c r="Q2449" t="s">
        <v>74</v>
      </c>
      <c r="R2449" t="s">
        <v>169</v>
      </c>
      <c r="S2449" t="s">
        <v>170</v>
      </c>
      <c r="T2449">
        <v>1</v>
      </c>
      <c r="U2449">
        <v>0</v>
      </c>
      <c r="V2449">
        <v>0</v>
      </c>
      <c r="W2449">
        <v>0</v>
      </c>
      <c r="X2449">
        <v>0</v>
      </c>
      <c r="Y2449">
        <v>0</v>
      </c>
      <c r="Z2449">
        <v>1.5432999999999999</v>
      </c>
      <c r="AA2449" t="s">
        <v>85</v>
      </c>
      <c r="AB2449" t="s">
        <v>86</v>
      </c>
      <c r="AC2449" t="s">
        <v>87</v>
      </c>
      <c r="AD2449" t="s">
        <v>88</v>
      </c>
      <c r="AE2449" t="s">
        <v>89</v>
      </c>
      <c r="AF2449" t="s">
        <v>270</v>
      </c>
      <c r="AG2449" t="s">
        <v>271</v>
      </c>
      <c r="AH2449" t="s">
        <v>272</v>
      </c>
      <c r="AI2449" t="s">
        <v>116</v>
      </c>
      <c r="AJ2449" t="s">
        <v>587</v>
      </c>
      <c r="AK2449">
        <v>102301647062</v>
      </c>
      <c r="AL2449" t="s">
        <v>588</v>
      </c>
    </row>
    <row r="2450" spans="1:38" x14ac:dyDescent="0.25">
      <c r="A2450" t="str">
        <f t="shared" si="38"/>
        <v>430717427</v>
      </c>
      <c r="B2450">
        <v>2023</v>
      </c>
      <c r="C2450">
        <v>5</v>
      </c>
      <c r="D2450" t="s">
        <v>159</v>
      </c>
      <c r="E2450" t="s">
        <v>70</v>
      </c>
      <c r="F2450" t="s">
        <v>4</v>
      </c>
      <c r="G2450" t="s">
        <v>71</v>
      </c>
      <c r="H2450" t="s">
        <v>78</v>
      </c>
      <c r="I2450" t="s">
        <v>79</v>
      </c>
      <c r="J2450" t="s">
        <v>108</v>
      </c>
      <c r="K2450" t="s">
        <v>586</v>
      </c>
      <c r="L2450" s="10">
        <v>45050</v>
      </c>
      <c r="M2450" t="s">
        <v>81</v>
      </c>
      <c r="N2450" t="s">
        <v>82</v>
      </c>
      <c r="O2450" t="s">
        <v>508</v>
      </c>
      <c r="P2450">
        <v>0</v>
      </c>
      <c r="Q2450" t="s">
        <v>74</v>
      </c>
      <c r="R2450" t="s">
        <v>102</v>
      </c>
      <c r="T2450">
        <v>1</v>
      </c>
      <c r="U2450">
        <v>0</v>
      </c>
      <c r="V2450">
        <v>0</v>
      </c>
      <c r="W2450">
        <v>0</v>
      </c>
      <c r="X2450">
        <v>0</v>
      </c>
      <c r="Y2450">
        <v>0</v>
      </c>
      <c r="Z2450">
        <v>1.5432999999999999</v>
      </c>
      <c r="AA2450" t="s">
        <v>85</v>
      </c>
      <c r="AB2450" t="s">
        <v>86</v>
      </c>
      <c r="AC2450" t="s">
        <v>87</v>
      </c>
      <c r="AD2450" t="s">
        <v>88</v>
      </c>
      <c r="AE2450" t="s">
        <v>89</v>
      </c>
      <c r="AF2450" t="s">
        <v>270</v>
      </c>
      <c r="AG2450" t="s">
        <v>271</v>
      </c>
      <c r="AH2450" t="s">
        <v>272</v>
      </c>
      <c r="AI2450" t="s">
        <v>116</v>
      </c>
      <c r="AJ2450" t="s">
        <v>587</v>
      </c>
      <c r="AK2450">
        <v>102301647062</v>
      </c>
      <c r="AL2450" t="s">
        <v>588</v>
      </c>
    </row>
    <row r="2451" spans="1:38" x14ac:dyDescent="0.25">
      <c r="A2451" t="str">
        <f t="shared" si="38"/>
        <v>430717427</v>
      </c>
      <c r="B2451">
        <v>2023</v>
      </c>
      <c r="C2451">
        <v>5</v>
      </c>
      <c r="D2451" t="s">
        <v>159</v>
      </c>
      <c r="E2451" t="s">
        <v>70</v>
      </c>
      <c r="F2451" t="s">
        <v>4</v>
      </c>
      <c r="G2451" t="s">
        <v>71</v>
      </c>
      <c r="H2451" t="s">
        <v>78</v>
      </c>
      <c r="I2451" t="s">
        <v>79</v>
      </c>
      <c r="J2451" t="s">
        <v>108</v>
      </c>
      <c r="K2451" t="s">
        <v>586</v>
      </c>
      <c r="L2451" s="10">
        <v>45050</v>
      </c>
      <c r="M2451" t="s">
        <v>81</v>
      </c>
      <c r="N2451" t="s">
        <v>82</v>
      </c>
      <c r="O2451" t="s">
        <v>508</v>
      </c>
      <c r="P2451">
        <v>0</v>
      </c>
      <c r="Q2451" t="s">
        <v>74</v>
      </c>
      <c r="R2451" t="s">
        <v>100</v>
      </c>
      <c r="T2451">
        <v>1</v>
      </c>
      <c r="U2451">
        <v>0</v>
      </c>
      <c r="V2451">
        <v>0</v>
      </c>
      <c r="W2451">
        <v>0</v>
      </c>
      <c r="X2451">
        <v>0</v>
      </c>
      <c r="Y2451">
        <v>0</v>
      </c>
      <c r="Z2451">
        <v>1.5432999999999999</v>
      </c>
      <c r="AA2451" t="s">
        <v>85</v>
      </c>
      <c r="AB2451" t="s">
        <v>86</v>
      </c>
      <c r="AC2451" t="s">
        <v>87</v>
      </c>
      <c r="AD2451" t="s">
        <v>88</v>
      </c>
      <c r="AE2451" t="s">
        <v>89</v>
      </c>
      <c r="AF2451" t="s">
        <v>270</v>
      </c>
      <c r="AG2451" t="s">
        <v>271</v>
      </c>
      <c r="AH2451" t="s">
        <v>272</v>
      </c>
      <c r="AI2451" t="s">
        <v>116</v>
      </c>
      <c r="AJ2451" t="s">
        <v>587</v>
      </c>
      <c r="AK2451">
        <v>102301647062</v>
      </c>
      <c r="AL2451" t="s">
        <v>588</v>
      </c>
    </row>
    <row r="2452" spans="1:38" x14ac:dyDescent="0.25">
      <c r="A2452" t="str">
        <f t="shared" si="38"/>
        <v/>
      </c>
      <c r="B2452">
        <v>2023</v>
      </c>
      <c r="C2452">
        <v>5</v>
      </c>
      <c r="D2452" t="s">
        <v>183</v>
      </c>
      <c r="E2452" t="s">
        <v>70</v>
      </c>
      <c r="F2452" t="s">
        <v>4</v>
      </c>
      <c r="G2452" t="s">
        <v>71</v>
      </c>
      <c r="H2452" t="s">
        <v>72</v>
      </c>
      <c r="J2452" t="s">
        <v>73</v>
      </c>
      <c r="K2452" t="s">
        <v>74</v>
      </c>
      <c r="L2452" s="10">
        <v>45061</v>
      </c>
      <c r="M2452" t="s">
        <v>74</v>
      </c>
      <c r="O2452" t="s">
        <v>75</v>
      </c>
      <c r="P2452">
        <v>0</v>
      </c>
      <c r="Q2452" t="s">
        <v>74</v>
      </c>
      <c r="R2452" t="s">
        <v>74</v>
      </c>
      <c r="T2452">
        <v>1</v>
      </c>
      <c r="U2452">
        <v>0</v>
      </c>
      <c r="V2452">
        <v>0</v>
      </c>
      <c r="W2452">
        <v>107297.8</v>
      </c>
      <c r="X2452">
        <v>107297.8</v>
      </c>
      <c r="Y2452">
        <v>0</v>
      </c>
      <c r="Z2452">
        <v>0</v>
      </c>
      <c r="AA2452" t="s">
        <v>85</v>
      </c>
      <c r="AG2452" t="s">
        <v>74</v>
      </c>
      <c r="AH2452" t="s">
        <v>74</v>
      </c>
      <c r="AJ2452" t="s">
        <v>77</v>
      </c>
      <c r="AK2452">
        <v>0</v>
      </c>
    </row>
    <row r="2453" spans="1:38" x14ac:dyDescent="0.25">
      <c r="A2453" t="str">
        <f t="shared" si="38"/>
        <v>485915102</v>
      </c>
      <c r="B2453">
        <v>2023</v>
      </c>
      <c r="C2453">
        <v>5</v>
      </c>
      <c r="D2453" t="s">
        <v>183</v>
      </c>
      <c r="E2453" t="s">
        <v>70</v>
      </c>
      <c r="F2453" t="s">
        <v>4</v>
      </c>
      <c r="G2453" t="s">
        <v>71</v>
      </c>
      <c r="H2453" t="s">
        <v>78</v>
      </c>
      <c r="I2453" t="s">
        <v>79</v>
      </c>
      <c r="J2453" t="s">
        <v>73</v>
      </c>
      <c r="K2453" t="s">
        <v>441</v>
      </c>
      <c r="L2453" s="10">
        <v>45075</v>
      </c>
      <c r="M2453" t="s">
        <v>81</v>
      </c>
      <c r="N2453" t="s">
        <v>82</v>
      </c>
      <c r="O2453" t="s">
        <v>83</v>
      </c>
      <c r="P2453">
        <v>0</v>
      </c>
      <c r="Q2453" t="s">
        <v>74</v>
      </c>
      <c r="R2453" t="s">
        <v>100</v>
      </c>
      <c r="T2453">
        <v>1</v>
      </c>
      <c r="U2453">
        <v>0</v>
      </c>
      <c r="V2453">
        <v>0</v>
      </c>
      <c r="W2453">
        <v>0</v>
      </c>
      <c r="X2453">
        <v>0</v>
      </c>
      <c r="Y2453">
        <v>0</v>
      </c>
      <c r="Z2453">
        <v>0</v>
      </c>
      <c r="AA2453" t="s">
        <v>85</v>
      </c>
      <c r="AB2453" t="s">
        <v>86</v>
      </c>
      <c r="AC2453" t="s">
        <v>87</v>
      </c>
      <c r="AD2453" t="s">
        <v>111</v>
      </c>
      <c r="AE2453" t="s">
        <v>161</v>
      </c>
      <c r="AG2453" t="s">
        <v>74</v>
      </c>
      <c r="AH2453" t="s">
        <v>74</v>
      </c>
      <c r="AJ2453" t="s">
        <v>77</v>
      </c>
      <c r="AK2453">
        <v>102301774914</v>
      </c>
      <c r="AL2453" t="s">
        <v>185</v>
      </c>
    </row>
    <row r="2454" spans="1:38" x14ac:dyDescent="0.25">
      <c r="A2454" t="str">
        <f t="shared" si="38"/>
        <v>531014057</v>
      </c>
      <c r="B2454">
        <v>2023</v>
      </c>
      <c r="C2454">
        <v>5</v>
      </c>
      <c r="D2454" t="s">
        <v>183</v>
      </c>
      <c r="E2454" t="s">
        <v>70</v>
      </c>
      <c r="F2454" t="s">
        <v>4</v>
      </c>
      <c r="G2454" t="s">
        <v>71</v>
      </c>
      <c r="H2454" t="s">
        <v>78</v>
      </c>
      <c r="I2454" t="s">
        <v>79</v>
      </c>
      <c r="J2454" t="s">
        <v>73</v>
      </c>
      <c r="K2454" t="s">
        <v>589</v>
      </c>
      <c r="L2454" s="10">
        <v>45072</v>
      </c>
      <c r="M2454" t="s">
        <v>81</v>
      </c>
      <c r="N2454" t="s">
        <v>82</v>
      </c>
      <c r="O2454" t="s">
        <v>83</v>
      </c>
      <c r="P2454">
        <v>0</v>
      </c>
      <c r="Q2454" t="s">
        <v>74</v>
      </c>
      <c r="R2454" t="s">
        <v>169</v>
      </c>
      <c r="S2454" t="s">
        <v>170</v>
      </c>
      <c r="T2454">
        <v>1</v>
      </c>
      <c r="U2454">
        <v>0</v>
      </c>
      <c r="V2454">
        <v>0</v>
      </c>
      <c r="W2454">
        <v>0</v>
      </c>
      <c r="X2454">
        <v>0</v>
      </c>
      <c r="Y2454">
        <v>0</v>
      </c>
      <c r="Z2454">
        <v>0</v>
      </c>
      <c r="AA2454" t="s">
        <v>85</v>
      </c>
      <c r="AB2454" t="s">
        <v>86</v>
      </c>
      <c r="AC2454" t="s">
        <v>132</v>
      </c>
      <c r="AD2454" t="s">
        <v>153</v>
      </c>
      <c r="AE2454" t="s">
        <v>154</v>
      </c>
      <c r="AG2454" t="s">
        <v>74</v>
      </c>
      <c r="AH2454" t="s">
        <v>74</v>
      </c>
      <c r="AJ2454" t="s">
        <v>77</v>
      </c>
      <c r="AK2454">
        <v>102301774908</v>
      </c>
      <c r="AL2454" t="s">
        <v>590</v>
      </c>
    </row>
    <row r="2455" spans="1:38" x14ac:dyDescent="0.25">
      <c r="A2455" t="str">
        <f t="shared" si="38"/>
        <v>531014057</v>
      </c>
      <c r="B2455">
        <v>2023</v>
      </c>
      <c r="C2455">
        <v>5</v>
      </c>
      <c r="D2455" t="s">
        <v>183</v>
      </c>
      <c r="E2455" t="s">
        <v>70</v>
      </c>
      <c r="F2455" t="s">
        <v>4</v>
      </c>
      <c r="G2455" t="s">
        <v>71</v>
      </c>
      <c r="H2455" t="s">
        <v>78</v>
      </c>
      <c r="I2455" t="s">
        <v>79</v>
      </c>
      <c r="J2455" t="s">
        <v>73</v>
      </c>
      <c r="K2455" t="s">
        <v>589</v>
      </c>
      <c r="L2455" s="10">
        <v>45072</v>
      </c>
      <c r="M2455" t="s">
        <v>81</v>
      </c>
      <c r="N2455" t="s">
        <v>82</v>
      </c>
      <c r="O2455" t="s">
        <v>83</v>
      </c>
      <c r="P2455">
        <v>0</v>
      </c>
      <c r="Q2455" t="s">
        <v>74</v>
      </c>
      <c r="R2455" t="s">
        <v>99</v>
      </c>
      <c r="T2455">
        <v>2</v>
      </c>
      <c r="U2455">
        <v>0</v>
      </c>
      <c r="V2455">
        <v>0</v>
      </c>
      <c r="W2455">
        <v>0</v>
      </c>
      <c r="X2455">
        <v>0</v>
      </c>
      <c r="Y2455">
        <v>0</v>
      </c>
      <c r="Z2455">
        <v>0</v>
      </c>
      <c r="AA2455" t="s">
        <v>85</v>
      </c>
      <c r="AB2455" t="s">
        <v>86</v>
      </c>
      <c r="AC2455" t="s">
        <v>132</v>
      </c>
      <c r="AD2455" t="s">
        <v>153</v>
      </c>
      <c r="AE2455" t="s">
        <v>154</v>
      </c>
      <c r="AG2455" t="s">
        <v>74</v>
      </c>
      <c r="AH2455" t="s">
        <v>74</v>
      </c>
      <c r="AJ2455" t="s">
        <v>77</v>
      </c>
      <c r="AK2455">
        <v>102301774908</v>
      </c>
      <c r="AL2455" t="s">
        <v>590</v>
      </c>
    </row>
    <row r="2456" spans="1:38" x14ac:dyDescent="0.25">
      <c r="A2456" t="str">
        <f t="shared" si="38"/>
        <v>531014057</v>
      </c>
      <c r="B2456">
        <v>2023</v>
      </c>
      <c r="C2456">
        <v>5</v>
      </c>
      <c r="D2456" t="s">
        <v>183</v>
      </c>
      <c r="E2456" t="s">
        <v>70</v>
      </c>
      <c r="F2456" t="s">
        <v>4</v>
      </c>
      <c r="G2456" t="s">
        <v>71</v>
      </c>
      <c r="H2456" t="s">
        <v>78</v>
      </c>
      <c r="I2456" t="s">
        <v>79</v>
      </c>
      <c r="J2456" t="s">
        <v>73</v>
      </c>
      <c r="K2456" t="s">
        <v>589</v>
      </c>
      <c r="L2456" s="10">
        <v>45072</v>
      </c>
      <c r="M2456" t="s">
        <v>81</v>
      </c>
      <c r="N2456" t="s">
        <v>82</v>
      </c>
      <c r="O2456" t="s">
        <v>83</v>
      </c>
      <c r="P2456">
        <v>0</v>
      </c>
      <c r="Q2456" t="s">
        <v>74</v>
      </c>
      <c r="R2456" t="s">
        <v>101</v>
      </c>
      <c r="T2456">
        <v>1</v>
      </c>
      <c r="U2456">
        <v>0</v>
      </c>
      <c r="V2456">
        <v>0</v>
      </c>
      <c r="W2456">
        <v>0</v>
      </c>
      <c r="X2456">
        <v>0</v>
      </c>
      <c r="Y2456">
        <v>0</v>
      </c>
      <c r="Z2456">
        <v>0</v>
      </c>
      <c r="AA2456" t="s">
        <v>85</v>
      </c>
      <c r="AB2456" t="s">
        <v>86</v>
      </c>
      <c r="AC2456" t="s">
        <v>132</v>
      </c>
      <c r="AD2456" t="s">
        <v>153</v>
      </c>
      <c r="AE2456" t="s">
        <v>154</v>
      </c>
      <c r="AG2456" t="s">
        <v>74</v>
      </c>
      <c r="AH2456" t="s">
        <v>74</v>
      </c>
      <c r="AJ2456" t="s">
        <v>77</v>
      </c>
      <c r="AK2456">
        <v>102301774908</v>
      </c>
      <c r="AL2456" t="s">
        <v>590</v>
      </c>
    </row>
    <row r="2457" spans="1:38" x14ac:dyDescent="0.25">
      <c r="A2457" t="str">
        <f t="shared" si="38"/>
        <v>531014057</v>
      </c>
      <c r="B2457">
        <v>2023</v>
      </c>
      <c r="C2457">
        <v>5</v>
      </c>
      <c r="D2457" t="s">
        <v>183</v>
      </c>
      <c r="E2457" t="s">
        <v>70</v>
      </c>
      <c r="F2457" t="s">
        <v>4</v>
      </c>
      <c r="G2457" t="s">
        <v>71</v>
      </c>
      <c r="H2457" t="s">
        <v>78</v>
      </c>
      <c r="I2457" t="s">
        <v>79</v>
      </c>
      <c r="J2457" t="s">
        <v>73</v>
      </c>
      <c r="K2457" t="s">
        <v>589</v>
      </c>
      <c r="L2457" s="10">
        <v>45072</v>
      </c>
      <c r="M2457" t="s">
        <v>81</v>
      </c>
      <c r="N2457" t="s">
        <v>82</v>
      </c>
      <c r="O2457" t="s">
        <v>83</v>
      </c>
      <c r="P2457">
        <v>0</v>
      </c>
      <c r="Q2457" t="s">
        <v>74</v>
      </c>
      <c r="R2457" t="s">
        <v>129</v>
      </c>
      <c r="T2457">
        <v>1</v>
      </c>
      <c r="U2457">
        <v>0</v>
      </c>
      <c r="V2457">
        <v>0</v>
      </c>
      <c r="W2457">
        <v>0</v>
      </c>
      <c r="X2457">
        <v>0</v>
      </c>
      <c r="Y2457">
        <v>0</v>
      </c>
      <c r="Z2457">
        <v>0</v>
      </c>
      <c r="AA2457" t="s">
        <v>85</v>
      </c>
      <c r="AB2457" t="s">
        <v>86</v>
      </c>
      <c r="AC2457" t="s">
        <v>132</v>
      </c>
      <c r="AD2457" t="s">
        <v>153</v>
      </c>
      <c r="AE2457" t="s">
        <v>154</v>
      </c>
      <c r="AG2457" t="s">
        <v>74</v>
      </c>
      <c r="AH2457" t="s">
        <v>74</v>
      </c>
      <c r="AJ2457" t="s">
        <v>77</v>
      </c>
      <c r="AK2457">
        <v>102301774908</v>
      </c>
      <c r="AL2457" t="s">
        <v>590</v>
      </c>
    </row>
    <row r="2458" spans="1:38" x14ac:dyDescent="0.25">
      <c r="A2458" t="str">
        <f t="shared" si="38"/>
        <v>465210409</v>
      </c>
      <c r="B2458">
        <v>2023</v>
      </c>
      <c r="C2458">
        <v>5</v>
      </c>
      <c r="D2458" t="s">
        <v>183</v>
      </c>
      <c r="E2458" t="s">
        <v>70</v>
      </c>
      <c r="F2458" t="s">
        <v>4</v>
      </c>
      <c r="G2458" t="s">
        <v>71</v>
      </c>
      <c r="H2458" t="s">
        <v>78</v>
      </c>
      <c r="I2458" t="s">
        <v>79</v>
      </c>
      <c r="J2458" t="s">
        <v>108</v>
      </c>
      <c r="K2458" t="s">
        <v>591</v>
      </c>
      <c r="L2458" s="10">
        <v>45069</v>
      </c>
      <c r="M2458" t="s">
        <v>81</v>
      </c>
      <c r="N2458" t="s">
        <v>82</v>
      </c>
      <c r="O2458" t="s">
        <v>110</v>
      </c>
      <c r="P2458">
        <v>0</v>
      </c>
      <c r="Q2458" t="s">
        <v>74</v>
      </c>
      <c r="R2458" t="s">
        <v>92</v>
      </c>
      <c r="S2458" t="s">
        <v>93</v>
      </c>
      <c r="T2458">
        <v>1</v>
      </c>
      <c r="U2458">
        <v>0</v>
      </c>
      <c r="V2458">
        <v>0</v>
      </c>
      <c r="W2458">
        <v>0</v>
      </c>
      <c r="X2458">
        <v>0</v>
      </c>
      <c r="Y2458">
        <v>0</v>
      </c>
      <c r="Z2458">
        <v>1.5432999999999999</v>
      </c>
      <c r="AA2458" t="s">
        <v>85</v>
      </c>
      <c r="AB2458" t="s">
        <v>86</v>
      </c>
      <c r="AC2458" t="s">
        <v>87</v>
      </c>
      <c r="AD2458" t="s">
        <v>111</v>
      </c>
      <c r="AE2458" t="s">
        <v>112</v>
      </c>
      <c r="AF2458" t="s">
        <v>113</v>
      </c>
      <c r="AG2458" t="s">
        <v>114</v>
      </c>
      <c r="AH2458" t="s">
        <v>115</v>
      </c>
      <c r="AI2458" t="s">
        <v>116</v>
      </c>
      <c r="AJ2458" t="s">
        <v>592</v>
      </c>
      <c r="AK2458">
        <v>102301726760</v>
      </c>
      <c r="AL2458" t="s">
        <v>593</v>
      </c>
    </row>
    <row r="2459" spans="1:38" x14ac:dyDescent="0.25">
      <c r="A2459" t="str">
        <f t="shared" si="38"/>
        <v>465210409</v>
      </c>
      <c r="B2459">
        <v>2023</v>
      </c>
      <c r="C2459">
        <v>5</v>
      </c>
      <c r="D2459" t="s">
        <v>183</v>
      </c>
      <c r="E2459" t="s">
        <v>70</v>
      </c>
      <c r="F2459" t="s">
        <v>4</v>
      </c>
      <c r="G2459" t="s">
        <v>71</v>
      </c>
      <c r="H2459" t="s">
        <v>78</v>
      </c>
      <c r="I2459" t="s">
        <v>79</v>
      </c>
      <c r="J2459" t="s">
        <v>108</v>
      </c>
      <c r="K2459" t="s">
        <v>591</v>
      </c>
      <c r="L2459" s="10">
        <v>45069</v>
      </c>
      <c r="M2459" t="s">
        <v>81</v>
      </c>
      <c r="N2459" t="s">
        <v>82</v>
      </c>
      <c r="O2459" t="s">
        <v>110</v>
      </c>
      <c r="P2459">
        <v>0</v>
      </c>
      <c r="Q2459" t="s">
        <v>74</v>
      </c>
      <c r="R2459" t="s">
        <v>102</v>
      </c>
      <c r="T2459">
        <v>1</v>
      </c>
      <c r="U2459">
        <v>0</v>
      </c>
      <c r="V2459">
        <v>0</v>
      </c>
      <c r="W2459">
        <v>0</v>
      </c>
      <c r="X2459">
        <v>0</v>
      </c>
      <c r="Y2459">
        <v>0</v>
      </c>
      <c r="Z2459">
        <v>1.5432999999999999</v>
      </c>
      <c r="AA2459" t="s">
        <v>85</v>
      </c>
      <c r="AB2459" t="s">
        <v>86</v>
      </c>
      <c r="AC2459" t="s">
        <v>87</v>
      </c>
      <c r="AD2459" t="s">
        <v>111</v>
      </c>
      <c r="AE2459" t="s">
        <v>112</v>
      </c>
      <c r="AF2459" t="s">
        <v>113</v>
      </c>
      <c r="AG2459" t="s">
        <v>114</v>
      </c>
      <c r="AH2459" t="s">
        <v>115</v>
      </c>
      <c r="AI2459" t="s">
        <v>116</v>
      </c>
      <c r="AJ2459" t="s">
        <v>592</v>
      </c>
      <c r="AK2459">
        <v>102301726760</v>
      </c>
      <c r="AL2459" t="s">
        <v>593</v>
      </c>
    </row>
    <row r="2460" spans="1:38" x14ac:dyDescent="0.25">
      <c r="A2460" t="str">
        <f t="shared" si="38"/>
        <v>465210409</v>
      </c>
      <c r="B2460">
        <v>2023</v>
      </c>
      <c r="C2460">
        <v>5</v>
      </c>
      <c r="D2460" t="s">
        <v>183</v>
      </c>
      <c r="E2460" t="s">
        <v>70</v>
      </c>
      <c r="F2460" t="s">
        <v>4</v>
      </c>
      <c r="G2460" t="s">
        <v>71</v>
      </c>
      <c r="H2460" t="s">
        <v>78</v>
      </c>
      <c r="I2460" t="s">
        <v>79</v>
      </c>
      <c r="J2460" t="s">
        <v>108</v>
      </c>
      <c r="K2460" t="s">
        <v>591</v>
      </c>
      <c r="L2460" s="10">
        <v>45069</v>
      </c>
      <c r="M2460" t="s">
        <v>81</v>
      </c>
      <c r="N2460" t="s">
        <v>82</v>
      </c>
      <c r="O2460" t="s">
        <v>110</v>
      </c>
      <c r="P2460">
        <v>0</v>
      </c>
      <c r="Q2460" t="s">
        <v>74</v>
      </c>
      <c r="R2460" t="s">
        <v>99</v>
      </c>
      <c r="T2460">
        <v>1</v>
      </c>
      <c r="U2460">
        <v>0</v>
      </c>
      <c r="V2460">
        <v>0</v>
      </c>
      <c r="W2460">
        <v>0</v>
      </c>
      <c r="X2460">
        <v>0</v>
      </c>
      <c r="Y2460">
        <v>0</v>
      </c>
      <c r="Z2460">
        <v>1.5432999999999999</v>
      </c>
      <c r="AA2460" t="s">
        <v>85</v>
      </c>
      <c r="AB2460" t="s">
        <v>86</v>
      </c>
      <c r="AC2460" t="s">
        <v>87</v>
      </c>
      <c r="AD2460" t="s">
        <v>111</v>
      </c>
      <c r="AE2460" t="s">
        <v>112</v>
      </c>
      <c r="AF2460" t="s">
        <v>113</v>
      </c>
      <c r="AG2460" t="s">
        <v>114</v>
      </c>
      <c r="AH2460" t="s">
        <v>115</v>
      </c>
      <c r="AI2460" t="s">
        <v>116</v>
      </c>
      <c r="AJ2460" t="s">
        <v>592</v>
      </c>
      <c r="AK2460">
        <v>102301726760</v>
      </c>
      <c r="AL2460" t="s">
        <v>593</v>
      </c>
    </row>
    <row r="2461" spans="1:38" x14ac:dyDescent="0.25">
      <c r="A2461" t="str">
        <f t="shared" si="38"/>
        <v>465210409</v>
      </c>
      <c r="B2461">
        <v>2023</v>
      </c>
      <c r="C2461">
        <v>5</v>
      </c>
      <c r="D2461" t="s">
        <v>183</v>
      </c>
      <c r="E2461" t="s">
        <v>70</v>
      </c>
      <c r="F2461" t="s">
        <v>4</v>
      </c>
      <c r="G2461" t="s">
        <v>71</v>
      </c>
      <c r="H2461" t="s">
        <v>78</v>
      </c>
      <c r="I2461" t="s">
        <v>79</v>
      </c>
      <c r="J2461" t="s">
        <v>108</v>
      </c>
      <c r="K2461" t="s">
        <v>591</v>
      </c>
      <c r="L2461" s="10">
        <v>45069</v>
      </c>
      <c r="M2461" t="s">
        <v>81</v>
      </c>
      <c r="N2461" t="s">
        <v>82</v>
      </c>
      <c r="O2461" t="s">
        <v>110</v>
      </c>
      <c r="P2461">
        <v>0</v>
      </c>
      <c r="Q2461" t="s">
        <v>74</v>
      </c>
      <c r="R2461" t="s">
        <v>100</v>
      </c>
      <c r="T2461">
        <v>1</v>
      </c>
      <c r="U2461">
        <v>0</v>
      </c>
      <c r="V2461">
        <v>0</v>
      </c>
      <c r="W2461">
        <v>0</v>
      </c>
      <c r="X2461">
        <v>0</v>
      </c>
      <c r="Y2461">
        <v>0</v>
      </c>
      <c r="Z2461">
        <v>1.5432999999999999</v>
      </c>
      <c r="AA2461" t="s">
        <v>85</v>
      </c>
      <c r="AB2461" t="s">
        <v>86</v>
      </c>
      <c r="AC2461" t="s">
        <v>87</v>
      </c>
      <c r="AD2461" t="s">
        <v>111</v>
      </c>
      <c r="AE2461" t="s">
        <v>112</v>
      </c>
      <c r="AF2461" t="s">
        <v>113</v>
      </c>
      <c r="AG2461" t="s">
        <v>114</v>
      </c>
      <c r="AH2461" t="s">
        <v>115</v>
      </c>
      <c r="AI2461" t="s">
        <v>116</v>
      </c>
      <c r="AJ2461" t="s">
        <v>592</v>
      </c>
      <c r="AK2461">
        <v>102301726760</v>
      </c>
      <c r="AL2461" t="s">
        <v>593</v>
      </c>
    </row>
    <row r="2462" spans="1:38" x14ac:dyDescent="0.25">
      <c r="A2462" t="str">
        <f t="shared" si="38"/>
        <v>465210409</v>
      </c>
      <c r="B2462">
        <v>2023</v>
      </c>
      <c r="C2462">
        <v>5</v>
      </c>
      <c r="D2462" t="s">
        <v>183</v>
      </c>
      <c r="E2462" t="s">
        <v>70</v>
      </c>
      <c r="F2462" t="s">
        <v>4</v>
      </c>
      <c r="G2462" t="s">
        <v>71</v>
      </c>
      <c r="H2462" t="s">
        <v>78</v>
      </c>
      <c r="I2462" t="s">
        <v>79</v>
      </c>
      <c r="J2462" t="s">
        <v>108</v>
      </c>
      <c r="K2462" t="s">
        <v>591</v>
      </c>
      <c r="L2462" s="10">
        <v>45069</v>
      </c>
      <c r="M2462" t="s">
        <v>81</v>
      </c>
      <c r="N2462" t="s">
        <v>82</v>
      </c>
      <c r="O2462" t="s">
        <v>110</v>
      </c>
      <c r="P2462">
        <v>0</v>
      </c>
      <c r="Q2462" t="s">
        <v>74</v>
      </c>
      <c r="R2462" t="s">
        <v>101</v>
      </c>
      <c r="T2462">
        <v>1</v>
      </c>
      <c r="U2462">
        <v>0</v>
      </c>
      <c r="V2462">
        <v>0</v>
      </c>
      <c r="W2462">
        <v>0</v>
      </c>
      <c r="X2462">
        <v>0</v>
      </c>
      <c r="Y2462">
        <v>0</v>
      </c>
      <c r="Z2462">
        <v>1.5432999999999999</v>
      </c>
      <c r="AA2462" t="s">
        <v>85</v>
      </c>
      <c r="AB2462" t="s">
        <v>86</v>
      </c>
      <c r="AC2462" t="s">
        <v>87</v>
      </c>
      <c r="AD2462" t="s">
        <v>111</v>
      </c>
      <c r="AE2462" t="s">
        <v>112</v>
      </c>
      <c r="AF2462" t="s">
        <v>113</v>
      </c>
      <c r="AG2462" t="s">
        <v>114</v>
      </c>
      <c r="AH2462" t="s">
        <v>115</v>
      </c>
      <c r="AI2462" t="s">
        <v>116</v>
      </c>
      <c r="AJ2462" t="s">
        <v>592</v>
      </c>
      <c r="AK2462">
        <v>102301726760</v>
      </c>
      <c r="AL2462" t="s">
        <v>593</v>
      </c>
    </row>
    <row r="2463" spans="1:38" x14ac:dyDescent="0.25">
      <c r="A2463" t="str">
        <f t="shared" si="38"/>
        <v>470709401</v>
      </c>
      <c r="B2463">
        <v>2023</v>
      </c>
      <c r="C2463">
        <v>5</v>
      </c>
      <c r="D2463" t="s">
        <v>183</v>
      </c>
      <c r="E2463" t="s">
        <v>70</v>
      </c>
      <c r="F2463" t="s">
        <v>4</v>
      </c>
      <c r="G2463" t="s">
        <v>71</v>
      </c>
      <c r="H2463" t="s">
        <v>78</v>
      </c>
      <c r="I2463" t="s">
        <v>79</v>
      </c>
      <c r="J2463" t="s">
        <v>108</v>
      </c>
      <c r="K2463" t="s">
        <v>594</v>
      </c>
      <c r="L2463" s="10">
        <v>45058</v>
      </c>
      <c r="M2463" t="s">
        <v>81</v>
      </c>
      <c r="N2463" t="s">
        <v>82</v>
      </c>
      <c r="O2463" t="s">
        <v>110</v>
      </c>
      <c r="P2463">
        <v>0</v>
      </c>
      <c r="Q2463" t="s">
        <v>74</v>
      </c>
      <c r="R2463" t="s">
        <v>169</v>
      </c>
      <c r="S2463" t="s">
        <v>170</v>
      </c>
      <c r="T2463">
        <v>1</v>
      </c>
      <c r="U2463">
        <v>0</v>
      </c>
      <c r="V2463">
        <v>0</v>
      </c>
      <c r="W2463">
        <v>0</v>
      </c>
      <c r="X2463">
        <v>0</v>
      </c>
      <c r="Y2463">
        <v>0</v>
      </c>
      <c r="Z2463">
        <v>1.5432999999999999</v>
      </c>
      <c r="AA2463" t="s">
        <v>85</v>
      </c>
      <c r="AB2463" t="s">
        <v>86</v>
      </c>
      <c r="AC2463" t="s">
        <v>87</v>
      </c>
      <c r="AD2463" t="s">
        <v>111</v>
      </c>
      <c r="AE2463" t="s">
        <v>161</v>
      </c>
      <c r="AF2463" t="s">
        <v>155</v>
      </c>
      <c r="AG2463" t="s">
        <v>156</v>
      </c>
      <c r="AH2463" t="s">
        <v>115</v>
      </c>
      <c r="AI2463" t="s">
        <v>116</v>
      </c>
      <c r="AJ2463" t="s">
        <v>595</v>
      </c>
      <c r="AK2463">
        <v>102301727170</v>
      </c>
      <c r="AL2463" t="s">
        <v>596</v>
      </c>
    </row>
    <row r="2464" spans="1:38" x14ac:dyDescent="0.25">
      <c r="A2464" t="str">
        <f t="shared" si="38"/>
        <v>470709401</v>
      </c>
      <c r="B2464">
        <v>2023</v>
      </c>
      <c r="C2464">
        <v>5</v>
      </c>
      <c r="D2464" t="s">
        <v>183</v>
      </c>
      <c r="E2464" t="s">
        <v>70</v>
      </c>
      <c r="F2464" t="s">
        <v>4</v>
      </c>
      <c r="G2464" t="s">
        <v>71</v>
      </c>
      <c r="H2464" t="s">
        <v>78</v>
      </c>
      <c r="I2464" t="s">
        <v>79</v>
      </c>
      <c r="J2464" t="s">
        <v>108</v>
      </c>
      <c r="K2464" t="s">
        <v>594</v>
      </c>
      <c r="L2464" s="10">
        <v>45058</v>
      </c>
      <c r="M2464" t="s">
        <v>81</v>
      </c>
      <c r="N2464" t="s">
        <v>82</v>
      </c>
      <c r="O2464" t="s">
        <v>110</v>
      </c>
      <c r="P2464">
        <v>0</v>
      </c>
      <c r="Q2464" t="s">
        <v>74</v>
      </c>
      <c r="R2464" t="s">
        <v>84</v>
      </c>
      <c r="T2464">
        <v>1</v>
      </c>
      <c r="U2464">
        <v>0</v>
      </c>
      <c r="V2464">
        <v>0</v>
      </c>
      <c r="W2464">
        <v>0</v>
      </c>
      <c r="X2464">
        <v>0</v>
      </c>
      <c r="Y2464">
        <v>0</v>
      </c>
      <c r="Z2464">
        <v>1.5432999999999999</v>
      </c>
      <c r="AA2464" t="s">
        <v>85</v>
      </c>
      <c r="AB2464" t="s">
        <v>86</v>
      </c>
      <c r="AC2464" t="s">
        <v>87</v>
      </c>
      <c r="AD2464" t="s">
        <v>111</v>
      </c>
      <c r="AE2464" t="s">
        <v>161</v>
      </c>
      <c r="AF2464" t="s">
        <v>155</v>
      </c>
      <c r="AG2464" t="s">
        <v>156</v>
      </c>
      <c r="AH2464" t="s">
        <v>115</v>
      </c>
      <c r="AI2464" t="s">
        <v>116</v>
      </c>
      <c r="AJ2464" t="s">
        <v>595</v>
      </c>
      <c r="AK2464">
        <v>102301727170</v>
      </c>
      <c r="AL2464" t="s">
        <v>596</v>
      </c>
    </row>
    <row r="2465" spans="1:38" x14ac:dyDescent="0.25">
      <c r="A2465" t="str">
        <f t="shared" si="38"/>
        <v>470709401</v>
      </c>
      <c r="B2465">
        <v>2023</v>
      </c>
      <c r="C2465">
        <v>5</v>
      </c>
      <c r="D2465" t="s">
        <v>183</v>
      </c>
      <c r="E2465" t="s">
        <v>70</v>
      </c>
      <c r="F2465" t="s">
        <v>4</v>
      </c>
      <c r="G2465" t="s">
        <v>71</v>
      </c>
      <c r="H2465" t="s">
        <v>78</v>
      </c>
      <c r="I2465" t="s">
        <v>79</v>
      </c>
      <c r="J2465" t="s">
        <v>108</v>
      </c>
      <c r="K2465" t="s">
        <v>594</v>
      </c>
      <c r="L2465" s="10">
        <v>45058</v>
      </c>
      <c r="M2465" t="s">
        <v>81</v>
      </c>
      <c r="N2465" t="s">
        <v>82</v>
      </c>
      <c r="O2465" t="s">
        <v>110</v>
      </c>
      <c r="P2465">
        <v>0</v>
      </c>
      <c r="Q2465" t="s">
        <v>74</v>
      </c>
      <c r="R2465" t="s">
        <v>99</v>
      </c>
      <c r="T2465">
        <v>1</v>
      </c>
      <c r="U2465">
        <v>0</v>
      </c>
      <c r="V2465">
        <v>0</v>
      </c>
      <c r="W2465">
        <v>0</v>
      </c>
      <c r="X2465">
        <v>0</v>
      </c>
      <c r="Y2465">
        <v>0</v>
      </c>
      <c r="Z2465">
        <v>1.5432999999999999</v>
      </c>
      <c r="AA2465" t="s">
        <v>85</v>
      </c>
      <c r="AB2465" t="s">
        <v>86</v>
      </c>
      <c r="AC2465" t="s">
        <v>87</v>
      </c>
      <c r="AD2465" t="s">
        <v>111</v>
      </c>
      <c r="AE2465" t="s">
        <v>161</v>
      </c>
      <c r="AF2465" t="s">
        <v>155</v>
      </c>
      <c r="AG2465" t="s">
        <v>156</v>
      </c>
      <c r="AH2465" t="s">
        <v>115</v>
      </c>
      <c r="AI2465" t="s">
        <v>116</v>
      </c>
      <c r="AJ2465" t="s">
        <v>595</v>
      </c>
      <c r="AK2465">
        <v>102301727170</v>
      </c>
      <c r="AL2465" t="s">
        <v>596</v>
      </c>
    </row>
    <row r="2466" spans="1:38" x14ac:dyDescent="0.25">
      <c r="A2466" t="str">
        <f t="shared" si="38"/>
        <v>495708070</v>
      </c>
      <c r="B2466">
        <v>2023</v>
      </c>
      <c r="C2466">
        <v>5</v>
      </c>
      <c r="D2466" t="s">
        <v>183</v>
      </c>
      <c r="E2466" t="s">
        <v>70</v>
      </c>
      <c r="F2466" t="s">
        <v>4</v>
      </c>
      <c r="G2466" t="s">
        <v>71</v>
      </c>
      <c r="H2466" t="s">
        <v>78</v>
      </c>
      <c r="I2466" t="s">
        <v>79</v>
      </c>
      <c r="J2466" t="s">
        <v>108</v>
      </c>
      <c r="K2466" t="s">
        <v>597</v>
      </c>
      <c r="L2466" s="10">
        <v>45076</v>
      </c>
      <c r="M2466" t="s">
        <v>81</v>
      </c>
      <c r="N2466" t="s">
        <v>82</v>
      </c>
      <c r="O2466" t="s">
        <v>110</v>
      </c>
      <c r="P2466">
        <v>0</v>
      </c>
      <c r="Q2466" t="s">
        <v>74</v>
      </c>
      <c r="R2466" t="s">
        <v>92</v>
      </c>
      <c r="S2466" t="s">
        <v>93</v>
      </c>
      <c r="T2466">
        <v>1</v>
      </c>
      <c r="U2466">
        <v>0</v>
      </c>
      <c r="V2466">
        <v>0</v>
      </c>
      <c r="W2466">
        <v>0</v>
      </c>
      <c r="X2466">
        <v>0</v>
      </c>
      <c r="Y2466">
        <v>0</v>
      </c>
      <c r="Z2466">
        <v>1.5432999999999999</v>
      </c>
      <c r="AA2466" t="s">
        <v>85</v>
      </c>
      <c r="AB2466" t="s">
        <v>86</v>
      </c>
      <c r="AC2466" t="s">
        <v>94</v>
      </c>
      <c r="AD2466" t="s">
        <v>366</v>
      </c>
      <c r="AE2466" t="s">
        <v>598</v>
      </c>
      <c r="AF2466" t="s">
        <v>155</v>
      </c>
      <c r="AG2466" t="s">
        <v>156</v>
      </c>
      <c r="AH2466" t="s">
        <v>115</v>
      </c>
      <c r="AI2466" t="s">
        <v>116</v>
      </c>
      <c r="AJ2466" t="s">
        <v>599</v>
      </c>
      <c r="AK2466">
        <v>102301726806</v>
      </c>
      <c r="AL2466" t="s">
        <v>600</v>
      </c>
    </row>
    <row r="2467" spans="1:38" x14ac:dyDescent="0.25">
      <c r="A2467" t="str">
        <f t="shared" si="38"/>
        <v>495708070</v>
      </c>
      <c r="B2467">
        <v>2023</v>
      </c>
      <c r="C2467">
        <v>5</v>
      </c>
      <c r="D2467" t="s">
        <v>183</v>
      </c>
      <c r="E2467" t="s">
        <v>70</v>
      </c>
      <c r="F2467" t="s">
        <v>4</v>
      </c>
      <c r="G2467" t="s">
        <v>71</v>
      </c>
      <c r="H2467" t="s">
        <v>78</v>
      </c>
      <c r="I2467" t="s">
        <v>79</v>
      </c>
      <c r="J2467" t="s">
        <v>108</v>
      </c>
      <c r="K2467" t="s">
        <v>597</v>
      </c>
      <c r="L2467" s="10">
        <v>45076</v>
      </c>
      <c r="M2467" t="s">
        <v>81</v>
      </c>
      <c r="N2467" t="s">
        <v>82</v>
      </c>
      <c r="O2467" t="s">
        <v>110</v>
      </c>
      <c r="P2467">
        <v>0</v>
      </c>
      <c r="Q2467" t="s">
        <v>74</v>
      </c>
      <c r="R2467" t="s">
        <v>102</v>
      </c>
      <c r="T2467">
        <v>1</v>
      </c>
      <c r="U2467">
        <v>0</v>
      </c>
      <c r="V2467">
        <v>0</v>
      </c>
      <c r="W2467">
        <v>0</v>
      </c>
      <c r="X2467">
        <v>0</v>
      </c>
      <c r="Y2467">
        <v>0</v>
      </c>
      <c r="Z2467">
        <v>1.5432999999999999</v>
      </c>
      <c r="AA2467" t="s">
        <v>85</v>
      </c>
      <c r="AB2467" t="s">
        <v>86</v>
      </c>
      <c r="AC2467" t="s">
        <v>94</v>
      </c>
      <c r="AD2467" t="s">
        <v>366</v>
      </c>
      <c r="AE2467" t="s">
        <v>598</v>
      </c>
      <c r="AF2467" t="s">
        <v>155</v>
      </c>
      <c r="AG2467" t="s">
        <v>156</v>
      </c>
      <c r="AH2467" t="s">
        <v>115</v>
      </c>
      <c r="AI2467" t="s">
        <v>116</v>
      </c>
      <c r="AJ2467" t="s">
        <v>599</v>
      </c>
      <c r="AK2467">
        <v>102301726806</v>
      </c>
      <c r="AL2467" t="s">
        <v>600</v>
      </c>
    </row>
    <row r="2468" spans="1:38" x14ac:dyDescent="0.25">
      <c r="A2468" t="str">
        <f t="shared" si="38"/>
        <v>495708070</v>
      </c>
      <c r="B2468">
        <v>2023</v>
      </c>
      <c r="C2468">
        <v>5</v>
      </c>
      <c r="D2468" t="s">
        <v>183</v>
      </c>
      <c r="E2468" t="s">
        <v>70</v>
      </c>
      <c r="F2468" t="s">
        <v>4</v>
      </c>
      <c r="G2468" t="s">
        <v>71</v>
      </c>
      <c r="H2468" t="s">
        <v>78</v>
      </c>
      <c r="I2468" t="s">
        <v>79</v>
      </c>
      <c r="J2468" t="s">
        <v>108</v>
      </c>
      <c r="K2468" t="s">
        <v>597</v>
      </c>
      <c r="L2468" s="10">
        <v>45076</v>
      </c>
      <c r="M2468" t="s">
        <v>81</v>
      </c>
      <c r="N2468" t="s">
        <v>82</v>
      </c>
      <c r="O2468" t="s">
        <v>110</v>
      </c>
      <c r="P2468">
        <v>0</v>
      </c>
      <c r="Q2468" t="s">
        <v>74</v>
      </c>
      <c r="R2468" t="s">
        <v>100</v>
      </c>
      <c r="T2468">
        <v>1</v>
      </c>
      <c r="U2468">
        <v>0</v>
      </c>
      <c r="V2468">
        <v>0</v>
      </c>
      <c r="W2468">
        <v>0</v>
      </c>
      <c r="X2468">
        <v>0</v>
      </c>
      <c r="Y2468">
        <v>0</v>
      </c>
      <c r="Z2468">
        <v>1.5432999999999999</v>
      </c>
      <c r="AA2468" t="s">
        <v>85</v>
      </c>
      <c r="AB2468" t="s">
        <v>86</v>
      </c>
      <c r="AC2468" t="s">
        <v>94</v>
      </c>
      <c r="AD2468" t="s">
        <v>366</v>
      </c>
      <c r="AE2468" t="s">
        <v>598</v>
      </c>
      <c r="AF2468" t="s">
        <v>155</v>
      </c>
      <c r="AG2468" t="s">
        <v>156</v>
      </c>
      <c r="AH2468" t="s">
        <v>115</v>
      </c>
      <c r="AI2468" t="s">
        <v>116</v>
      </c>
      <c r="AJ2468" t="s">
        <v>599</v>
      </c>
      <c r="AK2468">
        <v>102301726806</v>
      </c>
      <c r="AL2468" t="s">
        <v>600</v>
      </c>
    </row>
    <row r="2469" spans="1:38" x14ac:dyDescent="0.25">
      <c r="A2469" t="str">
        <f t="shared" si="38"/>
        <v>495708070</v>
      </c>
      <c r="B2469">
        <v>2023</v>
      </c>
      <c r="C2469">
        <v>5</v>
      </c>
      <c r="D2469" t="s">
        <v>183</v>
      </c>
      <c r="E2469" t="s">
        <v>70</v>
      </c>
      <c r="F2469" t="s">
        <v>4</v>
      </c>
      <c r="G2469" t="s">
        <v>71</v>
      </c>
      <c r="H2469" t="s">
        <v>78</v>
      </c>
      <c r="I2469" t="s">
        <v>79</v>
      </c>
      <c r="J2469" t="s">
        <v>108</v>
      </c>
      <c r="K2469" t="s">
        <v>597</v>
      </c>
      <c r="L2469" s="10">
        <v>45076</v>
      </c>
      <c r="M2469" t="s">
        <v>81</v>
      </c>
      <c r="N2469" t="s">
        <v>82</v>
      </c>
      <c r="O2469" t="s">
        <v>110</v>
      </c>
      <c r="P2469">
        <v>0</v>
      </c>
      <c r="Q2469" t="s">
        <v>74</v>
      </c>
      <c r="R2469" t="s">
        <v>101</v>
      </c>
      <c r="T2469">
        <v>1</v>
      </c>
      <c r="U2469">
        <v>0</v>
      </c>
      <c r="V2469">
        <v>0</v>
      </c>
      <c r="W2469">
        <v>0</v>
      </c>
      <c r="X2469">
        <v>0</v>
      </c>
      <c r="Y2469">
        <v>0</v>
      </c>
      <c r="Z2469">
        <v>1.5432999999999999</v>
      </c>
      <c r="AA2469" t="s">
        <v>85</v>
      </c>
      <c r="AB2469" t="s">
        <v>86</v>
      </c>
      <c r="AC2469" t="s">
        <v>94</v>
      </c>
      <c r="AD2469" t="s">
        <v>366</v>
      </c>
      <c r="AE2469" t="s">
        <v>598</v>
      </c>
      <c r="AF2469" t="s">
        <v>155</v>
      </c>
      <c r="AG2469" t="s">
        <v>156</v>
      </c>
      <c r="AH2469" t="s">
        <v>115</v>
      </c>
      <c r="AI2469" t="s">
        <v>116</v>
      </c>
      <c r="AJ2469" t="s">
        <v>599</v>
      </c>
      <c r="AK2469">
        <v>102301726806</v>
      </c>
      <c r="AL2469" t="s">
        <v>600</v>
      </c>
    </row>
    <row r="2470" spans="1:38" x14ac:dyDescent="0.25">
      <c r="A2470" t="str">
        <f t="shared" si="38"/>
        <v>495708070</v>
      </c>
      <c r="B2470">
        <v>2023</v>
      </c>
      <c r="C2470">
        <v>5</v>
      </c>
      <c r="D2470" t="s">
        <v>183</v>
      </c>
      <c r="E2470" t="s">
        <v>70</v>
      </c>
      <c r="F2470" t="s">
        <v>4</v>
      </c>
      <c r="G2470" t="s">
        <v>71</v>
      </c>
      <c r="H2470" t="s">
        <v>78</v>
      </c>
      <c r="I2470" t="s">
        <v>79</v>
      </c>
      <c r="J2470" t="s">
        <v>108</v>
      </c>
      <c r="K2470" t="s">
        <v>597</v>
      </c>
      <c r="L2470" s="10">
        <v>45077</v>
      </c>
      <c r="M2470" t="s">
        <v>81</v>
      </c>
      <c r="N2470" t="s">
        <v>82</v>
      </c>
      <c r="O2470" t="s">
        <v>110</v>
      </c>
      <c r="P2470">
        <v>0</v>
      </c>
      <c r="Q2470" t="s">
        <v>74</v>
      </c>
      <c r="R2470" t="s">
        <v>92</v>
      </c>
      <c r="S2470" t="s">
        <v>93</v>
      </c>
      <c r="T2470">
        <v>1</v>
      </c>
      <c r="U2470">
        <v>0</v>
      </c>
      <c r="V2470">
        <v>0</v>
      </c>
      <c r="W2470">
        <v>0</v>
      </c>
      <c r="X2470">
        <v>0</v>
      </c>
      <c r="Y2470">
        <v>0</v>
      </c>
      <c r="Z2470">
        <v>1.5432999999999999</v>
      </c>
      <c r="AA2470" t="s">
        <v>85</v>
      </c>
      <c r="AB2470" t="s">
        <v>86</v>
      </c>
      <c r="AC2470" t="s">
        <v>94</v>
      </c>
      <c r="AD2470" t="s">
        <v>366</v>
      </c>
      <c r="AE2470" t="s">
        <v>598</v>
      </c>
      <c r="AF2470" t="s">
        <v>155</v>
      </c>
      <c r="AG2470" t="s">
        <v>156</v>
      </c>
      <c r="AH2470" t="s">
        <v>115</v>
      </c>
      <c r="AI2470" t="s">
        <v>116</v>
      </c>
      <c r="AJ2470" t="s">
        <v>599</v>
      </c>
      <c r="AK2470">
        <v>102302064120</v>
      </c>
      <c r="AL2470" t="s">
        <v>600</v>
      </c>
    </row>
    <row r="2471" spans="1:38" x14ac:dyDescent="0.25">
      <c r="A2471" t="str">
        <f t="shared" si="38"/>
        <v>495708070</v>
      </c>
      <c r="B2471">
        <v>2023</v>
      </c>
      <c r="C2471">
        <v>5</v>
      </c>
      <c r="D2471" t="s">
        <v>183</v>
      </c>
      <c r="E2471" t="s">
        <v>70</v>
      </c>
      <c r="F2471" t="s">
        <v>4</v>
      </c>
      <c r="G2471" t="s">
        <v>71</v>
      </c>
      <c r="H2471" t="s">
        <v>78</v>
      </c>
      <c r="I2471" t="s">
        <v>79</v>
      </c>
      <c r="J2471" t="s">
        <v>108</v>
      </c>
      <c r="K2471" t="s">
        <v>597</v>
      </c>
      <c r="L2471" s="10">
        <v>45077</v>
      </c>
      <c r="M2471" t="s">
        <v>81</v>
      </c>
      <c r="N2471" t="s">
        <v>82</v>
      </c>
      <c r="O2471" t="s">
        <v>110</v>
      </c>
      <c r="P2471">
        <v>0</v>
      </c>
      <c r="Q2471" t="s">
        <v>74</v>
      </c>
      <c r="R2471" t="s">
        <v>102</v>
      </c>
      <c r="T2471">
        <v>1</v>
      </c>
      <c r="U2471">
        <v>0</v>
      </c>
      <c r="V2471">
        <v>0</v>
      </c>
      <c r="W2471">
        <v>0</v>
      </c>
      <c r="X2471">
        <v>0</v>
      </c>
      <c r="Y2471">
        <v>0</v>
      </c>
      <c r="Z2471">
        <v>1.5432999999999999</v>
      </c>
      <c r="AA2471" t="s">
        <v>85</v>
      </c>
      <c r="AB2471" t="s">
        <v>86</v>
      </c>
      <c r="AC2471" t="s">
        <v>94</v>
      </c>
      <c r="AD2471" t="s">
        <v>366</v>
      </c>
      <c r="AE2471" t="s">
        <v>598</v>
      </c>
      <c r="AF2471" t="s">
        <v>155</v>
      </c>
      <c r="AG2471" t="s">
        <v>156</v>
      </c>
      <c r="AH2471" t="s">
        <v>115</v>
      </c>
      <c r="AI2471" t="s">
        <v>116</v>
      </c>
      <c r="AJ2471" t="s">
        <v>599</v>
      </c>
      <c r="AK2471">
        <v>102302064120</v>
      </c>
      <c r="AL2471" t="s">
        <v>600</v>
      </c>
    </row>
    <row r="2472" spans="1:38" x14ac:dyDescent="0.25">
      <c r="A2472" t="str">
        <f t="shared" si="38"/>
        <v>495708070</v>
      </c>
      <c r="B2472">
        <v>2023</v>
      </c>
      <c r="C2472">
        <v>5</v>
      </c>
      <c r="D2472" t="s">
        <v>183</v>
      </c>
      <c r="E2472" t="s">
        <v>70</v>
      </c>
      <c r="F2472" t="s">
        <v>4</v>
      </c>
      <c r="G2472" t="s">
        <v>71</v>
      </c>
      <c r="H2472" t="s">
        <v>78</v>
      </c>
      <c r="I2472" t="s">
        <v>79</v>
      </c>
      <c r="J2472" t="s">
        <v>108</v>
      </c>
      <c r="K2472" t="s">
        <v>597</v>
      </c>
      <c r="L2472" s="10">
        <v>45077</v>
      </c>
      <c r="M2472" t="s">
        <v>81</v>
      </c>
      <c r="N2472" t="s">
        <v>82</v>
      </c>
      <c r="O2472" t="s">
        <v>110</v>
      </c>
      <c r="P2472">
        <v>0</v>
      </c>
      <c r="Q2472" t="s">
        <v>74</v>
      </c>
      <c r="R2472" t="s">
        <v>99</v>
      </c>
      <c r="T2472">
        <v>1</v>
      </c>
      <c r="U2472">
        <v>0</v>
      </c>
      <c r="V2472">
        <v>0</v>
      </c>
      <c r="W2472">
        <v>0</v>
      </c>
      <c r="X2472">
        <v>0</v>
      </c>
      <c r="Y2472">
        <v>0</v>
      </c>
      <c r="Z2472">
        <v>1.5432999999999999</v>
      </c>
      <c r="AA2472" t="s">
        <v>85</v>
      </c>
      <c r="AB2472" t="s">
        <v>86</v>
      </c>
      <c r="AC2472" t="s">
        <v>94</v>
      </c>
      <c r="AD2472" t="s">
        <v>366</v>
      </c>
      <c r="AE2472" t="s">
        <v>598</v>
      </c>
      <c r="AF2472" t="s">
        <v>155</v>
      </c>
      <c r="AG2472" t="s">
        <v>156</v>
      </c>
      <c r="AH2472" t="s">
        <v>115</v>
      </c>
      <c r="AI2472" t="s">
        <v>116</v>
      </c>
      <c r="AJ2472" t="s">
        <v>599</v>
      </c>
      <c r="AK2472">
        <v>102302064120</v>
      </c>
      <c r="AL2472" t="s">
        <v>600</v>
      </c>
    </row>
    <row r="2473" spans="1:38" x14ac:dyDescent="0.25">
      <c r="A2473" t="str">
        <f t="shared" si="38"/>
        <v>505902168</v>
      </c>
      <c r="B2473">
        <v>2023</v>
      </c>
      <c r="C2473">
        <v>5</v>
      </c>
      <c r="D2473" t="s">
        <v>183</v>
      </c>
      <c r="E2473" t="s">
        <v>70</v>
      </c>
      <c r="F2473" t="s">
        <v>4</v>
      </c>
      <c r="G2473" t="s">
        <v>71</v>
      </c>
      <c r="H2473" t="s">
        <v>78</v>
      </c>
      <c r="I2473" t="s">
        <v>79</v>
      </c>
      <c r="J2473" t="s">
        <v>108</v>
      </c>
      <c r="K2473" t="s">
        <v>601</v>
      </c>
      <c r="L2473" s="10">
        <v>45048</v>
      </c>
      <c r="M2473" t="s">
        <v>81</v>
      </c>
      <c r="N2473" t="s">
        <v>82</v>
      </c>
      <c r="O2473" t="s">
        <v>110</v>
      </c>
      <c r="P2473">
        <v>0</v>
      </c>
      <c r="Q2473" t="s">
        <v>74</v>
      </c>
      <c r="R2473" t="s">
        <v>92</v>
      </c>
      <c r="S2473" t="s">
        <v>93</v>
      </c>
      <c r="T2473">
        <v>1</v>
      </c>
      <c r="U2473">
        <v>0</v>
      </c>
      <c r="V2473">
        <v>0</v>
      </c>
      <c r="W2473">
        <v>0</v>
      </c>
      <c r="X2473">
        <v>0</v>
      </c>
      <c r="Y2473">
        <v>0</v>
      </c>
      <c r="Z2473">
        <v>1.5432999999999999</v>
      </c>
      <c r="AA2473" t="s">
        <v>85</v>
      </c>
      <c r="AB2473" t="s">
        <v>86</v>
      </c>
      <c r="AC2473" t="s">
        <v>87</v>
      </c>
      <c r="AD2473" t="s">
        <v>204</v>
      </c>
      <c r="AE2473" t="s">
        <v>205</v>
      </c>
      <c r="AF2473" t="s">
        <v>155</v>
      </c>
      <c r="AG2473" t="s">
        <v>156</v>
      </c>
      <c r="AH2473" t="s">
        <v>115</v>
      </c>
      <c r="AI2473" t="s">
        <v>116</v>
      </c>
      <c r="AJ2473" t="s">
        <v>602</v>
      </c>
      <c r="AK2473">
        <v>102301727114</v>
      </c>
      <c r="AL2473" t="s">
        <v>603</v>
      </c>
    </row>
    <row r="2474" spans="1:38" x14ac:dyDescent="0.25">
      <c r="A2474" t="str">
        <f t="shared" si="38"/>
        <v>505902168</v>
      </c>
      <c r="B2474">
        <v>2023</v>
      </c>
      <c r="C2474">
        <v>5</v>
      </c>
      <c r="D2474" t="s">
        <v>183</v>
      </c>
      <c r="E2474" t="s">
        <v>70</v>
      </c>
      <c r="F2474" t="s">
        <v>4</v>
      </c>
      <c r="G2474" t="s">
        <v>71</v>
      </c>
      <c r="H2474" t="s">
        <v>78</v>
      </c>
      <c r="I2474" t="s">
        <v>79</v>
      </c>
      <c r="J2474" t="s">
        <v>108</v>
      </c>
      <c r="K2474" t="s">
        <v>601</v>
      </c>
      <c r="L2474" s="10">
        <v>45048</v>
      </c>
      <c r="M2474" t="s">
        <v>81</v>
      </c>
      <c r="N2474" t="s">
        <v>82</v>
      </c>
      <c r="O2474" t="s">
        <v>110</v>
      </c>
      <c r="P2474">
        <v>0</v>
      </c>
      <c r="Q2474" t="s">
        <v>74</v>
      </c>
      <c r="R2474" t="s">
        <v>102</v>
      </c>
      <c r="T2474">
        <v>1</v>
      </c>
      <c r="U2474">
        <v>0</v>
      </c>
      <c r="V2474">
        <v>0</v>
      </c>
      <c r="W2474">
        <v>0</v>
      </c>
      <c r="X2474">
        <v>0</v>
      </c>
      <c r="Y2474">
        <v>0</v>
      </c>
      <c r="Z2474">
        <v>1.5432999999999999</v>
      </c>
      <c r="AA2474" t="s">
        <v>85</v>
      </c>
      <c r="AB2474" t="s">
        <v>86</v>
      </c>
      <c r="AC2474" t="s">
        <v>87</v>
      </c>
      <c r="AD2474" t="s">
        <v>204</v>
      </c>
      <c r="AE2474" t="s">
        <v>205</v>
      </c>
      <c r="AF2474" t="s">
        <v>155</v>
      </c>
      <c r="AG2474" t="s">
        <v>156</v>
      </c>
      <c r="AH2474" t="s">
        <v>115</v>
      </c>
      <c r="AI2474" t="s">
        <v>116</v>
      </c>
      <c r="AJ2474" t="s">
        <v>602</v>
      </c>
      <c r="AK2474">
        <v>102301727114</v>
      </c>
      <c r="AL2474" t="s">
        <v>603</v>
      </c>
    </row>
    <row r="2475" spans="1:38" x14ac:dyDescent="0.25">
      <c r="A2475" t="str">
        <f t="shared" si="38"/>
        <v>505902168</v>
      </c>
      <c r="B2475">
        <v>2023</v>
      </c>
      <c r="C2475">
        <v>5</v>
      </c>
      <c r="D2475" t="s">
        <v>183</v>
      </c>
      <c r="E2475" t="s">
        <v>70</v>
      </c>
      <c r="F2475" t="s">
        <v>4</v>
      </c>
      <c r="G2475" t="s">
        <v>71</v>
      </c>
      <c r="H2475" t="s">
        <v>78</v>
      </c>
      <c r="I2475" t="s">
        <v>79</v>
      </c>
      <c r="J2475" t="s">
        <v>108</v>
      </c>
      <c r="K2475" t="s">
        <v>601</v>
      </c>
      <c r="L2475" s="10">
        <v>45048</v>
      </c>
      <c r="M2475" t="s">
        <v>81</v>
      </c>
      <c r="N2475" t="s">
        <v>82</v>
      </c>
      <c r="O2475" t="s">
        <v>110</v>
      </c>
      <c r="P2475">
        <v>0</v>
      </c>
      <c r="Q2475" t="s">
        <v>74</v>
      </c>
      <c r="R2475" t="s">
        <v>84</v>
      </c>
      <c r="T2475">
        <v>1</v>
      </c>
      <c r="U2475">
        <v>0</v>
      </c>
      <c r="V2475">
        <v>0</v>
      </c>
      <c r="W2475">
        <v>0</v>
      </c>
      <c r="X2475">
        <v>0</v>
      </c>
      <c r="Y2475">
        <v>0</v>
      </c>
      <c r="Z2475">
        <v>1.5432999999999999</v>
      </c>
      <c r="AA2475" t="s">
        <v>85</v>
      </c>
      <c r="AB2475" t="s">
        <v>86</v>
      </c>
      <c r="AC2475" t="s">
        <v>87</v>
      </c>
      <c r="AD2475" t="s">
        <v>204</v>
      </c>
      <c r="AE2475" t="s">
        <v>205</v>
      </c>
      <c r="AF2475" t="s">
        <v>155</v>
      </c>
      <c r="AG2475" t="s">
        <v>156</v>
      </c>
      <c r="AH2475" t="s">
        <v>115</v>
      </c>
      <c r="AI2475" t="s">
        <v>116</v>
      </c>
      <c r="AJ2475" t="s">
        <v>602</v>
      </c>
      <c r="AK2475">
        <v>102301727114</v>
      </c>
      <c r="AL2475" t="s">
        <v>603</v>
      </c>
    </row>
    <row r="2476" spans="1:38" x14ac:dyDescent="0.25">
      <c r="A2476" t="str">
        <f t="shared" si="38"/>
        <v>505902168</v>
      </c>
      <c r="B2476">
        <v>2023</v>
      </c>
      <c r="C2476">
        <v>5</v>
      </c>
      <c r="D2476" t="s">
        <v>183</v>
      </c>
      <c r="E2476" t="s">
        <v>70</v>
      </c>
      <c r="F2476" t="s">
        <v>4</v>
      </c>
      <c r="G2476" t="s">
        <v>71</v>
      </c>
      <c r="H2476" t="s">
        <v>78</v>
      </c>
      <c r="I2476" t="s">
        <v>79</v>
      </c>
      <c r="J2476" t="s">
        <v>108</v>
      </c>
      <c r="K2476" t="s">
        <v>601</v>
      </c>
      <c r="L2476" s="10">
        <v>45048</v>
      </c>
      <c r="M2476" t="s">
        <v>81</v>
      </c>
      <c r="N2476" t="s">
        <v>82</v>
      </c>
      <c r="O2476" t="s">
        <v>110</v>
      </c>
      <c r="P2476">
        <v>0</v>
      </c>
      <c r="Q2476" t="s">
        <v>74</v>
      </c>
      <c r="R2476" t="s">
        <v>99</v>
      </c>
      <c r="T2476">
        <v>1</v>
      </c>
      <c r="U2476">
        <v>0</v>
      </c>
      <c r="V2476">
        <v>0</v>
      </c>
      <c r="W2476">
        <v>0</v>
      </c>
      <c r="X2476">
        <v>0</v>
      </c>
      <c r="Y2476">
        <v>0</v>
      </c>
      <c r="Z2476">
        <v>1.5432999999999999</v>
      </c>
      <c r="AA2476" t="s">
        <v>85</v>
      </c>
      <c r="AB2476" t="s">
        <v>86</v>
      </c>
      <c r="AC2476" t="s">
        <v>87</v>
      </c>
      <c r="AD2476" t="s">
        <v>204</v>
      </c>
      <c r="AE2476" t="s">
        <v>205</v>
      </c>
      <c r="AF2476" t="s">
        <v>155</v>
      </c>
      <c r="AG2476" t="s">
        <v>156</v>
      </c>
      <c r="AH2476" t="s">
        <v>115</v>
      </c>
      <c r="AI2476" t="s">
        <v>116</v>
      </c>
      <c r="AJ2476" t="s">
        <v>602</v>
      </c>
      <c r="AK2476">
        <v>102301727114</v>
      </c>
      <c r="AL2476" t="s">
        <v>603</v>
      </c>
    </row>
    <row r="2477" spans="1:38" x14ac:dyDescent="0.25">
      <c r="A2477" t="str">
        <f t="shared" si="38"/>
        <v>6056171066</v>
      </c>
      <c r="B2477">
        <v>2023</v>
      </c>
      <c r="C2477">
        <v>5</v>
      </c>
      <c r="D2477" t="s">
        <v>183</v>
      </c>
      <c r="E2477" t="s">
        <v>70</v>
      </c>
      <c r="F2477" t="s">
        <v>4</v>
      </c>
      <c r="G2477" t="s">
        <v>71</v>
      </c>
      <c r="H2477" t="s">
        <v>78</v>
      </c>
      <c r="I2477" t="s">
        <v>79</v>
      </c>
      <c r="J2477" t="s">
        <v>108</v>
      </c>
      <c r="K2477" t="s">
        <v>604</v>
      </c>
      <c r="L2477" s="10">
        <v>45048</v>
      </c>
      <c r="M2477" t="s">
        <v>81</v>
      </c>
      <c r="N2477" t="s">
        <v>82</v>
      </c>
      <c r="O2477" t="s">
        <v>110</v>
      </c>
      <c r="P2477">
        <v>0</v>
      </c>
      <c r="Q2477" t="s">
        <v>74</v>
      </c>
      <c r="R2477" t="s">
        <v>92</v>
      </c>
      <c r="S2477" t="s">
        <v>93</v>
      </c>
      <c r="T2477">
        <v>1</v>
      </c>
      <c r="U2477">
        <v>0</v>
      </c>
      <c r="V2477">
        <v>0</v>
      </c>
      <c r="W2477">
        <v>0</v>
      </c>
      <c r="X2477">
        <v>0</v>
      </c>
      <c r="Y2477">
        <v>0</v>
      </c>
      <c r="Z2477">
        <v>1.5432999999999999</v>
      </c>
      <c r="AA2477" t="s">
        <v>85</v>
      </c>
      <c r="AB2477" t="s">
        <v>86</v>
      </c>
      <c r="AC2477" t="s">
        <v>87</v>
      </c>
      <c r="AD2477" t="s">
        <v>605</v>
      </c>
      <c r="AE2477" t="s">
        <v>606</v>
      </c>
      <c r="AF2477" t="s">
        <v>113</v>
      </c>
      <c r="AG2477" t="s">
        <v>114</v>
      </c>
      <c r="AH2477" t="s">
        <v>115</v>
      </c>
      <c r="AI2477" t="s">
        <v>116</v>
      </c>
      <c r="AJ2477" t="s">
        <v>607</v>
      </c>
      <c r="AK2477">
        <v>102301727100</v>
      </c>
      <c r="AL2477" t="s">
        <v>207</v>
      </c>
    </row>
    <row r="2478" spans="1:38" x14ac:dyDescent="0.25">
      <c r="A2478" t="str">
        <f t="shared" si="38"/>
        <v>6056171066</v>
      </c>
      <c r="B2478">
        <v>2023</v>
      </c>
      <c r="C2478">
        <v>5</v>
      </c>
      <c r="D2478" t="s">
        <v>183</v>
      </c>
      <c r="E2478" t="s">
        <v>70</v>
      </c>
      <c r="F2478" t="s">
        <v>4</v>
      </c>
      <c r="G2478" t="s">
        <v>71</v>
      </c>
      <c r="H2478" t="s">
        <v>78</v>
      </c>
      <c r="I2478" t="s">
        <v>79</v>
      </c>
      <c r="J2478" t="s">
        <v>108</v>
      </c>
      <c r="K2478" t="s">
        <v>604</v>
      </c>
      <c r="L2478" s="10">
        <v>45048</v>
      </c>
      <c r="M2478" t="s">
        <v>81</v>
      </c>
      <c r="N2478" t="s">
        <v>82</v>
      </c>
      <c r="O2478" t="s">
        <v>110</v>
      </c>
      <c r="P2478">
        <v>0</v>
      </c>
      <c r="Q2478" t="s">
        <v>74</v>
      </c>
      <c r="R2478" t="s">
        <v>99</v>
      </c>
      <c r="T2478">
        <v>1</v>
      </c>
      <c r="U2478">
        <v>0</v>
      </c>
      <c r="V2478">
        <v>0</v>
      </c>
      <c r="W2478">
        <v>0</v>
      </c>
      <c r="X2478">
        <v>0</v>
      </c>
      <c r="Y2478">
        <v>0</v>
      </c>
      <c r="Z2478">
        <v>1.5432999999999999</v>
      </c>
      <c r="AA2478" t="s">
        <v>85</v>
      </c>
      <c r="AB2478" t="s">
        <v>86</v>
      </c>
      <c r="AC2478" t="s">
        <v>87</v>
      </c>
      <c r="AD2478" t="s">
        <v>605</v>
      </c>
      <c r="AE2478" t="s">
        <v>606</v>
      </c>
      <c r="AF2478" t="s">
        <v>113</v>
      </c>
      <c r="AG2478" t="s">
        <v>114</v>
      </c>
      <c r="AH2478" t="s">
        <v>115</v>
      </c>
      <c r="AI2478" t="s">
        <v>116</v>
      </c>
      <c r="AJ2478" t="s">
        <v>607</v>
      </c>
      <c r="AK2478">
        <v>102301727100</v>
      </c>
      <c r="AL2478" t="s">
        <v>207</v>
      </c>
    </row>
    <row r="2479" spans="1:38" x14ac:dyDescent="0.25">
      <c r="A2479" t="str">
        <f t="shared" si="38"/>
        <v>6056171066</v>
      </c>
      <c r="B2479">
        <v>2023</v>
      </c>
      <c r="C2479">
        <v>5</v>
      </c>
      <c r="D2479" t="s">
        <v>183</v>
      </c>
      <c r="E2479" t="s">
        <v>70</v>
      </c>
      <c r="F2479" t="s">
        <v>4</v>
      </c>
      <c r="G2479" t="s">
        <v>71</v>
      </c>
      <c r="H2479" t="s">
        <v>78</v>
      </c>
      <c r="I2479" t="s">
        <v>79</v>
      </c>
      <c r="J2479" t="s">
        <v>108</v>
      </c>
      <c r="K2479" t="s">
        <v>604</v>
      </c>
      <c r="L2479" s="10">
        <v>45048</v>
      </c>
      <c r="M2479" t="s">
        <v>81</v>
      </c>
      <c r="N2479" t="s">
        <v>82</v>
      </c>
      <c r="O2479" t="s">
        <v>110</v>
      </c>
      <c r="P2479">
        <v>0</v>
      </c>
      <c r="Q2479" t="s">
        <v>74</v>
      </c>
      <c r="R2479" t="s">
        <v>101</v>
      </c>
      <c r="T2479">
        <v>1</v>
      </c>
      <c r="U2479">
        <v>0</v>
      </c>
      <c r="V2479">
        <v>0</v>
      </c>
      <c r="W2479">
        <v>0</v>
      </c>
      <c r="X2479">
        <v>0</v>
      </c>
      <c r="Y2479">
        <v>0</v>
      </c>
      <c r="Z2479">
        <v>1.5432999999999999</v>
      </c>
      <c r="AA2479" t="s">
        <v>85</v>
      </c>
      <c r="AB2479" t="s">
        <v>86</v>
      </c>
      <c r="AC2479" t="s">
        <v>87</v>
      </c>
      <c r="AD2479" t="s">
        <v>605</v>
      </c>
      <c r="AE2479" t="s">
        <v>606</v>
      </c>
      <c r="AF2479" t="s">
        <v>113</v>
      </c>
      <c r="AG2479" t="s">
        <v>114</v>
      </c>
      <c r="AH2479" t="s">
        <v>115</v>
      </c>
      <c r="AI2479" t="s">
        <v>116</v>
      </c>
      <c r="AJ2479" t="s">
        <v>607</v>
      </c>
      <c r="AK2479">
        <v>102301727100</v>
      </c>
      <c r="AL2479" t="s">
        <v>207</v>
      </c>
    </row>
    <row r="2480" spans="1:38" x14ac:dyDescent="0.25">
      <c r="A2480" t="str">
        <f t="shared" si="38"/>
        <v>6056171066</v>
      </c>
      <c r="B2480">
        <v>2023</v>
      </c>
      <c r="C2480">
        <v>5</v>
      </c>
      <c r="D2480" t="s">
        <v>183</v>
      </c>
      <c r="E2480" t="s">
        <v>70</v>
      </c>
      <c r="F2480" t="s">
        <v>4</v>
      </c>
      <c r="G2480" t="s">
        <v>71</v>
      </c>
      <c r="H2480" t="s">
        <v>78</v>
      </c>
      <c r="I2480" t="s">
        <v>79</v>
      </c>
      <c r="J2480" t="s">
        <v>108</v>
      </c>
      <c r="K2480" t="s">
        <v>604</v>
      </c>
      <c r="L2480" s="10">
        <v>45048</v>
      </c>
      <c r="M2480" t="s">
        <v>81</v>
      </c>
      <c r="N2480" t="s">
        <v>82</v>
      </c>
      <c r="O2480" t="s">
        <v>110</v>
      </c>
      <c r="P2480">
        <v>0</v>
      </c>
      <c r="Q2480" t="s">
        <v>74</v>
      </c>
      <c r="R2480" t="s">
        <v>129</v>
      </c>
      <c r="T2480">
        <v>1</v>
      </c>
      <c r="U2480">
        <v>0</v>
      </c>
      <c r="V2480">
        <v>0</v>
      </c>
      <c r="W2480">
        <v>0</v>
      </c>
      <c r="X2480">
        <v>0</v>
      </c>
      <c r="Y2480">
        <v>0</v>
      </c>
      <c r="Z2480">
        <v>1.5432999999999999</v>
      </c>
      <c r="AA2480" t="s">
        <v>85</v>
      </c>
      <c r="AB2480" t="s">
        <v>86</v>
      </c>
      <c r="AC2480" t="s">
        <v>87</v>
      </c>
      <c r="AD2480" t="s">
        <v>605</v>
      </c>
      <c r="AE2480" t="s">
        <v>606</v>
      </c>
      <c r="AF2480" t="s">
        <v>113</v>
      </c>
      <c r="AG2480" t="s">
        <v>114</v>
      </c>
      <c r="AH2480" t="s">
        <v>115</v>
      </c>
      <c r="AI2480" t="s">
        <v>116</v>
      </c>
      <c r="AJ2480" t="s">
        <v>607</v>
      </c>
      <c r="AK2480">
        <v>102301727100</v>
      </c>
      <c r="AL2480" t="s">
        <v>207</v>
      </c>
    </row>
    <row r="2481" spans="1:38" x14ac:dyDescent="0.25">
      <c r="A2481" t="str">
        <f t="shared" si="38"/>
        <v>6056171066</v>
      </c>
      <c r="B2481">
        <v>2023</v>
      </c>
      <c r="C2481">
        <v>5</v>
      </c>
      <c r="D2481" t="s">
        <v>183</v>
      </c>
      <c r="E2481" t="s">
        <v>70</v>
      </c>
      <c r="F2481" t="s">
        <v>4</v>
      </c>
      <c r="G2481" t="s">
        <v>71</v>
      </c>
      <c r="H2481" t="s">
        <v>78</v>
      </c>
      <c r="I2481" t="s">
        <v>79</v>
      </c>
      <c r="J2481" t="s">
        <v>108</v>
      </c>
      <c r="K2481" t="s">
        <v>604</v>
      </c>
      <c r="L2481" s="10">
        <v>45049</v>
      </c>
      <c r="M2481" t="s">
        <v>81</v>
      </c>
      <c r="N2481" t="s">
        <v>82</v>
      </c>
      <c r="O2481" t="s">
        <v>110</v>
      </c>
      <c r="P2481">
        <v>0</v>
      </c>
      <c r="Q2481" t="s">
        <v>74</v>
      </c>
      <c r="R2481" t="s">
        <v>92</v>
      </c>
      <c r="S2481" t="s">
        <v>93</v>
      </c>
      <c r="T2481">
        <v>1</v>
      </c>
      <c r="U2481">
        <v>0</v>
      </c>
      <c r="V2481">
        <v>0</v>
      </c>
      <c r="W2481">
        <v>0</v>
      </c>
      <c r="X2481">
        <v>0</v>
      </c>
      <c r="Y2481">
        <v>0</v>
      </c>
      <c r="Z2481">
        <v>1.5432999999999999</v>
      </c>
      <c r="AA2481" t="s">
        <v>85</v>
      </c>
      <c r="AB2481" t="s">
        <v>86</v>
      </c>
      <c r="AC2481" t="s">
        <v>87</v>
      </c>
      <c r="AD2481" t="s">
        <v>605</v>
      </c>
      <c r="AE2481" t="s">
        <v>606</v>
      </c>
      <c r="AF2481" t="s">
        <v>113</v>
      </c>
      <c r="AG2481" t="s">
        <v>114</v>
      </c>
      <c r="AH2481" t="s">
        <v>115</v>
      </c>
      <c r="AI2481" t="s">
        <v>116</v>
      </c>
      <c r="AJ2481" t="s">
        <v>607</v>
      </c>
      <c r="AK2481">
        <v>102301727104</v>
      </c>
      <c r="AL2481" t="s">
        <v>207</v>
      </c>
    </row>
    <row r="2482" spans="1:38" x14ac:dyDescent="0.25">
      <c r="A2482" t="str">
        <f t="shared" si="38"/>
        <v>6056171066</v>
      </c>
      <c r="B2482">
        <v>2023</v>
      </c>
      <c r="C2482">
        <v>5</v>
      </c>
      <c r="D2482" t="s">
        <v>183</v>
      </c>
      <c r="E2482" t="s">
        <v>70</v>
      </c>
      <c r="F2482" t="s">
        <v>4</v>
      </c>
      <c r="G2482" t="s">
        <v>71</v>
      </c>
      <c r="H2482" t="s">
        <v>78</v>
      </c>
      <c r="I2482" t="s">
        <v>79</v>
      </c>
      <c r="J2482" t="s">
        <v>108</v>
      </c>
      <c r="K2482" t="s">
        <v>604</v>
      </c>
      <c r="L2482" s="10">
        <v>45049</v>
      </c>
      <c r="M2482" t="s">
        <v>81</v>
      </c>
      <c r="N2482" t="s">
        <v>82</v>
      </c>
      <c r="O2482" t="s">
        <v>110</v>
      </c>
      <c r="P2482">
        <v>0</v>
      </c>
      <c r="Q2482" t="s">
        <v>74</v>
      </c>
      <c r="R2482" t="s">
        <v>102</v>
      </c>
      <c r="T2482">
        <v>1</v>
      </c>
      <c r="U2482">
        <v>0</v>
      </c>
      <c r="V2482">
        <v>0</v>
      </c>
      <c r="W2482">
        <v>0</v>
      </c>
      <c r="X2482">
        <v>0</v>
      </c>
      <c r="Y2482">
        <v>0</v>
      </c>
      <c r="Z2482">
        <v>1.5432999999999999</v>
      </c>
      <c r="AA2482" t="s">
        <v>85</v>
      </c>
      <c r="AB2482" t="s">
        <v>86</v>
      </c>
      <c r="AC2482" t="s">
        <v>87</v>
      </c>
      <c r="AD2482" t="s">
        <v>605</v>
      </c>
      <c r="AE2482" t="s">
        <v>606</v>
      </c>
      <c r="AF2482" t="s">
        <v>113</v>
      </c>
      <c r="AG2482" t="s">
        <v>114</v>
      </c>
      <c r="AH2482" t="s">
        <v>115</v>
      </c>
      <c r="AI2482" t="s">
        <v>116</v>
      </c>
      <c r="AJ2482" t="s">
        <v>607</v>
      </c>
      <c r="AK2482">
        <v>102301727104</v>
      </c>
      <c r="AL2482" t="s">
        <v>207</v>
      </c>
    </row>
    <row r="2483" spans="1:38" x14ac:dyDescent="0.25">
      <c r="A2483" t="str">
        <f t="shared" si="38"/>
        <v>6056171066</v>
      </c>
      <c r="B2483">
        <v>2023</v>
      </c>
      <c r="C2483">
        <v>5</v>
      </c>
      <c r="D2483" t="s">
        <v>183</v>
      </c>
      <c r="E2483" t="s">
        <v>70</v>
      </c>
      <c r="F2483" t="s">
        <v>4</v>
      </c>
      <c r="G2483" t="s">
        <v>71</v>
      </c>
      <c r="H2483" t="s">
        <v>78</v>
      </c>
      <c r="I2483" t="s">
        <v>79</v>
      </c>
      <c r="J2483" t="s">
        <v>108</v>
      </c>
      <c r="K2483" t="s">
        <v>604</v>
      </c>
      <c r="L2483" s="10">
        <v>45049</v>
      </c>
      <c r="M2483" t="s">
        <v>81</v>
      </c>
      <c r="N2483" t="s">
        <v>82</v>
      </c>
      <c r="O2483" t="s">
        <v>110</v>
      </c>
      <c r="P2483">
        <v>0</v>
      </c>
      <c r="Q2483" t="s">
        <v>74</v>
      </c>
      <c r="R2483" t="s">
        <v>99</v>
      </c>
      <c r="T2483">
        <v>1</v>
      </c>
      <c r="U2483">
        <v>0</v>
      </c>
      <c r="V2483">
        <v>0</v>
      </c>
      <c r="W2483">
        <v>0</v>
      </c>
      <c r="X2483">
        <v>0</v>
      </c>
      <c r="Y2483">
        <v>0</v>
      </c>
      <c r="Z2483">
        <v>1.5432999999999999</v>
      </c>
      <c r="AA2483" t="s">
        <v>85</v>
      </c>
      <c r="AB2483" t="s">
        <v>86</v>
      </c>
      <c r="AC2483" t="s">
        <v>87</v>
      </c>
      <c r="AD2483" t="s">
        <v>605</v>
      </c>
      <c r="AE2483" t="s">
        <v>606</v>
      </c>
      <c r="AF2483" t="s">
        <v>113</v>
      </c>
      <c r="AG2483" t="s">
        <v>114</v>
      </c>
      <c r="AH2483" t="s">
        <v>115</v>
      </c>
      <c r="AI2483" t="s">
        <v>116</v>
      </c>
      <c r="AJ2483" t="s">
        <v>607</v>
      </c>
      <c r="AK2483">
        <v>102301727104</v>
      </c>
      <c r="AL2483" t="s">
        <v>207</v>
      </c>
    </row>
    <row r="2484" spans="1:38" x14ac:dyDescent="0.25">
      <c r="A2484" t="str">
        <f t="shared" si="38"/>
        <v>6056171066</v>
      </c>
      <c r="B2484">
        <v>2023</v>
      </c>
      <c r="C2484">
        <v>5</v>
      </c>
      <c r="D2484" t="s">
        <v>183</v>
      </c>
      <c r="E2484" t="s">
        <v>70</v>
      </c>
      <c r="F2484" t="s">
        <v>4</v>
      </c>
      <c r="G2484" t="s">
        <v>71</v>
      </c>
      <c r="H2484" t="s">
        <v>78</v>
      </c>
      <c r="I2484" t="s">
        <v>79</v>
      </c>
      <c r="J2484" t="s">
        <v>108</v>
      </c>
      <c r="K2484" t="s">
        <v>604</v>
      </c>
      <c r="L2484" s="10">
        <v>45049</v>
      </c>
      <c r="M2484" t="s">
        <v>81</v>
      </c>
      <c r="N2484" t="s">
        <v>82</v>
      </c>
      <c r="O2484" t="s">
        <v>110</v>
      </c>
      <c r="P2484">
        <v>0</v>
      </c>
      <c r="Q2484" t="s">
        <v>74</v>
      </c>
      <c r="R2484" t="s">
        <v>101</v>
      </c>
      <c r="T2484">
        <v>1</v>
      </c>
      <c r="U2484">
        <v>0</v>
      </c>
      <c r="V2484">
        <v>0</v>
      </c>
      <c r="W2484">
        <v>0</v>
      </c>
      <c r="X2484">
        <v>0</v>
      </c>
      <c r="Y2484">
        <v>0</v>
      </c>
      <c r="Z2484">
        <v>1.5432999999999999</v>
      </c>
      <c r="AA2484" t="s">
        <v>85</v>
      </c>
      <c r="AB2484" t="s">
        <v>86</v>
      </c>
      <c r="AC2484" t="s">
        <v>87</v>
      </c>
      <c r="AD2484" t="s">
        <v>605</v>
      </c>
      <c r="AE2484" t="s">
        <v>606</v>
      </c>
      <c r="AF2484" t="s">
        <v>113</v>
      </c>
      <c r="AG2484" t="s">
        <v>114</v>
      </c>
      <c r="AH2484" t="s">
        <v>115</v>
      </c>
      <c r="AI2484" t="s">
        <v>116</v>
      </c>
      <c r="AJ2484" t="s">
        <v>607</v>
      </c>
      <c r="AK2484">
        <v>102301727104</v>
      </c>
      <c r="AL2484" t="s">
        <v>207</v>
      </c>
    </row>
    <row r="2485" spans="1:38" x14ac:dyDescent="0.25">
      <c r="A2485" t="str">
        <f t="shared" si="38"/>
        <v>7561145768</v>
      </c>
      <c r="B2485">
        <v>2023</v>
      </c>
      <c r="C2485">
        <v>5</v>
      </c>
      <c r="D2485" t="s">
        <v>183</v>
      </c>
      <c r="E2485" t="s">
        <v>70</v>
      </c>
      <c r="F2485" t="s">
        <v>4</v>
      </c>
      <c r="G2485" t="s">
        <v>71</v>
      </c>
      <c r="H2485" t="s">
        <v>78</v>
      </c>
      <c r="I2485" t="s">
        <v>79</v>
      </c>
      <c r="J2485" t="s">
        <v>108</v>
      </c>
      <c r="K2485" t="s">
        <v>608</v>
      </c>
      <c r="L2485" s="10">
        <v>45062</v>
      </c>
      <c r="M2485" t="s">
        <v>81</v>
      </c>
      <c r="N2485" t="s">
        <v>82</v>
      </c>
      <c r="O2485" t="s">
        <v>110</v>
      </c>
      <c r="P2485">
        <v>0</v>
      </c>
      <c r="Q2485" t="s">
        <v>74</v>
      </c>
      <c r="R2485" t="s">
        <v>92</v>
      </c>
      <c r="S2485" t="s">
        <v>93</v>
      </c>
      <c r="T2485">
        <v>1</v>
      </c>
      <c r="U2485">
        <v>0</v>
      </c>
      <c r="V2485">
        <v>0</v>
      </c>
      <c r="W2485">
        <v>0</v>
      </c>
      <c r="X2485">
        <v>0</v>
      </c>
      <c r="Y2485">
        <v>0</v>
      </c>
      <c r="Z2485">
        <v>1.5432999999999999</v>
      </c>
      <c r="AA2485" t="s">
        <v>85</v>
      </c>
      <c r="AB2485" t="s">
        <v>86</v>
      </c>
      <c r="AC2485" t="s">
        <v>187</v>
      </c>
      <c r="AD2485" t="s">
        <v>187</v>
      </c>
      <c r="AE2485" t="s">
        <v>609</v>
      </c>
      <c r="AF2485" t="s">
        <v>113</v>
      </c>
      <c r="AG2485" t="s">
        <v>114</v>
      </c>
      <c r="AH2485" t="s">
        <v>115</v>
      </c>
      <c r="AI2485" t="s">
        <v>116</v>
      </c>
      <c r="AJ2485" t="s">
        <v>610</v>
      </c>
      <c r="AK2485">
        <v>102301726778</v>
      </c>
      <c r="AL2485" t="s">
        <v>611</v>
      </c>
    </row>
    <row r="2486" spans="1:38" x14ac:dyDescent="0.25">
      <c r="A2486" t="str">
        <f t="shared" si="38"/>
        <v>7561145768</v>
      </c>
      <c r="B2486">
        <v>2023</v>
      </c>
      <c r="C2486">
        <v>5</v>
      </c>
      <c r="D2486" t="s">
        <v>183</v>
      </c>
      <c r="E2486" t="s">
        <v>70</v>
      </c>
      <c r="F2486" t="s">
        <v>4</v>
      </c>
      <c r="G2486" t="s">
        <v>71</v>
      </c>
      <c r="H2486" t="s">
        <v>78</v>
      </c>
      <c r="I2486" t="s">
        <v>79</v>
      </c>
      <c r="J2486" t="s">
        <v>108</v>
      </c>
      <c r="K2486" t="s">
        <v>608</v>
      </c>
      <c r="L2486" s="10">
        <v>45062</v>
      </c>
      <c r="M2486" t="s">
        <v>81</v>
      </c>
      <c r="N2486" t="s">
        <v>82</v>
      </c>
      <c r="O2486" t="s">
        <v>110</v>
      </c>
      <c r="P2486">
        <v>0</v>
      </c>
      <c r="Q2486" t="s">
        <v>74</v>
      </c>
      <c r="R2486" t="s">
        <v>99</v>
      </c>
      <c r="T2486">
        <v>1</v>
      </c>
      <c r="U2486">
        <v>0</v>
      </c>
      <c r="V2486">
        <v>0</v>
      </c>
      <c r="W2486">
        <v>0</v>
      </c>
      <c r="X2486">
        <v>0</v>
      </c>
      <c r="Y2486">
        <v>0</v>
      </c>
      <c r="Z2486">
        <v>1.5432999999999999</v>
      </c>
      <c r="AA2486" t="s">
        <v>85</v>
      </c>
      <c r="AB2486" t="s">
        <v>86</v>
      </c>
      <c r="AC2486" t="s">
        <v>187</v>
      </c>
      <c r="AD2486" t="s">
        <v>187</v>
      </c>
      <c r="AE2486" t="s">
        <v>609</v>
      </c>
      <c r="AF2486" t="s">
        <v>113</v>
      </c>
      <c r="AG2486" t="s">
        <v>114</v>
      </c>
      <c r="AH2486" t="s">
        <v>115</v>
      </c>
      <c r="AI2486" t="s">
        <v>116</v>
      </c>
      <c r="AJ2486" t="s">
        <v>610</v>
      </c>
      <c r="AK2486">
        <v>102301726778</v>
      </c>
      <c r="AL2486" t="s">
        <v>611</v>
      </c>
    </row>
    <row r="2487" spans="1:38" x14ac:dyDescent="0.25">
      <c r="A2487" t="str">
        <f t="shared" si="38"/>
        <v/>
      </c>
      <c r="B2487">
        <v>2023</v>
      </c>
      <c r="C2487">
        <v>5</v>
      </c>
      <c r="D2487" t="s">
        <v>247</v>
      </c>
      <c r="E2487" t="s">
        <v>70</v>
      </c>
      <c r="F2487" t="s">
        <v>4</v>
      </c>
      <c r="G2487" t="s">
        <v>71</v>
      </c>
      <c r="H2487" t="s">
        <v>72</v>
      </c>
      <c r="J2487" t="s">
        <v>73</v>
      </c>
      <c r="K2487" t="s">
        <v>74</v>
      </c>
      <c r="L2487" s="10">
        <v>45061</v>
      </c>
      <c r="M2487" t="s">
        <v>74</v>
      </c>
      <c r="O2487" t="s">
        <v>75</v>
      </c>
      <c r="P2487">
        <v>0</v>
      </c>
      <c r="Q2487" t="s">
        <v>74</v>
      </c>
      <c r="R2487" t="s">
        <v>74</v>
      </c>
      <c r="T2487">
        <v>1</v>
      </c>
      <c r="U2487">
        <v>0</v>
      </c>
      <c r="V2487">
        <v>0</v>
      </c>
      <c r="W2487">
        <v>8653.1</v>
      </c>
      <c r="X2487">
        <v>8653.1</v>
      </c>
      <c r="Y2487">
        <v>0</v>
      </c>
      <c r="Z2487">
        <v>0</v>
      </c>
      <c r="AA2487" t="s">
        <v>85</v>
      </c>
      <c r="AG2487" t="s">
        <v>74</v>
      </c>
      <c r="AH2487" t="s">
        <v>74</v>
      </c>
      <c r="AJ2487" t="s">
        <v>77</v>
      </c>
      <c r="AK2487">
        <v>0</v>
      </c>
    </row>
    <row r="2488" spans="1:38" x14ac:dyDescent="0.25">
      <c r="A2488" t="str">
        <f t="shared" si="38"/>
        <v>5511100815</v>
      </c>
      <c r="B2488">
        <v>2023</v>
      </c>
      <c r="C2488">
        <v>5</v>
      </c>
      <c r="D2488" t="s">
        <v>247</v>
      </c>
      <c r="E2488" t="s">
        <v>70</v>
      </c>
      <c r="F2488" t="s">
        <v>4</v>
      </c>
      <c r="G2488" t="s">
        <v>71</v>
      </c>
      <c r="H2488" t="s">
        <v>78</v>
      </c>
      <c r="I2488" t="s">
        <v>79</v>
      </c>
      <c r="J2488" t="s">
        <v>108</v>
      </c>
      <c r="K2488" t="s">
        <v>612</v>
      </c>
      <c r="L2488" s="10">
        <v>45062</v>
      </c>
      <c r="M2488" t="s">
        <v>81</v>
      </c>
      <c r="N2488" t="s">
        <v>82</v>
      </c>
      <c r="O2488" t="s">
        <v>110</v>
      </c>
      <c r="P2488">
        <v>0</v>
      </c>
      <c r="Q2488" t="s">
        <v>74</v>
      </c>
      <c r="R2488" t="s">
        <v>169</v>
      </c>
      <c r="S2488" t="s">
        <v>170</v>
      </c>
      <c r="T2488">
        <v>1</v>
      </c>
      <c r="U2488">
        <v>0</v>
      </c>
      <c r="V2488">
        <v>0</v>
      </c>
      <c r="W2488">
        <v>0</v>
      </c>
      <c r="X2488">
        <v>0</v>
      </c>
      <c r="Y2488">
        <v>0</v>
      </c>
      <c r="Z2488">
        <v>1.5432999999999999</v>
      </c>
      <c r="AA2488" t="s">
        <v>85</v>
      </c>
      <c r="AE2488" t="s">
        <v>613</v>
      </c>
      <c r="AF2488" t="s">
        <v>155</v>
      </c>
      <c r="AG2488" t="s">
        <v>156</v>
      </c>
      <c r="AH2488" t="s">
        <v>115</v>
      </c>
      <c r="AI2488" t="s">
        <v>116</v>
      </c>
      <c r="AJ2488" t="s">
        <v>614</v>
      </c>
      <c r="AK2488">
        <v>102301786058</v>
      </c>
      <c r="AL2488" t="s">
        <v>260</v>
      </c>
    </row>
    <row r="2489" spans="1:38" x14ac:dyDescent="0.25">
      <c r="A2489" t="str">
        <f t="shared" si="38"/>
        <v>5511100815</v>
      </c>
      <c r="B2489">
        <v>2023</v>
      </c>
      <c r="C2489">
        <v>5</v>
      </c>
      <c r="D2489" t="s">
        <v>247</v>
      </c>
      <c r="E2489" t="s">
        <v>70</v>
      </c>
      <c r="F2489" t="s">
        <v>4</v>
      </c>
      <c r="G2489" t="s">
        <v>71</v>
      </c>
      <c r="H2489" t="s">
        <v>78</v>
      </c>
      <c r="I2489" t="s">
        <v>79</v>
      </c>
      <c r="J2489" t="s">
        <v>108</v>
      </c>
      <c r="K2489" t="s">
        <v>612</v>
      </c>
      <c r="L2489" s="10">
        <v>45062</v>
      </c>
      <c r="M2489" t="s">
        <v>81</v>
      </c>
      <c r="N2489" t="s">
        <v>82</v>
      </c>
      <c r="O2489" t="s">
        <v>110</v>
      </c>
      <c r="P2489">
        <v>0</v>
      </c>
      <c r="Q2489" t="s">
        <v>74</v>
      </c>
      <c r="R2489" t="s">
        <v>101</v>
      </c>
      <c r="T2489">
        <v>1</v>
      </c>
      <c r="U2489">
        <v>0</v>
      </c>
      <c r="V2489">
        <v>0</v>
      </c>
      <c r="W2489">
        <v>0</v>
      </c>
      <c r="X2489">
        <v>0</v>
      </c>
      <c r="Y2489">
        <v>0</v>
      </c>
      <c r="Z2489">
        <v>1.5432999999999999</v>
      </c>
      <c r="AA2489" t="s">
        <v>85</v>
      </c>
      <c r="AE2489" t="s">
        <v>613</v>
      </c>
      <c r="AF2489" t="s">
        <v>155</v>
      </c>
      <c r="AG2489" t="s">
        <v>156</v>
      </c>
      <c r="AH2489" t="s">
        <v>115</v>
      </c>
      <c r="AI2489" t="s">
        <v>116</v>
      </c>
      <c r="AJ2489" t="s">
        <v>614</v>
      </c>
      <c r="AK2489">
        <v>102301786058</v>
      </c>
      <c r="AL2489" t="s">
        <v>260</v>
      </c>
    </row>
    <row r="2490" spans="1:38" x14ac:dyDescent="0.25">
      <c r="A2490" t="str">
        <f t="shared" si="38"/>
        <v/>
      </c>
      <c r="B2490">
        <v>2023</v>
      </c>
      <c r="C2490">
        <v>5</v>
      </c>
      <c r="D2490" t="s">
        <v>253</v>
      </c>
      <c r="E2490" t="s">
        <v>70</v>
      </c>
      <c r="F2490" t="s">
        <v>4</v>
      </c>
      <c r="G2490" t="s">
        <v>71</v>
      </c>
      <c r="H2490" t="s">
        <v>72</v>
      </c>
      <c r="J2490" t="s">
        <v>73</v>
      </c>
      <c r="K2490" t="s">
        <v>74</v>
      </c>
      <c r="L2490" s="10">
        <v>45061</v>
      </c>
      <c r="M2490" t="s">
        <v>74</v>
      </c>
      <c r="O2490" t="s">
        <v>75</v>
      </c>
      <c r="P2490">
        <v>0</v>
      </c>
      <c r="Q2490" t="s">
        <v>74</v>
      </c>
      <c r="R2490" t="s">
        <v>74</v>
      </c>
      <c r="T2490">
        <v>1</v>
      </c>
      <c r="U2490">
        <v>0</v>
      </c>
      <c r="V2490">
        <v>0</v>
      </c>
      <c r="W2490">
        <v>36590</v>
      </c>
      <c r="X2490">
        <v>36590</v>
      </c>
      <c r="Y2490">
        <v>0</v>
      </c>
      <c r="Z2490">
        <v>0</v>
      </c>
      <c r="AA2490" t="s">
        <v>85</v>
      </c>
      <c r="AG2490" t="s">
        <v>74</v>
      </c>
      <c r="AH2490" t="s">
        <v>74</v>
      </c>
      <c r="AJ2490" t="s">
        <v>77</v>
      </c>
      <c r="AK2490">
        <v>0</v>
      </c>
    </row>
    <row r="2491" spans="1:38" x14ac:dyDescent="0.25">
      <c r="A2491" t="str">
        <f t="shared" si="38"/>
        <v>475501746</v>
      </c>
      <c r="B2491">
        <v>2023</v>
      </c>
      <c r="C2491">
        <v>5</v>
      </c>
      <c r="D2491" t="s">
        <v>253</v>
      </c>
      <c r="E2491" t="s">
        <v>70</v>
      </c>
      <c r="F2491" t="s">
        <v>4</v>
      </c>
      <c r="G2491" t="s">
        <v>71</v>
      </c>
      <c r="H2491" t="s">
        <v>78</v>
      </c>
      <c r="I2491" t="s">
        <v>79</v>
      </c>
      <c r="J2491" t="s">
        <v>73</v>
      </c>
      <c r="K2491" t="s">
        <v>615</v>
      </c>
      <c r="L2491" s="10">
        <v>45050</v>
      </c>
      <c r="M2491" t="s">
        <v>81</v>
      </c>
      <c r="N2491" t="s">
        <v>82</v>
      </c>
      <c r="O2491" t="s">
        <v>83</v>
      </c>
      <c r="P2491">
        <v>0</v>
      </c>
      <c r="Q2491" t="s">
        <v>74</v>
      </c>
      <c r="R2491" t="s">
        <v>169</v>
      </c>
      <c r="S2491" t="s">
        <v>170</v>
      </c>
      <c r="T2491">
        <v>1</v>
      </c>
      <c r="U2491">
        <v>0</v>
      </c>
      <c r="V2491">
        <v>0</v>
      </c>
      <c r="W2491">
        <v>0</v>
      </c>
      <c r="X2491">
        <v>0</v>
      </c>
      <c r="Y2491">
        <v>0</v>
      </c>
      <c r="Z2491">
        <v>0</v>
      </c>
      <c r="AA2491" t="s">
        <v>85</v>
      </c>
      <c r="AE2491" t="s">
        <v>616</v>
      </c>
      <c r="AG2491" t="s">
        <v>74</v>
      </c>
      <c r="AH2491" t="s">
        <v>74</v>
      </c>
      <c r="AJ2491" t="s">
        <v>77</v>
      </c>
      <c r="AK2491">
        <v>102301838176</v>
      </c>
      <c r="AL2491" t="s">
        <v>617</v>
      </c>
    </row>
    <row r="2492" spans="1:38" x14ac:dyDescent="0.25">
      <c r="A2492" t="str">
        <f t="shared" si="38"/>
        <v>475501746</v>
      </c>
      <c r="B2492">
        <v>2023</v>
      </c>
      <c r="C2492">
        <v>5</v>
      </c>
      <c r="D2492" t="s">
        <v>253</v>
      </c>
      <c r="E2492" t="s">
        <v>70</v>
      </c>
      <c r="F2492" t="s">
        <v>4</v>
      </c>
      <c r="G2492" t="s">
        <v>71</v>
      </c>
      <c r="H2492" t="s">
        <v>78</v>
      </c>
      <c r="I2492" t="s">
        <v>79</v>
      </c>
      <c r="J2492" t="s">
        <v>73</v>
      </c>
      <c r="K2492" t="s">
        <v>615</v>
      </c>
      <c r="L2492" s="10">
        <v>45050</v>
      </c>
      <c r="M2492" t="s">
        <v>81</v>
      </c>
      <c r="N2492" t="s">
        <v>82</v>
      </c>
      <c r="O2492" t="s">
        <v>83</v>
      </c>
      <c r="P2492">
        <v>0</v>
      </c>
      <c r="Q2492" t="s">
        <v>74</v>
      </c>
      <c r="R2492" t="s">
        <v>99</v>
      </c>
      <c r="T2492">
        <v>1</v>
      </c>
      <c r="U2492">
        <v>0</v>
      </c>
      <c r="V2492">
        <v>0</v>
      </c>
      <c r="W2492">
        <v>0</v>
      </c>
      <c r="X2492">
        <v>0</v>
      </c>
      <c r="Y2492">
        <v>0</v>
      </c>
      <c r="Z2492">
        <v>0</v>
      </c>
      <c r="AA2492" t="s">
        <v>85</v>
      </c>
      <c r="AE2492" t="s">
        <v>616</v>
      </c>
      <c r="AG2492" t="s">
        <v>74</v>
      </c>
      <c r="AH2492" t="s">
        <v>74</v>
      </c>
      <c r="AJ2492" t="s">
        <v>77</v>
      </c>
      <c r="AK2492">
        <v>102301838176</v>
      </c>
      <c r="AL2492" t="s">
        <v>617</v>
      </c>
    </row>
    <row r="2493" spans="1:38" x14ac:dyDescent="0.25">
      <c r="A2493" t="str">
        <f t="shared" si="38"/>
        <v>495428114</v>
      </c>
      <c r="B2493">
        <v>2023</v>
      </c>
      <c r="C2493">
        <v>5</v>
      </c>
      <c r="D2493" t="s">
        <v>253</v>
      </c>
      <c r="E2493" t="s">
        <v>70</v>
      </c>
      <c r="F2493" t="s">
        <v>4</v>
      </c>
      <c r="G2493" t="s">
        <v>71</v>
      </c>
      <c r="H2493" t="s">
        <v>78</v>
      </c>
      <c r="I2493" t="s">
        <v>79</v>
      </c>
      <c r="J2493" t="s">
        <v>73</v>
      </c>
      <c r="K2493" t="s">
        <v>618</v>
      </c>
      <c r="L2493" s="10">
        <v>45069</v>
      </c>
      <c r="M2493" t="s">
        <v>81</v>
      </c>
      <c r="N2493" t="s">
        <v>82</v>
      </c>
      <c r="O2493" t="s">
        <v>83</v>
      </c>
      <c r="P2493">
        <v>0</v>
      </c>
      <c r="Q2493" t="s">
        <v>74</v>
      </c>
      <c r="R2493" t="s">
        <v>169</v>
      </c>
      <c r="S2493" t="s">
        <v>170</v>
      </c>
      <c r="T2493">
        <v>1</v>
      </c>
      <c r="U2493">
        <v>0</v>
      </c>
      <c r="V2493">
        <v>0</v>
      </c>
      <c r="W2493">
        <v>0</v>
      </c>
      <c r="X2493">
        <v>0</v>
      </c>
      <c r="Y2493">
        <v>0</v>
      </c>
      <c r="Z2493">
        <v>0</v>
      </c>
      <c r="AA2493" t="s">
        <v>85</v>
      </c>
      <c r="AB2493" t="s">
        <v>86</v>
      </c>
      <c r="AC2493" t="s">
        <v>87</v>
      </c>
      <c r="AD2493" t="s">
        <v>111</v>
      </c>
      <c r="AE2493" t="s">
        <v>112</v>
      </c>
      <c r="AF2493" t="s">
        <v>619</v>
      </c>
      <c r="AG2493" t="s">
        <v>620</v>
      </c>
      <c r="AH2493" t="s">
        <v>621</v>
      </c>
      <c r="AI2493" t="s">
        <v>622</v>
      </c>
      <c r="AJ2493" t="s">
        <v>77</v>
      </c>
      <c r="AK2493">
        <v>102301817048</v>
      </c>
      <c r="AL2493" t="s">
        <v>314</v>
      </c>
    </row>
    <row r="2494" spans="1:38" x14ac:dyDescent="0.25">
      <c r="A2494" t="str">
        <f t="shared" si="38"/>
        <v>495428114</v>
      </c>
      <c r="B2494">
        <v>2023</v>
      </c>
      <c r="C2494">
        <v>5</v>
      </c>
      <c r="D2494" t="s">
        <v>253</v>
      </c>
      <c r="E2494" t="s">
        <v>70</v>
      </c>
      <c r="F2494" t="s">
        <v>4</v>
      </c>
      <c r="G2494" t="s">
        <v>71</v>
      </c>
      <c r="H2494" t="s">
        <v>78</v>
      </c>
      <c r="I2494" t="s">
        <v>79</v>
      </c>
      <c r="J2494" t="s">
        <v>73</v>
      </c>
      <c r="K2494" t="s">
        <v>618</v>
      </c>
      <c r="L2494" s="10">
        <v>45069</v>
      </c>
      <c r="M2494" t="s">
        <v>81</v>
      </c>
      <c r="N2494" t="s">
        <v>82</v>
      </c>
      <c r="O2494" t="s">
        <v>83</v>
      </c>
      <c r="P2494">
        <v>0</v>
      </c>
      <c r="Q2494" t="s">
        <v>74</v>
      </c>
      <c r="R2494" t="s">
        <v>102</v>
      </c>
      <c r="T2494">
        <v>1</v>
      </c>
      <c r="U2494">
        <v>0</v>
      </c>
      <c r="V2494">
        <v>0</v>
      </c>
      <c r="W2494">
        <v>0</v>
      </c>
      <c r="X2494">
        <v>0</v>
      </c>
      <c r="Y2494">
        <v>0</v>
      </c>
      <c r="Z2494">
        <v>0</v>
      </c>
      <c r="AA2494" t="s">
        <v>85</v>
      </c>
      <c r="AB2494" t="s">
        <v>86</v>
      </c>
      <c r="AC2494" t="s">
        <v>87</v>
      </c>
      <c r="AD2494" t="s">
        <v>111</v>
      </c>
      <c r="AE2494" t="s">
        <v>112</v>
      </c>
      <c r="AF2494" t="s">
        <v>619</v>
      </c>
      <c r="AG2494" t="s">
        <v>620</v>
      </c>
      <c r="AH2494" t="s">
        <v>621</v>
      </c>
      <c r="AI2494" t="s">
        <v>622</v>
      </c>
      <c r="AJ2494" t="s">
        <v>77</v>
      </c>
      <c r="AK2494">
        <v>102301817048</v>
      </c>
      <c r="AL2494" t="s">
        <v>314</v>
      </c>
    </row>
    <row r="2495" spans="1:38" x14ac:dyDescent="0.25">
      <c r="A2495" t="str">
        <f t="shared" si="38"/>
        <v>495428114</v>
      </c>
      <c r="B2495">
        <v>2023</v>
      </c>
      <c r="C2495">
        <v>5</v>
      </c>
      <c r="D2495" t="s">
        <v>253</v>
      </c>
      <c r="E2495" t="s">
        <v>70</v>
      </c>
      <c r="F2495" t="s">
        <v>4</v>
      </c>
      <c r="G2495" t="s">
        <v>71</v>
      </c>
      <c r="H2495" t="s">
        <v>78</v>
      </c>
      <c r="I2495" t="s">
        <v>79</v>
      </c>
      <c r="J2495" t="s">
        <v>73</v>
      </c>
      <c r="K2495" t="s">
        <v>618</v>
      </c>
      <c r="L2495" s="10">
        <v>45069</v>
      </c>
      <c r="M2495" t="s">
        <v>81</v>
      </c>
      <c r="N2495" t="s">
        <v>82</v>
      </c>
      <c r="O2495" t="s">
        <v>83</v>
      </c>
      <c r="P2495">
        <v>0</v>
      </c>
      <c r="Q2495" t="s">
        <v>74</v>
      </c>
      <c r="R2495" t="s">
        <v>349</v>
      </c>
      <c r="T2495">
        <v>1</v>
      </c>
      <c r="U2495">
        <v>0</v>
      </c>
      <c r="V2495">
        <v>0</v>
      </c>
      <c r="W2495">
        <v>0</v>
      </c>
      <c r="X2495">
        <v>0</v>
      </c>
      <c r="Y2495">
        <v>0</v>
      </c>
      <c r="Z2495">
        <v>0</v>
      </c>
      <c r="AA2495" t="s">
        <v>85</v>
      </c>
      <c r="AB2495" t="s">
        <v>86</v>
      </c>
      <c r="AC2495" t="s">
        <v>87</v>
      </c>
      <c r="AD2495" t="s">
        <v>111</v>
      </c>
      <c r="AE2495" t="s">
        <v>112</v>
      </c>
      <c r="AF2495" t="s">
        <v>619</v>
      </c>
      <c r="AG2495" t="s">
        <v>620</v>
      </c>
      <c r="AH2495" t="s">
        <v>621</v>
      </c>
      <c r="AI2495" t="s">
        <v>622</v>
      </c>
      <c r="AJ2495" t="s">
        <v>77</v>
      </c>
      <c r="AK2495">
        <v>102301817048</v>
      </c>
      <c r="AL2495" t="s">
        <v>314</v>
      </c>
    </row>
    <row r="2496" spans="1:38" x14ac:dyDescent="0.25">
      <c r="A2496" t="str">
        <f t="shared" si="38"/>
        <v>495428114</v>
      </c>
      <c r="B2496">
        <v>2023</v>
      </c>
      <c r="C2496">
        <v>5</v>
      </c>
      <c r="D2496" t="s">
        <v>253</v>
      </c>
      <c r="E2496" t="s">
        <v>70</v>
      </c>
      <c r="F2496" t="s">
        <v>4</v>
      </c>
      <c r="G2496" t="s">
        <v>71</v>
      </c>
      <c r="H2496" t="s">
        <v>78</v>
      </c>
      <c r="I2496" t="s">
        <v>79</v>
      </c>
      <c r="J2496" t="s">
        <v>73</v>
      </c>
      <c r="K2496" t="s">
        <v>618</v>
      </c>
      <c r="L2496" s="10">
        <v>45069</v>
      </c>
      <c r="M2496" t="s">
        <v>81</v>
      </c>
      <c r="N2496" t="s">
        <v>82</v>
      </c>
      <c r="O2496" t="s">
        <v>83</v>
      </c>
      <c r="P2496">
        <v>0</v>
      </c>
      <c r="Q2496" t="s">
        <v>74</v>
      </c>
      <c r="R2496" t="s">
        <v>99</v>
      </c>
      <c r="T2496">
        <v>1</v>
      </c>
      <c r="U2496">
        <v>0</v>
      </c>
      <c r="V2496">
        <v>0</v>
      </c>
      <c r="W2496">
        <v>0</v>
      </c>
      <c r="X2496">
        <v>0</v>
      </c>
      <c r="Y2496">
        <v>0</v>
      </c>
      <c r="Z2496">
        <v>0</v>
      </c>
      <c r="AA2496" t="s">
        <v>85</v>
      </c>
      <c r="AB2496" t="s">
        <v>86</v>
      </c>
      <c r="AC2496" t="s">
        <v>87</v>
      </c>
      <c r="AD2496" t="s">
        <v>111</v>
      </c>
      <c r="AE2496" t="s">
        <v>112</v>
      </c>
      <c r="AF2496" t="s">
        <v>619</v>
      </c>
      <c r="AG2496" t="s">
        <v>620</v>
      </c>
      <c r="AH2496" t="s">
        <v>621</v>
      </c>
      <c r="AI2496" t="s">
        <v>622</v>
      </c>
      <c r="AJ2496" t="s">
        <v>77</v>
      </c>
      <c r="AK2496">
        <v>102301817048</v>
      </c>
      <c r="AL2496" t="s">
        <v>314</v>
      </c>
    </row>
    <row r="2497" spans="1:38" x14ac:dyDescent="0.25">
      <c r="A2497" t="str">
        <f t="shared" si="38"/>
        <v>495428114</v>
      </c>
      <c r="B2497">
        <v>2023</v>
      </c>
      <c r="C2497">
        <v>5</v>
      </c>
      <c r="D2497" t="s">
        <v>253</v>
      </c>
      <c r="E2497" t="s">
        <v>70</v>
      </c>
      <c r="F2497" t="s">
        <v>4</v>
      </c>
      <c r="G2497" t="s">
        <v>71</v>
      </c>
      <c r="H2497" t="s">
        <v>78</v>
      </c>
      <c r="I2497" t="s">
        <v>79</v>
      </c>
      <c r="J2497" t="s">
        <v>73</v>
      </c>
      <c r="K2497" t="s">
        <v>618</v>
      </c>
      <c r="L2497" s="10">
        <v>45071</v>
      </c>
      <c r="M2497" t="s">
        <v>81</v>
      </c>
      <c r="N2497" t="s">
        <v>82</v>
      </c>
      <c r="O2497" t="s">
        <v>83</v>
      </c>
      <c r="P2497">
        <v>0</v>
      </c>
      <c r="Q2497" t="s">
        <v>74</v>
      </c>
      <c r="R2497" t="s">
        <v>98</v>
      </c>
      <c r="T2497">
        <v>1</v>
      </c>
      <c r="U2497">
        <v>0</v>
      </c>
      <c r="V2497">
        <v>0</v>
      </c>
      <c r="W2497">
        <v>0</v>
      </c>
      <c r="X2497">
        <v>0</v>
      </c>
      <c r="Y2497">
        <v>0</v>
      </c>
      <c r="Z2497">
        <v>0</v>
      </c>
      <c r="AA2497" t="s">
        <v>85</v>
      </c>
      <c r="AB2497" t="s">
        <v>86</v>
      </c>
      <c r="AC2497" t="s">
        <v>87</v>
      </c>
      <c r="AD2497" t="s">
        <v>111</v>
      </c>
      <c r="AE2497" t="s">
        <v>112</v>
      </c>
      <c r="AF2497" t="s">
        <v>619</v>
      </c>
      <c r="AG2497" t="s">
        <v>620</v>
      </c>
      <c r="AH2497" t="s">
        <v>621</v>
      </c>
      <c r="AI2497" t="s">
        <v>622</v>
      </c>
      <c r="AJ2497" t="s">
        <v>77</v>
      </c>
      <c r="AK2497">
        <v>102301817046</v>
      </c>
      <c r="AL2497" t="s">
        <v>314</v>
      </c>
    </row>
    <row r="2498" spans="1:38" x14ac:dyDescent="0.25">
      <c r="A2498" t="str">
        <f t="shared" si="38"/>
        <v>495428114</v>
      </c>
      <c r="B2498">
        <v>2023</v>
      </c>
      <c r="C2498">
        <v>5</v>
      </c>
      <c r="D2498" t="s">
        <v>253</v>
      </c>
      <c r="E2498" t="s">
        <v>70</v>
      </c>
      <c r="F2498" t="s">
        <v>4</v>
      </c>
      <c r="G2498" t="s">
        <v>71</v>
      </c>
      <c r="H2498" t="s">
        <v>78</v>
      </c>
      <c r="I2498" t="s">
        <v>79</v>
      </c>
      <c r="J2498" t="s">
        <v>73</v>
      </c>
      <c r="K2498" t="s">
        <v>618</v>
      </c>
      <c r="L2498" s="10">
        <v>45071</v>
      </c>
      <c r="M2498" t="s">
        <v>81</v>
      </c>
      <c r="N2498" t="s">
        <v>82</v>
      </c>
      <c r="O2498" t="s">
        <v>83</v>
      </c>
      <c r="P2498">
        <v>0</v>
      </c>
      <c r="Q2498" t="s">
        <v>74</v>
      </c>
      <c r="R2498" t="s">
        <v>84</v>
      </c>
      <c r="T2498">
        <v>1</v>
      </c>
      <c r="U2498">
        <v>0</v>
      </c>
      <c r="V2498">
        <v>0</v>
      </c>
      <c r="W2498">
        <v>0</v>
      </c>
      <c r="X2498">
        <v>0</v>
      </c>
      <c r="Y2498">
        <v>0</v>
      </c>
      <c r="Z2498">
        <v>0</v>
      </c>
      <c r="AA2498" t="s">
        <v>85</v>
      </c>
      <c r="AB2498" t="s">
        <v>86</v>
      </c>
      <c r="AC2498" t="s">
        <v>87</v>
      </c>
      <c r="AD2498" t="s">
        <v>111</v>
      </c>
      <c r="AE2498" t="s">
        <v>112</v>
      </c>
      <c r="AF2498" t="s">
        <v>619</v>
      </c>
      <c r="AG2498" t="s">
        <v>620</v>
      </c>
      <c r="AH2498" t="s">
        <v>621</v>
      </c>
      <c r="AI2498" t="s">
        <v>622</v>
      </c>
      <c r="AJ2498" t="s">
        <v>77</v>
      </c>
      <c r="AK2498">
        <v>102301817046</v>
      </c>
      <c r="AL2498" t="s">
        <v>314</v>
      </c>
    </row>
    <row r="2499" spans="1:38" x14ac:dyDescent="0.25">
      <c r="A2499" t="str">
        <f t="shared" si="38"/>
        <v>5958041111</v>
      </c>
      <c r="B2499">
        <v>2023</v>
      </c>
      <c r="C2499">
        <v>5</v>
      </c>
      <c r="D2499" t="s">
        <v>253</v>
      </c>
      <c r="E2499" t="s">
        <v>70</v>
      </c>
      <c r="F2499" t="s">
        <v>4</v>
      </c>
      <c r="G2499" t="s">
        <v>71</v>
      </c>
      <c r="H2499" t="s">
        <v>78</v>
      </c>
      <c r="I2499" t="s">
        <v>79</v>
      </c>
      <c r="J2499" t="s">
        <v>73</v>
      </c>
      <c r="K2499" t="s">
        <v>623</v>
      </c>
      <c r="L2499" s="10">
        <v>45055</v>
      </c>
      <c r="M2499" t="s">
        <v>81</v>
      </c>
      <c r="N2499" t="s">
        <v>82</v>
      </c>
      <c r="O2499" t="s">
        <v>83</v>
      </c>
      <c r="P2499">
        <v>0</v>
      </c>
      <c r="Q2499" t="s">
        <v>74</v>
      </c>
      <c r="R2499" t="s">
        <v>169</v>
      </c>
      <c r="S2499" t="s">
        <v>170</v>
      </c>
      <c r="T2499">
        <v>1</v>
      </c>
      <c r="U2499">
        <v>0</v>
      </c>
      <c r="V2499">
        <v>0</v>
      </c>
      <c r="W2499">
        <v>0</v>
      </c>
      <c r="X2499">
        <v>0</v>
      </c>
      <c r="Y2499">
        <v>0</v>
      </c>
      <c r="Z2499">
        <v>0</v>
      </c>
      <c r="AA2499" t="s">
        <v>85</v>
      </c>
      <c r="AB2499" t="s">
        <v>86</v>
      </c>
      <c r="AC2499" t="s">
        <v>87</v>
      </c>
      <c r="AD2499" t="s">
        <v>111</v>
      </c>
      <c r="AE2499" t="s">
        <v>161</v>
      </c>
      <c r="AG2499" t="s">
        <v>74</v>
      </c>
      <c r="AH2499" t="s">
        <v>74</v>
      </c>
      <c r="AJ2499" t="s">
        <v>77</v>
      </c>
      <c r="AK2499">
        <v>102301838174</v>
      </c>
      <c r="AL2499" t="s">
        <v>238</v>
      </c>
    </row>
    <row r="2500" spans="1:38" x14ac:dyDescent="0.25">
      <c r="A2500" t="str">
        <f t="shared" ref="A2500:A2563" si="39">CONCATENATE(K2500)</f>
        <v>5958041111</v>
      </c>
      <c r="B2500">
        <v>2023</v>
      </c>
      <c r="C2500">
        <v>5</v>
      </c>
      <c r="D2500" t="s">
        <v>253</v>
      </c>
      <c r="E2500" t="s">
        <v>70</v>
      </c>
      <c r="F2500" t="s">
        <v>4</v>
      </c>
      <c r="G2500" t="s">
        <v>71</v>
      </c>
      <c r="H2500" t="s">
        <v>78</v>
      </c>
      <c r="I2500" t="s">
        <v>79</v>
      </c>
      <c r="J2500" t="s">
        <v>73</v>
      </c>
      <c r="K2500" t="s">
        <v>623</v>
      </c>
      <c r="L2500" s="10">
        <v>45055</v>
      </c>
      <c r="M2500" t="s">
        <v>81</v>
      </c>
      <c r="N2500" t="s">
        <v>82</v>
      </c>
      <c r="O2500" t="s">
        <v>83</v>
      </c>
      <c r="P2500">
        <v>0</v>
      </c>
      <c r="Q2500" t="s">
        <v>74</v>
      </c>
      <c r="R2500" t="s">
        <v>349</v>
      </c>
      <c r="T2500">
        <v>1</v>
      </c>
      <c r="U2500">
        <v>0</v>
      </c>
      <c r="V2500">
        <v>0</v>
      </c>
      <c r="W2500">
        <v>0</v>
      </c>
      <c r="X2500">
        <v>0</v>
      </c>
      <c r="Y2500">
        <v>0</v>
      </c>
      <c r="Z2500">
        <v>0</v>
      </c>
      <c r="AA2500" t="s">
        <v>85</v>
      </c>
      <c r="AB2500" t="s">
        <v>86</v>
      </c>
      <c r="AC2500" t="s">
        <v>87</v>
      </c>
      <c r="AD2500" t="s">
        <v>111</v>
      </c>
      <c r="AE2500" t="s">
        <v>161</v>
      </c>
      <c r="AG2500" t="s">
        <v>74</v>
      </c>
      <c r="AH2500" t="s">
        <v>74</v>
      </c>
      <c r="AJ2500" t="s">
        <v>77</v>
      </c>
      <c r="AK2500">
        <v>102301838174</v>
      </c>
      <c r="AL2500" t="s">
        <v>238</v>
      </c>
    </row>
    <row r="2501" spans="1:38" x14ac:dyDescent="0.25">
      <c r="A2501" t="str">
        <f t="shared" si="39"/>
        <v>5958041111</v>
      </c>
      <c r="B2501">
        <v>2023</v>
      </c>
      <c r="C2501">
        <v>5</v>
      </c>
      <c r="D2501" t="s">
        <v>253</v>
      </c>
      <c r="E2501" t="s">
        <v>70</v>
      </c>
      <c r="F2501" t="s">
        <v>4</v>
      </c>
      <c r="G2501" t="s">
        <v>71</v>
      </c>
      <c r="H2501" t="s">
        <v>78</v>
      </c>
      <c r="I2501" t="s">
        <v>79</v>
      </c>
      <c r="J2501" t="s">
        <v>73</v>
      </c>
      <c r="K2501" t="s">
        <v>623</v>
      </c>
      <c r="L2501" s="10">
        <v>45055</v>
      </c>
      <c r="M2501" t="s">
        <v>81</v>
      </c>
      <c r="N2501" t="s">
        <v>82</v>
      </c>
      <c r="O2501" t="s">
        <v>83</v>
      </c>
      <c r="P2501">
        <v>0</v>
      </c>
      <c r="Q2501" t="s">
        <v>74</v>
      </c>
      <c r="R2501" t="s">
        <v>99</v>
      </c>
      <c r="T2501">
        <v>1</v>
      </c>
      <c r="U2501">
        <v>0</v>
      </c>
      <c r="V2501">
        <v>0</v>
      </c>
      <c r="W2501">
        <v>0</v>
      </c>
      <c r="X2501">
        <v>0</v>
      </c>
      <c r="Y2501">
        <v>0</v>
      </c>
      <c r="Z2501">
        <v>0</v>
      </c>
      <c r="AA2501" t="s">
        <v>85</v>
      </c>
      <c r="AB2501" t="s">
        <v>86</v>
      </c>
      <c r="AC2501" t="s">
        <v>87</v>
      </c>
      <c r="AD2501" t="s">
        <v>111</v>
      </c>
      <c r="AE2501" t="s">
        <v>161</v>
      </c>
      <c r="AG2501" t="s">
        <v>74</v>
      </c>
      <c r="AH2501" t="s">
        <v>74</v>
      </c>
      <c r="AJ2501" t="s">
        <v>77</v>
      </c>
      <c r="AK2501">
        <v>102301838174</v>
      </c>
      <c r="AL2501" t="s">
        <v>238</v>
      </c>
    </row>
    <row r="2502" spans="1:38" x14ac:dyDescent="0.25">
      <c r="A2502" t="str">
        <f t="shared" si="39"/>
        <v>5958041111</v>
      </c>
      <c r="B2502">
        <v>2023</v>
      </c>
      <c r="C2502">
        <v>5</v>
      </c>
      <c r="D2502" t="s">
        <v>253</v>
      </c>
      <c r="E2502" t="s">
        <v>70</v>
      </c>
      <c r="F2502" t="s">
        <v>4</v>
      </c>
      <c r="G2502" t="s">
        <v>71</v>
      </c>
      <c r="H2502" t="s">
        <v>78</v>
      </c>
      <c r="I2502" t="s">
        <v>79</v>
      </c>
      <c r="J2502" t="s">
        <v>73</v>
      </c>
      <c r="K2502" t="s">
        <v>623</v>
      </c>
      <c r="L2502" s="10">
        <v>45055</v>
      </c>
      <c r="M2502" t="s">
        <v>81</v>
      </c>
      <c r="N2502" t="s">
        <v>82</v>
      </c>
      <c r="O2502" t="s">
        <v>83</v>
      </c>
      <c r="P2502">
        <v>0</v>
      </c>
      <c r="Q2502" t="s">
        <v>74</v>
      </c>
      <c r="R2502" t="s">
        <v>100</v>
      </c>
      <c r="T2502">
        <v>1</v>
      </c>
      <c r="U2502">
        <v>0</v>
      </c>
      <c r="V2502">
        <v>0</v>
      </c>
      <c r="W2502">
        <v>0</v>
      </c>
      <c r="X2502">
        <v>0</v>
      </c>
      <c r="Y2502">
        <v>0</v>
      </c>
      <c r="Z2502">
        <v>0</v>
      </c>
      <c r="AA2502" t="s">
        <v>85</v>
      </c>
      <c r="AB2502" t="s">
        <v>86</v>
      </c>
      <c r="AC2502" t="s">
        <v>87</v>
      </c>
      <c r="AD2502" t="s">
        <v>111</v>
      </c>
      <c r="AE2502" t="s">
        <v>161</v>
      </c>
      <c r="AG2502" t="s">
        <v>74</v>
      </c>
      <c r="AH2502" t="s">
        <v>74</v>
      </c>
      <c r="AJ2502" t="s">
        <v>77</v>
      </c>
      <c r="AK2502">
        <v>102301838174</v>
      </c>
      <c r="AL2502" t="s">
        <v>238</v>
      </c>
    </row>
    <row r="2503" spans="1:38" x14ac:dyDescent="0.25">
      <c r="A2503" t="str">
        <f t="shared" si="39"/>
        <v>416211435</v>
      </c>
      <c r="B2503">
        <v>2023</v>
      </c>
      <c r="C2503">
        <v>5</v>
      </c>
      <c r="D2503" t="s">
        <v>253</v>
      </c>
      <c r="E2503" t="s">
        <v>70</v>
      </c>
      <c r="F2503" t="s">
        <v>4</v>
      </c>
      <c r="G2503" t="s">
        <v>71</v>
      </c>
      <c r="H2503" t="s">
        <v>78</v>
      </c>
      <c r="I2503" t="s">
        <v>79</v>
      </c>
      <c r="J2503" t="s">
        <v>108</v>
      </c>
      <c r="K2503" t="s">
        <v>624</v>
      </c>
      <c r="L2503" s="10">
        <v>45057</v>
      </c>
      <c r="M2503" t="s">
        <v>81</v>
      </c>
      <c r="N2503" t="s">
        <v>82</v>
      </c>
      <c r="O2503" t="s">
        <v>110</v>
      </c>
      <c r="P2503">
        <v>0</v>
      </c>
      <c r="Q2503" t="s">
        <v>74</v>
      </c>
      <c r="R2503" t="s">
        <v>92</v>
      </c>
      <c r="S2503" t="s">
        <v>93</v>
      </c>
      <c r="T2503">
        <v>1</v>
      </c>
      <c r="U2503">
        <v>0</v>
      </c>
      <c r="V2503">
        <v>0</v>
      </c>
      <c r="W2503">
        <v>0</v>
      </c>
      <c r="X2503">
        <v>0</v>
      </c>
      <c r="Y2503">
        <v>0</v>
      </c>
      <c r="Z2503">
        <v>1.5432999999999999</v>
      </c>
      <c r="AA2503" t="s">
        <v>85</v>
      </c>
      <c r="AB2503" t="s">
        <v>86</v>
      </c>
      <c r="AC2503" t="s">
        <v>87</v>
      </c>
      <c r="AD2503" t="s">
        <v>111</v>
      </c>
      <c r="AE2503" t="s">
        <v>161</v>
      </c>
      <c r="AF2503" t="s">
        <v>113</v>
      </c>
      <c r="AG2503" t="s">
        <v>114</v>
      </c>
      <c r="AH2503" t="s">
        <v>115</v>
      </c>
      <c r="AI2503" t="s">
        <v>116</v>
      </c>
      <c r="AJ2503" t="s">
        <v>625</v>
      </c>
      <c r="AK2503">
        <v>102301817220</v>
      </c>
      <c r="AL2503" t="s">
        <v>502</v>
      </c>
    </row>
    <row r="2504" spans="1:38" x14ac:dyDescent="0.25">
      <c r="A2504" t="str">
        <f t="shared" si="39"/>
        <v>416211435</v>
      </c>
      <c r="B2504">
        <v>2023</v>
      </c>
      <c r="C2504">
        <v>5</v>
      </c>
      <c r="D2504" t="s">
        <v>253</v>
      </c>
      <c r="E2504" t="s">
        <v>70</v>
      </c>
      <c r="F2504" t="s">
        <v>4</v>
      </c>
      <c r="G2504" t="s">
        <v>71</v>
      </c>
      <c r="H2504" t="s">
        <v>78</v>
      </c>
      <c r="I2504" t="s">
        <v>79</v>
      </c>
      <c r="J2504" t="s">
        <v>108</v>
      </c>
      <c r="K2504" t="s">
        <v>624</v>
      </c>
      <c r="L2504" s="10">
        <v>45057</v>
      </c>
      <c r="M2504" t="s">
        <v>81</v>
      </c>
      <c r="N2504" t="s">
        <v>82</v>
      </c>
      <c r="O2504" t="s">
        <v>110</v>
      </c>
      <c r="P2504">
        <v>0</v>
      </c>
      <c r="Q2504" t="s">
        <v>74</v>
      </c>
      <c r="R2504" t="s">
        <v>102</v>
      </c>
      <c r="T2504">
        <v>1</v>
      </c>
      <c r="U2504">
        <v>0</v>
      </c>
      <c r="V2504">
        <v>0</v>
      </c>
      <c r="W2504">
        <v>0</v>
      </c>
      <c r="X2504">
        <v>0</v>
      </c>
      <c r="Y2504">
        <v>0</v>
      </c>
      <c r="Z2504">
        <v>1.5432999999999999</v>
      </c>
      <c r="AA2504" t="s">
        <v>85</v>
      </c>
      <c r="AB2504" t="s">
        <v>86</v>
      </c>
      <c r="AC2504" t="s">
        <v>87</v>
      </c>
      <c r="AD2504" t="s">
        <v>111</v>
      </c>
      <c r="AE2504" t="s">
        <v>161</v>
      </c>
      <c r="AF2504" t="s">
        <v>113</v>
      </c>
      <c r="AG2504" t="s">
        <v>114</v>
      </c>
      <c r="AH2504" t="s">
        <v>115</v>
      </c>
      <c r="AI2504" t="s">
        <v>116</v>
      </c>
      <c r="AJ2504" t="s">
        <v>625</v>
      </c>
      <c r="AK2504">
        <v>102301817220</v>
      </c>
      <c r="AL2504" t="s">
        <v>502</v>
      </c>
    </row>
    <row r="2505" spans="1:38" x14ac:dyDescent="0.25">
      <c r="A2505" t="str">
        <f t="shared" si="39"/>
        <v>416211435</v>
      </c>
      <c r="B2505">
        <v>2023</v>
      </c>
      <c r="C2505">
        <v>5</v>
      </c>
      <c r="D2505" t="s">
        <v>253</v>
      </c>
      <c r="E2505" t="s">
        <v>70</v>
      </c>
      <c r="F2505" t="s">
        <v>4</v>
      </c>
      <c r="G2505" t="s">
        <v>71</v>
      </c>
      <c r="H2505" t="s">
        <v>78</v>
      </c>
      <c r="I2505" t="s">
        <v>79</v>
      </c>
      <c r="J2505" t="s">
        <v>108</v>
      </c>
      <c r="K2505" t="s">
        <v>624</v>
      </c>
      <c r="L2505" s="10">
        <v>45057</v>
      </c>
      <c r="M2505" t="s">
        <v>81</v>
      </c>
      <c r="N2505" t="s">
        <v>82</v>
      </c>
      <c r="O2505" t="s">
        <v>110</v>
      </c>
      <c r="P2505">
        <v>0</v>
      </c>
      <c r="Q2505" t="s">
        <v>74</v>
      </c>
      <c r="R2505" t="s">
        <v>387</v>
      </c>
      <c r="T2505">
        <v>1</v>
      </c>
      <c r="U2505">
        <v>0</v>
      </c>
      <c r="V2505">
        <v>0</v>
      </c>
      <c r="W2505">
        <v>0</v>
      </c>
      <c r="X2505">
        <v>0</v>
      </c>
      <c r="Y2505">
        <v>0</v>
      </c>
      <c r="Z2505">
        <v>1.5432999999999999</v>
      </c>
      <c r="AA2505" t="s">
        <v>85</v>
      </c>
      <c r="AB2505" t="s">
        <v>86</v>
      </c>
      <c r="AC2505" t="s">
        <v>87</v>
      </c>
      <c r="AD2505" t="s">
        <v>111</v>
      </c>
      <c r="AE2505" t="s">
        <v>161</v>
      </c>
      <c r="AF2505" t="s">
        <v>113</v>
      </c>
      <c r="AG2505" t="s">
        <v>114</v>
      </c>
      <c r="AH2505" t="s">
        <v>115</v>
      </c>
      <c r="AI2505" t="s">
        <v>116</v>
      </c>
      <c r="AJ2505" t="s">
        <v>625</v>
      </c>
      <c r="AK2505">
        <v>102301817220</v>
      </c>
      <c r="AL2505" t="s">
        <v>502</v>
      </c>
    </row>
    <row r="2506" spans="1:38" x14ac:dyDescent="0.25">
      <c r="A2506" t="str">
        <f t="shared" si="39"/>
        <v>416211435</v>
      </c>
      <c r="B2506">
        <v>2023</v>
      </c>
      <c r="C2506">
        <v>5</v>
      </c>
      <c r="D2506" t="s">
        <v>253</v>
      </c>
      <c r="E2506" t="s">
        <v>70</v>
      </c>
      <c r="F2506" t="s">
        <v>4</v>
      </c>
      <c r="G2506" t="s">
        <v>71</v>
      </c>
      <c r="H2506" t="s">
        <v>78</v>
      </c>
      <c r="I2506" t="s">
        <v>79</v>
      </c>
      <c r="J2506" t="s">
        <v>108</v>
      </c>
      <c r="K2506" t="s">
        <v>624</v>
      </c>
      <c r="L2506" s="10">
        <v>45057</v>
      </c>
      <c r="M2506" t="s">
        <v>81</v>
      </c>
      <c r="N2506" t="s">
        <v>82</v>
      </c>
      <c r="O2506" t="s">
        <v>110</v>
      </c>
      <c r="P2506">
        <v>0</v>
      </c>
      <c r="Q2506" t="s">
        <v>74</v>
      </c>
      <c r="R2506" t="s">
        <v>84</v>
      </c>
      <c r="T2506">
        <v>1</v>
      </c>
      <c r="U2506">
        <v>0</v>
      </c>
      <c r="V2506">
        <v>0</v>
      </c>
      <c r="W2506">
        <v>0</v>
      </c>
      <c r="X2506">
        <v>0</v>
      </c>
      <c r="Y2506">
        <v>0</v>
      </c>
      <c r="Z2506">
        <v>1.5432999999999999</v>
      </c>
      <c r="AA2506" t="s">
        <v>85</v>
      </c>
      <c r="AB2506" t="s">
        <v>86</v>
      </c>
      <c r="AC2506" t="s">
        <v>87</v>
      </c>
      <c r="AD2506" t="s">
        <v>111</v>
      </c>
      <c r="AE2506" t="s">
        <v>161</v>
      </c>
      <c r="AF2506" t="s">
        <v>113</v>
      </c>
      <c r="AG2506" t="s">
        <v>114</v>
      </c>
      <c r="AH2506" t="s">
        <v>115</v>
      </c>
      <c r="AI2506" t="s">
        <v>116</v>
      </c>
      <c r="AJ2506" t="s">
        <v>625</v>
      </c>
      <c r="AK2506">
        <v>102301817220</v>
      </c>
      <c r="AL2506" t="s">
        <v>502</v>
      </c>
    </row>
    <row r="2507" spans="1:38" x14ac:dyDescent="0.25">
      <c r="A2507" t="str">
        <f t="shared" si="39"/>
        <v>416211435</v>
      </c>
      <c r="B2507">
        <v>2023</v>
      </c>
      <c r="C2507">
        <v>5</v>
      </c>
      <c r="D2507" t="s">
        <v>253</v>
      </c>
      <c r="E2507" t="s">
        <v>70</v>
      </c>
      <c r="F2507" t="s">
        <v>4</v>
      </c>
      <c r="G2507" t="s">
        <v>71</v>
      </c>
      <c r="H2507" t="s">
        <v>78</v>
      </c>
      <c r="I2507" t="s">
        <v>79</v>
      </c>
      <c r="J2507" t="s">
        <v>108</v>
      </c>
      <c r="K2507" t="s">
        <v>624</v>
      </c>
      <c r="L2507" s="10">
        <v>45057</v>
      </c>
      <c r="M2507" t="s">
        <v>81</v>
      </c>
      <c r="N2507" t="s">
        <v>82</v>
      </c>
      <c r="O2507" t="s">
        <v>110</v>
      </c>
      <c r="P2507">
        <v>0</v>
      </c>
      <c r="Q2507" t="s">
        <v>74</v>
      </c>
      <c r="R2507" t="s">
        <v>100</v>
      </c>
      <c r="T2507">
        <v>1</v>
      </c>
      <c r="U2507">
        <v>0</v>
      </c>
      <c r="V2507">
        <v>0</v>
      </c>
      <c r="W2507">
        <v>0</v>
      </c>
      <c r="X2507">
        <v>0</v>
      </c>
      <c r="Y2507">
        <v>0</v>
      </c>
      <c r="Z2507">
        <v>1.5432999999999999</v>
      </c>
      <c r="AA2507" t="s">
        <v>85</v>
      </c>
      <c r="AB2507" t="s">
        <v>86</v>
      </c>
      <c r="AC2507" t="s">
        <v>87</v>
      </c>
      <c r="AD2507" t="s">
        <v>111</v>
      </c>
      <c r="AE2507" t="s">
        <v>161</v>
      </c>
      <c r="AF2507" t="s">
        <v>113</v>
      </c>
      <c r="AG2507" t="s">
        <v>114</v>
      </c>
      <c r="AH2507" t="s">
        <v>115</v>
      </c>
      <c r="AI2507" t="s">
        <v>116</v>
      </c>
      <c r="AJ2507" t="s">
        <v>625</v>
      </c>
      <c r="AK2507">
        <v>102301817220</v>
      </c>
      <c r="AL2507" t="s">
        <v>502</v>
      </c>
    </row>
    <row r="2508" spans="1:38" x14ac:dyDescent="0.25">
      <c r="A2508" t="str">
        <f t="shared" si="39"/>
        <v>416211435</v>
      </c>
      <c r="B2508">
        <v>2023</v>
      </c>
      <c r="C2508">
        <v>5</v>
      </c>
      <c r="D2508" t="s">
        <v>253</v>
      </c>
      <c r="E2508" t="s">
        <v>70</v>
      </c>
      <c r="F2508" t="s">
        <v>4</v>
      </c>
      <c r="G2508" t="s">
        <v>71</v>
      </c>
      <c r="H2508" t="s">
        <v>78</v>
      </c>
      <c r="I2508" t="s">
        <v>79</v>
      </c>
      <c r="J2508" t="s">
        <v>108</v>
      </c>
      <c r="K2508" t="s">
        <v>624</v>
      </c>
      <c r="L2508" s="10">
        <v>45057</v>
      </c>
      <c r="M2508" t="s">
        <v>81</v>
      </c>
      <c r="N2508" t="s">
        <v>82</v>
      </c>
      <c r="O2508" t="s">
        <v>110</v>
      </c>
      <c r="P2508">
        <v>0</v>
      </c>
      <c r="Q2508" t="s">
        <v>74</v>
      </c>
      <c r="R2508" t="s">
        <v>101</v>
      </c>
      <c r="T2508">
        <v>1</v>
      </c>
      <c r="U2508">
        <v>0</v>
      </c>
      <c r="V2508">
        <v>0</v>
      </c>
      <c r="W2508">
        <v>0</v>
      </c>
      <c r="X2508">
        <v>0</v>
      </c>
      <c r="Y2508">
        <v>0</v>
      </c>
      <c r="Z2508">
        <v>1.5432999999999999</v>
      </c>
      <c r="AA2508" t="s">
        <v>85</v>
      </c>
      <c r="AB2508" t="s">
        <v>86</v>
      </c>
      <c r="AC2508" t="s">
        <v>87</v>
      </c>
      <c r="AD2508" t="s">
        <v>111</v>
      </c>
      <c r="AE2508" t="s">
        <v>161</v>
      </c>
      <c r="AF2508" t="s">
        <v>113</v>
      </c>
      <c r="AG2508" t="s">
        <v>114</v>
      </c>
      <c r="AH2508" t="s">
        <v>115</v>
      </c>
      <c r="AI2508" t="s">
        <v>116</v>
      </c>
      <c r="AJ2508" t="s">
        <v>625</v>
      </c>
      <c r="AK2508">
        <v>102301817220</v>
      </c>
      <c r="AL2508" t="s">
        <v>502</v>
      </c>
    </row>
    <row r="2509" spans="1:38" x14ac:dyDescent="0.25">
      <c r="A2509" t="str">
        <f t="shared" si="39"/>
        <v>416211435</v>
      </c>
      <c r="B2509">
        <v>2023</v>
      </c>
      <c r="C2509">
        <v>5</v>
      </c>
      <c r="D2509" t="s">
        <v>253</v>
      </c>
      <c r="E2509" t="s">
        <v>70</v>
      </c>
      <c r="F2509" t="s">
        <v>4</v>
      </c>
      <c r="G2509" t="s">
        <v>71</v>
      </c>
      <c r="H2509" t="s">
        <v>78</v>
      </c>
      <c r="I2509" t="s">
        <v>79</v>
      </c>
      <c r="J2509" t="s">
        <v>108</v>
      </c>
      <c r="K2509" t="s">
        <v>624</v>
      </c>
      <c r="L2509" s="10">
        <v>45063</v>
      </c>
      <c r="M2509" t="s">
        <v>81</v>
      </c>
      <c r="N2509" t="s">
        <v>82</v>
      </c>
      <c r="O2509" t="s">
        <v>110</v>
      </c>
      <c r="P2509">
        <v>0</v>
      </c>
      <c r="Q2509" t="s">
        <v>74</v>
      </c>
      <c r="R2509" t="s">
        <v>92</v>
      </c>
      <c r="S2509" t="s">
        <v>93</v>
      </c>
      <c r="T2509">
        <v>1</v>
      </c>
      <c r="U2509">
        <v>0</v>
      </c>
      <c r="V2509">
        <v>0</v>
      </c>
      <c r="W2509">
        <v>0</v>
      </c>
      <c r="X2509">
        <v>0</v>
      </c>
      <c r="Y2509">
        <v>0</v>
      </c>
      <c r="Z2509">
        <v>1.5432999999999999</v>
      </c>
      <c r="AA2509" t="s">
        <v>85</v>
      </c>
      <c r="AB2509" t="s">
        <v>86</v>
      </c>
      <c r="AC2509" t="s">
        <v>87</v>
      </c>
      <c r="AD2509" t="s">
        <v>111</v>
      </c>
      <c r="AE2509" t="s">
        <v>161</v>
      </c>
      <c r="AF2509" t="s">
        <v>113</v>
      </c>
      <c r="AG2509" t="s">
        <v>114</v>
      </c>
      <c r="AH2509" t="s">
        <v>115</v>
      </c>
      <c r="AI2509" t="s">
        <v>116</v>
      </c>
      <c r="AJ2509" t="s">
        <v>625</v>
      </c>
      <c r="AK2509">
        <v>102301817214</v>
      </c>
      <c r="AL2509" t="s">
        <v>502</v>
      </c>
    </row>
    <row r="2510" spans="1:38" x14ac:dyDescent="0.25">
      <c r="A2510" t="str">
        <f t="shared" si="39"/>
        <v>416211435</v>
      </c>
      <c r="B2510">
        <v>2023</v>
      </c>
      <c r="C2510">
        <v>5</v>
      </c>
      <c r="D2510" t="s">
        <v>253</v>
      </c>
      <c r="E2510" t="s">
        <v>70</v>
      </c>
      <c r="F2510" t="s">
        <v>4</v>
      </c>
      <c r="G2510" t="s">
        <v>71</v>
      </c>
      <c r="H2510" t="s">
        <v>78</v>
      </c>
      <c r="I2510" t="s">
        <v>79</v>
      </c>
      <c r="J2510" t="s">
        <v>108</v>
      </c>
      <c r="K2510" t="s">
        <v>624</v>
      </c>
      <c r="L2510" s="10">
        <v>45063</v>
      </c>
      <c r="M2510" t="s">
        <v>81</v>
      </c>
      <c r="N2510" t="s">
        <v>82</v>
      </c>
      <c r="O2510" t="s">
        <v>110</v>
      </c>
      <c r="P2510">
        <v>0</v>
      </c>
      <c r="Q2510" t="s">
        <v>74</v>
      </c>
      <c r="R2510" t="s">
        <v>84</v>
      </c>
      <c r="T2510">
        <v>1</v>
      </c>
      <c r="U2510">
        <v>0</v>
      </c>
      <c r="V2510">
        <v>0</v>
      </c>
      <c r="W2510">
        <v>0</v>
      </c>
      <c r="X2510">
        <v>0</v>
      </c>
      <c r="Y2510">
        <v>0</v>
      </c>
      <c r="Z2510">
        <v>1.5432999999999999</v>
      </c>
      <c r="AA2510" t="s">
        <v>85</v>
      </c>
      <c r="AB2510" t="s">
        <v>86</v>
      </c>
      <c r="AC2510" t="s">
        <v>87</v>
      </c>
      <c r="AD2510" t="s">
        <v>111</v>
      </c>
      <c r="AE2510" t="s">
        <v>161</v>
      </c>
      <c r="AF2510" t="s">
        <v>113</v>
      </c>
      <c r="AG2510" t="s">
        <v>114</v>
      </c>
      <c r="AH2510" t="s">
        <v>115</v>
      </c>
      <c r="AI2510" t="s">
        <v>116</v>
      </c>
      <c r="AJ2510" t="s">
        <v>625</v>
      </c>
      <c r="AK2510">
        <v>102301817214</v>
      </c>
      <c r="AL2510" t="s">
        <v>502</v>
      </c>
    </row>
    <row r="2511" spans="1:38" x14ac:dyDescent="0.25">
      <c r="A2511" t="str">
        <f t="shared" si="39"/>
        <v>416211435</v>
      </c>
      <c r="B2511">
        <v>2023</v>
      </c>
      <c r="C2511">
        <v>5</v>
      </c>
      <c r="D2511" t="s">
        <v>253</v>
      </c>
      <c r="E2511" t="s">
        <v>70</v>
      </c>
      <c r="F2511" t="s">
        <v>4</v>
      </c>
      <c r="G2511" t="s">
        <v>71</v>
      </c>
      <c r="H2511" t="s">
        <v>78</v>
      </c>
      <c r="I2511" t="s">
        <v>79</v>
      </c>
      <c r="J2511" t="s">
        <v>108</v>
      </c>
      <c r="K2511" t="s">
        <v>624</v>
      </c>
      <c r="L2511" s="10">
        <v>45063</v>
      </c>
      <c r="M2511" t="s">
        <v>81</v>
      </c>
      <c r="N2511" t="s">
        <v>82</v>
      </c>
      <c r="O2511" t="s">
        <v>110</v>
      </c>
      <c r="P2511">
        <v>0</v>
      </c>
      <c r="Q2511" t="s">
        <v>74</v>
      </c>
      <c r="R2511" t="s">
        <v>99</v>
      </c>
      <c r="T2511">
        <v>1</v>
      </c>
      <c r="U2511">
        <v>0</v>
      </c>
      <c r="V2511">
        <v>0</v>
      </c>
      <c r="W2511">
        <v>0</v>
      </c>
      <c r="X2511">
        <v>0</v>
      </c>
      <c r="Y2511">
        <v>0</v>
      </c>
      <c r="Z2511">
        <v>1.5432999999999999</v>
      </c>
      <c r="AA2511" t="s">
        <v>85</v>
      </c>
      <c r="AB2511" t="s">
        <v>86</v>
      </c>
      <c r="AC2511" t="s">
        <v>87</v>
      </c>
      <c r="AD2511" t="s">
        <v>111</v>
      </c>
      <c r="AE2511" t="s">
        <v>161</v>
      </c>
      <c r="AF2511" t="s">
        <v>113</v>
      </c>
      <c r="AG2511" t="s">
        <v>114</v>
      </c>
      <c r="AH2511" t="s">
        <v>115</v>
      </c>
      <c r="AI2511" t="s">
        <v>116</v>
      </c>
      <c r="AJ2511" t="s">
        <v>625</v>
      </c>
      <c r="AK2511">
        <v>102301817214</v>
      </c>
      <c r="AL2511" t="s">
        <v>502</v>
      </c>
    </row>
    <row r="2512" spans="1:38" x14ac:dyDescent="0.25">
      <c r="A2512" t="str">
        <f t="shared" si="39"/>
        <v>495428114</v>
      </c>
      <c r="B2512">
        <v>2023</v>
      </c>
      <c r="C2512">
        <v>5</v>
      </c>
      <c r="D2512" t="s">
        <v>253</v>
      </c>
      <c r="E2512" t="s">
        <v>70</v>
      </c>
      <c r="F2512" t="s">
        <v>4</v>
      </c>
      <c r="G2512" t="s">
        <v>71</v>
      </c>
      <c r="H2512" t="s">
        <v>78</v>
      </c>
      <c r="I2512" t="s">
        <v>79</v>
      </c>
      <c r="J2512" t="s">
        <v>108</v>
      </c>
      <c r="K2512" t="s">
        <v>618</v>
      </c>
      <c r="L2512" s="10">
        <v>45076</v>
      </c>
      <c r="M2512" t="s">
        <v>81</v>
      </c>
      <c r="N2512" t="s">
        <v>82</v>
      </c>
      <c r="O2512" t="s">
        <v>110</v>
      </c>
      <c r="P2512">
        <v>0</v>
      </c>
      <c r="Q2512" t="s">
        <v>74</v>
      </c>
      <c r="R2512" t="s">
        <v>92</v>
      </c>
      <c r="S2512" t="s">
        <v>93</v>
      </c>
      <c r="T2512">
        <v>1</v>
      </c>
      <c r="U2512">
        <v>0</v>
      </c>
      <c r="V2512">
        <v>0</v>
      </c>
      <c r="W2512">
        <v>0</v>
      </c>
      <c r="X2512">
        <v>0</v>
      </c>
      <c r="Y2512">
        <v>0</v>
      </c>
      <c r="Z2512">
        <v>1.5432999999999999</v>
      </c>
      <c r="AA2512" t="s">
        <v>85</v>
      </c>
      <c r="AB2512" t="s">
        <v>86</v>
      </c>
      <c r="AC2512" t="s">
        <v>87</v>
      </c>
      <c r="AD2512" t="s">
        <v>111</v>
      </c>
      <c r="AE2512" t="s">
        <v>112</v>
      </c>
      <c r="AF2512" t="s">
        <v>178</v>
      </c>
      <c r="AG2512" t="s">
        <v>179</v>
      </c>
      <c r="AH2512" t="s">
        <v>180</v>
      </c>
      <c r="AI2512" t="s">
        <v>116</v>
      </c>
      <c r="AJ2512" t="s">
        <v>626</v>
      </c>
      <c r="AK2512">
        <v>102301817042</v>
      </c>
      <c r="AL2512" t="s">
        <v>314</v>
      </c>
    </row>
    <row r="2513" spans="1:38" x14ac:dyDescent="0.25">
      <c r="A2513" t="str">
        <f t="shared" si="39"/>
        <v>495428114</v>
      </c>
      <c r="B2513">
        <v>2023</v>
      </c>
      <c r="C2513">
        <v>5</v>
      </c>
      <c r="D2513" t="s">
        <v>253</v>
      </c>
      <c r="E2513" t="s">
        <v>70</v>
      </c>
      <c r="F2513" t="s">
        <v>4</v>
      </c>
      <c r="G2513" t="s">
        <v>71</v>
      </c>
      <c r="H2513" t="s">
        <v>78</v>
      </c>
      <c r="I2513" t="s">
        <v>79</v>
      </c>
      <c r="J2513" t="s">
        <v>108</v>
      </c>
      <c r="K2513" t="s">
        <v>618</v>
      </c>
      <c r="L2513" s="10">
        <v>45076</v>
      </c>
      <c r="M2513" t="s">
        <v>81</v>
      </c>
      <c r="N2513" t="s">
        <v>82</v>
      </c>
      <c r="O2513" t="s">
        <v>110</v>
      </c>
      <c r="P2513">
        <v>0</v>
      </c>
      <c r="Q2513" t="s">
        <v>74</v>
      </c>
      <c r="R2513" t="s">
        <v>98</v>
      </c>
      <c r="T2513">
        <v>1</v>
      </c>
      <c r="U2513">
        <v>0</v>
      </c>
      <c r="V2513">
        <v>0</v>
      </c>
      <c r="W2513">
        <v>0</v>
      </c>
      <c r="X2513">
        <v>0</v>
      </c>
      <c r="Y2513">
        <v>0</v>
      </c>
      <c r="Z2513">
        <v>1.5432999999999999</v>
      </c>
      <c r="AA2513" t="s">
        <v>85</v>
      </c>
      <c r="AB2513" t="s">
        <v>86</v>
      </c>
      <c r="AC2513" t="s">
        <v>87</v>
      </c>
      <c r="AD2513" t="s">
        <v>111</v>
      </c>
      <c r="AE2513" t="s">
        <v>112</v>
      </c>
      <c r="AF2513" t="s">
        <v>178</v>
      </c>
      <c r="AG2513" t="s">
        <v>179</v>
      </c>
      <c r="AH2513" t="s">
        <v>180</v>
      </c>
      <c r="AI2513" t="s">
        <v>116</v>
      </c>
      <c r="AJ2513" t="s">
        <v>626</v>
      </c>
      <c r="AK2513">
        <v>102301817042</v>
      </c>
      <c r="AL2513" t="s">
        <v>314</v>
      </c>
    </row>
    <row r="2514" spans="1:38" x14ac:dyDescent="0.25">
      <c r="A2514" t="str">
        <f t="shared" si="39"/>
        <v>5958041111</v>
      </c>
      <c r="B2514">
        <v>2023</v>
      </c>
      <c r="C2514">
        <v>5</v>
      </c>
      <c r="D2514" t="s">
        <v>253</v>
      </c>
      <c r="E2514" t="s">
        <v>70</v>
      </c>
      <c r="F2514" t="s">
        <v>4</v>
      </c>
      <c r="G2514" t="s">
        <v>71</v>
      </c>
      <c r="H2514" t="s">
        <v>78</v>
      </c>
      <c r="I2514" t="s">
        <v>79</v>
      </c>
      <c r="J2514" t="s">
        <v>108</v>
      </c>
      <c r="K2514" t="s">
        <v>623</v>
      </c>
      <c r="L2514" s="10">
        <v>45050</v>
      </c>
      <c r="M2514" t="s">
        <v>81</v>
      </c>
      <c r="N2514" t="s">
        <v>82</v>
      </c>
      <c r="O2514" t="s">
        <v>110</v>
      </c>
      <c r="P2514">
        <v>0</v>
      </c>
      <c r="Q2514" t="s">
        <v>74</v>
      </c>
      <c r="R2514" t="s">
        <v>169</v>
      </c>
      <c r="S2514" t="s">
        <v>170</v>
      </c>
      <c r="T2514">
        <v>1</v>
      </c>
      <c r="U2514">
        <v>0</v>
      </c>
      <c r="V2514">
        <v>0</v>
      </c>
      <c r="W2514">
        <v>0</v>
      </c>
      <c r="X2514">
        <v>0</v>
      </c>
      <c r="Y2514">
        <v>0</v>
      </c>
      <c r="Z2514">
        <v>1.5432999999999999</v>
      </c>
      <c r="AA2514" t="s">
        <v>85</v>
      </c>
      <c r="AB2514" t="s">
        <v>86</v>
      </c>
      <c r="AC2514" t="s">
        <v>87</v>
      </c>
      <c r="AD2514" t="s">
        <v>111</v>
      </c>
      <c r="AE2514" t="s">
        <v>161</v>
      </c>
      <c r="AF2514" t="s">
        <v>113</v>
      </c>
      <c r="AG2514" t="s">
        <v>114</v>
      </c>
      <c r="AH2514" t="s">
        <v>115</v>
      </c>
      <c r="AI2514" t="s">
        <v>116</v>
      </c>
      <c r="AJ2514" t="s">
        <v>627</v>
      </c>
      <c r="AK2514">
        <v>102301817212</v>
      </c>
      <c r="AL2514" t="s">
        <v>238</v>
      </c>
    </row>
    <row r="2515" spans="1:38" x14ac:dyDescent="0.25">
      <c r="A2515" t="str">
        <f t="shared" si="39"/>
        <v>5958041111</v>
      </c>
      <c r="B2515">
        <v>2023</v>
      </c>
      <c r="C2515">
        <v>5</v>
      </c>
      <c r="D2515" t="s">
        <v>253</v>
      </c>
      <c r="E2515" t="s">
        <v>70</v>
      </c>
      <c r="F2515" t="s">
        <v>4</v>
      </c>
      <c r="G2515" t="s">
        <v>71</v>
      </c>
      <c r="H2515" t="s">
        <v>78</v>
      </c>
      <c r="I2515" t="s">
        <v>79</v>
      </c>
      <c r="J2515" t="s">
        <v>108</v>
      </c>
      <c r="K2515" t="s">
        <v>623</v>
      </c>
      <c r="L2515" s="10">
        <v>45050</v>
      </c>
      <c r="M2515" t="s">
        <v>81</v>
      </c>
      <c r="N2515" t="s">
        <v>82</v>
      </c>
      <c r="O2515" t="s">
        <v>110</v>
      </c>
      <c r="P2515">
        <v>0</v>
      </c>
      <c r="Q2515" t="s">
        <v>74</v>
      </c>
      <c r="R2515" t="s">
        <v>102</v>
      </c>
      <c r="T2515">
        <v>1</v>
      </c>
      <c r="U2515">
        <v>0</v>
      </c>
      <c r="V2515">
        <v>0</v>
      </c>
      <c r="W2515">
        <v>0</v>
      </c>
      <c r="X2515">
        <v>0</v>
      </c>
      <c r="Y2515">
        <v>0</v>
      </c>
      <c r="Z2515">
        <v>1.5432999999999999</v>
      </c>
      <c r="AA2515" t="s">
        <v>85</v>
      </c>
      <c r="AB2515" t="s">
        <v>86</v>
      </c>
      <c r="AC2515" t="s">
        <v>87</v>
      </c>
      <c r="AD2515" t="s">
        <v>111</v>
      </c>
      <c r="AE2515" t="s">
        <v>161</v>
      </c>
      <c r="AF2515" t="s">
        <v>113</v>
      </c>
      <c r="AG2515" t="s">
        <v>114</v>
      </c>
      <c r="AH2515" t="s">
        <v>115</v>
      </c>
      <c r="AI2515" t="s">
        <v>116</v>
      </c>
      <c r="AJ2515" t="s">
        <v>627</v>
      </c>
      <c r="AK2515">
        <v>102301817212</v>
      </c>
      <c r="AL2515" t="s">
        <v>238</v>
      </c>
    </row>
    <row r="2516" spans="1:38" x14ac:dyDescent="0.25">
      <c r="A2516" t="str">
        <f t="shared" si="39"/>
        <v>5958041111</v>
      </c>
      <c r="B2516">
        <v>2023</v>
      </c>
      <c r="C2516">
        <v>5</v>
      </c>
      <c r="D2516" t="s">
        <v>253</v>
      </c>
      <c r="E2516" t="s">
        <v>70</v>
      </c>
      <c r="F2516" t="s">
        <v>4</v>
      </c>
      <c r="G2516" t="s">
        <v>71</v>
      </c>
      <c r="H2516" t="s">
        <v>78</v>
      </c>
      <c r="I2516" t="s">
        <v>79</v>
      </c>
      <c r="J2516" t="s">
        <v>108</v>
      </c>
      <c r="K2516" t="s">
        <v>623</v>
      </c>
      <c r="L2516" s="10">
        <v>45050</v>
      </c>
      <c r="M2516" t="s">
        <v>81</v>
      </c>
      <c r="N2516" t="s">
        <v>82</v>
      </c>
      <c r="O2516" t="s">
        <v>110</v>
      </c>
      <c r="P2516">
        <v>0</v>
      </c>
      <c r="Q2516" t="s">
        <v>74</v>
      </c>
      <c r="R2516" t="s">
        <v>387</v>
      </c>
      <c r="T2516">
        <v>1</v>
      </c>
      <c r="U2516">
        <v>0</v>
      </c>
      <c r="V2516">
        <v>0</v>
      </c>
      <c r="W2516">
        <v>0</v>
      </c>
      <c r="X2516">
        <v>0</v>
      </c>
      <c r="Y2516">
        <v>0</v>
      </c>
      <c r="Z2516">
        <v>1.5432999999999999</v>
      </c>
      <c r="AA2516" t="s">
        <v>85</v>
      </c>
      <c r="AB2516" t="s">
        <v>86</v>
      </c>
      <c r="AC2516" t="s">
        <v>87</v>
      </c>
      <c r="AD2516" t="s">
        <v>111</v>
      </c>
      <c r="AE2516" t="s">
        <v>161</v>
      </c>
      <c r="AF2516" t="s">
        <v>113</v>
      </c>
      <c r="AG2516" t="s">
        <v>114</v>
      </c>
      <c r="AH2516" t="s">
        <v>115</v>
      </c>
      <c r="AI2516" t="s">
        <v>116</v>
      </c>
      <c r="AJ2516" t="s">
        <v>627</v>
      </c>
      <c r="AK2516">
        <v>102301817212</v>
      </c>
      <c r="AL2516" t="s">
        <v>238</v>
      </c>
    </row>
    <row r="2517" spans="1:38" x14ac:dyDescent="0.25">
      <c r="A2517" t="str">
        <f t="shared" si="39"/>
        <v>5958041111</v>
      </c>
      <c r="B2517">
        <v>2023</v>
      </c>
      <c r="C2517">
        <v>5</v>
      </c>
      <c r="D2517" t="s">
        <v>253</v>
      </c>
      <c r="E2517" t="s">
        <v>70</v>
      </c>
      <c r="F2517" t="s">
        <v>4</v>
      </c>
      <c r="G2517" t="s">
        <v>71</v>
      </c>
      <c r="H2517" t="s">
        <v>78</v>
      </c>
      <c r="I2517" t="s">
        <v>79</v>
      </c>
      <c r="J2517" t="s">
        <v>108</v>
      </c>
      <c r="K2517" t="s">
        <v>623</v>
      </c>
      <c r="L2517" s="10">
        <v>45050</v>
      </c>
      <c r="M2517" t="s">
        <v>81</v>
      </c>
      <c r="N2517" t="s">
        <v>82</v>
      </c>
      <c r="O2517" t="s">
        <v>110</v>
      </c>
      <c r="P2517">
        <v>0</v>
      </c>
      <c r="Q2517" t="s">
        <v>74</v>
      </c>
      <c r="R2517" t="s">
        <v>99</v>
      </c>
      <c r="T2517">
        <v>1</v>
      </c>
      <c r="U2517">
        <v>0</v>
      </c>
      <c r="V2517">
        <v>0</v>
      </c>
      <c r="W2517">
        <v>0</v>
      </c>
      <c r="X2517">
        <v>0</v>
      </c>
      <c r="Y2517">
        <v>0</v>
      </c>
      <c r="Z2517">
        <v>1.5432999999999999</v>
      </c>
      <c r="AA2517" t="s">
        <v>85</v>
      </c>
      <c r="AB2517" t="s">
        <v>86</v>
      </c>
      <c r="AC2517" t="s">
        <v>87</v>
      </c>
      <c r="AD2517" t="s">
        <v>111</v>
      </c>
      <c r="AE2517" t="s">
        <v>161</v>
      </c>
      <c r="AF2517" t="s">
        <v>113</v>
      </c>
      <c r="AG2517" t="s">
        <v>114</v>
      </c>
      <c r="AH2517" t="s">
        <v>115</v>
      </c>
      <c r="AI2517" t="s">
        <v>116</v>
      </c>
      <c r="AJ2517" t="s">
        <v>627</v>
      </c>
      <c r="AK2517">
        <v>102301817212</v>
      </c>
      <c r="AL2517" t="s">
        <v>238</v>
      </c>
    </row>
    <row r="2518" spans="1:38" x14ac:dyDescent="0.25">
      <c r="A2518" t="str">
        <f t="shared" si="39"/>
        <v>5958041111</v>
      </c>
      <c r="B2518">
        <v>2023</v>
      </c>
      <c r="C2518">
        <v>5</v>
      </c>
      <c r="D2518" t="s">
        <v>253</v>
      </c>
      <c r="E2518" t="s">
        <v>70</v>
      </c>
      <c r="F2518" t="s">
        <v>4</v>
      </c>
      <c r="G2518" t="s">
        <v>71</v>
      </c>
      <c r="H2518" t="s">
        <v>78</v>
      </c>
      <c r="I2518" t="s">
        <v>79</v>
      </c>
      <c r="J2518" t="s">
        <v>108</v>
      </c>
      <c r="K2518" t="s">
        <v>623</v>
      </c>
      <c r="L2518" s="10">
        <v>45050</v>
      </c>
      <c r="M2518" t="s">
        <v>81</v>
      </c>
      <c r="N2518" t="s">
        <v>82</v>
      </c>
      <c r="O2518" t="s">
        <v>110</v>
      </c>
      <c r="P2518">
        <v>0</v>
      </c>
      <c r="Q2518" t="s">
        <v>74</v>
      </c>
      <c r="R2518" t="s">
        <v>100</v>
      </c>
      <c r="T2518">
        <v>1</v>
      </c>
      <c r="U2518">
        <v>0</v>
      </c>
      <c r="V2518">
        <v>0</v>
      </c>
      <c r="W2518">
        <v>0</v>
      </c>
      <c r="X2518">
        <v>0</v>
      </c>
      <c r="Y2518">
        <v>0</v>
      </c>
      <c r="Z2518">
        <v>1.5432999999999999</v>
      </c>
      <c r="AA2518" t="s">
        <v>85</v>
      </c>
      <c r="AB2518" t="s">
        <v>86</v>
      </c>
      <c r="AC2518" t="s">
        <v>87</v>
      </c>
      <c r="AD2518" t="s">
        <v>111</v>
      </c>
      <c r="AE2518" t="s">
        <v>161</v>
      </c>
      <c r="AF2518" t="s">
        <v>113</v>
      </c>
      <c r="AG2518" t="s">
        <v>114</v>
      </c>
      <c r="AH2518" t="s">
        <v>115</v>
      </c>
      <c r="AI2518" t="s">
        <v>116</v>
      </c>
      <c r="AJ2518" t="s">
        <v>627</v>
      </c>
      <c r="AK2518">
        <v>102301817212</v>
      </c>
      <c r="AL2518" t="s">
        <v>238</v>
      </c>
    </row>
    <row r="2519" spans="1:38" x14ac:dyDescent="0.25">
      <c r="A2519" t="str">
        <f t="shared" si="39"/>
        <v>6561201075</v>
      </c>
      <c r="B2519">
        <v>2023</v>
      </c>
      <c r="C2519">
        <v>5</v>
      </c>
      <c r="D2519" t="s">
        <v>253</v>
      </c>
      <c r="E2519" t="s">
        <v>70</v>
      </c>
      <c r="F2519" t="s">
        <v>4</v>
      </c>
      <c r="G2519" t="s">
        <v>71</v>
      </c>
      <c r="H2519" t="s">
        <v>78</v>
      </c>
      <c r="I2519" t="s">
        <v>79</v>
      </c>
      <c r="J2519" t="s">
        <v>108</v>
      </c>
      <c r="K2519" t="s">
        <v>628</v>
      </c>
      <c r="L2519" s="10">
        <v>45063</v>
      </c>
      <c r="M2519" t="s">
        <v>81</v>
      </c>
      <c r="N2519" t="s">
        <v>82</v>
      </c>
      <c r="O2519" t="s">
        <v>110</v>
      </c>
      <c r="P2519">
        <v>0</v>
      </c>
      <c r="Q2519" t="s">
        <v>74</v>
      </c>
      <c r="R2519" t="s">
        <v>92</v>
      </c>
      <c r="S2519" t="s">
        <v>93</v>
      </c>
      <c r="T2519">
        <v>1</v>
      </c>
      <c r="U2519">
        <v>0</v>
      </c>
      <c r="V2519">
        <v>0</v>
      </c>
      <c r="W2519">
        <v>0</v>
      </c>
      <c r="X2519">
        <v>0</v>
      </c>
      <c r="Y2519">
        <v>0</v>
      </c>
      <c r="Z2519">
        <v>1.5432999999999999</v>
      </c>
      <c r="AA2519" t="s">
        <v>85</v>
      </c>
      <c r="AB2519" t="s">
        <v>86</v>
      </c>
      <c r="AC2519" t="s">
        <v>164</v>
      </c>
      <c r="AD2519" t="s">
        <v>421</v>
      </c>
      <c r="AE2519" t="s">
        <v>500</v>
      </c>
      <c r="AF2519" t="s">
        <v>113</v>
      </c>
      <c r="AG2519" t="s">
        <v>114</v>
      </c>
      <c r="AH2519" t="s">
        <v>115</v>
      </c>
      <c r="AI2519" t="s">
        <v>116</v>
      </c>
      <c r="AJ2519" t="s">
        <v>629</v>
      </c>
      <c r="AK2519">
        <v>102301817024</v>
      </c>
      <c r="AL2519" t="s">
        <v>596</v>
      </c>
    </row>
    <row r="2520" spans="1:38" x14ac:dyDescent="0.25">
      <c r="A2520" t="str">
        <f t="shared" si="39"/>
        <v>6561201075</v>
      </c>
      <c r="B2520">
        <v>2023</v>
      </c>
      <c r="C2520">
        <v>5</v>
      </c>
      <c r="D2520" t="s">
        <v>253</v>
      </c>
      <c r="E2520" t="s">
        <v>70</v>
      </c>
      <c r="F2520" t="s">
        <v>4</v>
      </c>
      <c r="G2520" t="s">
        <v>71</v>
      </c>
      <c r="H2520" t="s">
        <v>78</v>
      </c>
      <c r="I2520" t="s">
        <v>79</v>
      </c>
      <c r="J2520" t="s">
        <v>108</v>
      </c>
      <c r="K2520" t="s">
        <v>628</v>
      </c>
      <c r="L2520" s="10">
        <v>45063</v>
      </c>
      <c r="M2520" t="s">
        <v>81</v>
      </c>
      <c r="N2520" t="s">
        <v>82</v>
      </c>
      <c r="O2520" t="s">
        <v>110</v>
      </c>
      <c r="P2520">
        <v>0</v>
      </c>
      <c r="Q2520" t="s">
        <v>74</v>
      </c>
      <c r="R2520" t="s">
        <v>102</v>
      </c>
      <c r="T2520">
        <v>1</v>
      </c>
      <c r="U2520">
        <v>0</v>
      </c>
      <c r="V2520">
        <v>0</v>
      </c>
      <c r="W2520">
        <v>0</v>
      </c>
      <c r="X2520">
        <v>0</v>
      </c>
      <c r="Y2520">
        <v>0</v>
      </c>
      <c r="Z2520">
        <v>1.5432999999999999</v>
      </c>
      <c r="AA2520" t="s">
        <v>85</v>
      </c>
      <c r="AB2520" t="s">
        <v>86</v>
      </c>
      <c r="AC2520" t="s">
        <v>164</v>
      </c>
      <c r="AD2520" t="s">
        <v>421</v>
      </c>
      <c r="AE2520" t="s">
        <v>500</v>
      </c>
      <c r="AF2520" t="s">
        <v>113</v>
      </c>
      <c r="AG2520" t="s">
        <v>114</v>
      </c>
      <c r="AH2520" t="s">
        <v>115</v>
      </c>
      <c r="AI2520" t="s">
        <v>116</v>
      </c>
      <c r="AJ2520" t="s">
        <v>629</v>
      </c>
      <c r="AK2520">
        <v>102301817024</v>
      </c>
      <c r="AL2520" t="s">
        <v>596</v>
      </c>
    </row>
    <row r="2521" spans="1:38" x14ac:dyDescent="0.25">
      <c r="A2521" t="str">
        <f t="shared" si="39"/>
        <v>6561201075</v>
      </c>
      <c r="B2521">
        <v>2023</v>
      </c>
      <c r="C2521">
        <v>5</v>
      </c>
      <c r="D2521" t="s">
        <v>253</v>
      </c>
      <c r="E2521" t="s">
        <v>70</v>
      </c>
      <c r="F2521" t="s">
        <v>4</v>
      </c>
      <c r="G2521" t="s">
        <v>71</v>
      </c>
      <c r="H2521" t="s">
        <v>78</v>
      </c>
      <c r="I2521" t="s">
        <v>79</v>
      </c>
      <c r="J2521" t="s">
        <v>108</v>
      </c>
      <c r="K2521" t="s">
        <v>628</v>
      </c>
      <c r="L2521" s="10">
        <v>45063</v>
      </c>
      <c r="M2521" t="s">
        <v>81</v>
      </c>
      <c r="N2521" t="s">
        <v>82</v>
      </c>
      <c r="O2521" t="s">
        <v>110</v>
      </c>
      <c r="P2521">
        <v>0</v>
      </c>
      <c r="Q2521" t="s">
        <v>74</v>
      </c>
      <c r="R2521" t="s">
        <v>99</v>
      </c>
      <c r="T2521">
        <v>1</v>
      </c>
      <c r="U2521">
        <v>0</v>
      </c>
      <c r="V2521">
        <v>0</v>
      </c>
      <c r="W2521">
        <v>0</v>
      </c>
      <c r="X2521">
        <v>0</v>
      </c>
      <c r="Y2521">
        <v>0</v>
      </c>
      <c r="Z2521">
        <v>1.5432999999999999</v>
      </c>
      <c r="AA2521" t="s">
        <v>85</v>
      </c>
      <c r="AB2521" t="s">
        <v>86</v>
      </c>
      <c r="AC2521" t="s">
        <v>164</v>
      </c>
      <c r="AD2521" t="s">
        <v>421</v>
      </c>
      <c r="AE2521" t="s">
        <v>500</v>
      </c>
      <c r="AF2521" t="s">
        <v>113</v>
      </c>
      <c r="AG2521" t="s">
        <v>114</v>
      </c>
      <c r="AH2521" t="s">
        <v>115</v>
      </c>
      <c r="AI2521" t="s">
        <v>116</v>
      </c>
      <c r="AJ2521" t="s">
        <v>629</v>
      </c>
      <c r="AK2521">
        <v>102301817024</v>
      </c>
      <c r="AL2521" t="s">
        <v>596</v>
      </c>
    </row>
    <row r="2522" spans="1:38" x14ac:dyDescent="0.25">
      <c r="A2522" t="str">
        <f t="shared" si="39"/>
        <v>6561201075</v>
      </c>
      <c r="B2522">
        <v>2023</v>
      </c>
      <c r="C2522">
        <v>5</v>
      </c>
      <c r="D2522" t="s">
        <v>253</v>
      </c>
      <c r="E2522" t="s">
        <v>70</v>
      </c>
      <c r="F2522" t="s">
        <v>4</v>
      </c>
      <c r="G2522" t="s">
        <v>71</v>
      </c>
      <c r="H2522" t="s">
        <v>78</v>
      </c>
      <c r="I2522" t="s">
        <v>79</v>
      </c>
      <c r="J2522" t="s">
        <v>108</v>
      </c>
      <c r="K2522" t="s">
        <v>628</v>
      </c>
      <c r="L2522" s="10">
        <v>45063</v>
      </c>
      <c r="M2522" t="s">
        <v>81</v>
      </c>
      <c r="N2522" t="s">
        <v>82</v>
      </c>
      <c r="O2522" t="s">
        <v>110</v>
      </c>
      <c r="P2522">
        <v>0</v>
      </c>
      <c r="Q2522" t="s">
        <v>74</v>
      </c>
      <c r="R2522" t="s">
        <v>129</v>
      </c>
      <c r="T2522">
        <v>1</v>
      </c>
      <c r="U2522">
        <v>0</v>
      </c>
      <c r="V2522">
        <v>0</v>
      </c>
      <c r="W2522">
        <v>0</v>
      </c>
      <c r="X2522">
        <v>0</v>
      </c>
      <c r="Y2522">
        <v>0</v>
      </c>
      <c r="Z2522">
        <v>1.5432999999999999</v>
      </c>
      <c r="AA2522" t="s">
        <v>85</v>
      </c>
      <c r="AB2522" t="s">
        <v>86</v>
      </c>
      <c r="AC2522" t="s">
        <v>164</v>
      </c>
      <c r="AD2522" t="s">
        <v>421</v>
      </c>
      <c r="AE2522" t="s">
        <v>500</v>
      </c>
      <c r="AF2522" t="s">
        <v>113</v>
      </c>
      <c r="AG2522" t="s">
        <v>114</v>
      </c>
      <c r="AH2522" t="s">
        <v>115</v>
      </c>
      <c r="AI2522" t="s">
        <v>116</v>
      </c>
      <c r="AJ2522" t="s">
        <v>629</v>
      </c>
      <c r="AK2522">
        <v>102301817024</v>
      </c>
      <c r="AL2522" t="s">
        <v>596</v>
      </c>
    </row>
    <row r="2523" spans="1:38" x14ac:dyDescent="0.25">
      <c r="A2523" t="str">
        <f t="shared" si="39"/>
        <v>8904135724</v>
      </c>
      <c r="B2523">
        <v>2023</v>
      </c>
      <c r="C2523">
        <v>5</v>
      </c>
      <c r="D2523" t="s">
        <v>253</v>
      </c>
      <c r="E2523" t="s">
        <v>70</v>
      </c>
      <c r="F2523" t="s">
        <v>4</v>
      </c>
      <c r="G2523" t="s">
        <v>71</v>
      </c>
      <c r="H2523" t="s">
        <v>78</v>
      </c>
      <c r="I2523" t="s">
        <v>79</v>
      </c>
      <c r="J2523" t="s">
        <v>108</v>
      </c>
      <c r="K2523" t="s">
        <v>525</v>
      </c>
      <c r="L2523" s="10">
        <v>45075</v>
      </c>
      <c r="M2523" t="s">
        <v>81</v>
      </c>
      <c r="N2523" t="s">
        <v>82</v>
      </c>
      <c r="O2523" t="s">
        <v>110</v>
      </c>
      <c r="P2523">
        <v>0</v>
      </c>
      <c r="Q2523" t="s">
        <v>74</v>
      </c>
      <c r="R2523" t="s">
        <v>169</v>
      </c>
      <c r="S2523" t="s">
        <v>170</v>
      </c>
      <c r="T2523">
        <v>1</v>
      </c>
      <c r="U2523">
        <v>0</v>
      </c>
      <c r="V2523">
        <v>0</v>
      </c>
      <c r="W2523">
        <v>0</v>
      </c>
      <c r="X2523">
        <v>0</v>
      </c>
      <c r="Y2523">
        <v>0</v>
      </c>
      <c r="Z2523">
        <v>1.5432999999999999</v>
      </c>
      <c r="AA2523" t="s">
        <v>85</v>
      </c>
      <c r="AB2523" t="s">
        <v>86</v>
      </c>
      <c r="AC2523" t="s">
        <v>87</v>
      </c>
      <c r="AD2523" t="s">
        <v>111</v>
      </c>
      <c r="AE2523" t="s">
        <v>161</v>
      </c>
      <c r="AF2523" t="s">
        <v>630</v>
      </c>
      <c r="AG2523" t="s">
        <v>631</v>
      </c>
      <c r="AH2523" t="s">
        <v>632</v>
      </c>
      <c r="AI2523" t="s">
        <v>344</v>
      </c>
      <c r="AJ2523" t="s">
        <v>633</v>
      </c>
      <c r="AK2523">
        <v>102301817036</v>
      </c>
      <c r="AL2523" t="s">
        <v>393</v>
      </c>
    </row>
    <row r="2524" spans="1:38" x14ac:dyDescent="0.25">
      <c r="A2524" t="str">
        <f t="shared" si="39"/>
        <v>8904135724</v>
      </c>
      <c r="B2524">
        <v>2023</v>
      </c>
      <c r="C2524">
        <v>5</v>
      </c>
      <c r="D2524" t="s">
        <v>253</v>
      </c>
      <c r="E2524" t="s">
        <v>70</v>
      </c>
      <c r="F2524" t="s">
        <v>4</v>
      </c>
      <c r="G2524" t="s">
        <v>71</v>
      </c>
      <c r="H2524" t="s">
        <v>78</v>
      </c>
      <c r="I2524" t="s">
        <v>79</v>
      </c>
      <c r="J2524" t="s">
        <v>108</v>
      </c>
      <c r="K2524" t="s">
        <v>525</v>
      </c>
      <c r="L2524" s="10">
        <v>45075</v>
      </c>
      <c r="M2524" t="s">
        <v>81</v>
      </c>
      <c r="N2524" t="s">
        <v>82</v>
      </c>
      <c r="O2524" t="s">
        <v>110</v>
      </c>
      <c r="P2524">
        <v>0</v>
      </c>
      <c r="Q2524" t="s">
        <v>74</v>
      </c>
      <c r="R2524" t="s">
        <v>98</v>
      </c>
      <c r="T2524">
        <v>1</v>
      </c>
      <c r="U2524">
        <v>0</v>
      </c>
      <c r="V2524">
        <v>0</v>
      </c>
      <c r="W2524">
        <v>0</v>
      </c>
      <c r="X2524">
        <v>0</v>
      </c>
      <c r="Y2524">
        <v>0</v>
      </c>
      <c r="Z2524">
        <v>1.5432999999999999</v>
      </c>
      <c r="AA2524" t="s">
        <v>85</v>
      </c>
      <c r="AB2524" t="s">
        <v>86</v>
      </c>
      <c r="AC2524" t="s">
        <v>87</v>
      </c>
      <c r="AD2524" t="s">
        <v>111</v>
      </c>
      <c r="AE2524" t="s">
        <v>161</v>
      </c>
      <c r="AF2524" t="s">
        <v>630</v>
      </c>
      <c r="AG2524" t="s">
        <v>631</v>
      </c>
      <c r="AH2524" t="s">
        <v>632</v>
      </c>
      <c r="AI2524" t="s">
        <v>344</v>
      </c>
      <c r="AJ2524" t="s">
        <v>633</v>
      </c>
      <c r="AK2524">
        <v>102301817036</v>
      </c>
      <c r="AL2524" t="s">
        <v>393</v>
      </c>
    </row>
    <row r="2525" spans="1:38" x14ac:dyDescent="0.25">
      <c r="A2525" t="str">
        <f t="shared" si="39"/>
        <v>8904135724</v>
      </c>
      <c r="B2525">
        <v>2023</v>
      </c>
      <c r="C2525">
        <v>5</v>
      </c>
      <c r="D2525" t="s">
        <v>253</v>
      </c>
      <c r="E2525" t="s">
        <v>70</v>
      </c>
      <c r="F2525" t="s">
        <v>4</v>
      </c>
      <c r="G2525" t="s">
        <v>71</v>
      </c>
      <c r="H2525" t="s">
        <v>78</v>
      </c>
      <c r="I2525" t="s">
        <v>79</v>
      </c>
      <c r="J2525" t="s">
        <v>108</v>
      </c>
      <c r="K2525" t="s">
        <v>525</v>
      </c>
      <c r="L2525" s="10">
        <v>45075</v>
      </c>
      <c r="M2525" t="s">
        <v>81</v>
      </c>
      <c r="N2525" t="s">
        <v>82</v>
      </c>
      <c r="O2525" t="s">
        <v>110</v>
      </c>
      <c r="P2525">
        <v>0</v>
      </c>
      <c r="Q2525" t="s">
        <v>74</v>
      </c>
      <c r="R2525" t="s">
        <v>387</v>
      </c>
      <c r="T2525">
        <v>1</v>
      </c>
      <c r="U2525">
        <v>0</v>
      </c>
      <c r="V2525">
        <v>0</v>
      </c>
      <c r="W2525">
        <v>0</v>
      </c>
      <c r="X2525">
        <v>0</v>
      </c>
      <c r="Y2525">
        <v>0</v>
      </c>
      <c r="Z2525">
        <v>1.5432999999999999</v>
      </c>
      <c r="AA2525" t="s">
        <v>85</v>
      </c>
      <c r="AB2525" t="s">
        <v>86</v>
      </c>
      <c r="AC2525" t="s">
        <v>87</v>
      </c>
      <c r="AD2525" t="s">
        <v>111</v>
      </c>
      <c r="AE2525" t="s">
        <v>161</v>
      </c>
      <c r="AF2525" t="s">
        <v>630</v>
      </c>
      <c r="AG2525" t="s">
        <v>631</v>
      </c>
      <c r="AH2525" t="s">
        <v>632</v>
      </c>
      <c r="AI2525" t="s">
        <v>344</v>
      </c>
      <c r="AJ2525" t="s">
        <v>633</v>
      </c>
      <c r="AK2525">
        <v>102301817036</v>
      </c>
      <c r="AL2525" t="s">
        <v>393</v>
      </c>
    </row>
    <row r="2526" spans="1:38" x14ac:dyDescent="0.25">
      <c r="A2526" t="str">
        <f t="shared" si="39"/>
        <v/>
      </c>
      <c r="B2526">
        <v>2023</v>
      </c>
      <c r="C2526">
        <v>5</v>
      </c>
      <c r="D2526" t="s">
        <v>283</v>
      </c>
      <c r="E2526" t="s">
        <v>70</v>
      </c>
      <c r="F2526" t="s">
        <v>4</v>
      </c>
      <c r="G2526" t="s">
        <v>71</v>
      </c>
      <c r="H2526" t="s">
        <v>72</v>
      </c>
      <c r="J2526" t="s">
        <v>73</v>
      </c>
      <c r="K2526" t="s">
        <v>74</v>
      </c>
      <c r="L2526" s="10">
        <v>45061</v>
      </c>
      <c r="M2526" t="s">
        <v>74</v>
      </c>
      <c r="O2526" t="s">
        <v>75</v>
      </c>
      <c r="P2526">
        <v>0</v>
      </c>
      <c r="Q2526" t="s">
        <v>74</v>
      </c>
      <c r="R2526" t="s">
        <v>74</v>
      </c>
      <c r="T2526">
        <v>1</v>
      </c>
      <c r="U2526">
        <v>0</v>
      </c>
      <c r="V2526">
        <v>0</v>
      </c>
      <c r="W2526">
        <v>2225.1</v>
      </c>
      <c r="X2526">
        <v>2225.1</v>
      </c>
      <c r="Y2526">
        <v>0</v>
      </c>
      <c r="Z2526">
        <v>0</v>
      </c>
      <c r="AA2526" t="s">
        <v>85</v>
      </c>
      <c r="AG2526" t="s">
        <v>74</v>
      </c>
      <c r="AH2526" t="s">
        <v>74</v>
      </c>
      <c r="AJ2526" t="s">
        <v>77</v>
      </c>
      <c r="AK2526">
        <v>0</v>
      </c>
    </row>
    <row r="2527" spans="1:38" x14ac:dyDescent="0.25">
      <c r="A2527" t="str">
        <f t="shared" si="39"/>
        <v>2111150008</v>
      </c>
      <c r="B2527">
        <v>2023</v>
      </c>
      <c r="C2527">
        <v>5</v>
      </c>
      <c r="D2527" t="s">
        <v>283</v>
      </c>
      <c r="E2527" t="s">
        <v>70</v>
      </c>
      <c r="F2527" t="s">
        <v>4</v>
      </c>
      <c r="G2527" t="s">
        <v>71</v>
      </c>
      <c r="H2527" t="s">
        <v>78</v>
      </c>
      <c r="I2527" t="s">
        <v>79</v>
      </c>
      <c r="J2527" t="s">
        <v>73</v>
      </c>
      <c r="K2527" t="s">
        <v>634</v>
      </c>
      <c r="L2527" s="10">
        <v>45048</v>
      </c>
      <c r="M2527" t="s">
        <v>81</v>
      </c>
      <c r="N2527" t="s">
        <v>82</v>
      </c>
      <c r="O2527" t="s">
        <v>83</v>
      </c>
      <c r="P2527">
        <v>0</v>
      </c>
      <c r="Q2527" t="s">
        <v>74</v>
      </c>
      <c r="R2527" t="s">
        <v>379</v>
      </c>
      <c r="S2527" t="s">
        <v>380</v>
      </c>
      <c r="T2527">
        <v>1</v>
      </c>
      <c r="U2527">
        <v>0</v>
      </c>
      <c r="V2527">
        <v>0</v>
      </c>
      <c r="W2527">
        <v>0</v>
      </c>
      <c r="X2527">
        <v>0</v>
      </c>
      <c r="Y2527">
        <v>0</v>
      </c>
      <c r="Z2527">
        <v>0</v>
      </c>
      <c r="AA2527" t="s">
        <v>85</v>
      </c>
      <c r="AB2527" t="s">
        <v>104</v>
      </c>
      <c r="AC2527" t="s">
        <v>635</v>
      </c>
      <c r="AD2527" t="s">
        <v>635</v>
      </c>
      <c r="AE2527" t="s">
        <v>636</v>
      </c>
      <c r="AG2527" t="s">
        <v>74</v>
      </c>
      <c r="AH2527" t="s">
        <v>74</v>
      </c>
      <c r="AJ2527" t="s">
        <v>77</v>
      </c>
      <c r="AK2527">
        <v>102301850876</v>
      </c>
      <c r="AL2527" t="s">
        <v>436</v>
      </c>
    </row>
    <row r="2528" spans="1:38" x14ac:dyDescent="0.25">
      <c r="A2528" t="str">
        <f t="shared" si="39"/>
        <v>2111150008</v>
      </c>
      <c r="B2528">
        <v>2023</v>
      </c>
      <c r="C2528">
        <v>5</v>
      </c>
      <c r="D2528" t="s">
        <v>283</v>
      </c>
      <c r="E2528" t="s">
        <v>70</v>
      </c>
      <c r="F2528" t="s">
        <v>4</v>
      </c>
      <c r="G2528" t="s">
        <v>71</v>
      </c>
      <c r="H2528" t="s">
        <v>78</v>
      </c>
      <c r="I2528" t="s">
        <v>79</v>
      </c>
      <c r="J2528" t="s">
        <v>73</v>
      </c>
      <c r="K2528" t="s">
        <v>634</v>
      </c>
      <c r="L2528" s="10">
        <v>45048</v>
      </c>
      <c r="M2528" t="s">
        <v>81</v>
      </c>
      <c r="N2528" t="s">
        <v>82</v>
      </c>
      <c r="O2528" t="s">
        <v>83</v>
      </c>
      <c r="P2528">
        <v>0</v>
      </c>
      <c r="Q2528" t="s">
        <v>74</v>
      </c>
      <c r="R2528" t="s">
        <v>98</v>
      </c>
      <c r="T2528">
        <v>1</v>
      </c>
      <c r="U2528">
        <v>0</v>
      </c>
      <c r="V2528">
        <v>0</v>
      </c>
      <c r="W2528">
        <v>0</v>
      </c>
      <c r="X2528">
        <v>0</v>
      </c>
      <c r="Y2528">
        <v>0</v>
      </c>
      <c r="Z2528">
        <v>0</v>
      </c>
      <c r="AA2528" t="s">
        <v>85</v>
      </c>
      <c r="AB2528" t="s">
        <v>104</v>
      </c>
      <c r="AC2528" t="s">
        <v>635</v>
      </c>
      <c r="AD2528" t="s">
        <v>635</v>
      </c>
      <c r="AE2528" t="s">
        <v>636</v>
      </c>
      <c r="AG2528" t="s">
        <v>74</v>
      </c>
      <c r="AH2528" t="s">
        <v>74</v>
      </c>
      <c r="AJ2528" t="s">
        <v>77</v>
      </c>
      <c r="AK2528">
        <v>102301850876</v>
      </c>
      <c r="AL2528" t="s">
        <v>436</v>
      </c>
    </row>
    <row r="2529" spans="1:38" x14ac:dyDescent="0.25">
      <c r="A2529" t="str">
        <f t="shared" si="39"/>
        <v>2111150008</v>
      </c>
      <c r="B2529">
        <v>2023</v>
      </c>
      <c r="C2529">
        <v>5</v>
      </c>
      <c r="D2529" t="s">
        <v>283</v>
      </c>
      <c r="E2529" t="s">
        <v>70</v>
      </c>
      <c r="F2529" t="s">
        <v>4</v>
      </c>
      <c r="G2529" t="s">
        <v>71</v>
      </c>
      <c r="H2529" t="s">
        <v>78</v>
      </c>
      <c r="I2529" t="s">
        <v>79</v>
      </c>
      <c r="J2529" t="s">
        <v>73</v>
      </c>
      <c r="K2529" t="s">
        <v>634</v>
      </c>
      <c r="L2529" s="10">
        <v>45048</v>
      </c>
      <c r="M2529" t="s">
        <v>81</v>
      </c>
      <c r="N2529" t="s">
        <v>82</v>
      </c>
      <c r="O2529" t="s">
        <v>83</v>
      </c>
      <c r="P2529">
        <v>0</v>
      </c>
      <c r="Q2529" t="s">
        <v>74</v>
      </c>
      <c r="R2529" t="s">
        <v>99</v>
      </c>
      <c r="T2529">
        <v>1</v>
      </c>
      <c r="U2529">
        <v>0</v>
      </c>
      <c r="V2529">
        <v>0</v>
      </c>
      <c r="W2529">
        <v>0</v>
      </c>
      <c r="X2529">
        <v>0</v>
      </c>
      <c r="Y2529">
        <v>0</v>
      </c>
      <c r="Z2529">
        <v>0</v>
      </c>
      <c r="AA2529" t="s">
        <v>85</v>
      </c>
      <c r="AB2529" t="s">
        <v>104</v>
      </c>
      <c r="AC2529" t="s">
        <v>635</v>
      </c>
      <c r="AD2529" t="s">
        <v>635</v>
      </c>
      <c r="AE2529" t="s">
        <v>636</v>
      </c>
      <c r="AG2529" t="s">
        <v>74</v>
      </c>
      <c r="AH2529" t="s">
        <v>74</v>
      </c>
      <c r="AJ2529" t="s">
        <v>77</v>
      </c>
      <c r="AK2529">
        <v>102301850876</v>
      </c>
      <c r="AL2529" t="s">
        <v>436</v>
      </c>
    </row>
    <row r="2530" spans="1:38" x14ac:dyDescent="0.25">
      <c r="A2530" t="str">
        <f t="shared" si="39"/>
        <v/>
      </c>
      <c r="B2530">
        <v>2023</v>
      </c>
      <c r="C2530">
        <v>6</v>
      </c>
      <c r="D2530" t="s">
        <v>69</v>
      </c>
      <c r="E2530" t="s">
        <v>70</v>
      </c>
      <c r="F2530" t="s">
        <v>4</v>
      </c>
      <c r="G2530" t="s">
        <v>71</v>
      </c>
      <c r="H2530" t="s">
        <v>72</v>
      </c>
      <c r="J2530" t="s">
        <v>73</v>
      </c>
      <c r="K2530" t="s">
        <v>74</v>
      </c>
      <c r="L2530" s="10">
        <v>45092</v>
      </c>
      <c r="M2530" t="s">
        <v>74</v>
      </c>
      <c r="O2530" t="s">
        <v>75</v>
      </c>
      <c r="P2530">
        <v>0</v>
      </c>
      <c r="Q2530" t="s">
        <v>74</v>
      </c>
      <c r="R2530" t="s">
        <v>74</v>
      </c>
      <c r="T2530">
        <v>1</v>
      </c>
      <c r="U2530">
        <v>0</v>
      </c>
      <c r="V2530">
        <v>0</v>
      </c>
      <c r="W2530">
        <v>54390.6</v>
      </c>
      <c r="X2530">
        <v>54390.6</v>
      </c>
      <c r="Y2530">
        <v>0</v>
      </c>
      <c r="Z2530">
        <v>0</v>
      </c>
      <c r="AA2530" t="s">
        <v>85</v>
      </c>
      <c r="AG2530" t="s">
        <v>74</v>
      </c>
      <c r="AH2530" t="s">
        <v>74</v>
      </c>
      <c r="AJ2530" t="s">
        <v>77</v>
      </c>
      <c r="AK2530">
        <v>0</v>
      </c>
    </row>
    <row r="2531" spans="1:38" x14ac:dyDescent="0.25">
      <c r="A2531" t="str">
        <f t="shared" si="39"/>
        <v>5408070294</v>
      </c>
      <c r="B2531">
        <v>2023</v>
      </c>
      <c r="C2531">
        <v>6</v>
      </c>
      <c r="D2531" t="s">
        <v>69</v>
      </c>
      <c r="E2531" t="s">
        <v>70</v>
      </c>
      <c r="F2531" t="s">
        <v>4</v>
      </c>
      <c r="G2531" t="s">
        <v>71</v>
      </c>
      <c r="H2531" t="s">
        <v>78</v>
      </c>
      <c r="I2531" t="s">
        <v>79</v>
      </c>
      <c r="J2531" t="s">
        <v>73</v>
      </c>
      <c r="K2531" t="s">
        <v>637</v>
      </c>
      <c r="L2531" s="10">
        <v>45104</v>
      </c>
      <c r="M2531" t="s">
        <v>81</v>
      </c>
      <c r="N2531" t="s">
        <v>82</v>
      </c>
      <c r="O2531" t="s">
        <v>83</v>
      </c>
      <c r="P2531">
        <v>0</v>
      </c>
      <c r="Q2531" t="s">
        <v>74</v>
      </c>
      <c r="R2531" t="s">
        <v>169</v>
      </c>
      <c r="S2531" t="s">
        <v>170</v>
      </c>
      <c r="T2531">
        <v>1</v>
      </c>
      <c r="U2531">
        <v>0</v>
      </c>
      <c r="V2531">
        <v>0</v>
      </c>
      <c r="W2531">
        <v>0</v>
      </c>
      <c r="X2531">
        <v>0</v>
      </c>
      <c r="Y2531">
        <v>0</v>
      </c>
      <c r="Z2531">
        <v>0</v>
      </c>
      <c r="AA2531" t="s">
        <v>85</v>
      </c>
      <c r="AB2531" t="s">
        <v>86</v>
      </c>
      <c r="AC2531" t="s">
        <v>87</v>
      </c>
      <c r="AD2531" t="s">
        <v>279</v>
      </c>
      <c r="AE2531" t="s">
        <v>638</v>
      </c>
      <c r="AG2531" t="s">
        <v>74</v>
      </c>
      <c r="AH2531" t="s">
        <v>74</v>
      </c>
      <c r="AJ2531" t="s">
        <v>77</v>
      </c>
      <c r="AK2531">
        <v>102301990994</v>
      </c>
      <c r="AL2531" t="s">
        <v>464</v>
      </c>
    </row>
    <row r="2532" spans="1:38" x14ac:dyDescent="0.25">
      <c r="A2532" t="str">
        <f t="shared" si="39"/>
        <v>5408070294</v>
      </c>
      <c r="B2532">
        <v>2023</v>
      </c>
      <c r="C2532">
        <v>6</v>
      </c>
      <c r="D2532" t="s">
        <v>69</v>
      </c>
      <c r="E2532" t="s">
        <v>70</v>
      </c>
      <c r="F2532" t="s">
        <v>4</v>
      </c>
      <c r="G2532" t="s">
        <v>71</v>
      </c>
      <c r="H2532" t="s">
        <v>78</v>
      </c>
      <c r="I2532" t="s">
        <v>79</v>
      </c>
      <c r="J2532" t="s">
        <v>73</v>
      </c>
      <c r="K2532" t="s">
        <v>637</v>
      </c>
      <c r="L2532" s="10">
        <v>45104</v>
      </c>
      <c r="M2532" t="s">
        <v>81</v>
      </c>
      <c r="N2532" t="s">
        <v>82</v>
      </c>
      <c r="O2532" t="s">
        <v>83</v>
      </c>
      <c r="P2532">
        <v>0</v>
      </c>
      <c r="Q2532" t="s">
        <v>74</v>
      </c>
      <c r="R2532" t="s">
        <v>102</v>
      </c>
      <c r="T2532">
        <v>1</v>
      </c>
      <c r="U2532">
        <v>0</v>
      </c>
      <c r="V2532">
        <v>0</v>
      </c>
      <c r="W2532">
        <v>0</v>
      </c>
      <c r="X2532">
        <v>0</v>
      </c>
      <c r="Y2532">
        <v>0</v>
      </c>
      <c r="Z2532">
        <v>0</v>
      </c>
      <c r="AA2532" t="s">
        <v>85</v>
      </c>
      <c r="AB2532" t="s">
        <v>86</v>
      </c>
      <c r="AC2532" t="s">
        <v>87</v>
      </c>
      <c r="AD2532" t="s">
        <v>279</v>
      </c>
      <c r="AE2532" t="s">
        <v>638</v>
      </c>
      <c r="AG2532" t="s">
        <v>74</v>
      </c>
      <c r="AH2532" t="s">
        <v>74</v>
      </c>
      <c r="AJ2532" t="s">
        <v>77</v>
      </c>
      <c r="AK2532">
        <v>102301990994</v>
      </c>
      <c r="AL2532" t="s">
        <v>464</v>
      </c>
    </row>
    <row r="2533" spans="1:38" x14ac:dyDescent="0.25">
      <c r="A2533" t="str">
        <f t="shared" si="39"/>
        <v>5408070294</v>
      </c>
      <c r="B2533">
        <v>2023</v>
      </c>
      <c r="C2533">
        <v>6</v>
      </c>
      <c r="D2533" t="s">
        <v>69</v>
      </c>
      <c r="E2533" t="s">
        <v>70</v>
      </c>
      <c r="F2533" t="s">
        <v>4</v>
      </c>
      <c r="G2533" t="s">
        <v>71</v>
      </c>
      <c r="H2533" t="s">
        <v>78</v>
      </c>
      <c r="I2533" t="s">
        <v>79</v>
      </c>
      <c r="J2533" t="s">
        <v>73</v>
      </c>
      <c r="K2533" t="s">
        <v>637</v>
      </c>
      <c r="L2533" s="10">
        <v>45104</v>
      </c>
      <c r="M2533" t="s">
        <v>81</v>
      </c>
      <c r="N2533" t="s">
        <v>82</v>
      </c>
      <c r="O2533" t="s">
        <v>83</v>
      </c>
      <c r="P2533">
        <v>0</v>
      </c>
      <c r="Q2533" t="s">
        <v>74</v>
      </c>
      <c r="R2533" t="s">
        <v>98</v>
      </c>
      <c r="T2533">
        <v>1</v>
      </c>
      <c r="U2533">
        <v>0</v>
      </c>
      <c r="V2533">
        <v>0</v>
      </c>
      <c r="W2533">
        <v>0</v>
      </c>
      <c r="X2533">
        <v>0</v>
      </c>
      <c r="Y2533">
        <v>0</v>
      </c>
      <c r="Z2533">
        <v>0</v>
      </c>
      <c r="AA2533" t="s">
        <v>85</v>
      </c>
      <c r="AB2533" t="s">
        <v>86</v>
      </c>
      <c r="AC2533" t="s">
        <v>87</v>
      </c>
      <c r="AD2533" t="s">
        <v>279</v>
      </c>
      <c r="AE2533" t="s">
        <v>638</v>
      </c>
      <c r="AG2533" t="s">
        <v>74</v>
      </c>
      <c r="AH2533" t="s">
        <v>74</v>
      </c>
      <c r="AJ2533" t="s">
        <v>77</v>
      </c>
      <c r="AK2533">
        <v>102301990994</v>
      </c>
      <c r="AL2533" t="s">
        <v>464</v>
      </c>
    </row>
    <row r="2534" spans="1:38" x14ac:dyDescent="0.25">
      <c r="A2534" t="str">
        <f t="shared" si="39"/>
        <v>8907146171</v>
      </c>
      <c r="B2534">
        <v>2023</v>
      </c>
      <c r="C2534">
        <v>6</v>
      </c>
      <c r="D2534" t="s">
        <v>69</v>
      </c>
      <c r="E2534" t="s">
        <v>70</v>
      </c>
      <c r="F2534" t="s">
        <v>4</v>
      </c>
      <c r="G2534" t="s">
        <v>71</v>
      </c>
      <c r="H2534" t="s">
        <v>78</v>
      </c>
      <c r="I2534" t="s">
        <v>79</v>
      </c>
      <c r="J2534" t="s">
        <v>73</v>
      </c>
      <c r="K2534" t="s">
        <v>574</v>
      </c>
      <c r="L2534" s="10">
        <v>45078</v>
      </c>
      <c r="M2534" t="s">
        <v>81</v>
      </c>
      <c r="N2534" t="s">
        <v>82</v>
      </c>
      <c r="O2534" t="s">
        <v>83</v>
      </c>
      <c r="P2534">
        <v>0</v>
      </c>
      <c r="Q2534" t="s">
        <v>74</v>
      </c>
      <c r="R2534" t="s">
        <v>100</v>
      </c>
      <c r="T2534">
        <v>1</v>
      </c>
      <c r="U2534">
        <v>0</v>
      </c>
      <c r="V2534">
        <v>0</v>
      </c>
      <c r="W2534">
        <v>0</v>
      </c>
      <c r="X2534">
        <v>0</v>
      </c>
      <c r="Y2534">
        <v>0</v>
      </c>
      <c r="Z2534">
        <v>0</v>
      </c>
      <c r="AA2534" t="s">
        <v>85</v>
      </c>
      <c r="AB2534" t="s">
        <v>86</v>
      </c>
      <c r="AC2534" t="s">
        <v>132</v>
      </c>
      <c r="AD2534" t="s">
        <v>153</v>
      </c>
      <c r="AE2534" t="s">
        <v>154</v>
      </c>
      <c r="AG2534" t="s">
        <v>74</v>
      </c>
      <c r="AH2534" t="s">
        <v>74</v>
      </c>
      <c r="AJ2534" t="s">
        <v>77</v>
      </c>
      <c r="AK2534">
        <v>102301990940</v>
      </c>
      <c r="AL2534" t="s">
        <v>576</v>
      </c>
    </row>
    <row r="2535" spans="1:38" x14ac:dyDescent="0.25">
      <c r="A2535" t="str">
        <f t="shared" si="39"/>
        <v>8907146171</v>
      </c>
      <c r="B2535">
        <v>2023</v>
      </c>
      <c r="C2535">
        <v>6</v>
      </c>
      <c r="D2535" t="s">
        <v>69</v>
      </c>
      <c r="E2535" t="s">
        <v>70</v>
      </c>
      <c r="F2535" t="s">
        <v>4</v>
      </c>
      <c r="G2535" t="s">
        <v>71</v>
      </c>
      <c r="H2535" t="s">
        <v>78</v>
      </c>
      <c r="I2535" t="s">
        <v>79</v>
      </c>
      <c r="J2535" t="s">
        <v>73</v>
      </c>
      <c r="K2535" t="s">
        <v>574</v>
      </c>
      <c r="L2535" s="10">
        <v>45085</v>
      </c>
      <c r="M2535" t="s">
        <v>81</v>
      </c>
      <c r="N2535" t="s">
        <v>82</v>
      </c>
      <c r="O2535" t="s">
        <v>83</v>
      </c>
      <c r="P2535">
        <v>0</v>
      </c>
      <c r="Q2535" t="s">
        <v>74</v>
      </c>
      <c r="R2535" t="s">
        <v>100</v>
      </c>
      <c r="T2535">
        <v>1</v>
      </c>
      <c r="U2535">
        <v>0</v>
      </c>
      <c r="V2535">
        <v>0</v>
      </c>
      <c r="W2535">
        <v>0</v>
      </c>
      <c r="X2535">
        <v>0</v>
      </c>
      <c r="Y2535">
        <v>0</v>
      </c>
      <c r="Z2535">
        <v>0</v>
      </c>
      <c r="AA2535" t="s">
        <v>85</v>
      </c>
      <c r="AB2535" t="s">
        <v>86</v>
      </c>
      <c r="AC2535" t="s">
        <v>132</v>
      </c>
      <c r="AD2535" t="s">
        <v>153</v>
      </c>
      <c r="AE2535" t="s">
        <v>154</v>
      </c>
      <c r="AF2535" t="s">
        <v>639</v>
      </c>
      <c r="AG2535" t="s">
        <v>640</v>
      </c>
      <c r="AH2535" t="s">
        <v>641</v>
      </c>
      <c r="AI2535" t="s">
        <v>642</v>
      </c>
      <c r="AJ2535" t="s">
        <v>77</v>
      </c>
      <c r="AK2535">
        <v>102301921494</v>
      </c>
      <c r="AL2535" t="s">
        <v>576</v>
      </c>
    </row>
    <row r="2536" spans="1:38" x14ac:dyDescent="0.25">
      <c r="A2536" t="str">
        <f t="shared" si="39"/>
        <v>8907146171</v>
      </c>
      <c r="B2536">
        <v>2023</v>
      </c>
      <c r="C2536">
        <v>6</v>
      </c>
      <c r="D2536" t="s">
        <v>69</v>
      </c>
      <c r="E2536" t="s">
        <v>70</v>
      </c>
      <c r="F2536" t="s">
        <v>4</v>
      </c>
      <c r="G2536" t="s">
        <v>71</v>
      </c>
      <c r="H2536" t="s">
        <v>78</v>
      </c>
      <c r="I2536" t="s">
        <v>79</v>
      </c>
      <c r="J2536" t="s">
        <v>73</v>
      </c>
      <c r="K2536" t="s">
        <v>574</v>
      </c>
      <c r="L2536" s="10">
        <v>45085</v>
      </c>
      <c r="M2536" t="s">
        <v>81</v>
      </c>
      <c r="N2536" t="s">
        <v>82</v>
      </c>
      <c r="O2536" t="s">
        <v>83</v>
      </c>
      <c r="P2536">
        <v>0</v>
      </c>
      <c r="Q2536" t="s">
        <v>74</v>
      </c>
      <c r="R2536" t="s">
        <v>101</v>
      </c>
      <c r="T2536">
        <v>1</v>
      </c>
      <c r="U2536">
        <v>0</v>
      </c>
      <c r="V2536">
        <v>0</v>
      </c>
      <c r="W2536">
        <v>0</v>
      </c>
      <c r="X2536">
        <v>0</v>
      </c>
      <c r="Y2536">
        <v>0</v>
      </c>
      <c r="Z2536">
        <v>0</v>
      </c>
      <c r="AA2536" t="s">
        <v>85</v>
      </c>
      <c r="AB2536" t="s">
        <v>86</v>
      </c>
      <c r="AC2536" t="s">
        <v>132</v>
      </c>
      <c r="AD2536" t="s">
        <v>153</v>
      </c>
      <c r="AE2536" t="s">
        <v>154</v>
      </c>
      <c r="AF2536" t="s">
        <v>639</v>
      </c>
      <c r="AG2536" t="s">
        <v>640</v>
      </c>
      <c r="AH2536" t="s">
        <v>641</v>
      </c>
      <c r="AI2536" t="s">
        <v>642</v>
      </c>
      <c r="AJ2536" t="s">
        <v>77</v>
      </c>
      <c r="AK2536">
        <v>102301921494</v>
      </c>
      <c r="AL2536" t="s">
        <v>576</v>
      </c>
    </row>
    <row r="2537" spans="1:38" x14ac:dyDescent="0.25">
      <c r="A2537" t="str">
        <f t="shared" si="39"/>
        <v>8907146171</v>
      </c>
      <c r="B2537">
        <v>2023</v>
      </c>
      <c r="C2537">
        <v>6</v>
      </c>
      <c r="D2537" t="s">
        <v>69</v>
      </c>
      <c r="E2537" t="s">
        <v>70</v>
      </c>
      <c r="F2537" t="s">
        <v>4</v>
      </c>
      <c r="G2537" t="s">
        <v>71</v>
      </c>
      <c r="H2537" t="s">
        <v>78</v>
      </c>
      <c r="I2537" t="s">
        <v>79</v>
      </c>
      <c r="J2537" t="s">
        <v>73</v>
      </c>
      <c r="K2537" t="s">
        <v>574</v>
      </c>
      <c r="L2537" s="10">
        <v>45089</v>
      </c>
      <c r="M2537" t="s">
        <v>81</v>
      </c>
      <c r="N2537" t="s">
        <v>82</v>
      </c>
      <c r="O2537" t="s">
        <v>83</v>
      </c>
      <c r="P2537">
        <v>0</v>
      </c>
      <c r="Q2537" t="s">
        <v>74</v>
      </c>
      <c r="R2537" t="s">
        <v>100</v>
      </c>
      <c r="T2537">
        <v>1</v>
      </c>
      <c r="U2537">
        <v>0</v>
      </c>
      <c r="V2537">
        <v>0</v>
      </c>
      <c r="W2537">
        <v>0</v>
      </c>
      <c r="X2537">
        <v>0</v>
      </c>
      <c r="Y2537">
        <v>0</v>
      </c>
      <c r="Z2537">
        <v>0</v>
      </c>
      <c r="AA2537" t="s">
        <v>85</v>
      </c>
      <c r="AB2537" t="s">
        <v>86</v>
      </c>
      <c r="AC2537" t="s">
        <v>132</v>
      </c>
      <c r="AD2537" t="s">
        <v>153</v>
      </c>
      <c r="AE2537" t="s">
        <v>154</v>
      </c>
      <c r="AG2537" t="s">
        <v>74</v>
      </c>
      <c r="AH2537" t="s">
        <v>74</v>
      </c>
      <c r="AJ2537" t="s">
        <v>77</v>
      </c>
      <c r="AK2537">
        <v>102301990940</v>
      </c>
      <c r="AL2537" t="s">
        <v>576</v>
      </c>
    </row>
    <row r="2538" spans="1:38" x14ac:dyDescent="0.25">
      <c r="A2538" t="str">
        <f t="shared" si="39"/>
        <v>8907146171</v>
      </c>
      <c r="B2538">
        <v>2023</v>
      </c>
      <c r="C2538">
        <v>6</v>
      </c>
      <c r="D2538" t="s">
        <v>69</v>
      </c>
      <c r="E2538" t="s">
        <v>70</v>
      </c>
      <c r="F2538" t="s">
        <v>4</v>
      </c>
      <c r="G2538" t="s">
        <v>71</v>
      </c>
      <c r="H2538" t="s">
        <v>78</v>
      </c>
      <c r="I2538" t="s">
        <v>79</v>
      </c>
      <c r="J2538" t="s">
        <v>73</v>
      </c>
      <c r="K2538" t="s">
        <v>574</v>
      </c>
      <c r="L2538" s="10">
        <v>45096</v>
      </c>
      <c r="M2538" t="s">
        <v>81</v>
      </c>
      <c r="N2538" t="s">
        <v>82</v>
      </c>
      <c r="O2538" t="s">
        <v>83</v>
      </c>
      <c r="P2538">
        <v>0</v>
      </c>
      <c r="Q2538" t="s">
        <v>74</v>
      </c>
      <c r="R2538" t="s">
        <v>100</v>
      </c>
      <c r="T2538">
        <v>1</v>
      </c>
      <c r="U2538">
        <v>0</v>
      </c>
      <c r="V2538">
        <v>0</v>
      </c>
      <c r="W2538">
        <v>0</v>
      </c>
      <c r="X2538">
        <v>0</v>
      </c>
      <c r="Y2538">
        <v>0</v>
      </c>
      <c r="Z2538">
        <v>0</v>
      </c>
      <c r="AA2538" t="s">
        <v>85</v>
      </c>
      <c r="AB2538" t="s">
        <v>86</v>
      </c>
      <c r="AC2538" t="s">
        <v>132</v>
      </c>
      <c r="AD2538" t="s">
        <v>153</v>
      </c>
      <c r="AE2538" t="s">
        <v>154</v>
      </c>
      <c r="AF2538" t="s">
        <v>639</v>
      </c>
      <c r="AG2538" t="s">
        <v>640</v>
      </c>
      <c r="AH2538" t="s">
        <v>641</v>
      </c>
      <c r="AI2538" t="s">
        <v>642</v>
      </c>
      <c r="AJ2538" t="s">
        <v>77</v>
      </c>
      <c r="AK2538">
        <v>102301921490</v>
      </c>
      <c r="AL2538" t="s">
        <v>576</v>
      </c>
    </row>
    <row r="2539" spans="1:38" x14ac:dyDescent="0.25">
      <c r="A2539" t="str">
        <f t="shared" si="39"/>
        <v>8907146171</v>
      </c>
      <c r="B2539">
        <v>2023</v>
      </c>
      <c r="C2539">
        <v>6</v>
      </c>
      <c r="D2539" t="s">
        <v>69</v>
      </c>
      <c r="E2539" t="s">
        <v>70</v>
      </c>
      <c r="F2539" t="s">
        <v>4</v>
      </c>
      <c r="G2539" t="s">
        <v>71</v>
      </c>
      <c r="H2539" t="s">
        <v>78</v>
      </c>
      <c r="I2539" t="s">
        <v>79</v>
      </c>
      <c r="J2539" t="s">
        <v>73</v>
      </c>
      <c r="K2539" t="s">
        <v>574</v>
      </c>
      <c r="L2539" s="10">
        <v>45099</v>
      </c>
      <c r="M2539" t="s">
        <v>81</v>
      </c>
      <c r="N2539" t="s">
        <v>82</v>
      </c>
      <c r="O2539" t="s">
        <v>83</v>
      </c>
      <c r="P2539">
        <v>0</v>
      </c>
      <c r="Q2539" t="s">
        <v>74</v>
      </c>
      <c r="R2539" t="s">
        <v>100</v>
      </c>
      <c r="T2539">
        <v>1</v>
      </c>
      <c r="U2539">
        <v>0</v>
      </c>
      <c r="V2539">
        <v>0</v>
      </c>
      <c r="W2539">
        <v>0</v>
      </c>
      <c r="X2539">
        <v>0</v>
      </c>
      <c r="Y2539">
        <v>0</v>
      </c>
      <c r="Z2539">
        <v>0</v>
      </c>
      <c r="AA2539" t="s">
        <v>85</v>
      </c>
      <c r="AB2539" t="s">
        <v>86</v>
      </c>
      <c r="AC2539" t="s">
        <v>132</v>
      </c>
      <c r="AD2539" t="s">
        <v>153</v>
      </c>
      <c r="AE2539" t="s">
        <v>154</v>
      </c>
      <c r="AF2539" t="s">
        <v>639</v>
      </c>
      <c r="AG2539" t="s">
        <v>640</v>
      </c>
      <c r="AH2539" t="s">
        <v>641</v>
      </c>
      <c r="AI2539" t="s">
        <v>642</v>
      </c>
      <c r="AJ2539" t="s">
        <v>77</v>
      </c>
      <c r="AK2539">
        <v>102301921488</v>
      </c>
      <c r="AL2539" t="s">
        <v>576</v>
      </c>
    </row>
    <row r="2540" spans="1:38" x14ac:dyDescent="0.25">
      <c r="A2540" t="str">
        <f t="shared" si="39"/>
        <v>8907146171</v>
      </c>
      <c r="B2540">
        <v>2023</v>
      </c>
      <c r="C2540">
        <v>6</v>
      </c>
      <c r="D2540" t="s">
        <v>69</v>
      </c>
      <c r="E2540" t="s">
        <v>70</v>
      </c>
      <c r="F2540" t="s">
        <v>4</v>
      </c>
      <c r="G2540" t="s">
        <v>71</v>
      </c>
      <c r="H2540" t="s">
        <v>78</v>
      </c>
      <c r="I2540" t="s">
        <v>79</v>
      </c>
      <c r="J2540" t="s">
        <v>73</v>
      </c>
      <c r="K2540" t="s">
        <v>574</v>
      </c>
      <c r="L2540" s="10">
        <v>45103</v>
      </c>
      <c r="M2540" t="s">
        <v>81</v>
      </c>
      <c r="N2540" t="s">
        <v>82</v>
      </c>
      <c r="O2540" t="s">
        <v>83</v>
      </c>
      <c r="P2540">
        <v>0</v>
      </c>
      <c r="Q2540" t="s">
        <v>74</v>
      </c>
      <c r="R2540" t="s">
        <v>100</v>
      </c>
      <c r="T2540">
        <v>1</v>
      </c>
      <c r="U2540">
        <v>0</v>
      </c>
      <c r="V2540">
        <v>0</v>
      </c>
      <c r="W2540">
        <v>0</v>
      </c>
      <c r="X2540">
        <v>0</v>
      </c>
      <c r="Y2540">
        <v>0</v>
      </c>
      <c r="Z2540">
        <v>0</v>
      </c>
      <c r="AA2540" t="s">
        <v>85</v>
      </c>
      <c r="AB2540" t="s">
        <v>86</v>
      </c>
      <c r="AC2540" t="s">
        <v>132</v>
      </c>
      <c r="AD2540" t="s">
        <v>153</v>
      </c>
      <c r="AE2540" t="s">
        <v>154</v>
      </c>
      <c r="AF2540" t="s">
        <v>639</v>
      </c>
      <c r="AG2540" t="s">
        <v>640</v>
      </c>
      <c r="AH2540" t="s">
        <v>641</v>
      </c>
      <c r="AI2540" t="s">
        <v>642</v>
      </c>
      <c r="AJ2540" t="s">
        <v>77</v>
      </c>
      <c r="AK2540">
        <v>102301921574</v>
      </c>
      <c r="AL2540" t="s">
        <v>576</v>
      </c>
    </row>
    <row r="2541" spans="1:38" x14ac:dyDescent="0.25">
      <c r="A2541" t="str">
        <f t="shared" si="39"/>
        <v>8907146171</v>
      </c>
      <c r="B2541">
        <v>2023</v>
      </c>
      <c r="C2541">
        <v>6</v>
      </c>
      <c r="D2541" t="s">
        <v>69</v>
      </c>
      <c r="E2541" t="s">
        <v>70</v>
      </c>
      <c r="F2541" t="s">
        <v>4</v>
      </c>
      <c r="G2541" t="s">
        <v>71</v>
      </c>
      <c r="H2541" t="s">
        <v>78</v>
      </c>
      <c r="I2541" t="s">
        <v>79</v>
      </c>
      <c r="J2541" t="s">
        <v>73</v>
      </c>
      <c r="K2541" t="s">
        <v>574</v>
      </c>
      <c r="L2541" s="10">
        <v>45103</v>
      </c>
      <c r="M2541" t="s">
        <v>81</v>
      </c>
      <c r="N2541" t="s">
        <v>82</v>
      </c>
      <c r="O2541" t="s">
        <v>83</v>
      </c>
      <c r="P2541">
        <v>0</v>
      </c>
      <c r="Q2541" t="s">
        <v>74</v>
      </c>
      <c r="R2541" t="s">
        <v>101</v>
      </c>
      <c r="T2541">
        <v>1</v>
      </c>
      <c r="U2541">
        <v>0</v>
      </c>
      <c r="V2541">
        <v>0</v>
      </c>
      <c r="W2541">
        <v>0</v>
      </c>
      <c r="X2541">
        <v>0</v>
      </c>
      <c r="Y2541">
        <v>0</v>
      </c>
      <c r="Z2541">
        <v>0</v>
      </c>
      <c r="AA2541" t="s">
        <v>85</v>
      </c>
      <c r="AB2541" t="s">
        <v>86</v>
      </c>
      <c r="AC2541" t="s">
        <v>132</v>
      </c>
      <c r="AD2541" t="s">
        <v>153</v>
      </c>
      <c r="AE2541" t="s">
        <v>154</v>
      </c>
      <c r="AF2541" t="s">
        <v>639</v>
      </c>
      <c r="AG2541" t="s">
        <v>640</v>
      </c>
      <c r="AH2541" t="s">
        <v>641</v>
      </c>
      <c r="AI2541" t="s">
        <v>642</v>
      </c>
      <c r="AJ2541" t="s">
        <v>77</v>
      </c>
      <c r="AK2541">
        <v>102301921574</v>
      </c>
      <c r="AL2541" t="s">
        <v>576</v>
      </c>
    </row>
    <row r="2542" spans="1:38" x14ac:dyDescent="0.25">
      <c r="A2542" t="str">
        <f t="shared" si="39"/>
        <v>8907146171</v>
      </c>
      <c r="B2542">
        <v>2023</v>
      </c>
      <c r="C2542">
        <v>6</v>
      </c>
      <c r="D2542" t="s">
        <v>69</v>
      </c>
      <c r="E2542" t="s">
        <v>70</v>
      </c>
      <c r="F2542" t="s">
        <v>4</v>
      </c>
      <c r="G2542" t="s">
        <v>71</v>
      </c>
      <c r="H2542" t="s">
        <v>78</v>
      </c>
      <c r="I2542" t="s">
        <v>79</v>
      </c>
      <c r="J2542" t="s">
        <v>73</v>
      </c>
      <c r="K2542" t="s">
        <v>574</v>
      </c>
      <c r="L2542" s="10">
        <v>45106</v>
      </c>
      <c r="M2542" t="s">
        <v>81</v>
      </c>
      <c r="N2542" t="s">
        <v>82</v>
      </c>
      <c r="O2542" t="s">
        <v>83</v>
      </c>
      <c r="P2542">
        <v>0</v>
      </c>
      <c r="Q2542" t="s">
        <v>74</v>
      </c>
      <c r="R2542" t="s">
        <v>100</v>
      </c>
      <c r="T2542">
        <v>1</v>
      </c>
      <c r="U2542">
        <v>0</v>
      </c>
      <c r="V2542">
        <v>0</v>
      </c>
      <c r="W2542">
        <v>0</v>
      </c>
      <c r="X2542">
        <v>0</v>
      </c>
      <c r="Y2542">
        <v>0</v>
      </c>
      <c r="Z2542">
        <v>0</v>
      </c>
      <c r="AA2542" t="s">
        <v>85</v>
      </c>
      <c r="AB2542" t="s">
        <v>86</v>
      </c>
      <c r="AC2542" t="s">
        <v>132</v>
      </c>
      <c r="AD2542" t="s">
        <v>153</v>
      </c>
      <c r="AE2542" t="s">
        <v>154</v>
      </c>
      <c r="AF2542" t="s">
        <v>639</v>
      </c>
      <c r="AG2542" t="s">
        <v>640</v>
      </c>
      <c r="AH2542" t="s">
        <v>643</v>
      </c>
      <c r="AI2542" t="s">
        <v>644</v>
      </c>
      <c r="AJ2542" t="s">
        <v>77</v>
      </c>
      <c r="AK2542">
        <v>102302334180</v>
      </c>
      <c r="AL2542" t="s">
        <v>576</v>
      </c>
    </row>
    <row r="2543" spans="1:38" x14ac:dyDescent="0.25">
      <c r="A2543" t="str">
        <f t="shared" si="39"/>
        <v>9560086239</v>
      </c>
      <c r="B2543">
        <v>2023</v>
      </c>
      <c r="C2543">
        <v>6</v>
      </c>
      <c r="D2543" t="s">
        <v>69</v>
      </c>
      <c r="E2543" t="s">
        <v>70</v>
      </c>
      <c r="F2543" t="s">
        <v>4</v>
      </c>
      <c r="G2543" t="s">
        <v>71</v>
      </c>
      <c r="H2543" t="s">
        <v>78</v>
      </c>
      <c r="I2543" t="s">
        <v>79</v>
      </c>
      <c r="J2543" t="s">
        <v>73</v>
      </c>
      <c r="K2543" t="s">
        <v>577</v>
      </c>
      <c r="L2543" s="10">
        <v>45082</v>
      </c>
      <c r="M2543" t="s">
        <v>81</v>
      </c>
      <c r="N2543" t="s">
        <v>82</v>
      </c>
      <c r="O2543" t="s">
        <v>83</v>
      </c>
      <c r="P2543">
        <v>0</v>
      </c>
      <c r="Q2543" t="s">
        <v>74</v>
      </c>
      <c r="R2543" t="s">
        <v>92</v>
      </c>
      <c r="S2543" t="s">
        <v>93</v>
      </c>
      <c r="T2543">
        <v>1</v>
      </c>
      <c r="U2543">
        <v>0</v>
      </c>
      <c r="V2543">
        <v>0</v>
      </c>
      <c r="W2543">
        <v>0</v>
      </c>
      <c r="X2543">
        <v>0</v>
      </c>
      <c r="Y2543">
        <v>0</v>
      </c>
      <c r="Z2543">
        <v>0</v>
      </c>
      <c r="AA2543" t="s">
        <v>85</v>
      </c>
      <c r="AB2543" t="s">
        <v>86</v>
      </c>
      <c r="AC2543" t="s">
        <v>164</v>
      </c>
      <c r="AD2543" t="s">
        <v>421</v>
      </c>
      <c r="AE2543" t="s">
        <v>500</v>
      </c>
      <c r="AG2543" t="s">
        <v>74</v>
      </c>
      <c r="AH2543" t="s">
        <v>74</v>
      </c>
      <c r="AJ2543" t="s">
        <v>77</v>
      </c>
      <c r="AK2543">
        <v>102301990890</v>
      </c>
      <c r="AL2543" t="s">
        <v>581</v>
      </c>
    </row>
    <row r="2544" spans="1:38" x14ac:dyDescent="0.25">
      <c r="A2544" t="str">
        <f t="shared" si="39"/>
        <v>9560086239</v>
      </c>
      <c r="B2544">
        <v>2023</v>
      </c>
      <c r="C2544">
        <v>6</v>
      </c>
      <c r="D2544" t="s">
        <v>69</v>
      </c>
      <c r="E2544" t="s">
        <v>70</v>
      </c>
      <c r="F2544" t="s">
        <v>4</v>
      </c>
      <c r="G2544" t="s">
        <v>71</v>
      </c>
      <c r="H2544" t="s">
        <v>78</v>
      </c>
      <c r="I2544" t="s">
        <v>79</v>
      </c>
      <c r="J2544" t="s">
        <v>73</v>
      </c>
      <c r="K2544" t="s">
        <v>577</v>
      </c>
      <c r="L2544" s="10">
        <v>45082</v>
      </c>
      <c r="M2544" t="s">
        <v>81</v>
      </c>
      <c r="N2544" t="s">
        <v>82</v>
      </c>
      <c r="O2544" t="s">
        <v>83</v>
      </c>
      <c r="P2544">
        <v>0</v>
      </c>
      <c r="Q2544" t="s">
        <v>74</v>
      </c>
      <c r="R2544" t="s">
        <v>100</v>
      </c>
      <c r="T2544">
        <v>1</v>
      </c>
      <c r="U2544">
        <v>0</v>
      </c>
      <c r="V2544">
        <v>0</v>
      </c>
      <c r="W2544">
        <v>0</v>
      </c>
      <c r="X2544">
        <v>0</v>
      </c>
      <c r="Y2544">
        <v>0</v>
      </c>
      <c r="Z2544">
        <v>0</v>
      </c>
      <c r="AA2544" t="s">
        <v>85</v>
      </c>
      <c r="AB2544" t="s">
        <v>86</v>
      </c>
      <c r="AC2544" t="s">
        <v>164</v>
      </c>
      <c r="AD2544" t="s">
        <v>421</v>
      </c>
      <c r="AE2544" t="s">
        <v>500</v>
      </c>
      <c r="AG2544" t="s">
        <v>74</v>
      </c>
      <c r="AH2544" t="s">
        <v>74</v>
      </c>
      <c r="AJ2544" t="s">
        <v>77</v>
      </c>
      <c r="AK2544">
        <v>102301990890</v>
      </c>
      <c r="AL2544" t="s">
        <v>581</v>
      </c>
    </row>
    <row r="2545" spans="1:38" x14ac:dyDescent="0.25">
      <c r="A2545" t="str">
        <f t="shared" si="39"/>
        <v>380204444</v>
      </c>
      <c r="B2545">
        <v>2023</v>
      </c>
      <c r="C2545">
        <v>6</v>
      </c>
      <c r="D2545" t="s">
        <v>69</v>
      </c>
      <c r="E2545" t="s">
        <v>70</v>
      </c>
      <c r="F2545" t="s">
        <v>4</v>
      </c>
      <c r="G2545" t="s">
        <v>71</v>
      </c>
      <c r="H2545" t="s">
        <v>78</v>
      </c>
      <c r="I2545" t="s">
        <v>79</v>
      </c>
      <c r="J2545" t="s">
        <v>108</v>
      </c>
      <c r="K2545" t="s">
        <v>645</v>
      </c>
      <c r="L2545" s="10">
        <v>45103</v>
      </c>
      <c r="M2545" t="s">
        <v>81</v>
      </c>
      <c r="N2545" t="s">
        <v>82</v>
      </c>
      <c r="O2545" t="s">
        <v>110</v>
      </c>
      <c r="P2545">
        <v>0</v>
      </c>
      <c r="Q2545" t="s">
        <v>74</v>
      </c>
      <c r="R2545" t="s">
        <v>169</v>
      </c>
      <c r="S2545" t="s">
        <v>170</v>
      </c>
      <c r="T2545">
        <v>1</v>
      </c>
      <c r="U2545">
        <v>0</v>
      </c>
      <c r="V2545">
        <v>0</v>
      </c>
      <c r="W2545">
        <v>0</v>
      </c>
      <c r="X2545">
        <v>0</v>
      </c>
      <c r="Y2545">
        <v>0</v>
      </c>
      <c r="Z2545">
        <v>1.5432999999999999</v>
      </c>
      <c r="AA2545" t="s">
        <v>85</v>
      </c>
      <c r="AB2545" t="s">
        <v>86</v>
      </c>
      <c r="AC2545" t="s">
        <v>87</v>
      </c>
      <c r="AD2545" t="s">
        <v>111</v>
      </c>
      <c r="AE2545" t="s">
        <v>161</v>
      </c>
      <c r="AF2545" t="s">
        <v>646</v>
      </c>
      <c r="AG2545" t="s">
        <v>647</v>
      </c>
      <c r="AH2545" t="s">
        <v>230</v>
      </c>
      <c r="AI2545" t="s">
        <v>116</v>
      </c>
      <c r="AJ2545" t="s">
        <v>648</v>
      </c>
      <c r="AK2545">
        <v>102301921576</v>
      </c>
      <c r="AL2545" t="s">
        <v>649</v>
      </c>
    </row>
    <row r="2546" spans="1:38" x14ac:dyDescent="0.25">
      <c r="A2546" t="str">
        <f t="shared" si="39"/>
        <v>380204444</v>
      </c>
      <c r="B2546">
        <v>2023</v>
      </c>
      <c r="C2546">
        <v>6</v>
      </c>
      <c r="D2546" t="s">
        <v>69</v>
      </c>
      <c r="E2546" t="s">
        <v>70</v>
      </c>
      <c r="F2546" t="s">
        <v>4</v>
      </c>
      <c r="G2546" t="s">
        <v>71</v>
      </c>
      <c r="H2546" t="s">
        <v>78</v>
      </c>
      <c r="I2546" t="s">
        <v>79</v>
      </c>
      <c r="J2546" t="s">
        <v>108</v>
      </c>
      <c r="K2546" t="s">
        <v>645</v>
      </c>
      <c r="L2546" s="10">
        <v>45103</v>
      </c>
      <c r="M2546" t="s">
        <v>81</v>
      </c>
      <c r="N2546" t="s">
        <v>82</v>
      </c>
      <c r="O2546" t="s">
        <v>110</v>
      </c>
      <c r="P2546">
        <v>0</v>
      </c>
      <c r="Q2546" t="s">
        <v>74</v>
      </c>
      <c r="R2546" t="s">
        <v>99</v>
      </c>
      <c r="T2546">
        <v>1</v>
      </c>
      <c r="U2546">
        <v>0</v>
      </c>
      <c r="V2546">
        <v>0</v>
      </c>
      <c r="W2546">
        <v>0</v>
      </c>
      <c r="X2546">
        <v>0</v>
      </c>
      <c r="Y2546">
        <v>0</v>
      </c>
      <c r="Z2546">
        <v>1.5432999999999999</v>
      </c>
      <c r="AA2546" t="s">
        <v>85</v>
      </c>
      <c r="AB2546" t="s">
        <v>86</v>
      </c>
      <c r="AC2546" t="s">
        <v>87</v>
      </c>
      <c r="AD2546" t="s">
        <v>111</v>
      </c>
      <c r="AE2546" t="s">
        <v>161</v>
      </c>
      <c r="AF2546" t="s">
        <v>646</v>
      </c>
      <c r="AG2546" t="s">
        <v>647</v>
      </c>
      <c r="AH2546" t="s">
        <v>230</v>
      </c>
      <c r="AI2546" t="s">
        <v>116</v>
      </c>
      <c r="AJ2546" t="s">
        <v>648</v>
      </c>
      <c r="AK2546">
        <v>102301921576</v>
      </c>
      <c r="AL2546" t="s">
        <v>649</v>
      </c>
    </row>
    <row r="2547" spans="1:38" x14ac:dyDescent="0.25">
      <c r="A2547" t="str">
        <f t="shared" si="39"/>
        <v>395101445</v>
      </c>
      <c r="B2547">
        <v>2023</v>
      </c>
      <c r="C2547">
        <v>6</v>
      </c>
      <c r="D2547" t="s">
        <v>69</v>
      </c>
      <c r="E2547" t="s">
        <v>70</v>
      </c>
      <c r="F2547" t="s">
        <v>4</v>
      </c>
      <c r="G2547" t="s">
        <v>71</v>
      </c>
      <c r="H2547" t="s">
        <v>78</v>
      </c>
      <c r="I2547" t="s">
        <v>79</v>
      </c>
      <c r="J2547" t="s">
        <v>108</v>
      </c>
      <c r="K2547" t="s">
        <v>650</v>
      </c>
      <c r="L2547" s="10">
        <v>45097</v>
      </c>
      <c r="M2547" t="s">
        <v>81</v>
      </c>
      <c r="N2547" t="s">
        <v>82</v>
      </c>
      <c r="O2547" t="s">
        <v>110</v>
      </c>
      <c r="P2547">
        <v>0</v>
      </c>
      <c r="Q2547" t="s">
        <v>74</v>
      </c>
      <c r="R2547" t="s">
        <v>92</v>
      </c>
      <c r="S2547" t="s">
        <v>93</v>
      </c>
      <c r="T2547">
        <v>1</v>
      </c>
      <c r="U2547">
        <v>0</v>
      </c>
      <c r="V2547">
        <v>0</v>
      </c>
      <c r="W2547">
        <v>0</v>
      </c>
      <c r="X2547">
        <v>0</v>
      </c>
      <c r="Y2547">
        <v>0</v>
      </c>
      <c r="Z2547">
        <v>1.5432999999999999</v>
      </c>
      <c r="AA2547" t="s">
        <v>85</v>
      </c>
      <c r="AB2547" t="s">
        <v>86</v>
      </c>
      <c r="AC2547" t="s">
        <v>87</v>
      </c>
      <c r="AD2547" t="s">
        <v>111</v>
      </c>
      <c r="AE2547" t="s">
        <v>161</v>
      </c>
      <c r="AF2547" t="s">
        <v>155</v>
      </c>
      <c r="AG2547" t="s">
        <v>156</v>
      </c>
      <c r="AH2547" t="s">
        <v>115</v>
      </c>
      <c r="AI2547" t="s">
        <v>116</v>
      </c>
      <c r="AJ2547" t="s">
        <v>651</v>
      </c>
      <c r="AK2547">
        <v>102301921552</v>
      </c>
      <c r="AL2547" t="s">
        <v>570</v>
      </c>
    </row>
    <row r="2548" spans="1:38" x14ac:dyDescent="0.25">
      <c r="A2548" t="str">
        <f t="shared" si="39"/>
        <v>395101445</v>
      </c>
      <c r="B2548">
        <v>2023</v>
      </c>
      <c r="C2548">
        <v>6</v>
      </c>
      <c r="D2548" t="s">
        <v>69</v>
      </c>
      <c r="E2548" t="s">
        <v>70</v>
      </c>
      <c r="F2548" t="s">
        <v>4</v>
      </c>
      <c r="G2548" t="s">
        <v>71</v>
      </c>
      <c r="H2548" t="s">
        <v>78</v>
      </c>
      <c r="I2548" t="s">
        <v>79</v>
      </c>
      <c r="J2548" t="s">
        <v>108</v>
      </c>
      <c r="K2548" t="s">
        <v>650</v>
      </c>
      <c r="L2548" s="10">
        <v>45097</v>
      </c>
      <c r="M2548" t="s">
        <v>81</v>
      </c>
      <c r="N2548" t="s">
        <v>82</v>
      </c>
      <c r="O2548" t="s">
        <v>110</v>
      </c>
      <c r="P2548">
        <v>0</v>
      </c>
      <c r="Q2548" t="s">
        <v>74</v>
      </c>
      <c r="R2548" t="s">
        <v>99</v>
      </c>
      <c r="T2548">
        <v>1</v>
      </c>
      <c r="U2548">
        <v>0</v>
      </c>
      <c r="V2548">
        <v>0</v>
      </c>
      <c r="W2548">
        <v>0</v>
      </c>
      <c r="X2548">
        <v>0</v>
      </c>
      <c r="Y2548">
        <v>0</v>
      </c>
      <c r="Z2548">
        <v>1.5432999999999999</v>
      </c>
      <c r="AA2548" t="s">
        <v>85</v>
      </c>
      <c r="AB2548" t="s">
        <v>86</v>
      </c>
      <c r="AC2548" t="s">
        <v>87</v>
      </c>
      <c r="AD2548" t="s">
        <v>111</v>
      </c>
      <c r="AE2548" t="s">
        <v>161</v>
      </c>
      <c r="AF2548" t="s">
        <v>155</v>
      </c>
      <c r="AG2548" t="s">
        <v>156</v>
      </c>
      <c r="AH2548" t="s">
        <v>115</v>
      </c>
      <c r="AI2548" t="s">
        <v>116</v>
      </c>
      <c r="AJ2548" t="s">
        <v>651</v>
      </c>
      <c r="AK2548">
        <v>102301921552</v>
      </c>
      <c r="AL2548" t="s">
        <v>570</v>
      </c>
    </row>
    <row r="2549" spans="1:38" x14ac:dyDescent="0.25">
      <c r="A2549" t="str">
        <f t="shared" si="39"/>
        <v>406022485</v>
      </c>
      <c r="B2549">
        <v>2023</v>
      </c>
      <c r="C2549">
        <v>6</v>
      </c>
      <c r="D2549" t="s">
        <v>69</v>
      </c>
      <c r="E2549" t="s">
        <v>70</v>
      </c>
      <c r="F2549" t="s">
        <v>4</v>
      </c>
      <c r="G2549" t="s">
        <v>71</v>
      </c>
      <c r="H2549" t="s">
        <v>78</v>
      </c>
      <c r="I2549" t="s">
        <v>79</v>
      </c>
      <c r="J2549" t="s">
        <v>108</v>
      </c>
      <c r="K2549" t="s">
        <v>652</v>
      </c>
      <c r="L2549" s="10">
        <v>45099</v>
      </c>
      <c r="M2549" t="s">
        <v>81</v>
      </c>
      <c r="N2549" t="s">
        <v>82</v>
      </c>
      <c r="O2549" t="s">
        <v>110</v>
      </c>
      <c r="P2549">
        <v>0</v>
      </c>
      <c r="Q2549" t="s">
        <v>74</v>
      </c>
      <c r="R2549" t="s">
        <v>92</v>
      </c>
      <c r="S2549" t="s">
        <v>93</v>
      </c>
      <c r="T2549">
        <v>1</v>
      </c>
      <c r="U2549">
        <v>0</v>
      </c>
      <c r="V2549">
        <v>0</v>
      </c>
      <c r="W2549">
        <v>0</v>
      </c>
      <c r="X2549">
        <v>0</v>
      </c>
      <c r="Y2549">
        <v>0</v>
      </c>
      <c r="Z2549">
        <v>1.5432999999999999</v>
      </c>
      <c r="AA2549" t="s">
        <v>85</v>
      </c>
      <c r="AB2549" t="s">
        <v>86</v>
      </c>
      <c r="AC2549" t="s">
        <v>164</v>
      </c>
      <c r="AD2549" t="s">
        <v>275</v>
      </c>
      <c r="AE2549" t="s">
        <v>653</v>
      </c>
      <c r="AF2549" t="s">
        <v>113</v>
      </c>
      <c r="AG2549" t="s">
        <v>114</v>
      </c>
      <c r="AH2549" t="s">
        <v>115</v>
      </c>
      <c r="AI2549" t="s">
        <v>116</v>
      </c>
      <c r="AJ2549" t="s">
        <v>654</v>
      </c>
      <c r="AK2549">
        <v>102301921560</v>
      </c>
      <c r="AL2549" t="s">
        <v>655</v>
      </c>
    </row>
    <row r="2550" spans="1:38" x14ac:dyDescent="0.25">
      <c r="A2550" t="str">
        <f t="shared" si="39"/>
        <v>406022485</v>
      </c>
      <c r="B2550">
        <v>2023</v>
      </c>
      <c r="C2550">
        <v>6</v>
      </c>
      <c r="D2550" t="s">
        <v>69</v>
      </c>
      <c r="E2550" t="s">
        <v>70</v>
      </c>
      <c r="F2550" t="s">
        <v>4</v>
      </c>
      <c r="G2550" t="s">
        <v>71</v>
      </c>
      <c r="H2550" t="s">
        <v>78</v>
      </c>
      <c r="I2550" t="s">
        <v>79</v>
      </c>
      <c r="J2550" t="s">
        <v>108</v>
      </c>
      <c r="K2550" t="s">
        <v>652</v>
      </c>
      <c r="L2550" s="10">
        <v>45099</v>
      </c>
      <c r="M2550" t="s">
        <v>81</v>
      </c>
      <c r="N2550" t="s">
        <v>82</v>
      </c>
      <c r="O2550" t="s">
        <v>110</v>
      </c>
      <c r="P2550">
        <v>0</v>
      </c>
      <c r="Q2550" t="s">
        <v>74</v>
      </c>
      <c r="R2550" t="s">
        <v>102</v>
      </c>
      <c r="T2550">
        <v>1</v>
      </c>
      <c r="U2550">
        <v>0</v>
      </c>
      <c r="V2550">
        <v>0</v>
      </c>
      <c r="W2550">
        <v>0</v>
      </c>
      <c r="X2550">
        <v>0</v>
      </c>
      <c r="Y2550">
        <v>0</v>
      </c>
      <c r="Z2550">
        <v>1.5432999999999999</v>
      </c>
      <c r="AA2550" t="s">
        <v>85</v>
      </c>
      <c r="AB2550" t="s">
        <v>86</v>
      </c>
      <c r="AC2550" t="s">
        <v>164</v>
      </c>
      <c r="AD2550" t="s">
        <v>275</v>
      </c>
      <c r="AE2550" t="s">
        <v>653</v>
      </c>
      <c r="AF2550" t="s">
        <v>113</v>
      </c>
      <c r="AG2550" t="s">
        <v>114</v>
      </c>
      <c r="AH2550" t="s">
        <v>115</v>
      </c>
      <c r="AI2550" t="s">
        <v>116</v>
      </c>
      <c r="AJ2550" t="s">
        <v>654</v>
      </c>
      <c r="AK2550">
        <v>102301921560</v>
      </c>
      <c r="AL2550" t="s">
        <v>655</v>
      </c>
    </row>
    <row r="2551" spans="1:38" x14ac:dyDescent="0.25">
      <c r="A2551" t="str">
        <f t="shared" si="39"/>
        <v>406022485</v>
      </c>
      <c r="B2551">
        <v>2023</v>
      </c>
      <c r="C2551">
        <v>6</v>
      </c>
      <c r="D2551" t="s">
        <v>69</v>
      </c>
      <c r="E2551" t="s">
        <v>70</v>
      </c>
      <c r="F2551" t="s">
        <v>4</v>
      </c>
      <c r="G2551" t="s">
        <v>71</v>
      </c>
      <c r="H2551" t="s">
        <v>78</v>
      </c>
      <c r="I2551" t="s">
        <v>79</v>
      </c>
      <c r="J2551" t="s">
        <v>108</v>
      </c>
      <c r="K2551" t="s">
        <v>652</v>
      </c>
      <c r="L2551" s="10">
        <v>45099</v>
      </c>
      <c r="M2551" t="s">
        <v>81</v>
      </c>
      <c r="N2551" t="s">
        <v>82</v>
      </c>
      <c r="O2551" t="s">
        <v>110</v>
      </c>
      <c r="P2551">
        <v>0</v>
      </c>
      <c r="Q2551" t="s">
        <v>74</v>
      </c>
      <c r="R2551" t="s">
        <v>99</v>
      </c>
      <c r="T2551">
        <v>1</v>
      </c>
      <c r="U2551">
        <v>0</v>
      </c>
      <c r="V2551">
        <v>0</v>
      </c>
      <c r="W2551">
        <v>0</v>
      </c>
      <c r="X2551">
        <v>0</v>
      </c>
      <c r="Y2551">
        <v>0</v>
      </c>
      <c r="Z2551">
        <v>1.5432999999999999</v>
      </c>
      <c r="AA2551" t="s">
        <v>85</v>
      </c>
      <c r="AB2551" t="s">
        <v>86</v>
      </c>
      <c r="AC2551" t="s">
        <v>164</v>
      </c>
      <c r="AD2551" t="s">
        <v>275</v>
      </c>
      <c r="AE2551" t="s">
        <v>653</v>
      </c>
      <c r="AF2551" t="s">
        <v>113</v>
      </c>
      <c r="AG2551" t="s">
        <v>114</v>
      </c>
      <c r="AH2551" t="s">
        <v>115</v>
      </c>
      <c r="AI2551" t="s">
        <v>116</v>
      </c>
      <c r="AJ2551" t="s">
        <v>654</v>
      </c>
      <c r="AK2551">
        <v>102301921560</v>
      </c>
      <c r="AL2551" t="s">
        <v>655</v>
      </c>
    </row>
    <row r="2552" spans="1:38" x14ac:dyDescent="0.25">
      <c r="A2552" t="str">
        <f t="shared" si="39"/>
        <v>406022485</v>
      </c>
      <c r="B2552">
        <v>2023</v>
      </c>
      <c r="C2552">
        <v>6</v>
      </c>
      <c r="D2552" t="s">
        <v>69</v>
      </c>
      <c r="E2552" t="s">
        <v>70</v>
      </c>
      <c r="F2552" t="s">
        <v>4</v>
      </c>
      <c r="G2552" t="s">
        <v>71</v>
      </c>
      <c r="H2552" t="s">
        <v>78</v>
      </c>
      <c r="I2552" t="s">
        <v>79</v>
      </c>
      <c r="J2552" t="s">
        <v>108</v>
      </c>
      <c r="K2552" t="s">
        <v>652</v>
      </c>
      <c r="L2552" s="10">
        <v>45099</v>
      </c>
      <c r="M2552" t="s">
        <v>81</v>
      </c>
      <c r="N2552" t="s">
        <v>82</v>
      </c>
      <c r="O2552" t="s">
        <v>110</v>
      </c>
      <c r="P2552">
        <v>0</v>
      </c>
      <c r="Q2552" t="s">
        <v>74</v>
      </c>
      <c r="R2552" t="s">
        <v>100</v>
      </c>
      <c r="T2552">
        <v>1</v>
      </c>
      <c r="U2552">
        <v>0</v>
      </c>
      <c r="V2552">
        <v>0</v>
      </c>
      <c r="W2552">
        <v>0</v>
      </c>
      <c r="X2552">
        <v>0</v>
      </c>
      <c r="Y2552">
        <v>0</v>
      </c>
      <c r="Z2552">
        <v>1.5432999999999999</v>
      </c>
      <c r="AA2552" t="s">
        <v>85</v>
      </c>
      <c r="AB2552" t="s">
        <v>86</v>
      </c>
      <c r="AC2552" t="s">
        <v>164</v>
      </c>
      <c r="AD2552" t="s">
        <v>275</v>
      </c>
      <c r="AE2552" t="s">
        <v>653</v>
      </c>
      <c r="AF2552" t="s">
        <v>113</v>
      </c>
      <c r="AG2552" t="s">
        <v>114</v>
      </c>
      <c r="AH2552" t="s">
        <v>115</v>
      </c>
      <c r="AI2552" t="s">
        <v>116</v>
      </c>
      <c r="AJ2552" t="s">
        <v>654</v>
      </c>
      <c r="AK2552">
        <v>102301921560</v>
      </c>
      <c r="AL2552" t="s">
        <v>655</v>
      </c>
    </row>
    <row r="2553" spans="1:38" x14ac:dyDescent="0.25">
      <c r="A2553" t="str">
        <f t="shared" si="39"/>
        <v>406022485</v>
      </c>
      <c r="B2553">
        <v>2023</v>
      </c>
      <c r="C2553">
        <v>6</v>
      </c>
      <c r="D2553" t="s">
        <v>69</v>
      </c>
      <c r="E2553" t="s">
        <v>70</v>
      </c>
      <c r="F2553" t="s">
        <v>4</v>
      </c>
      <c r="G2553" t="s">
        <v>71</v>
      </c>
      <c r="H2553" t="s">
        <v>78</v>
      </c>
      <c r="I2553" t="s">
        <v>79</v>
      </c>
      <c r="J2553" t="s">
        <v>108</v>
      </c>
      <c r="K2553" t="s">
        <v>652</v>
      </c>
      <c r="L2553" s="10">
        <v>45099</v>
      </c>
      <c r="M2553" t="s">
        <v>81</v>
      </c>
      <c r="N2553" t="s">
        <v>82</v>
      </c>
      <c r="O2553" t="s">
        <v>110</v>
      </c>
      <c r="P2553">
        <v>0</v>
      </c>
      <c r="Q2553" t="s">
        <v>74</v>
      </c>
      <c r="R2553" t="s">
        <v>101</v>
      </c>
      <c r="T2553">
        <v>1</v>
      </c>
      <c r="U2553">
        <v>0</v>
      </c>
      <c r="V2553">
        <v>0</v>
      </c>
      <c r="W2553">
        <v>0</v>
      </c>
      <c r="X2553">
        <v>0</v>
      </c>
      <c r="Y2553">
        <v>0</v>
      </c>
      <c r="Z2553">
        <v>1.5432999999999999</v>
      </c>
      <c r="AA2553" t="s">
        <v>85</v>
      </c>
      <c r="AB2553" t="s">
        <v>86</v>
      </c>
      <c r="AC2553" t="s">
        <v>164</v>
      </c>
      <c r="AD2553" t="s">
        <v>275</v>
      </c>
      <c r="AE2553" t="s">
        <v>653</v>
      </c>
      <c r="AF2553" t="s">
        <v>113</v>
      </c>
      <c r="AG2553" t="s">
        <v>114</v>
      </c>
      <c r="AH2553" t="s">
        <v>115</v>
      </c>
      <c r="AI2553" t="s">
        <v>116</v>
      </c>
      <c r="AJ2553" t="s">
        <v>654</v>
      </c>
      <c r="AK2553">
        <v>102301921560</v>
      </c>
      <c r="AL2553" t="s">
        <v>655</v>
      </c>
    </row>
    <row r="2554" spans="1:38" x14ac:dyDescent="0.25">
      <c r="A2554" t="str">
        <f t="shared" si="39"/>
        <v>435603441</v>
      </c>
      <c r="B2554">
        <v>2023</v>
      </c>
      <c r="C2554">
        <v>6</v>
      </c>
      <c r="D2554" t="s">
        <v>69</v>
      </c>
      <c r="E2554" t="s">
        <v>70</v>
      </c>
      <c r="F2554" t="s">
        <v>4</v>
      </c>
      <c r="G2554" t="s">
        <v>71</v>
      </c>
      <c r="H2554" t="s">
        <v>78</v>
      </c>
      <c r="I2554" t="s">
        <v>79</v>
      </c>
      <c r="J2554" t="s">
        <v>108</v>
      </c>
      <c r="K2554" t="s">
        <v>656</v>
      </c>
      <c r="L2554" s="10">
        <v>45086</v>
      </c>
      <c r="M2554" t="s">
        <v>81</v>
      </c>
      <c r="N2554" t="s">
        <v>82</v>
      </c>
      <c r="O2554" t="s">
        <v>110</v>
      </c>
      <c r="P2554">
        <v>0</v>
      </c>
      <c r="Q2554" t="s">
        <v>74</v>
      </c>
      <c r="R2554" t="s">
        <v>92</v>
      </c>
      <c r="S2554" t="s">
        <v>93</v>
      </c>
      <c r="T2554">
        <v>1</v>
      </c>
      <c r="U2554">
        <v>0</v>
      </c>
      <c r="V2554">
        <v>0</v>
      </c>
      <c r="W2554">
        <v>0</v>
      </c>
      <c r="X2554">
        <v>0</v>
      </c>
      <c r="Y2554">
        <v>0</v>
      </c>
      <c r="Z2554">
        <v>1.5432999999999999</v>
      </c>
      <c r="AA2554" t="s">
        <v>85</v>
      </c>
      <c r="AB2554" t="s">
        <v>86</v>
      </c>
      <c r="AC2554" t="s">
        <v>87</v>
      </c>
      <c r="AD2554" t="s">
        <v>121</v>
      </c>
      <c r="AE2554" t="s">
        <v>657</v>
      </c>
      <c r="AF2554" t="s">
        <v>155</v>
      </c>
      <c r="AG2554" t="s">
        <v>156</v>
      </c>
      <c r="AH2554" t="s">
        <v>115</v>
      </c>
      <c r="AI2554" t="s">
        <v>116</v>
      </c>
      <c r="AJ2554" t="s">
        <v>658</v>
      </c>
      <c r="AK2554">
        <v>102301921520</v>
      </c>
      <c r="AL2554" t="s">
        <v>198</v>
      </c>
    </row>
    <row r="2555" spans="1:38" x14ac:dyDescent="0.25">
      <c r="A2555" t="str">
        <f t="shared" si="39"/>
        <v>435603441</v>
      </c>
      <c r="B2555">
        <v>2023</v>
      </c>
      <c r="C2555">
        <v>6</v>
      </c>
      <c r="D2555" t="s">
        <v>69</v>
      </c>
      <c r="E2555" t="s">
        <v>70</v>
      </c>
      <c r="F2555" t="s">
        <v>4</v>
      </c>
      <c r="G2555" t="s">
        <v>71</v>
      </c>
      <c r="H2555" t="s">
        <v>78</v>
      </c>
      <c r="I2555" t="s">
        <v>79</v>
      </c>
      <c r="J2555" t="s">
        <v>108</v>
      </c>
      <c r="K2555" t="s">
        <v>656</v>
      </c>
      <c r="L2555" s="10">
        <v>45086</v>
      </c>
      <c r="M2555" t="s">
        <v>81</v>
      </c>
      <c r="N2555" t="s">
        <v>82</v>
      </c>
      <c r="O2555" t="s">
        <v>110</v>
      </c>
      <c r="P2555">
        <v>0</v>
      </c>
      <c r="Q2555" t="s">
        <v>74</v>
      </c>
      <c r="R2555" t="s">
        <v>102</v>
      </c>
      <c r="T2555">
        <v>1</v>
      </c>
      <c r="U2555">
        <v>0</v>
      </c>
      <c r="V2555">
        <v>0</v>
      </c>
      <c r="W2555">
        <v>0</v>
      </c>
      <c r="X2555">
        <v>0</v>
      </c>
      <c r="Y2555">
        <v>0</v>
      </c>
      <c r="Z2555">
        <v>1.5432999999999999</v>
      </c>
      <c r="AA2555" t="s">
        <v>85</v>
      </c>
      <c r="AB2555" t="s">
        <v>86</v>
      </c>
      <c r="AC2555" t="s">
        <v>87</v>
      </c>
      <c r="AD2555" t="s">
        <v>121</v>
      </c>
      <c r="AE2555" t="s">
        <v>657</v>
      </c>
      <c r="AF2555" t="s">
        <v>155</v>
      </c>
      <c r="AG2555" t="s">
        <v>156</v>
      </c>
      <c r="AH2555" t="s">
        <v>115</v>
      </c>
      <c r="AI2555" t="s">
        <v>116</v>
      </c>
      <c r="AJ2555" t="s">
        <v>658</v>
      </c>
      <c r="AK2555">
        <v>102301921520</v>
      </c>
      <c r="AL2555" t="s">
        <v>198</v>
      </c>
    </row>
    <row r="2556" spans="1:38" x14ac:dyDescent="0.25">
      <c r="A2556" t="str">
        <f t="shared" si="39"/>
        <v>435603441</v>
      </c>
      <c r="B2556">
        <v>2023</v>
      </c>
      <c r="C2556">
        <v>6</v>
      </c>
      <c r="D2556" t="s">
        <v>69</v>
      </c>
      <c r="E2556" t="s">
        <v>70</v>
      </c>
      <c r="F2556" t="s">
        <v>4</v>
      </c>
      <c r="G2556" t="s">
        <v>71</v>
      </c>
      <c r="H2556" t="s">
        <v>78</v>
      </c>
      <c r="I2556" t="s">
        <v>79</v>
      </c>
      <c r="J2556" t="s">
        <v>108</v>
      </c>
      <c r="K2556" t="s">
        <v>656</v>
      </c>
      <c r="L2556" s="10">
        <v>45086</v>
      </c>
      <c r="M2556" t="s">
        <v>81</v>
      </c>
      <c r="N2556" t="s">
        <v>82</v>
      </c>
      <c r="O2556" t="s">
        <v>110</v>
      </c>
      <c r="P2556">
        <v>0</v>
      </c>
      <c r="Q2556" t="s">
        <v>74</v>
      </c>
      <c r="R2556" t="s">
        <v>99</v>
      </c>
      <c r="T2556">
        <v>1</v>
      </c>
      <c r="U2556">
        <v>0</v>
      </c>
      <c r="V2556">
        <v>0</v>
      </c>
      <c r="W2556">
        <v>0</v>
      </c>
      <c r="X2556">
        <v>0</v>
      </c>
      <c r="Y2556">
        <v>0</v>
      </c>
      <c r="Z2556">
        <v>1.5432999999999999</v>
      </c>
      <c r="AA2556" t="s">
        <v>85</v>
      </c>
      <c r="AB2556" t="s">
        <v>86</v>
      </c>
      <c r="AC2556" t="s">
        <v>87</v>
      </c>
      <c r="AD2556" t="s">
        <v>121</v>
      </c>
      <c r="AE2556" t="s">
        <v>657</v>
      </c>
      <c r="AF2556" t="s">
        <v>155</v>
      </c>
      <c r="AG2556" t="s">
        <v>156</v>
      </c>
      <c r="AH2556" t="s">
        <v>115</v>
      </c>
      <c r="AI2556" t="s">
        <v>116</v>
      </c>
      <c r="AJ2556" t="s">
        <v>658</v>
      </c>
      <c r="AK2556">
        <v>102301921520</v>
      </c>
      <c r="AL2556" t="s">
        <v>198</v>
      </c>
    </row>
    <row r="2557" spans="1:38" x14ac:dyDescent="0.25">
      <c r="A2557" t="str">
        <f t="shared" si="39"/>
        <v>440416449</v>
      </c>
      <c r="B2557">
        <v>2023</v>
      </c>
      <c r="C2557">
        <v>6</v>
      </c>
      <c r="D2557" t="s">
        <v>69</v>
      </c>
      <c r="E2557" t="s">
        <v>70</v>
      </c>
      <c r="F2557" t="s">
        <v>4</v>
      </c>
      <c r="G2557" t="s">
        <v>71</v>
      </c>
      <c r="H2557" t="s">
        <v>78</v>
      </c>
      <c r="I2557" t="s">
        <v>79</v>
      </c>
      <c r="J2557" t="s">
        <v>108</v>
      </c>
      <c r="K2557" t="s">
        <v>659</v>
      </c>
      <c r="L2557" s="10">
        <v>45092</v>
      </c>
      <c r="M2557" t="s">
        <v>81</v>
      </c>
      <c r="N2557" t="s">
        <v>82</v>
      </c>
      <c r="O2557" t="s">
        <v>110</v>
      </c>
      <c r="P2557">
        <v>0</v>
      </c>
      <c r="Q2557" t="s">
        <v>74</v>
      </c>
      <c r="R2557" t="s">
        <v>92</v>
      </c>
      <c r="S2557" t="s">
        <v>93</v>
      </c>
      <c r="T2557">
        <v>1</v>
      </c>
      <c r="U2557">
        <v>0</v>
      </c>
      <c r="V2557">
        <v>0</v>
      </c>
      <c r="W2557">
        <v>0</v>
      </c>
      <c r="X2557">
        <v>0</v>
      </c>
      <c r="Y2557">
        <v>0</v>
      </c>
      <c r="Z2557">
        <v>1.5432999999999999</v>
      </c>
      <c r="AA2557" t="s">
        <v>85</v>
      </c>
      <c r="AB2557" t="s">
        <v>86</v>
      </c>
      <c r="AC2557" t="s">
        <v>87</v>
      </c>
      <c r="AD2557" t="s">
        <v>111</v>
      </c>
      <c r="AE2557" t="s">
        <v>161</v>
      </c>
      <c r="AF2557" t="s">
        <v>660</v>
      </c>
      <c r="AG2557" t="s">
        <v>661</v>
      </c>
      <c r="AH2557" t="s">
        <v>662</v>
      </c>
      <c r="AI2557" t="s">
        <v>116</v>
      </c>
      <c r="AJ2557" t="s">
        <v>663</v>
      </c>
      <c r="AK2557">
        <v>102301921530</v>
      </c>
      <c r="AL2557" t="s">
        <v>664</v>
      </c>
    </row>
    <row r="2558" spans="1:38" x14ac:dyDescent="0.25">
      <c r="A2558" t="str">
        <f t="shared" si="39"/>
        <v>440416449</v>
      </c>
      <c r="B2558">
        <v>2023</v>
      </c>
      <c r="C2558">
        <v>6</v>
      </c>
      <c r="D2558" t="s">
        <v>69</v>
      </c>
      <c r="E2558" t="s">
        <v>70</v>
      </c>
      <c r="F2558" t="s">
        <v>4</v>
      </c>
      <c r="G2558" t="s">
        <v>71</v>
      </c>
      <c r="H2558" t="s">
        <v>78</v>
      </c>
      <c r="I2558" t="s">
        <v>79</v>
      </c>
      <c r="J2558" t="s">
        <v>108</v>
      </c>
      <c r="K2558" t="s">
        <v>659</v>
      </c>
      <c r="L2558" s="10">
        <v>45092</v>
      </c>
      <c r="M2558" t="s">
        <v>81</v>
      </c>
      <c r="N2558" t="s">
        <v>82</v>
      </c>
      <c r="O2558" t="s">
        <v>110</v>
      </c>
      <c r="P2558">
        <v>0</v>
      </c>
      <c r="Q2558" t="s">
        <v>74</v>
      </c>
      <c r="R2558" t="s">
        <v>102</v>
      </c>
      <c r="T2558">
        <v>1</v>
      </c>
      <c r="U2558">
        <v>0</v>
      </c>
      <c r="V2558">
        <v>0</v>
      </c>
      <c r="W2558">
        <v>0</v>
      </c>
      <c r="X2558">
        <v>0</v>
      </c>
      <c r="Y2558">
        <v>0</v>
      </c>
      <c r="Z2558">
        <v>1.5432999999999999</v>
      </c>
      <c r="AA2558" t="s">
        <v>85</v>
      </c>
      <c r="AB2558" t="s">
        <v>86</v>
      </c>
      <c r="AC2558" t="s">
        <v>87</v>
      </c>
      <c r="AD2558" t="s">
        <v>111</v>
      </c>
      <c r="AE2558" t="s">
        <v>161</v>
      </c>
      <c r="AF2558" t="s">
        <v>660</v>
      </c>
      <c r="AG2558" t="s">
        <v>661</v>
      </c>
      <c r="AH2558" t="s">
        <v>662</v>
      </c>
      <c r="AI2558" t="s">
        <v>116</v>
      </c>
      <c r="AJ2558" t="s">
        <v>663</v>
      </c>
      <c r="AK2558">
        <v>102301921530</v>
      </c>
      <c r="AL2558" t="s">
        <v>664</v>
      </c>
    </row>
    <row r="2559" spans="1:38" x14ac:dyDescent="0.25">
      <c r="A2559" t="str">
        <f t="shared" si="39"/>
        <v>440416449</v>
      </c>
      <c r="B2559">
        <v>2023</v>
      </c>
      <c r="C2559">
        <v>6</v>
      </c>
      <c r="D2559" t="s">
        <v>69</v>
      </c>
      <c r="E2559" t="s">
        <v>70</v>
      </c>
      <c r="F2559" t="s">
        <v>4</v>
      </c>
      <c r="G2559" t="s">
        <v>71</v>
      </c>
      <c r="H2559" t="s">
        <v>78</v>
      </c>
      <c r="I2559" t="s">
        <v>79</v>
      </c>
      <c r="J2559" t="s">
        <v>108</v>
      </c>
      <c r="K2559" t="s">
        <v>659</v>
      </c>
      <c r="L2559" s="10">
        <v>45092</v>
      </c>
      <c r="M2559" t="s">
        <v>81</v>
      </c>
      <c r="N2559" t="s">
        <v>82</v>
      </c>
      <c r="O2559" t="s">
        <v>110</v>
      </c>
      <c r="P2559">
        <v>0</v>
      </c>
      <c r="Q2559" t="s">
        <v>74</v>
      </c>
      <c r="R2559" t="s">
        <v>387</v>
      </c>
      <c r="T2559">
        <v>1</v>
      </c>
      <c r="U2559">
        <v>0</v>
      </c>
      <c r="V2559">
        <v>0</v>
      </c>
      <c r="W2559">
        <v>0</v>
      </c>
      <c r="X2559">
        <v>0</v>
      </c>
      <c r="Y2559">
        <v>0</v>
      </c>
      <c r="Z2559">
        <v>1.5432999999999999</v>
      </c>
      <c r="AA2559" t="s">
        <v>85</v>
      </c>
      <c r="AB2559" t="s">
        <v>86</v>
      </c>
      <c r="AC2559" t="s">
        <v>87</v>
      </c>
      <c r="AD2559" t="s">
        <v>111</v>
      </c>
      <c r="AE2559" t="s">
        <v>161</v>
      </c>
      <c r="AF2559" t="s">
        <v>660</v>
      </c>
      <c r="AG2559" t="s">
        <v>661</v>
      </c>
      <c r="AH2559" t="s">
        <v>662</v>
      </c>
      <c r="AI2559" t="s">
        <v>116</v>
      </c>
      <c r="AJ2559" t="s">
        <v>663</v>
      </c>
      <c r="AK2559">
        <v>102301921530</v>
      </c>
      <c r="AL2559" t="s">
        <v>664</v>
      </c>
    </row>
    <row r="2560" spans="1:38" x14ac:dyDescent="0.25">
      <c r="A2560" t="str">
        <f t="shared" si="39"/>
        <v>440416449</v>
      </c>
      <c r="B2560">
        <v>2023</v>
      </c>
      <c r="C2560">
        <v>6</v>
      </c>
      <c r="D2560" t="s">
        <v>69</v>
      </c>
      <c r="E2560" t="s">
        <v>70</v>
      </c>
      <c r="F2560" t="s">
        <v>4</v>
      </c>
      <c r="G2560" t="s">
        <v>71</v>
      </c>
      <c r="H2560" t="s">
        <v>78</v>
      </c>
      <c r="I2560" t="s">
        <v>79</v>
      </c>
      <c r="J2560" t="s">
        <v>108</v>
      </c>
      <c r="K2560" t="s">
        <v>659</v>
      </c>
      <c r="L2560" s="10">
        <v>45092</v>
      </c>
      <c r="M2560" t="s">
        <v>81</v>
      </c>
      <c r="N2560" t="s">
        <v>82</v>
      </c>
      <c r="O2560" t="s">
        <v>110</v>
      </c>
      <c r="P2560">
        <v>0</v>
      </c>
      <c r="Q2560" t="s">
        <v>74</v>
      </c>
      <c r="R2560" t="s">
        <v>84</v>
      </c>
      <c r="T2560">
        <v>1</v>
      </c>
      <c r="U2560">
        <v>0</v>
      </c>
      <c r="V2560">
        <v>0</v>
      </c>
      <c r="W2560">
        <v>0</v>
      </c>
      <c r="X2560">
        <v>0</v>
      </c>
      <c r="Y2560">
        <v>0</v>
      </c>
      <c r="Z2560">
        <v>1.5432999999999999</v>
      </c>
      <c r="AA2560" t="s">
        <v>85</v>
      </c>
      <c r="AB2560" t="s">
        <v>86</v>
      </c>
      <c r="AC2560" t="s">
        <v>87</v>
      </c>
      <c r="AD2560" t="s">
        <v>111</v>
      </c>
      <c r="AE2560" t="s">
        <v>161</v>
      </c>
      <c r="AF2560" t="s">
        <v>660</v>
      </c>
      <c r="AG2560" t="s">
        <v>661</v>
      </c>
      <c r="AH2560" t="s">
        <v>662</v>
      </c>
      <c r="AI2560" t="s">
        <v>116</v>
      </c>
      <c r="AJ2560" t="s">
        <v>663</v>
      </c>
      <c r="AK2560">
        <v>102301921530</v>
      </c>
      <c r="AL2560" t="s">
        <v>664</v>
      </c>
    </row>
    <row r="2561" spans="1:38" x14ac:dyDescent="0.25">
      <c r="A2561" t="str">
        <f t="shared" si="39"/>
        <v>440416449</v>
      </c>
      <c r="B2561">
        <v>2023</v>
      </c>
      <c r="C2561">
        <v>6</v>
      </c>
      <c r="D2561" t="s">
        <v>69</v>
      </c>
      <c r="E2561" t="s">
        <v>70</v>
      </c>
      <c r="F2561" t="s">
        <v>4</v>
      </c>
      <c r="G2561" t="s">
        <v>71</v>
      </c>
      <c r="H2561" t="s">
        <v>78</v>
      </c>
      <c r="I2561" t="s">
        <v>79</v>
      </c>
      <c r="J2561" t="s">
        <v>108</v>
      </c>
      <c r="K2561" t="s">
        <v>659</v>
      </c>
      <c r="L2561" s="10">
        <v>45092</v>
      </c>
      <c r="M2561" t="s">
        <v>81</v>
      </c>
      <c r="N2561" t="s">
        <v>82</v>
      </c>
      <c r="O2561" t="s">
        <v>110</v>
      </c>
      <c r="P2561">
        <v>0</v>
      </c>
      <c r="Q2561" t="s">
        <v>74</v>
      </c>
      <c r="R2561" t="s">
        <v>349</v>
      </c>
      <c r="T2561">
        <v>1</v>
      </c>
      <c r="U2561">
        <v>0</v>
      </c>
      <c r="V2561">
        <v>0</v>
      </c>
      <c r="W2561">
        <v>0</v>
      </c>
      <c r="X2561">
        <v>0</v>
      </c>
      <c r="Y2561">
        <v>0</v>
      </c>
      <c r="Z2561">
        <v>1.5432999999999999</v>
      </c>
      <c r="AA2561" t="s">
        <v>85</v>
      </c>
      <c r="AB2561" t="s">
        <v>86</v>
      </c>
      <c r="AC2561" t="s">
        <v>87</v>
      </c>
      <c r="AD2561" t="s">
        <v>111</v>
      </c>
      <c r="AE2561" t="s">
        <v>161</v>
      </c>
      <c r="AF2561" t="s">
        <v>660</v>
      </c>
      <c r="AG2561" t="s">
        <v>661</v>
      </c>
      <c r="AH2561" t="s">
        <v>662</v>
      </c>
      <c r="AI2561" t="s">
        <v>116</v>
      </c>
      <c r="AJ2561" t="s">
        <v>663</v>
      </c>
      <c r="AK2561">
        <v>102301921530</v>
      </c>
      <c r="AL2561" t="s">
        <v>664</v>
      </c>
    </row>
    <row r="2562" spans="1:38" x14ac:dyDescent="0.25">
      <c r="A2562" t="str">
        <f t="shared" si="39"/>
        <v>440416449</v>
      </c>
      <c r="B2562">
        <v>2023</v>
      </c>
      <c r="C2562">
        <v>6</v>
      </c>
      <c r="D2562" t="s">
        <v>69</v>
      </c>
      <c r="E2562" t="s">
        <v>70</v>
      </c>
      <c r="F2562" t="s">
        <v>4</v>
      </c>
      <c r="G2562" t="s">
        <v>71</v>
      </c>
      <c r="H2562" t="s">
        <v>78</v>
      </c>
      <c r="I2562" t="s">
        <v>79</v>
      </c>
      <c r="J2562" t="s">
        <v>108</v>
      </c>
      <c r="K2562" t="s">
        <v>659</v>
      </c>
      <c r="L2562" s="10">
        <v>45092</v>
      </c>
      <c r="M2562" t="s">
        <v>81</v>
      </c>
      <c r="N2562" t="s">
        <v>82</v>
      </c>
      <c r="O2562" t="s">
        <v>110</v>
      </c>
      <c r="P2562">
        <v>0</v>
      </c>
      <c r="Q2562" t="s">
        <v>74</v>
      </c>
      <c r="R2562" t="s">
        <v>99</v>
      </c>
      <c r="T2562">
        <v>1</v>
      </c>
      <c r="U2562">
        <v>0</v>
      </c>
      <c r="V2562">
        <v>0</v>
      </c>
      <c r="W2562">
        <v>0</v>
      </c>
      <c r="X2562">
        <v>0</v>
      </c>
      <c r="Y2562">
        <v>0</v>
      </c>
      <c r="Z2562">
        <v>1.5432999999999999</v>
      </c>
      <c r="AA2562" t="s">
        <v>85</v>
      </c>
      <c r="AB2562" t="s">
        <v>86</v>
      </c>
      <c r="AC2562" t="s">
        <v>87</v>
      </c>
      <c r="AD2562" t="s">
        <v>111</v>
      </c>
      <c r="AE2562" t="s">
        <v>161</v>
      </c>
      <c r="AF2562" t="s">
        <v>660</v>
      </c>
      <c r="AG2562" t="s">
        <v>661</v>
      </c>
      <c r="AH2562" t="s">
        <v>662</v>
      </c>
      <c r="AI2562" t="s">
        <v>116</v>
      </c>
      <c r="AJ2562" t="s">
        <v>663</v>
      </c>
      <c r="AK2562">
        <v>102301921530</v>
      </c>
      <c r="AL2562" t="s">
        <v>664</v>
      </c>
    </row>
    <row r="2563" spans="1:38" x14ac:dyDescent="0.25">
      <c r="A2563" t="str">
        <f t="shared" si="39"/>
        <v>440416449</v>
      </c>
      <c r="B2563">
        <v>2023</v>
      </c>
      <c r="C2563">
        <v>6</v>
      </c>
      <c r="D2563" t="s">
        <v>69</v>
      </c>
      <c r="E2563" t="s">
        <v>70</v>
      </c>
      <c r="F2563" t="s">
        <v>4</v>
      </c>
      <c r="G2563" t="s">
        <v>71</v>
      </c>
      <c r="H2563" t="s">
        <v>78</v>
      </c>
      <c r="I2563" t="s">
        <v>79</v>
      </c>
      <c r="J2563" t="s">
        <v>108</v>
      </c>
      <c r="K2563" t="s">
        <v>659</v>
      </c>
      <c r="L2563" s="10">
        <v>45092</v>
      </c>
      <c r="M2563" t="s">
        <v>81</v>
      </c>
      <c r="N2563" t="s">
        <v>82</v>
      </c>
      <c r="O2563" t="s">
        <v>110</v>
      </c>
      <c r="P2563">
        <v>0</v>
      </c>
      <c r="Q2563" t="s">
        <v>74</v>
      </c>
      <c r="R2563" t="s">
        <v>100</v>
      </c>
      <c r="T2563">
        <v>1</v>
      </c>
      <c r="U2563">
        <v>0</v>
      </c>
      <c r="V2563">
        <v>0</v>
      </c>
      <c r="W2563">
        <v>0</v>
      </c>
      <c r="X2563">
        <v>0</v>
      </c>
      <c r="Y2563">
        <v>0</v>
      </c>
      <c r="Z2563">
        <v>1.5432999999999999</v>
      </c>
      <c r="AA2563" t="s">
        <v>85</v>
      </c>
      <c r="AB2563" t="s">
        <v>86</v>
      </c>
      <c r="AC2563" t="s">
        <v>87</v>
      </c>
      <c r="AD2563" t="s">
        <v>111</v>
      </c>
      <c r="AE2563" t="s">
        <v>161</v>
      </c>
      <c r="AF2563" t="s">
        <v>660</v>
      </c>
      <c r="AG2563" t="s">
        <v>661</v>
      </c>
      <c r="AH2563" t="s">
        <v>662</v>
      </c>
      <c r="AI2563" t="s">
        <v>116</v>
      </c>
      <c r="AJ2563" t="s">
        <v>663</v>
      </c>
      <c r="AK2563">
        <v>102301921530</v>
      </c>
      <c r="AL2563" t="s">
        <v>664</v>
      </c>
    </row>
    <row r="2564" spans="1:38" x14ac:dyDescent="0.25">
      <c r="A2564" t="str">
        <f t="shared" ref="A2564:A2627" si="40">CONCATENATE(K2564)</f>
        <v>440416449</v>
      </c>
      <c r="B2564">
        <v>2023</v>
      </c>
      <c r="C2564">
        <v>6</v>
      </c>
      <c r="D2564" t="s">
        <v>69</v>
      </c>
      <c r="E2564" t="s">
        <v>70</v>
      </c>
      <c r="F2564" t="s">
        <v>4</v>
      </c>
      <c r="G2564" t="s">
        <v>71</v>
      </c>
      <c r="H2564" t="s">
        <v>78</v>
      </c>
      <c r="I2564" t="s">
        <v>79</v>
      </c>
      <c r="J2564" t="s">
        <v>108</v>
      </c>
      <c r="K2564" t="s">
        <v>659</v>
      </c>
      <c r="L2564" s="10">
        <v>45096</v>
      </c>
      <c r="M2564" t="s">
        <v>81</v>
      </c>
      <c r="N2564" t="s">
        <v>82</v>
      </c>
      <c r="O2564" t="s">
        <v>110</v>
      </c>
      <c r="P2564">
        <v>0</v>
      </c>
      <c r="Q2564" t="s">
        <v>74</v>
      </c>
      <c r="R2564" t="s">
        <v>99</v>
      </c>
      <c r="T2564">
        <v>1</v>
      </c>
      <c r="U2564">
        <v>0</v>
      </c>
      <c r="V2564">
        <v>0</v>
      </c>
      <c r="W2564">
        <v>0</v>
      </c>
      <c r="X2564">
        <v>0</v>
      </c>
      <c r="Y2564">
        <v>0</v>
      </c>
      <c r="Z2564">
        <v>1.5432999999999999</v>
      </c>
      <c r="AA2564" t="s">
        <v>85</v>
      </c>
      <c r="AB2564" t="s">
        <v>86</v>
      </c>
      <c r="AC2564" t="s">
        <v>87</v>
      </c>
      <c r="AD2564" t="s">
        <v>111</v>
      </c>
      <c r="AE2564" t="s">
        <v>161</v>
      </c>
      <c r="AF2564" t="s">
        <v>660</v>
      </c>
      <c r="AG2564" t="s">
        <v>661</v>
      </c>
      <c r="AH2564" t="s">
        <v>662</v>
      </c>
      <c r="AI2564" t="s">
        <v>116</v>
      </c>
      <c r="AJ2564" t="s">
        <v>663</v>
      </c>
      <c r="AK2564">
        <v>102301921534</v>
      </c>
      <c r="AL2564" t="s">
        <v>664</v>
      </c>
    </row>
    <row r="2565" spans="1:38" x14ac:dyDescent="0.25">
      <c r="A2565" t="str">
        <f t="shared" si="40"/>
        <v>440416449</v>
      </c>
      <c r="B2565">
        <v>2023</v>
      </c>
      <c r="C2565">
        <v>6</v>
      </c>
      <c r="D2565" t="s">
        <v>69</v>
      </c>
      <c r="E2565" t="s">
        <v>70</v>
      </c>
      <c r="F2565" t="s">
        <v>4</v>
      </c>
      <c r="G2565" t="s">
        <v>71</v>
      </c>
      <c r="H2565" t="s">
        <v>78</v>
      </c>
      <c r="I2565" t="s">
        <v>79</v>
      </c>
      <c r="J2565" t="s">
        <v>108</v>
      </c>
      <c r="K2565" t="s">
        <v>659</v>
      </c>
      <c r="L2565" s="10">
        <v>45096</v>
      </c>
      <c r="M2565" t="s">
        <v>81</v>
      </c>
      <c r="N2565" t="s">
        <v>82</v>
      </c>
      <c r="O2565" t="s">
        <v>110</v>
      </c>
      <c r="P2565">
        <v>0</v>
      </c>
      <c r="Q2565" t="s">
        <v>74</v>
      </c>
      <c r="R2565" t="s">
        <v>101</v>
      </c>
      <c r="T2565">
        <v>1</v>
      </c>
      <c r="U2565">
        <v>0</v>
      </c>
      <c r="V2565">
        <v>0</v>
      </c>
      <c r="W2565">
        <v>0</v>
      </c>
      <c r="X2565">
        <v>0</v>
      </c>
      <c r="Y2565">
        <v>0</v>
      </c>
      <c r="Z2565">
        <v>1.5432999999999999</v>
      </c>
      <c r="AA2565" t="s">
        <v>85</v>
      </c>
      <c r="AB2565" t="s">
        <v>86</v>
      </c>
      <c r="AC2565" t="s">
        <v>87</v>
      </c>
      <c r="AD2565" t="s">
        <v>111</v>
      </c>
      <c r="AE2565" t="s">
        <v>161</v>
      </c>
      <c r="AF2565" t="s">
        <v>660</v>
      </c>
      <c r="AG2565" t="s">
        <v>661</v>
      </c>
      <c r="AH2565" t="s">
        <v>662</v>
      </c>
      <c r="AI2565" t="s">
        <v>116</v>
      </c>
      <c r="AJ2565" t="s">
        <v>663</v>
      </c>
      <c r="AK2565">
        <v>102301921534</v>
      </c>
      <c r="AL2565" t="s">
        <v>664</v>
      </c>
    </row>
    <row r="2566" spans="1:38" x14ac:dyDescent="0.25">
      <c r="A2566" t="str">
        <f t="shared" si="40"/>
        <v>440416449</v>
      </c>
      <c r="B2566">
        <v>2023</v>
      </c>
      <c r="C2566">
        <v>6</v>
      </c>
      <c r="D2566" t="s">
        <v>69</v>
      </c>
      <c r="E2566" t="s">
        <v>70</v>
      </c>
      <c r="F2566" t="s">
        <v>4</v>
      </c>
      <c r="G2566" t="s">
        <v>71</v>
      </c>
      <c r="H2566" t="s">
        <v>78</v>
      </c>
      <c r="I2566" t="s">
        <v>79</v>
      </c>
      <c r="J2566" t="s">
        <v>108</v>
      </c>
      <c r="K2566" t="s">
        <v>659</v>
      </c>
      <c r="L2566" s="10">
        <v>45097</v>
      </c>
      <c r="M2566" t="s">
        <v>81</v>
      </c>
      <c r="N2566" t="s">
        <v>82</v>
      </c>
      <c r="O2566" t="s">
        <v>110</v>
      </c>
      <c r="P2566">
        <v>0</v>
      </c>
      <c r="Q2566" t="s">
        <v>74</v>
      </c>
      <c r="R2566" t="s">
        <v>349</v>
      </c>
      <c r="T2566">
        <v>1</v>
      </c>
      <c r="U2566">
        <v>0</v>
      </c>
      <c r="V2566">
        <v>0</v>
      </c>
      <c r="W2566">
        <v>0</v>
      </c>
      <c r="X2566">
        <v>0</v>
      </c>
      <c r="Y2566">
        <v>0</v>
      </c>
      <c r="Z2566">
        <v>1.5432999999999999</v>
      </c>
      <c r="AA2566" t="s">
        <v>85</v>
      </c>
      <c r="AB2566" t="s">
        <v>86</v>
      </c>
      <c r="AC2566" t="s">
        <v>87</v>
      </c>
      <c r="AD2566" t="s">
        <v>111</v>
      </c>
      <c r="AE2566" t="s">
        <v>161</v>
      </c>
      <c r="AF2566" t="s">
        <v>660</v>
      </c>
      <c r="AG2566" t="s">
        <v>661</v>
      </c>
      <c r="AH2566" t="s">
        <v>662</v>
      </c>
      <c r="AI2566" t="s">
        <v>116</v>
      </c>
      <c r="AJ2566" t="s">
        <v>663</v>
      </c>
      <c r="AK2566">
        <v>102301921532</v>
      </c>
      <c r="AL2566" t="s">
        <v>664</v>
      </c>
    </row>
    <row r="2567" spans="1:38" x14ac:dyDescent="0.25">
      <c r="A2567" t="str">
        <f t="shared" si="40"/>
        <v>450610417</v>
      </c>
      <c r="B2567">
        <v>2023</v>
      </c>
      <c r="C2567">
        <v>6</v>
      </c>
      <c r="D2567" t="s">
        <v>69</v>
      </c>
      <c r="E2567" t="s">
        <v>70</v>
      </c>
      <c r="F2567" t="s">
        <v>4</v>
      </c>
      <c r="G2567" t="s">
        <v>71</v>
      </c>
      <c r="H2567" t="s">
        <v>78</v>
      </c>
      <c r="I2567" t="s">
        <v>79</v>
      </c>
      <c r="J2567" t="s">
        <v>108</v>
      </c>
      <c r="K2567" t="s">
        <v>665</v>
      </c>
      <c r="L2567" s="10">
        <v>45091</v>
      </c>
      <c r="M2567" t="s">
        <v>81</v>
      </c>
      <c r="N2567" t="s">
        <v>82</v>
      </c>
      <c r="O2567" t="s">
        <v>110</v>
      </c>
      <c r="P2567">
        <v>0</v>
      </c>
      <c r="Q2567" t="s">
        <v>74</v>
      </c>
      <c r="R2567" t="s">
        <v>92</v>
      </c>
      <c r="S2567" t="s">
        <v>93</v>
      </c>
      <c r="T2567">
        <v>1</v>
      </c>
      <c r="U2567">
        <v>0</v>
      </c>
      <c r="V2567">
        <v>0</v>
      </c>
      <c r="W2567">
        <v>0</v>
      </c>
      <c r="X2567">
        <v>0</v>
      </c>
      <c r="Y2567">
        <v>0</v>
      </c>
      <c r="Z2567">
        <v>1.5432999999999999</v>
      </c>
      <c r="AA2567" t="s">
        <v>85</v>
      </c>
      <c r="AB2567" t="s">
        <v>265</v>
      </c>
      <c r="AC2567" t="s">
        <v>266</v>
      </c>
      <c r="AD2567" t="s">
        <v>666</v>
      </c>
      <c r="AE2567" t="s">
        <v>667</v>
      </c>
      <c r="AF2567" t="s">
        <v>113</v>
      </c>
      <c r="AG2567" t="s">
        <v>114</v>
      </c>
      <c r="AH2567" t="s">
        <v>115</v>
      </c>
      <c r="AI2567" t="s">
        <v>116</v>
      </c>
      <c r="AJ2567" t="s">
        <v>668</v>
      </c>
      <c r="AK2567">
        <v>102301921528</v>
      </c>
      <c r="AL2567" t="s">
        <v>260</v>
      </c>
    </row>
    <row r="2568" spans="1:38" x14ac:dyDescent="0.25">
      <c r="A2568" t="str">
        <f t="shared" si="40"/>
        <v>450610417</v>
      </c>
      <c r="B2568">
        <v>2023</v>
      </c>
      <c r="C2568">
        <v>6</v>
      </c>
      <c r="D2568" t="s">
        <v>69</v>
      </c>
      <c r="E2568" t="s">
        <v>70</v>
      </c>
      <c r="F2568" t="s">
        <v>4</v>
      </c>
      <c r="G2568" t="s">
        <v>71</v>
      </c>
      <c r="H2568" t="s">
        <v>78</v>
      </c>
      <c r="I2568" t="s">
        <v>79</v>
      </c>
      <c r="J2568" t="s">
        <v>108</v>
      </c>
      <c r="K2568" t="s">
        <v>665</v>
      </c>
      <c r="L2568" s="10">
        <v>45091</v>
      </c>
      <c r="M2568" t="s">
        <v>81</v>
      </c>
      <c r="N2568" t="s">
        <v>82</v>
      </c>
      <c r="O2568" t="s">
        <v>110</v>
      </c>
      <c r="P2568">
        <v>0</v>
      </c>
      <c r="Q2568" t="s">
        <v>74</v>
      </c>
      <c r="R2568" t="s">
        <v>99</v>
      </c>
      <c r="T2568">
        <v>1</v>
      </c>
      <c r="U2568">
        <v>0</v>
      </c>
      <c r="V2568">
        <v>0</v>
      </c>
      <c r="W2568">
        <v>0</v>
      </c>
      <c r="X2568">
        <v>0</v>
      </c>
      <c r="Y2568">
        <v>0</v>
      </c>
      <c r="Z2568">
        <v>1.5432999999999999</v>
      </c>
      <c r="AA2568" t="s">
        <v>85</v>
      </c>
      <c r="AB2568" t="s">
        <v>265</v>
      </c>
      <c r="AC2568" t="s">
        <v>266</v>
      </c>
      <c r="AD2568" t="s">
        <v>666</v>
      </c>
      <c r="AE2568" t="s">
        <v>667</v>
      </c>
      <c r="AF2568" t="s">
        <v>113</v>
      </c>
      <c r="AG2568" t="s">
        <v>114</v>
      </c>
      <c r="AH2568" t="s">
        <v>115</v>
      </c>
      <c r="AI2568" t="s">
        <v>116</v>
      </c>
      <c r="AJ2568" t="s">
        <v>668</v>
      </c>
      <c r="AK2568">
        <v>102301921528</v>
      </c>
      <c r="AL2568" t="s">
        <v>260</v>
      </c>
    </row>
    <row r="2569" spans="1:38" x14ac:dyDescent="0.25">
      <c r="A2569" t="str">
        <f t="shared" si="40"/>
        <v>5857120181</v>
      </c>
      <c r="B2569">
        <v>2023</v>
      </c>
      <c r="C2569">
        <v>6</v>
      </c>
      <c r="D2569" t="s">
        <v>69</v>
      </c>
      <c r="E2569" t="s">
        <v>70</v>
      </c>
      <c r="F2569" t="s">
        <v>4</v>
      </c>
      <c r="G2569" t="s">
        <v>71</v>
      </c>
      <c r="H2569" t="s">
        <v>78</v>
      </c>
      <c r="I2569" t="s">
        <v>79</v>
      </c>
      <c r="J2569" t="s">
        <v>108</v>
      </c>
      <c r="K2569" t="s">
        <v>669</v>
      </c>
      <c r="L2569" s="10">
        <v>45083</v>
      </c>
      <c r="M2569" t="s">
        <v>81</v>
      </c>
      <c r="N2569" t="s">
        <v>82</v>
      </c>
      <c r="O2569" t="s">
        <v>110</v>
      </c>
      <c r="P2569">
        <v>0</v>
      </c>
      <c r="Q2569" t="s">
        <v>74</v>
      </c>
      <c r="R2569" t="s">
        <v>92</v>
      </c>
      <c r="S2569" t="s">
        <v>93</v>
      </c>
      <c r="T2569">
        <v>1</v>
      </c>
      <c r="U2569">
        <v>0</v>
      </c>
      <c r="V2569">
        <v>0</v>
      </c>
      <c r="W2569">
        <v>0</v>
      </c>
      <c r="X2569">
        <v>0</v>
      </c>
      <c r="Y2569">
        <v>0</v>
      </c>
      <c r="Z2569">
        <v>1.5432999999999999</v>
      </c>
      <c r="AA2569" t="s">
        <v>85</v>
      </c>
      <c r="AB2569" t="s">
        <v>86</v>
      </c>
      <c r="AC2569" t="s">
        <v>87</v>
      </c>
      <c r="AD2569" t="s">
        <v>88</v>
      </c>
      <c r="AE2569" t="s">
        <v>670</v>
      </c>
      <c r="AF2569" t="s">
        <v>113</v>
      </c>
      <c r="AG2569" t="s">
        <v>114</v>
      </c>
      <c r="AH2569" t="s">
        <v>115</v>
      </c>
      <c r="AI2569" t="s">
        <v>116</v>
      </c>
      <c r="AJ2569" t="s">
        <v>671</v>
      </c>
      <c r="AK2569">
        <v>102301921512</v>
      </c>
      <c r="AL2569" t="s">
        <v>596</v>
      </c>
    </row>
    <row r="2570" spans="1:38" x14ac:dyDescent="0.25">
      <c r="A2570" t="str">
        <f t="shared" si="40"/>
        <v>5857120181</v>
      </c>
      <c r="B2570">
        <v>2023</v>
      </c>
      <c r="C2570">
        <v>6</v>
      </c>
      <c r="D2570" t="s">
        <v>69</v>
      </c>
      <c r="E2570" t="s">
        <v>70</v>
      </c>
      <c r="F2570" t="s">
        <v>4</v>
      </c>
      <c r="G2570" t="s">
        <v>71</v>
      </c>
      <c r="H2570" t="s">
        <v>78</v>
      </c>
      <c r="I2570" t="s">
        <v>79</v>
      </c>
      <c r="J2570" t="s">
        <v>108</v>
      </c>
      <c r="K2570" t="s">
        <v>669</v>
      </c>
      <c r="L2570" s="10">
        <v>45083</v>
      </c>
      <c r="M2570" t="s">
        <v>81</v>
      </c>
      <c r="N2570" t="s">
        <v>82</v>
      </c>
      <c r="O2570" t="s">
        <v>110</v>
      </c>
      <c r="P2570">
        <v>0</v>
      </c>
      <c r="Q2570" t="s">
        <v>74</v>
      </c>
      <c r="R2570" t="s">
        <v>84</v>
      </c>
      <c r="T2570">
        <v>1</v>
      </c>
      <c r="U2570">
        <v>0</v>
      </c>
      <c r="V2570">
        <v>0</v>
      </c>
      <c r="W2570">
        <v>0</v>
      </c>
      <c r="X2570">
        <v>0</v>
      </c>
      <c r="Y2570">
        <v>0</v>
      </c>
      <c r="Z2570">
        <v>1.5432999999999999</v>
      </c>
      <c r="AA2570" t="s">
        <v>85</v>
      </c>
      <c r="AB2570" t="s">
        <v>86</v>
      </c>
      <c r="AC2570" t="s">
        <v>87</v>
      </c>
      <c r="AD2570" t="s">
        <v>88</v>
      </c>
      <c r="AE2570" t="s">
        <v>670</v>
      </c>
      <c r="AF2570" t="s">
        <v>113</v>
      </c>
      <c r="AG2570" t="s">
        <v>114</v>
      </c>
      <c r="AH2570" t="s">
        <v>115</v>
      </c>
      <c r="AI2570" t="s">
        <v>116</v>
      </c>
      <c r="AJ2570" t="s">
        <v>671</v>
      </c>
      <c r="AK2570">
        <v>102301921512</v>
      </c>
      <c r="AL2570" t="s">
        <v>596</v>
      </c>
    </row>
    <row r="2571" spans="1:38" x14ac:dyDescent="0.25">
      <c r="A2571" t="str">
        <f t="shared" si="40"/>
        <v>5857120181</v>
      </c>
      <c r="B2571">
        <v>2023</v>
      </c>
      <c r="C2571">
        <v>6</v>
      </c>
      <c r="D2571" t="s">
        <v>69</v>
      </c>
      <c r="E2571" t="s">
        <v>70</v>
      </c>
      <c r="F2571" t="s">
        <v>4</v>
      </c>
      <c r="G2571" t="s">
        <v>71</v>
      </c>
      <c r="H2571" t="s">
        <v>78</v>
      </c>
      <c r="I2571" t="s">
        <v>79</v>
      </c>
      <c r="J2571" t="s">
        <v>108</v>
      </c>
      <c r="K2571" t="s">
        <v>669</v>
      </c>
      <c r="L2571" s="10">
        <v>45083</v>
      </c>
      <c r="M2571" t="s">
        <v>81</v>
      </c>
      <c r="N2571" t="s">
        <v>82</v>
      </c>
      <c r="O2571" t="s">
        <v>110</v>
      </c>
      <c r="P2571">
        <v>0</v>
      </c>
      <c r="Q2571" t="s">
        <v>74</v>
      </c>
      <c r="R2571" t="s">
        <v>99</v>
      </c>
      <c r="T2571">
        <v>1</v>
      </c>
      <c r="U2571">
        <v>0</v>
      </c>
      <c r="V2571">
        <v>0</v>
      </c>
      <c r="W2571">
        <v>0</v>
      </c>
      <c r="X2571">
        <v>0</v>
      </c>
      <c r="Y2571">
        <v>0</v>
      </c>
      <c r="Z2571">
        <v>1.5432999999999999</v>
      </c>
      <c r="AA2571" t="s">
        <v>85</v>
      </c>
      <c r="AB2571" t="s">
        <v>86</v>
      </c>
      <c r="AC2571" t="s">
        <v>87</v>
      </c>
      <c r="AD2571" t="s">
        <v>88</v>
      </c>
      <c r="AE2571" t="s">
        <v>670</v>
      </c>
      <c r="AF2571" t="s">
        <v>113</v>
      </c>
      <c r="AG2571" t="s">
        <v>114</v>
      </c>
      <c r="AH2571" t="s">
        <v>115</v>
      </c>
      <c r="AI2571" t="s">
        <v>116</v>
      </c>
      <c r="AJ2571" t="s">
        <v>671</v>
      </c>
      <c r="AK2571">
        <v>102301921512</v>
      </c>
      <c r="AL2571" t="s">
        <v>596</v>
      </c>
    </row>
    <row r="2572" spans="1:38" x14ac:dyDescent="0.25">
      <c r="A2572" t="str">
        <f t="shared" si="40"/>
        <v>5857120181</v>
      </c>
      <c r="B2572">
        <v>2023</v>
      </c>
      <c r="C2572">
        <v>6</v>
      </c>
      <c r="D2572" t="s">
        <v>69</v>
      </c>
      <c r="E2572" t="s">
        <v>70</v>
      </c>
      <c r="F2572" t="s">
        <v>4</v>
      </c>
      <c r="G2572" t="s">
        <v>71</v>
      </c>
      <c r="H2572" t="s">
        <v>78</v>
      </c>
      <c r="I2572" t="s">
        <v>79</v>
      </c>
      <c r="J2572" t="s">
        <v>108</v>
      </c>
      <c r="K2572" t="s">
        <v>669</v>
      </c>
      <c r="L2572" s="10">
        <v>45083</v>
      </c>
      <c r="M2572" t="s">
        <v>81</v>
      </c>
      <c r="N2572" t="s">
        <v>82</v>
      </c>
      <c r="O2572" t="s">
        <v>110</v>
      </c>
      <c r="P2572">
        <v>0</v>
      </c>
      <c r="Q2572" t="s">
        <v>74</v>
      </c>
      <c r="R2572" t="s">
        <v>101</v>
      </c>
      <c r="T2572">
        <v>1</v>
      </c>
      <c r="U2572">
        <v>0</v>
      </c>
      <c r="V2572">
        <v>0</v>
      </c>
      <c r="W2572">
        <v>0</v>
      </c>
      <c r="X2572">
        <v>0</v>
      </c>
      <c r="Y2572">
        <v>0</v>
      </c>
      <c r="Z2572">
        <v>1.5432999999999999</v>
      </c>
      <c r="AA2572" t="s">
        <v>85</v>
      </c>
      <c r="AB2572" t="s">
        <v>86</v>
      </c>
      <c r="AC2572" t="s">
        <v>87</v>
      </c>
      <c r="AD2572" t="s">
        <v>88</v>
      </c>
      <c r="AE2572" t="s">
        <v>670</v>
      </c>
      <c r="AF2572" t="s">
        <v>113</v>
      </c>
      <c r="AG2572" t="s">
        <v>114</v>
      </c>
      <c r="AH2572" t="s">
        <v>115</v>
      </c>
      <c r="AI2572" t="s">
        <v>116</v>
      </c>
      <c r="AJ2572" t="s">
        <v>671</v>
      </c>
      <c r="AK2572">
        <v>102301921512</v>
      </c>
      <c r="AL2572" t="s">
        <v>596</v>
      </c>
    </row>
    <row r="2573" spans="1:38" x14ac:dyDescent="0.25">
      <c r="A2573" t="str">
        <f t="shared" si="40"/>
        <v>5857120181</v>
      </c>
      <c r="B2573">
        <v>2023</v>
      </c>
      <c r="C2573">
        <v>6</v>
      </c>
      <c r="D2573" t="s">
        <v>69</v>
      </c>
      <c r="E2573" t="s">
        <v>70</v>
      </c>
      <c r="F2573" t="s">
        <v>4</v>
      </c>
      <c r="G2573" t="s">
        <v>71</v>
      </c>
      <c r="H2573" t="s">
        <v>78</v>
      </c>
      <c r="I2573" t="s">
        <v>79</v>
      </c>
      <c r="J2573" t="s">
        <v>108</v>
      </c>
      <c r="K2573" t="s">
        <v>669</v>
      </c>
      <c r="L2573" s="10">
        <v>45084</v>
      </c>
      <c r="M2573" t="s">
        <v>81</v>
      </c>
      <c r="N2573" t="s">
        <v>82</v>
      </c>
      <c r="O2573" t="s">
        <v>110</v>
      </c>
      <c r="P2573">
        <v>0</v>
      </c>
      <c r="Q2573" t="s">
        <v>74</v>
      </c>
      <c r="R2573" t="s">
        <v>92</v>
      </c>
      <c r="S2573" t="s">
        <v>93</v>
      </c>
      <c r="T2573">
        <v>1</v>
      </c>
      <c r="U2573">
        <v>0</v>
      </c>
      <c r="V2573">
        <v>0</v>
      </c>
      <c r="W2573">
        <v>0</v>
      </c>
      <c r="X2573">
        <v>0</v>
      </c>
      <c r="Y2573">
        <v>0</v>
      </c>
      <c r="Z2573">
        <v>1.5432999999999999</v>
      </c>
      <c r="AA2573" t="s">
        <v>85</v>
      </c>
      <c r="AB2573" t="s">
        <v>86</v>
      </c>
      <c r="AC2573" t="s">
        <v>87</v>
      </c>
      <c r="AD2573" t="s">
        <v>88</v>
      </c>
      <c r="AE2573" t="s">
        <v>670</v>
      </c>
      <c r="AF2573" t="s">
        <v>113</v>
      </c>
      <c r="AG2573" t="s">
        <v>114</v>
      </c>
      <c r="AH2573" t="s">
        <v>115</v>
      </c>
      <c r="AI2573" t="s">
        <v>116</v>
      </c>
      <c r="AJ2573" t="s">
        <v>671</v>
      </c>
      <c r="AK2573">
        <v>102301921514</v>
      </c>
      <c r="AL2573" t="s">
        <v>596</v>
      </c>
    </row>
    <row r="2574" spans="1:38" x14ac:dyDescent="0.25">
      <c r="A2574" t="str">
        <f t="shared" si="40"/>
        <v>5857120181</v>
      </c>
      <c r="B2574">
        <v>2023</v>
      </c>
      <c r="C2574">
        <v>6</v>
      </c>
      <c r="D2574" t="s">
        <v>69</v>
      </c>
      <c r="E2574" t="s">
        <v>70</v>
      </c>
      <c r="F2574" t="s">
        <v>4</v>
      </c>
      <c r="G2574" t="s">
        <v>71</v>
      </c>
      <c r="H2574" t="s">
        <v>78</v>
      </c>
      <c r="I2574" t="s">
        <v>79</v>
      </c>
      <c r="J2574" t="s">
        <v>108</v>
      </c>
      <c r="K2574" t="s">
        <v>669</v>
      </c>
      <c r="L2574" s="10">
        <v>45084</v>
      </c>
      <c r="M2574" t="s">
        <v>81</v>
      </c>
      <c r="N2574" t="s">
        <v>82</v>
      </c>
      <c r="O2574" t="s">
        <v>110</v>
      </c>
      <c r="P2574">
        <v>0</v>
      </c>
      <c r="Q2574" t="s">
        <v>74</v>
      </c>
      <c r="R2574" t="s">
        <v>99</v>
      </c>
      <c r="T2574">
        <v>1</v>
      </c>
      <c r="U2574">
        <v>0</v>
      </c>
      <c r="V2574">
        <v>0</v>
      </c>
      <c r="W2574">
        <v>0</v>
      </c>
      <c r="X2574">
        <v>0</v>
      </c>
      <c r="Y2574">
        <v>0</v>
      </c>
      <c r="Z2574">
        <v>1.5432999999999999</v>
      </c>
      <c r="AA2574" t="s">
        <v>85</v>
      </c>
      <c r="AB2574" t="s">
        <v>86</v>
      </c>
      <c r="AC2574" t="s">
        <v>87</v>
      </c>
      <c r="AD2574" t="s">
        <v>88</v>
      </c>
      <c r="AE2574" t="s">
        <v>670</v>
      </c>
      <c r="AF2574" t="s">
        <v>113</v>
      </c>
      <c r="AG2574" t="s">
        <v>114</v>
      </c>
      <c r="AH2574" t="s">
        <v>115</v>
      </c>
      <c r="AI2574" t="s">
        <v>116</v>
      </c>
      <c r="AJ2574" t="s">
        <v>671</v>
      </c>
      <c r="AK2574">
        <v>102301921514</v>
      </c>
      <c r="AL2574" t="s">
        <v>596</v>
      </c>
    </row>
    <row r="2575" spans="1:38" x14ac:dyDescent="0.25">
      <c r="A2575" t="str">
        <f t="shared" si="40"/>
        <v>6158290292</v>
      </c>
      <c r="B2575">
        <v>2023</v>
      </c>
      <c r="C2575">
        <v>6</v>
      </c>
      <c r="D2575" t="s">
        <v>69</v>
      </c>
      <c r="E2575" t="s">
        <v>70</v>
      </c>
      <c r="F2575" t="s">
        <v>4</v>
      </c>
      <c r="G2575" t="s">
        <v>71</v>
      </c>
      <c r="H2575" t="s">
        <v>78</v>
      </c>
      <c r="I2575" t="s">
        <v>79</v>
      </c>
      <c r="J2575" t="s">
        <v>108</v>
      </c>
      <c r="K2575" t="s">
        <v>672</v>
      </c>
      <c r="L2575" s="10">
        <v>45099</v>
      </c>
      <c r="M2575" t="s">
        <v>81</v>
      </c>
      <c r="N2575" t="s">
        <v>82</v>
      </c>
      <c r="O2575" t="s">
        <v>110</v>
      </c>
      <c r="P2575">
        <v>0</v>
      </c>
      <c r="Q2575" t="s">
        <v>74</v>
      </c>
      <c r="R2575" t="s">
        <v>92</v>
      </c>
      <c r="S2575" t="s">
        <v>93</v>
      </c>
      <c r="T2575">
        <v>1</v>
      </c>
      <c r="U2575">
        <v>0</v>
      </c>
      <c r="V2575">
        <v>0</v>
      </c>
      <c r="W2575">
        <v>0</v>
      </c>
      <c r="X2575">
        <v>0</v>
      </c>
      <c r="Y2575">
        <v>0</v>
      </c>
      <c r="Z2575">
        <v>1.5432999999999999</v>
      </c>
      <c r="AA2575" t="s">
        <v>85</v>
      </c>
      <c r="AB2575" t="s">
        <v>86</v>
      </c>
      <c r="AC2575" t="s">
        <v>87</v>
      </c>
      <c r="AD2575" t="s">
        <v>121</v>
      </c>
      <c r="AE2575" t="s">
        <v>224</v>
      </c>
      <c r="AF2575" t="s">
        <v>155</v>
      </c>
      <c r="AG2575" t="s">
        <v>156</v>
      </c>
      <c r="AH2575" t="s">
        <v>115</v>
      </c>
      <c r="AI2575" t="s">
        <v>116</v>
      </c>
      <c r="AJ2575" t="s">
        <v>673</v>
      </c>
      <c r="AK2575">
        <v>102301921562</v>
      </c>
      <c r="AL2575" t="s">
        <v>674</v>
      </c>
    </row>
    <row r="2576" spans="1:38" x14ac:dyDescent="0.25">
      <c r="A2576" t="str">
        <f t="shared" si="40"/>
        <v>6158290292</v>
      </c>
      <c r="B2576">
        <v>2023</v>
      </c>
      <c r="C2576">
        <v>6</v>
      </c>
      <c r="D2576" t="s">
        <v>69</v>
      </c>
      <c r="E2576" t="s">
        <v>70</v>
      </c>
      <c r="F2576" t="s">
        <v>4</v>
      </c>
      <c r="G2576" t="s">
        <v>71</v>
      </c>
      <c r="H2576" t="s">
        <v>78</v>
      </c>
      <c r="I2576" t="s">
        <v>79</v>
      </c>
      <c r="J2576" t="s">
        <v>108</v>
      </c>
      <c r="K2576" t="s">
        <v>672</v>
      </c>
      <c r="L2576" s="10">
        <v>45099</v>
      </c>
      <c r="M2576" t="s">
        <v>81</v>
      </c>
      <c r="N2576" t="s">
        <v>82</v>
      </c>
      <c r="O2576" t="s">
        <v>110</v>
      </c>
      <c r="P2576">
        <v>0</v>
      </c>
      <c r="Q2576" t="s">
        <v>74</v>
      </c>
      <c r="R2576" t="s">
        <v>102</v>
      </c>
      <c r="T2576">
        <v>1</v>
      </c>
      <c r="U2576">
        <v>0</v>
      </c>
      <c r="V2576">
        <v>0</v>
      </c>
      <c r="W2576">
        <v>0</v>
      </c>
      <c r="X2576">
        <v>0</v>
      </c>
      <c r="Y2576">
        <v>0</v>
      </c>
      <c r="Z2576">
        <v>1.5432999999999999</v>
      </c>
      <c r="AA2576" t="s">
        <v>85</v>
      </c>
      <c r="AB2576" t="s">
        <v>86</v>
      </c>
      <c r="AC2576" t="s">
        <v>87</v>
      </c>
      <c r="AD2576" t="s">
        <v>121</v>
      </c>
      <c r="AE2576" t="s">
        <v>224</v>
      </c>
      <c r="AF2576" t="s">
        <v>155</v>
      </c>
      <c r="AG2576" t="s">
        <v>156</v>
      </c>
      <c r="AH2576" t="s">
        <v>115</v>
      </c>
      <c r="AI2576" t="s">
        <v>116</v>
      </c>
      <c r="AJ2576" t="s">
        <v>673</v>
      </c>
      <c r="AK2576">
        <v>102301921562</v>
      </c>
      <c r="AL2576" t="s">
        <v>674</v>
      </c>
    </row>
    <row r="2577" spans="1:38" x14ac:dyDescent="0.25">
      <c r="A2577" t="str">
        <f t="shared" si="40"/>
        <v>6158290292</v>
      </c>
      <c r="B2577">
        <v>2023</v>
      </c>
      <c r="C2577">
        <v>6</v>
      </c>
      <c r="D2577" t="s">
        <v>69</v>
      </c>
      <c r="E2577" t="s">
        <v>70</v>
      </c>
      <c r="F2577" t="s">
        <v>4</v>
      </c>
      <c r="G2577" t="s">
        <v>71</v>
      </c>
      <c r="H2577" t="s">
        <v>78</v>
      </c>
      <c r="I2577" t="s">
        <v>79</v>
      </c>
      <c r="J2577" t="s">
        <v>108</v>
      </c>
      <c r="K2577" t="s">
        <v>672</v>
      </c>
      <c r="L2577" s="10">
        <v>45099</v>
      </c>
      <c r="M2577" t="s">
        <v>81</v>
      </c>
      <c r="N2577" t="s">
        <v>82</v>
      </c>
      <c r="O2577" t="s">
        <v>110</v>
      </c>
      <c r="P2577">
        <v>0</v>
      </c>
      <c r="Q2577" t="s">
        <v>74</v>
      </c>
      <c r="R2577" t="s">
        <v>387</v>
      </c>
      <c r="T2577">
        <v>1</v>
      </c>
      <c r="U2577">
        <v>0</v>
      </c>
      <c r="V2577">
        <v>0</v>
      </c>
      <c r="W2577">
        <v>0</v>
      </c>
      <c r="X2577">
        <v>0</v>
      </c>
      <c r="Y2577">
        <v>0</v>
      </c>
      <c r="Z2577">
        <v>1.5432999999999999</v>
      </c>
      <c r="AA2577" t="s">
        <v>85</v>
      </c>
      <c r="AB2577" t="s">
        <v>86</v>
      </c>
      <c r="AC2577" t="s">
        <v>87</v>
      </c>
      <c r="AD2577" t="s">
        <v>121</v>
      </c>
      <c r="AE2577" t="s">
        <v>224</v>
      </c>
      <c r="AF2577" t="s">
        <v>155</v>
      </c>
      <c r="AG2577" t="s">
        <v>156</v>
      </c>
      <c r="AH2577" t="s">
        <v>115</v>
      </c>
      <c r="AI2577" t="s">
        <v>116</v>
      </c>
      <c r="AJ2577" t="s">
        <v>673</v>
      </c>
      <c r="AK2577">
        <v>102301921562</v>
      </c>
      <c r="AL2577" t="s">
        <v>674</v>
      </c>
    </row>
    <row r="2578" spans="1:38" x14ac:dyDescent="0.25">
      <c r="A2578" t="str">
        <f t="shared" si="40"/>
        <v>6158290292</v>
      </c>
      <c r="B2578">
        <v>2023</v>
      </c>
      <c r="C2578">
        <v>6</v>
      </c>
      <c r="D2578" t="s">
        <v>69</v>
      </c>
      <c r="E2578" t="s">
        <v>70</v>
      </c>
      <c r="F2578" t="s">
        <v>4</v>
      </c>
      <c r="G2578" t="s">
        <v>71</v>
      </c>
      <c r="H2578" t="s">
        <v>78</v>
      </c>
      <c r="I2578" t="s">
        <v>79</v>
      </c>
      <c r="J2578" t="s">
        <v>108</v>
      </c>
      <c r="K2578" t="s">
        <v>672</v>
      </c>
      <c r="L2578" s="10">
        <v>45099</v>
      </c>
      <c r="M2578" t="s">
        <v>81</v>
      </c>
      <c r="N2578" t="s">
        <v>82</v>
      </c>
      <c r="O2578" t="s">
        <v>110</v>
      </c>
      <c r="P2578">
        <v>0</v>
      </c>
      <c r="Q2578" t="s">
        <v>74</v>
      </c>
      <c r="R2578" t="s">
        <v>84</v>
      </c>
      <c r="T2578">
        <v>1</v>
      </c>
      <c r="U2578">
        <v>0</v>
      </c>
      <c r="V2578">
        <v>0</v>
      </c>
      <c r="W2578">
        <v>0</v>
      </c>
      <c r="X2578">
        <v>0</v>
      </c>
      <c r="Y2578">
        <v>0</v>
      </c>
      <c r="Z2578">
        <v>1.5432999999999999</v>
      </c>
      <c r="AA2578" t="s">
        <v>85</v>
      </c>
      <c r="AB2578" t="s">
        <v>86</v>
      </c>
      <c r="AC2578" t="s">
        <v>87</v>
      </c>
      <c r="AD2578" t="s">
        <v>121</v>
      </c>
      <c r="AE2578" t="s">
        <v>224</v>
      </c>
      <c r="AF2578" t="s">
        <v>155</v>
      </c>
      <c r="AG2578" t="s">
        <v>156</v>
      </c>
      <c r="AH2578" t="s">
        <v>115</v>
      </c>
      <c r="AI2578" t="s">
        <v>116</v>
      </c>
      <c r="AJ2578" t="s">
        <v>673</v>
      </c>
      <c r="AK2578">
        <v>102301921562</v>
      </c>
      <c r="AL2578" t="s">
        <v>674</v>
      </c>
    </row>
    <row r="2579" spans="1:38" x14ac:dyDescent="0.25">
      <c r="A2579" t="str">
        <f t="shared" si="40"/>
        <v>6158290292</v>
      </c>
      <c r="B2579">
        <v>2023</v>
      </c>
      <c r="C2579">
        <v>6</v>
      </c>
      <c r="D2579" t="s">
        <v>69</v>
      </c>
      <c r="E2579" t="s">
        <v>70</v>
      </c>
      <c r="F2579" t="s">
        <v>4</v>
      </c>
      <c r="G2579" t="s">
        <v>71</v>
      </c>
      <c r="H2579" t="s">
        <v>78</v>
      </c>
      <c r="I2579" t="s">
        <v>79</v>
      </c>
      <c r="J2579" t="s">
        <v>108</v>
      </c>
      <c r="K2579" t="s">
        <v>672</v>
      </c>
      <c r="L2579" s="10">
        <v>45099</v>
      </c>
      <c r="M2579" t="s">
        <v>81</v>
      </c>
      <c r="N2579" t="s">
        <v>82</v>
      </c>
      <c r="O2579" t="s">
        <v>110</v>
      </c>
      <c r="P2579">
        <v>0</v>
      </c>
      <c r="Q2579" t="s">
        <v>74</v>
      </c>
      <c r="R2579" t="s">
        <v>99</v>
      </c>
      <c r="T2579">
        <v>1</v>
      </c>
      <c r="U2579">
        <v>0</v>
      </c>
      <c r="V2579">
        <v>0</v>
      </c>
      <c r="W2579">
        <v>0</v>
      </c>
      <c r="X2579">
        <v>0</v>
      </c>
      <c r="Y2579">
        <v>0</v>
      </c>
      <c r="Z2579">
        <v>1.5432999999999999</v>
      </c>
      <c r="AA2579" t="s">
        <v>85</v>
      </c>
      <c r="AB2579" t="s">
        <v>86</v>
      </c>
      <c r="AC2579" t="s">
        <v>87</v>
      </c>
      <c r="AD2579" t="s">
        <v>121</v>
      </c>
      <c r="AE2579" t="s">
        <v>224</v>
      </c>
      <c r="AF2579" t="s">
        <v>155</v>
      </c>
      <c r="AG2579" t="s">
        <v>156</v>
      </c>
      <c r="AH2579" t="s">
        <v>115</v>
      </c>
      <c r="AI2579" t="s">
        <v>116</v>
      </c>
      <c r="AJ2579" t="s">
        <v>673</v>
      </c>
      <c r="AK2579">
        <v>102301921562</v>
      </c>
      <c r="AL2579" t="s">
        <v>674</v>
      </c>
    </row>
    <row r="2580" spans="1:38" x14ac:dyDescent="0.25">
      <c r="A2580" t="str">
        <f t="shared" si="40"/>
        <v>6158290292</v>
      </c>
      <c r="B2580">
        <v>2023</v>
      </c>
      <c r="C2580">
        <v>6</v>
      </c>
      <c r="D2580" t="s">
        <v>69</v>
      </c>
      <c r="E2580" t="s">
        <v>70</v>
      </c>
      <c r="F2580" t="s">
        <v>4</v>
      </c>
      <c r="G2580" t="s">
        <v>71</v>
      </c>
      <c r="H2580" t="s">
        <v>78</v>
      </c>
      <c r="I2580" t="s">
        <v>79</v>
      </c>
      <c r="J2580" t="s">
        <v>108</v>
      </c>
      <c r="K2580" t="s">
        <v>672</v>
      </c>
      <c r="L2580" s="10">
        <v>45099</v>
      </c>
      <c r="M2580" t="s">
        <v>81</v>
      </c>
      <c r="N2580" t="s">
        <v>82</v>
      </c>
      <c r="O2580" t="s">
        <v>110</v>
      </c>
      <c r="P2580">
        <v>0</v>
      </c>
      <c r="Q2580" t="s">
        <v>74</v>
      </c>
      <c r="R2580" t="s">
        <v>100</v>
      </c>
      <c r="T2580">
        <v>1</v>
      </c>
      <c r="U2580">
        <v>0</v>
      </c>
      <c r="V2580">
        <v>0</v>
      </c>
      <c r="W2580">
        <v>0</v>
      </c>
      <c r="X2580">
        <v>0</v>
      </c>
      <c r="Y2580">
        <v>0</v>
      </c>
      <c r="Z2580">
        <v>1.5432999999999999</v>
      </c>
      <c r="AA2580" t="s">
        <v>85</v>
      </c>
      <c r="AB2580" t="s">
        <v>86</v>
      </c>
      <c r="AC2580" t="s">
        <v>87</v>
      </c>
      <c r="AD2580" t="s">
        <v>121</v>
      </c>
      <c r="AE2580" t="s">
        <v>224</v>
      </c>
      <c r="AF2580" t="s">
        <v>155</v>
      </c>
      <c r="AG2580" t="s">
        <v>156</v>
      </c>
      <c r="AH2580" t="s">
        <v>115</v>
      </c>
      <c r="AI2580" t="s">
        <v>116</v>
      </c>
      <c r="AJ2580" t="s">
        <v>673</v>
      </c>
      <c r="AK2580">
        <v>102301921562</v>
      </c>
      <c r="AL2580" t="s">
        <v>674</v>
      </c>
    </row>
    <row r="2581" spans="1:38" x14ac:dyDescent="0.25">
      <c r="A2581" t="str">
        <f t="shared" si="40"/>
        <v>6158290292</v>
      </c>
      <c r="B2581">
        <v>2023</v>
      </c>
      <c r="C2581">
        <v>6</v>
      </c>
      <c r="D2581" t="s">
        <v>69</v>
      </c>
      <c r="E2581" t="s">
        <v>70</v>
      </c>
      <c r="F2581" t="s">
        <v>4</v>
      </c>
      <c r="G2581" t="s">
        <v>71</v>
      </c>
      <c r="H2581" t="s">
        <v>78</v>
      </c>
      <c r="I2581" t="s">
        <v>79</v>
      </c>
      <c r="J2581" t="s">
        <v>108</v>
      </c>
      <c r="K2581" t="s">
        <v>672</v>
      </c>
      <c r="L2581" s="10">
        <v>45099</v>
      </c>
      <c r="M2581" t="s">
        <v>81</v>
      </c>
      <c r="N2581" t="s">
        <v>82</v>
      </c>
      <c r="O2581" t="s">
        <v>110</v>
      </c>
      <c r="P2581">
        <v>0</v>
      </c>
      <c r="Q2581" t="s">
        <v>74</v>
      </c>
      <c r="R2581" t="s">
        <v>101</v>
      </c>
      <c r="T2581">
        <v>1</v>
      </c>
      <c r="U2581">
        <v>0</v>
      </c>
      <c r="V2581">
        <v>0</v>
      </c>
      <c r="W2581">
        <v>0</v>
      </c>
      <c r="X2581">
        <v>0</v>
      </c>
      <c r="Y2581">
        <v>0</v>
      </c>
      <c r="Z2581">
        <v>1.5432999999999999</v>
      </c>
      <c r="AA2581" t="s">
        <v>85</v>
      </c>
      <c r="AB2581" t="s">
        <v>86</v>
      </c>
      <c r="AC2581" t="s">
        <v>87</v>
      </c>
      <c r="AD2581" t="s">
        <v>121</v>
      </c>
      <c r="AE2581" t="s">
        <v>224</v>
      </c>
      <c r="AF2581" t="s">
        <v>155</v>
      </c>
      <c r="AG2581" t="s">
        <v>156</v>
      </c>
      <c r="AH2581" t="s">
        <v>115</v>
      </c>
      <c r="AI2581" t="s">
        <v>116</v>
      </c>
      <c r="AJ2581" t="s">
        <v>673</v>
      </c>
      <c r="AK2581">
        <v>102301921562</v>
      </c>
      <c r="AL2581" t="s">
        <v>674</v>
      </c>
    </row>
    <row r="2582" spans="1:38" x14ac:dyDescent="0.25">
      <c r="A2582" t="str">
        <f t="shared" si="40"/>
        <v>8907146171</v>
      </c>
      <c r="B2582">
        <v>2023</v>
      </c>
      <c r="C2582">
        <v>6</v>
      </c>
      <c r="D2582" t="s">
        <v>69</v>
      </c>
      <c r="E2582" t="s">
        <v>70</v>
      </c>
      <c r="F2582" t="s">
        <v>4</v>
      </c>
      <c r="G2582" t="s">
        <v>71</v>
      </c>
      <c r="H2582" t="s">
        <v>78</v>
      </c>
      <c r="I2582" t="s">
        <v>79</v>
      </c>
      <c r="J2582" t="s">
        <v>108</v>
      </c>
      <c r="K2582" t="s">
        <v>574</v>
      </c>
      <c r="L2582" s="10">
        <v>45082</v>
      </c>
      <c r="M2582" t="s">
        <v>81</v>
      </c>
      <c r="N2582" t="s">
        <v>82</v>
      </c>
      <c r="O2582" t="s">
        <v>110</v>
      </c>
      <c r="P2582">
        <v>0</v>
      </c>
      <c r="Q2582" t="s">
        <v>74</v>
      </c>
      <c r="R2582" t="s">
        <v>100</v>
      </c>
      <c r="T2582">
        <v>1</v>
      </c>
      <c r="U2582">
        <v>0</v>
      </c>
      <c r="V2582">
        <v>0</v>
      </c>
      <c r="W2582">
        <v>0</v>
      </c>
      <c r="X2582">
        <v>0</v>
      </c>
      <c r="Y2582">
        <v>0</v>
      </c>
      <c r="Z2582">
        <v>1.5432999999999999</v>
      </c>
      <c r="AA2582" t="s">
        <v>85</v>
      </c>
      <c r="AB2582" t="s">
        <v>86</v>
      </c>
      <c r="AC2582" t="s">
        <v>132</v>
      </c>
      <c r="AD2582" t="s">
        <v>153</v>
      </c>
      <c r="AE2582" t="s">
        <v>154</v>
      </c>
      <c r="AF2582" t="s">
        <v>335</v>
      </c>
      <c r="AG2582" t="s">
        <v>336</v>
      </c>
      <c r="AH2582" t="s">
        <v>337</v>
      </c>
      <c r="AI2582" t="s">
        <v>338</v>
      </c>
      <c r="AJ2582" t="s">
        <v>575</v>
      </c>
      <c r="AK2582">
        <v>102301921492</v>
      </c>
      <c r="AL2582" t="s">
        <v>576</v>
      </c>
    </row>
    <row r="2583" spans="1:38" x14ac:dyDescent="0.25">
      <c r="A2583" t="str">
        <f t="shared" si="40"/>
        <v>9560086239</v>
      </c>
      <c r="B2583">
        <v>2023</v>
      </c>
      <c r="C2583">
        <v>6</v>
      </c>
      <c r="D2583" t="s">
        <v>69</v>
      </c>
      <c r="E2583" t="s">
        <v>70</v>
      </c>
      <c r="F2583" t="s">
        <v>4</v>
      </c>
      <c r="G2583" t="s">
        <v>71</v>
      </c>
      <c r="H2583" t="s">
        <v>78</v>
      </c>
      <c r="I2583" t="s">
        <v>79</v>
      </c>
      <c r="J2583" t="s">
        <v>108</v>
      </c>
      <c r="K2583" t="s">
        <v>577</v>
      </c>
      <c r="L2583" s="10">
        <v>45096</v>
      </c>
      <c r="M2583" t="s">
        <v>81</v>
      </c>
      <c r="N2583" t="s">
        <v>82</v>
      </c>
      <c r="O2583" t="s">
        <v>110</v>
      </c>
      <c r="P2583">
        <v>0</v>
      </c>
      <c r="Q2583" t="s">
        <v>74</v>
      </c>
      <c r="R2583" t="s">
        <v>92</v>
      </c>
      <c r="S2583" t="s">
        <v>93</v>
      </c>
      <c r="T2583">
        <v>1</v>
      </c>
      <c r="U2583">
        <v>0</v>
      </c>
      <c r="V2583">
        <v>0</v>
      </c>
      <c r="W2583">
        <v>0</v>
      </c>
      <c r="X2583">
        <v>0</v>
      </c>
      <c r="Y2583">
        <v>0</v>
      </c>
      <c r="Z2583">
        <v>1.5432999999999999</v>
      </c>
      <c r="AA2583" t="s">
        <v>85</v>
      </c>
      <c r="AB2583" t="s">
        <v>86</v>
      </c>
      <c r="AC2583" t="s">
        <v>164</v>
      </c>
      <c r="AD2583" t="s">
        <v>421</v>
      </c>
      <c r="AE2583" t="s">
        <v>500</v>
      </c>
      <c r="AF2583" t="s">
        <v>155</v>
      </c>
      <c r="AG2583" t="s">
        <v>156</v>
      </c>
      <c r="AH2583" t="s">
        <v>115</v>
      </c>
      <c r="AI2583" t="s">
        <v>116</v>
      </c>
      <c r="AJ2583" t="s">
        <v>675</v>
      </c>
      <c r="AK2583">
        <v>102301921544</v>
      </c>
      <c r="AL2583" t="s">
        <v>581</v>
      </c>
    </row>
    <row r="2584" spans="1:38" x14ac:dyDescent="0.25">
      <c r="A2584" t="str">
        <f t="shared" si="40"/>
        <v>9560086239</v>
      </c>
      <c r="B2584">
        <v>2023</v>
      </c>
      <c r="C2584">
        <v>6</v>
      </c>
      <c r="D2584" t="s">
        <v>69</v>
      </c>
      <c r="E2584" t="s">
        <v>70</v>
      </c>
      <c r="F2584" t="s">
        <v>4</v>
      </c>
      <c r="G2584" t="s">
        <v>71</v>
      </c>
      <c r="H2584" t="s">
        <v>78</v>
      </c>
      <c r="I2584" t="s">
        <v>79</v>
      </c>
      <c r="J2584" t="s">
        <v>108</v>
      </c>
      <c r="K2584" t="s">
        <v>577</v>
      </c>
      <c r="L2584" s="10">
        <v>45096</v>
      </c>
      <c r="M2584" t="s">
        <v>81</v>
      </c>
      <c r="N2584" t="s">
        <v>82</v>
      </c>
      <c r="O2584" t="s">
        <v>110</v>
      </c>
      <c r="P2584">
        <v>0</v>
      </c>
      <c r="Q2584" t="s">
        <v>74</v>
      </c>
      <c r="R2584" t="s">
        <v>100</v>
      </c>
      <c r="T2584">
        <v>1</v>
      </c>
      <c r="U2584">
        <v>0</v>
      </c>
      <c r="V2584">
        <v>0</v>
      </c>
      <c r="W2584">
        <v>0</v>
      </c>
      <c r="X2584">
        <v>0</v>
      </c>
      <c r="Y2584">
        <v>0</v>
      </c>
      <c r="Z2584">
        <v>1.5432999999999999</v>
      </c>
      <c r="AA2584" t="s">
        <v>85</v>
      </c>
      <c r="AB2584" t="s">
        <v>86</v>
      </c>
      <c r="AC2584" t="s">
        <v>164</v>
      </c>
      <c r="AD2584" t="s">
        <v>421</v>
      </c>
      <c r="AE2584" t="s">
        <v>500</v>
      </c>
      <c r="AF2584" t="s">
        <v>155</v>
      </c>
      <c r="AG2584" t="s">
        <v>156</v>
      </c>
      <c r="AH2584" t="s">
        <v>115</v>
      </c>
      <c r="AI2584" t="s">
        <v>116</v>
      </c>
      <c r="AJ2584" t="s">
        <v>675</v>
      </c>
      <c r="AK2584">
        <v>102301921544</v>
      </c>
      <c r="AL2584" t="s">
        <v>581</v>
      </c>
    </row>
    <row r="2585" spans="1:38" x14ac:dyDescent="0.25">
      <c r="A2585" t="str">
        <f t="shared" si="40"/>
        <v>9560086239</v>
      </c>
      <c r="B2585">
        <v>2023</v>
      </c>
      <c r="C2585">
        <v>6</v>
      </c>
      <c r="D2585" t="s">
        <v>69</v>
      </c>
      <c r="E2585" t="s">
        <v>70</v>
      </c>
      <c r="F2585" t="s">
        <v>4</v>
      </c>
      <c r="G2585" t="s">
        <v>71</v>
      </c>
      <c r="H2585" t="s">
        <v>78</v>
      </c>
      <c r="I2585" t="s">
        <v>79</v>
      </c>
      <c r="J2585" t="s">
        <v>108</v>
      </c>
      <c r="K2585" t="s">
        <v>577</v>
      </c>
      <c r="L2585" s="10">
        <v>45096</v>
      </c>
      <c r="M2585" t="s">
        <v>81</v>
      </c>
      <c r="N2585" t="s">
        <v>82</v>
      </c>
      <c r="O2585" t="s">
        <v>110</v>
      </c>
      <c r="P2585">
        <v>0</v>
      </c>
      <c r="Q2585" t="s">
        <v>74</v>
      </c>
      <c r="R2585" t="s">
        <v>101</v>
      </c>
      <c r="T2585">
        <v>1</v>
      </c>
      <c r="U2585">
        <v>0</v>
      </c>
      <c r="V2585">
        <v>0</v>
      </c>
      <c r="W2585">
        <v>0</v>
      </c>
      <c r="X2585">
        <v>0</v>
      </c>
      <c r="Y2585">
        <v>0</v>
      </c>
      <c r="Z2585">
        <v>1.5432999999999999</v>
      </c>
      <c r="AA2585" t="s">
        <v>85</v>
      </c>
      <c r="AB2585" t="s">
        <v>86</v>
      </c>
      <c r="AC2585" t="s">
        <v>164</v>
      </c>
      <c r="AD2585" t="s">
        <v>421</v>
      </c>
      <c r="AE2585" t="s">
        <v>500</v>
      </c>
      <c r="AF2585" t="s">
        <v>155</v>
      </c>
      <c r="AG2585" t="s">
        <v>156</v>
      </c>
      <c r="AH2585" t="s">
        <v>115</v>
      </c>
      <c r="AI2585" t="s">
        <v>116</v>
      </c>
      <c r="AJ2585" t="s">
        <v>675</v>
      </c>
      <c r="AK2585">
        <v>102301921544</v>
      </c>
      <c r="AL2585" t="s">
        <v>581</v>
      </c>
    </row>
    <row r="2586" spans="1:38" x14ac:dyDescent="0.25">
      <c r="A2586" t="str">
        <f t="shared" si="40"/>
        <v/>
      </c>
      <c r="B2586">
        <v>2023</v>
      </c>
      <c r="C2586">
        <v>6</v>
      </c>
      <c r="D2586" t="s">
        <v>159</v>
      </c>
      <c r="E2586" t="s">
        <v>70</v>
      </c>
      <c r="F2586" t="s">
        <v>4</v>
      </c>
      <c r="G2586" t="s">
        <v>71</v>
      </c>
      <c r="H2586" t="s">
        <v>72</v>
      </c>
      <c r="J2586" t="s">
        <v>73</v>
      </c>
      <c r="K2586" t="s">
        <v>74</v>
      </c>
      <c r="L2586" s="10">
        <v>45092</v>
      </c>
      <c r="M2586" t="s">
        <v>74</v>
      </c>
      <c r="O2586" t="s">
        <v>75</v>
      </c>
      <c r="P2586">
        <v>0</v>
      </c>
      <c r="Q2586" t="s">
        <v>74</v>
      </c>
      <c r="R2586" t="s">
        <v>74</v>
      </c>
      <c r="T2586">
        <v>1</v>
      </c>
      <c r="U2586">
        <v>0</v>
      </c>
      <c r="V2586">
        <v>0</v>
      </c>
      <c r="W2586">
        <v>38073.4</v>
      </c>
      <c r="X2586">
        <v>38073.4</v>
      </c>
      <c r="Y2586">
        <v>0</v>
      </c>
      <c r="Z2586">
        <v>0</v>
      </c>
      <c r="AA2586" t="s">
        <v>85</v>
      </c>
      <c r="AG2586" t="s">
        <v>74</v>
      </c>
      <c r="AH2586" t="s">
        <v>74</v>
      </c>
      <c r="AJ2586" t="s">
        <v>77</v>
      </c>
      <c r="AK2586">
        <v>0</v>
      </c>
    </row>
    <row r="2587" spans="1:38" x14ac:dyDescent="0.25">
      <c r="A2587" t="str">
        <f t="shared" si="40"/>
        <v>6101241278</v>
      </c>
      <c r="B2587">
        <v>2023</v>
      </c>
      <c r="C2587">
        <v>6</v>
      </c>
      <c r="D2587" t="s">
        <v>159</v>
      </c>
      <c r="E2587" t="s">
        <v>70</v>
      </c>
      <c r="F2587" t="s">
        <v>4</v>
      </c>
      <c r="G2587" t="s">
        <v>71</v>
      </c>
      <c r="H2587" t="s">
        <v>78</v>
      </c>
      <c r="I2587" t="s">
        <v>79</v>
      </c>
      <c r="J2587" t="s">
        <v>73</v>
      </c>
      <c r="K2587" t="s">
        <v>347</v>
      </c>
      <c r="L2587" s="10">
        <v>45106</v>
      </c>
      <c r="M2587" t="s">
        <v>81</v>
      </c>
      <c r="N2587" t="s">
        <v>82</v>
      </c>
      <c r="O2587" t="s">
        <v>83</v>
      </c>
      <c r="P2587">
        <v>0</v>
      </c>
      <c r="Q2587" t="s">
        <v>74</v>
      </c>
      <c r="R2587" t="s">
        <v>169</v>
      </c>
      <c r="S2587" t="s">
        <v>170</v>
      </c>
      <c r="T2587">
        <v>1</v>
      </c>
      <c r="U2587">
        <v>0</v>
      </c>
      <c r="V2587">
        <v>0</v>
      </c>
      <c r="W2587">
        <v>0</v>
      </c>
      <c r="X2587">
        <v>0</v>
      </c>
      <c r="Y2587">
        <v>0</v>
      </c>
      <c r="Z2587">
        <v>0</v>
      </c>
      <c r="AA2587" t="s">
        <v>85</v>
      </c>
      <c r="AB2587" t="s">
        <v>86</v>
      </c>
      <c r="AC2587" t="s">
        <v>87</v>
      </c>
      <c r="AD2587" t="s">
        <v>111</v>
      </c>
      <c r="AE2587" t="s">
        <v>161</v>
      </c>
      <c r="AF2587" t="s">
        <v>639</v>
      </c>
      <c r="AG2587" t="s">
        <v>640</v>
      </c>
      <c r="AH2587" t="s">
        <v>641</v>
      </c>
      <c r="AI2587" t="s">
        <v>642</v>
      </c>
      <c r="AJ2587" t="s">
        <v>77</v>
      </c>
      <c r="AK2587">
        <v>102302413302</v>
      </c>
      <c r="AL2587" t="s">
        <v>348</v>
      </c>
    </row>
    <row r="2588" spans="1:38" x14ac:dyDescent="0.25">
      <c r="A2588" t="str">
        <f t="shared" si="40"/>
        <v>6101241278</v>
      </c>
      <c r="B2588">
        <v>2023</v>
      </c>
      <c r="C2588">
        <v>6</v>
      </c>
      <c r="D2588" t="s">
        <v>159</v>
      </c>
      <c r="E2588" t="s">
        <v>70</v>
      </c>
      <c r="F2588" t="s">
        <v>4</v>
      </c>
      <c r="G2588" t="s">
        <v>71</v>
      </c>
      <c r="H2588" t="s">
        <v>78</v>
      </c>
      <c r="I2588" t="s">
        <v>79</v>
      </c>
      <c r="J2588" t="s">
        <v>73</v>
      </c>
      <c r="K2588" t="s">
        <v>347</v>
      </c>
      <c r="L2588" s="10">
        <v>45106</v>
      </c>
      <c r="M2588" t="s">
        <v>81</v>
      </c>
      <c r="N2588" t="s">
        <v>82</v>
      </c>
      <c r="O2588" t="s">
        <v>83</v>
      </c>
      <c r="P2588">
        <v>0</v>
      </c>
      <c r="Q2588" t="s">
        <v>74</v>
      </c>
      <c r="R2588" t="s">
        <v>98</v>
      </c>
      <c r="T2588">
        <v>1</v>
      </c>
      <c r="U2588">
        <v>0</v>
      </c>
      <c r="V2588">
        <v>0</v>
      </c>
      <c r="W2588">
        <v>0</v>
      </c>
      <c r="X2588">
        <v>0</v>
      </c>
      <c r="Y2588">
        <v>0</v>
      </c>
      <c r="Z2588">
        <v>0</v>
      </c>
      <c r="AA2588" t="s">
        <v>85</v>
      </c>
      <c r="AB2588" t="s">
        <v>86</v>
      </c>
      <c r="AC2588" t="s">
        <v>87</v>
      </c>
      <c r="AD2588" t="s">
        <v>111</v>
      </c>
      <c r="AE2588" t="s">
        <v>161</v>
      </c>
      <c r="AF2588" t="s">
        <v>639</v>
      </c>
      <c r="AG2588" t="s">
        <v>640</v>
      </c>
      <c r="AH2588" t="s">
        <v>641</v>
      </c>
      <c r="AI2588" t="s">
        <v>642</v>
      </c>
      <c r="AJ2588" t="s">
        <v>77</v>
      </c>
      <c r="AK2588">
        <v>102302413302</v>
      </c>
      <c r="AL2588" t="s">
        <v>348</v>
      </c>
    </row>
    <row r="2589" spans="1:38" x14ac:dyDescent="0.25">
      <c r="A2589" t="str">
        <f t="shared" si="40"/>
        <v>6101241278</v>
      </c>
      <c r="B2589">
        <v>2023</v>
      </c>
      <c r="C2589">
        <v>6</v>
      </c>
      <c r="D2589" t="s">
        <v>159</v>
      </c>
      <c r="E2589" t="s">
        <v>70</v>
      </c>
      <c r="F2589" t="s">
        <v>4</v>
      </c>
      <c r="G2589" t="s">
        <v>71</v>
      </c>
      <c r="H2589" t="s">
        <v>78</v>
      </c>
      <c r="I2589" t="s">
        <v>79</v>
      </c>
      <c r="J2589" t="s">
        <v>73</v>
      </c>
      <c r="K2589" t="s">
        <v>347</v>
      </c>
      <c r="L2589" s="10">
        <v>45106</v>
      </c>
      <c r="M2589" t="s">
        <v>81</v>
      </c>
      <c r="N2589" t="s">
        <v>82</v>
      </c>
      <c r="O2589" t="s">
        <v>83</v>
      </c>
      <c r="P2589">
        <v>0</v>
      </c>
      <c r="Q2589" t="s">
        <v>74</v>
      </c>
      <c r="R2589" t="s">
        <v>387</v>
      </c>
      <c r="T2589">
        <v>1</v>
      </c>
      <c r="U2589">
        <v>0</v>
      </c>
      <c r="V2589">
        <v>0</v>
      </c>
      <c r="W2589">
        <v>0</v>
      </c>
      <c r="X2589">
        <v>0</v>
      </c>
      <c r="Y2589">
        <v>0</v>
      </c>
      <c r="Z2589">
        <v>0</v>
      </c>
      <c r="AA2589" t="s">
        <v>85</v>
      </c>
      <c r="AB2589" t="s">
        <v>86</v>
      </c>
      <c r="AC2589" t="s">
        <v>87</v>
      </c>
      <c r="AD2589" t="s">
        <v>111</v>
      </c>
      <c r="AE2589" t="s">
        <v>161</v>
      </c>
      <c r="AF2589" t="s">
        <v>639</v>
      </c>
      <c r="AG2589" t="s">
        <v>640</v>
      </c>
      <c r="AH2589" t="s">
        <v>641</v>
      </c>
      <c r="AI2589" t="s">
        <v>642</v>
      </c>
      <c r="AJ2589" t="s">
        <v>77</v>
      </c>
      <c r="AK2589">
        <v>102302413302</v>
      </c>
      <c r="AL2589" t="s">
        <v>348</v>
      </c>
    </row>
    <row r="2590" spans="1:38" x14ac:dyDescent="0.25">
      <c r="A2590" t="str">
        <f t="shared" si="40"/>
        <v>7955274283</v>
      </c>
      <c r="B2590">
        <v>2023</v>
      </c>
      <c r="C2590">
        <v>6</v>
      </c>
      <c r="D2590" t="s">
        <v>159</v>
      </c>
      <c r="E2590" t="s">
        <v>70</v>
      </c>
      <c r="F2590" t="s">
        <v>4</v>
      </c>
      <c r="G2590" t="s">
        <v>71</v>
      </c>
      <c r="H2590" t="s">
        <v>78</v>
      </c>
      <c r="I2590" t="s">
        <v>79</v>
      </c>
      <c r="J2590" t="s">
        <v>73</v>
      </c>
      <c r="K2590" t="s">
        <v>168</v>
      </c>
      <c r="L2590" s="10">
        <v>45086</v>
      </c>
      <c r="M2590" t="s">
        <v>81</v>
      </c>
      <c r="N2590" t="s">
        <v>82</v>
      </c>
      <c r="O2590" t="s">
        <v>83</v>
      </c>
      <c r="P2590">
        <v>0</v>
      </c>
      <c r="Q2590" t="s">
        <v>74</v>
      </c>
      <c r="R2590" t="s">
        <v>169</v>
      </c>
      <c r="S2590" t="s">
        <v>170</v>
      </c>
      <c r="T2590">
        <v>1</v>
      </c>
      <c r="U2590">
        <v>0</v>
      </c>
      <c r="V2590">
        <v>0</v>
      </c>
      <c r="W2590">
        <v>0</v>
      </c>
      <c r="X2590">
        <v>0</v>
      </c>
      <c r="Y2590">
        <v>0</v>
      </c>
      <c r="Z2590">
        <v>0</v>
      </c>
      <c r="AA2590" t="s">
        <v>85</v>
      </c>
      <c r="AB2590" t="s">
        <v>86</v>
      </c>
      <c r="AC2590" t="s">
        <v>87</v>
      </c>
      <c r="AD2590" t="s">
        <v>111</v>
      </c>
      <c r="AE2590" t="s">
        <v>161</v>
      </c>
      <c r="AG2590" t="s">
        <v>74</v>
      </c>
      <c r="AH2590" t="s">
        <v>74</v>
      </c>
      <c r="AJ2590" t="s">
        <v>77</v>
      </c>
      <c r="AK2590">
        <v>102302050586</v>
      </c>
      <c r="AL2590" t="s">
        <v>171</v>
      </c>
    </row>
    <row r="2591" spans="1:38" x14ac:dyDescent="0.25">
      <c r="A2591" t="str">
        <f t="shared" si="40"/>
        <v>7955274283</v>
      </c>
      <c r="B2591">
        <v>2023</v>
      </c>
      <c r="C2591">
        <v>6</v>
      </c>
      <c r="D2591" t="s">
        <v>159</v>
      </c>
      <c r="E2591" t="s">
        <v>70</v>
      </c>
      <c r="F2591" t="s">
        <v>4</v>
      </c>
      <c r="G2591" t="s">
        <v>71</v>
      </c>
      <c r="H2591" t="s">
        <v>78</v>
      </c>
      <c r="I2591" t="s">
        <v>79</v>
      </c>
      <c r="J2591" t="s">
        <v>73</v>
      </c>
      <c r="K2591" t="s">
        <v>168</v>
      </c>
      <c r="L2591" s="10">
        <v>45086</v>
      </c>
      <c r="M2591" t="s">
        <v>81</v>
      </c>
      <c r="N2591" t="s">
        <v>82</v>
      </c>
      <c r="O2591" t="s">
        <v>83</v>
      </c>
      <c r="P2591">
        <v>0</v>
      </c>
      <c r="Q2591" t="s">
        <v>74</v>
      </c>
      <c r="R2591" t="s">
        <v>100</v>
      </c>
      <c r="T2591">
        <v>1</v>
      </c>
      <c r="U2591">
        <v>0</v>
      </c>
      <c r="V2591">
        <v>0</v>
      </c>
      <c r="W2591">
        <v>0</v>
      </c>
      <c r="X2591">
        <v>0</v>
      </c>
      <c r="Y2591">
        <v>0</v>
      </c>
      <c r="Z2591">
        <v>0</v>
      </c>
      <c r="AA2591" t="s">
        <v>85</v>
      </c>
      <c r="AB2591" t="s">
        <v>86</v>
      </c>
      <c r="AC2591" t="s">
        <v>87</v>
      </c>
      <c r="AD2591" t="s">
        <v>111</v>
      </c>
      <c r="AE2591" t="s">
        <v>161</v>
      </c>
      <c r="AG2591" t="s">
        <v>74</v>
      </c>
      <c r="AH2591" t="s">
        <v>74</v>
      </c>
      <c r="AJ2591" t="s">
        <v>77</v>
      </c>
      <c r="AK2591">
        <v>102302050586</v>
      </c>
      <c r="AL2591" t="s">
        <v>171</v>
      </c>
    </row>
    <row r="2592" spans="1:38" x14ac:dyDescent="0.25">
      <c r="A2592" t="str">
        <f t="shared" si="40"/>
        <v>8059275323</v>
      </c>
      <c r="B2592">
        <v>2023</v>
      </c>
      <c r="C2592">
        <v>6</v>
      </c>
      <c r="D2592" t="s">
        <v>159</v>
      </c>
      <c r="E2592" t="s">
        <v>70</v>
      </c>
      <c r="F2592" t="s">
        <v>4</v>
      </c>
      <c r="G2592" t="s">
        <v>71</v>
      </c>
      <c r="H2592" t="s">
        <v>78</v>
      </c>
      <c r="I2592" t="s">
        <v>79</v>
      </c>
      <c r="J2592" t="s">
        <v>73</v>
      </c>
      <c r="K2592" t="s">
        <v>350</v>
      </c>
      <c r="L2592" s="10">
        <v>45103</v>
      </c>
      <c r="M2592" t="s">
        <v>81</v>
      </c>
      <c r="N2592" t="s">
        <v>82</v>
      </c>
      <c r="O2592" t="s">
        <v>83</v>
      </c>
      <c r="P2592">
        <v>0</v>
      </c>
      <c r="Q2592" t="s">
        <v>74</v>
      </c>
      <c r="R2592" t="s">
        <v>101</v>
      </c>
      <c r="T2592">
        <v>1</v>
      </c>
      <c r="U2592">
        <v>0</v>
      </c>
      <c r="V2592">
        <v>0</v>
      </c>
      <c r="W2592">
        <v>0</v>
      </c>
      <c r="X2592">
        <v>0</v>
      </c>
      <c r="Y2592">
        <v>0</v>
      </c>
      <c r="Z2592">
        <v>0</v>
      </c>
      <c r="AA2592" t="s">
        <v>85</v>
      </c>
      <c r="AB2592" t="s">
        <v>86</v>
      </c>
      <c r="AC2592" t="s">
        <v>87</v>
      </c>
      <c r="AD2592" t="s">
        <v>111</v>
      </c>
      <c r="AE2592" t="s">
        <v>112</v>
      </c>
      <c r="AG2592" t="s">
        <v>74</v>
      </c>
      <c r="AH2592" t="s">
        <v>74</v>
      </c>
      <c r="AJ2592" t="s">
        <v>77</v>
      </c>
      <c r="AK2592">
        <v>102302050632</v>
      </c>
      <c r="AL2592" t="s">
        <v>185</v>
      </c>
    </row>
    <row r="2593" spans="1:38" x14ac:dyDescent="0.25">
      <c r="A2593" t="str">
        <f t="shared" si="40"/>
        <v>8806095771</v>
      </c>
      <c r="B2593">
        <v>2023</v>
      </c>
      <c r="C2593">
        <v>6</v>
      </c>
      <c r="D2593" t="s">
        <v>159</v>
      </c>
      <c r="E2593" t="s">
        <v>70</v>
      </c>
      <c r="F2593" t="s">
        <v>4</v>
      </c>
      <c r="G2593" t="s">
        <v>71</v>
      </c>
      <c r="H2593" t="s">
        <v>78</v>
      </c>
      <c r="I2593" t="s">
        <v>79</v>
      </c>
      <c r="J2593" t="s">
        <v>73</v>
      </c>
      <c r="K2593" t="s">
        <v>676</v>
      </c>
      <c r="L2593" s="10">
        <v>45097</v>
      </c>
      <c r="M2593" t="s">
        <v>81</v>
      </c>
      <c r="N2593" t="s">
        <v>82</v>
      </c>
      <c r="O2593" t="s">
        <v>83</v>
      </c>
      <c r="P2593">
        <v>0</v>
      </c>
      <c r="Q2593" t="s">
        <v>74</v>
      </c>
      <c r="R2593" t="s">
        <v>169</v>
      </c>
      <c r="S2593" t="s">
        <v>170</v>
      </c>
      <c r="T2593">
        <v>1</v>
      </c>
      <c r="U2593">
        <v>0</v>
      </c>
      <c r="V2593">
        <v>0</v>
      </c>
      <c r="W2593">
        <v>0</v>
      </c>
      <c r="X2593">
        <v>0</v>
      </c>
      <c r="Y2593">
        <v>0</v>
      </c>
      <c r="Z2593">
        <v>0</v>
      </c>
      <c r="AA2593" t="s">
        <v>85</v>
      </c>
      <c r="AB2593" t="s">
        <v>86</v>
      </c>
      <c r="AC2593" t="s">
        <v>87</v>
      </c>
      <c r="AD2593" t="s">
        <v>111</v>
      </c>
      <c r="AE2593" t="s">
        <v>161</v>
      </c>
      <c r="AG2593" t="s">
        <v>74</v>
      </c>
      <c r="AH2593" t="s">
        <v>74</v>
      </c>
      <c r="AJ2593" t="s">
        <v>77</v>
      </c>
      <c r="AK2593">
        <v>102302050616</v>
      </c>
      <c r="AL2593" t="s">
        <v>677</v>
      </c>
    </row>
    <row r="2594" spans="1:38" x14ac:dyDescent="0.25">
      <c r="A2594" t="str">
        <f t="shared" si="40"/>
        <v>8806095771</v>
      </c>
      <c r="B2594">
        <v>2023</v>
      </c>
      <c r="C2594">
        <v>6</v>
      </c>
      <c r="D2594" t="s">
        <v>159</v>
      </c>
      <c r="E2594" t="s">
        <v>70</v>
      </c>
      <c r="F2594" t="s">
        <v>4</v>
      </c>
      <c r="G2594" t="s">
        <v>71</v>
      </c>
      <c r="H2594" t="s">
        <v>78</v>
      </c>
      <c r="I2594" t="s">
        <v>79</v>
      </c>
      <c r="J2594" t="s">
        <v>73</v>
      </c>
      <c r="K2594" t="s">
        <v>676</v>
      </c>
      <c r="L2594" s="10">
        <v>45097</v>
      </c>
      <c r="M2594" t="s">
        <v>81</v>
      </c>
      <c r="N2594" t="s">
        <v>82</v>
      </c>
      <c r="O2594" t="s">
        <v>83</v>
      </c>
      <c r="P2594">
        <v>0</v>
      </c>
      <c r="Q2594" t="s">
        <v>74</v>
      </c>
      <c r="R2594" t="s">
        <v>101</v>
      </c>
      <c r="T2594">
        <v>1</v>
      </c>
      <c r="U2594">
        <v>0</v>
      </c>
      <c r="V2594">
        <v>0</v>
      </c>
      <c r="W2594">
        <v>0</v>
      </c>
      <c r="X2594">
        <v>0</v>
      </c>
      <c r="Y2594">
        <v>0</v>
      </c>
      <c r="Z2594">
        <v>0</v>
      </c>
      <c r="AA2594" t="s">
        <v>85</v>
      </c>
      <c r="AB2594" t="s">
        <v>86</v>
      </c>
      <c r="AC2594" t="s">
        <v>87</v>
      </c>
      <c r="AD2594" t="s">
        <v>111</v>
      </c>
      <c r="AE2594" t="s">
        <v>161</v>
      </c>
      <c r="AG2594" t="s">
        <v>74</v>
      </c>
      <c r="AH2594" t="s">
        <v>74</v>
      </c>
      <c r="AJ2594" t="s">
        <v>77</v>
      </c>
      <c r="AK2594">
        <v>102302050616</v>
      </c>
      <c r="AL2594" t="s">
        <v>677</v>
      </c>
    </row>
    <row r="2595" spans="1:38" x14ac:dyDescent="0.25">
      <c r="A2595" t="str">
        <f t="shared" si="40"/>
        <v>410718430</v>
      </c>
      <c r="B2595">
        <v>2023</v>
      </c>
      <c r="C2595">
        <v>6</v>
      </c>
      <c r="D2595" t="s">
        <v>159</v>
      </c>
      <c r="E2595" t="s">
        <v>70</v>
      </c>
      <c r="F2595" t="s">
        <v>4</v>
      </c>
      <c r="G2595" t="s">
        <v>71</v>
      </c>
      <c r="H2595" t="s">
        <v>78</v>
      </c>
      <c r="I2595" t="s">
        <v>79</v>
      </c>
      <c r="J2595" t="s">
        <v>108</v>
      </c>
      <c r="K2595" t="s">
        <v>678</v>
      </c>
      <c r="L2595" s="10">
        <v>45099</v>
      </c>
      <c r="M2595" t="s">
        <v>81</v>
      </c>
      <c r="N2595" t="s">
        <v>82</v>
      </c>
      <c r="O2595" t="s">
        <v>110</v>
      </c>
      <c r="P2595">
        <v>0</v>
      </c>
      <c r="Q2595" t="s">
        <v>74</v>
      </c>
      <c r="R2595" t="s">
        <v>92</v>
      </c>
      <c r="S2595" t="s">
        <v>93</v>
      </c>
      <c r="T2595">
        <v>1</v>
      </c>
      <c r="U2595">
        <v>0</v>
      </c>
      <c r="V2595">
        <v>0</v>
      </c>
      <c r="W2595">
        <v>0</v>
      </c>
      <c r="X2595">
        <v>0</v>
      </c>
      <c r="Y2595">
        <v>0</v>
      </c>
      <c r="Z2595">
        <v>1.5432999999999999</v>
      </c>
      <c r="AA2595" t="s">
        <v>85</v>
      </c>
      <c r="AB2595" t="s">
        <v>328</v>
      </c>
      <c r="AC2595" t="s">
        <v>329</v>
      </c>
      <c r="AD2595" t="s">
        <v>329</v>
      </c>
      <c r="AE2595" t="s">
        <v>474</v>
      </c>
      <c r="AF2595" t="s">
        <v>113</v>
      </c>
      <c r="AG2595" t="s">
        <v>114</v>
      </c>
      <c r="AH2595" t="s">
        <v>115</v>
      </c>
      <c r="AI2595" t="s">
        <v>116</v>
      </c>
      <c r="AJ2595" t="s">
        <v>679</v>
      </c>
      <c r="AK2595">
        <v>102302029978</v>
      </c>
      <c r="AL2595" t="s">
        <v>680</v>
      </c>
    </row>
    <row r="2596" spans="1:38" x14ac:dyDescent="0.25">
      <c r="A2596" t="str">
        <f t="shared" si="40"/>
        <v>410718430</v>
      </c>
      <c r="B2596">
        <v>2023</v>
      </c>
      <c r="C2596">
        <v>6</v>
      </c>
      <c r="D2596" t="s">
        <v>159</v>
      </c>
      <c r="E2596" t="s">
        <v>70</v>
      </c>
      <c r="F2596" t="s">
        <v>4</v>
      </c>
      <c r="G2596" t="s">
        <v>71</v>
      </c>
      <c r="H2596" t="s">
        <v>78</v>
      </c>
      <c r="I2596" t="s">
        <v>79</v>
      </c>
      <c r="J2596" t="s">
        <v>108</v>
      </c>
      <c r="K2596" t="s">
        <v>678</v>
      </c>
      <c r="L2596" s="10">
        <v>45099</v>
      </c>
      <c r="M2596" t="s">
        <v>81</v>
      </c>
      <c r="N2596" t="s">
        <v>82</v>
      </c>
      <c r="O2596" t="s">
        <v>110</v>
      </c>
      <c r="P2596">
        <v>0</v>
      </c>
      <c r="Q2596" t="s">
        <v>74</v>
      </c>
      <c r="R2596" t="s">
        <v>102</v>
      </c>
      <c r="T2596">
        <v>1</v>
      </c>
      <c r="U2596">
        <v>0</v>
      </c>
      <c r="V2596">
        <v>0</v>
      </c>
      <c r="W2596">
        <v>0</v>
      </c>
      <c r="X2596">
        <v>0</v>
      </c>
      <c r="Y2596">
        <v>0</v>
      </c>
      <c r="Z2596">
        <v>1.5432999999999999</v>
      </c>
      <c r="AA2596" t="s">
        <v>85</v>
      </c>
      <c r="AB2596" t="s">
        <v>328</v>
      </c>
      <c r="AC2596" t="s">
        <v>329</v>
      </c>
      <c r="AD2596" t="s">
        <v>329</v>
      </c>
      <c r="AE2596" t="s">
        <v>474</v>
      </c>
      <c r="AF2596" t="s">
        <v>113</v>
      </c>
      <c r="AG2596" t="s">
        <v>114</v>
      </c>
      <c r="AH2596" t="s">
        <v>115</v>
      </c>
      <c r="AI2596" t="s">
        <v>116</v>
      </c>
      <c r="AJ2596" t="s">
        <v>679</v>
      </c>
      <c r="AK2596">
        <v>102302029978</v>
      </c>
      <c r="AL2596" t="s">
        <v>680</v>
      </c>
    </row>
    <row r="2597" spans="1:38" x14ac:dyDescent="0.25">
      <c r="A2597" t="str">
        <f t="shared" si="40"/>
        <v>410718430</v>
      </c>
      <c r="B2597">
        <v>2023</v>
      </c>
      <c r="C2597">
        <v>6</v>
      </c>
      <c r="D2597" t="s">
        <v>159</v>
      </c>
      <c r="E2597" t="s">
        <v>70</v>
      </c>
      <c r="F2597" t="s">
        <v>4</v>
      </c>
      <c r="G2597" t="s">
        <v>71</v>
      </c>
      <c r="H2597" t="s">
        <v>78</v>
      </c>
      <c r="I2597" t="s">
        <v>79</v>
      </c>
      <c r="J2597" t="s">
        <v>108</v>
      </c>
      <c r="K2597" t="s">
        <v>678</v>
      </c>
      <c r="L2597" s="10">
        <v>45099</v>
      </c>
      <c r="M2597" t="s">
        <v>81</v>
      </c>
      <c r="N2597" t="s">
        <v>82</v>
      </c>
      <c r="O2597" t="s">
        <v>110</v>
      </c>
      <c r="P2597">
        <v>0</v>
      </c>
      <c r="Q2597" t="s">
        <v>74</v>
      </c>
      <c r="R2597" t="s">
        <v>99</v>
      </c>
      <c r="T2597">
        <v>1</v>
      </c>
      <c r="U2597">
        <v>0</v>
      </c>
      <c r="V2597">
        <v>0</v>
      </c>
      <c r="W2597">
        <v>0</v>
      </c>
      <c r="X2597">
        <v>0</v>
      </c>
      <c r="Y2597">
        <v>0</v>
      </c>
      <c r="Z2597">
        <v>1.5432999999999999</v>
      </c>
      <c r="AA2597" t="s">
        <v>85</v>
      </c>
      <c r="AB2597" t="s">
        <v>328</v>
      </c>
      <c r="AC2597" t="s">
        <v>329</v>
      </c>
      <c r="AD2597" t="s">
        <v>329</v>
      </c>
      <c r="AE2597" t="s">
        <v>474</v>
      </c>
      <c r="AF2597" t="s">
        <v>113</v>
      </c>
      <c r="AG2597" t="s">
        <v>114</v>
      </c>
      <c r="AH2597" t="s">
        <v>115</v>
      </c>
      <c r="AI2597" t="s">
        <v>116</v>
      </c>
      <c r="AJ2597" t="s">
        <v>679</v>
      </c>
      <c r="AK2597">
        <v>102302029978</v>
      </c>
      <c r="AL2597" t="s">
        <v>680</v>
      </c>
    </row>
    <row r="2598" spans="1:38" x14ac:dyDescent="0.25">
      <c r="A2598" t="str">
        <f t="shared" si="40"/>
        <v>410718430</v>
      </c>
      <c r="B2598">
        <v>2023</v>
      </c>
      <c r="C2598">
        <v>6</v>
      </c>
      <c r="D2598" t="s">
        <v>159</v>
      </c>
      <c r="E2598" t="s">
        <v>70</v>
      </c>
      <c r="F2598" t="s">
        <v>4</v>
      </c>
      <c r="G2598" t="s">
        <v>71</v>
      </c>
      <c r="H2598" t="s">
        <v>78</v>
      </c>
      <c r="I2598" t="s">
        <v>79</v>
      </c>
      <c r="J2598" t="s">
        <v>108</v>
      </c>
      <c r="K2598" t="s">
        <v>678</v>
      </c>
      <c r="L2598" s="10">
        <v>45099</v>
      </c>
      <c r="M2598" t="s">
        <v>81</v>
      </c>
      <c r="N2598" t="s">
        <v>82</v>
      </c>
      <c r="O2598" t="s">
        <v>110</v>
      </c>
      <c r="P2598">
        <v>0</v>
      </c>
      <c r="Q2598" t="s">
        <v>74</v>
      </c>
      <c r="R2598" t="s">
        <v>100</v>
      </c>
      <c r="T2598">
        <v>1</v>
      </c>
      <c r="U2598">
        <v>0</v>
      </c>
      <c r="V2598">
        <v>0</v>
      </c>
      <c r="W2598">
        <v>0</v>
      </c>
      <c r="X2598">
        <v>0</v>
      </c>
      <c r="Y2598">
        <v>0</v>
      </c>
      <c r="Z2598">
        <v>1.5432999999999999</v>
      </c>
      <c r="AA2598" t="s">
        <v>85</v>
      </c>
      <c r="AB2598" t="s">
        <v>328</v>
      </c>
      <c r="AC2598" t="s">
        <v>329</v>
      </c>
      <c r="AD2598" t="s">
        <v>329</v>
      </c>
      <c r="AE2598" t="s">
        <v>474</v>
      </c>
      <c r="AF2598" t="s">
        <v>113</v>
      </c>
      <c r="AG2598" t="s">
        <v>114</v>
      </c>
      <c r="AH2598" t="s">
        <v>115</v>
      </c>
      <c r="AI2598" t="s">
        <v>116</v>
      </c>
      <c r="AJ2598" t="s">
        <v>679</v>
      </c>
      <c r="AK2598">
        <v>102302029978</v>
      </c>
      <c r="AL2598" t="s">
        <v>680</v>
      </c>
    </row>
    <row r="2599" spans="1:38" x14ac:dyDescent="0.25">
      <c r="A2599" t="str">
        <f t="shared" si="40"/>
        <v>430717427</v>
      </c>
      <c r="B2599">
        <v>2023</v>
      </c>
      <c r="C2599">
        <v>6</v>
      </c>
      <c r="D2599" t="s">
        <v>159</v>
      </c>
      <c r="E2599" t="s">
        <v>70</v>
      </c>
      <c r="F2599" t="s">
        <v>4</v>
      </c>
      <c r="G2599" t="s">
        <v>71</v>
      </c>
      <c r="H2599" t="s">
        <v>78</v>
      </c>
      <c r="I2599" t="s">
        <v>79</v>
      </c>
      <c r="J2599" t="s">
        <v>108</v>
      </c>
      <c r="K2599" t="s">
        <v>586</v>
      </c>
      <c r="L2599" s="10">
        <v>45092</v>
      </c>
      <c r="M2599" t="s">
        <v>81</v>
      </c>
      <c r="N2599" t="s">
        <v>82</v>
      </c>
      <c r="O2599" t="s">
        <v>110</v>
      </c>
      <c r="P2599">
        <v>0</v>
      </c>
      <c r="Q2599" t="s">
        <v>74</v>
      </c>
      <c r="R2599" t="s">
        <v>92</v>
      </c>
      <c r="S2599" t="s">
        <v>93</v>
      </c>
      <c r="T2599">
        <v>1</v>
      </c>
      <c r="U2599">
        <v>0</v>
      </c>
      <c r="V2599">
        <v>0</v>
      </c>
      <c r="W2599">
        <v>0</v>
      </c>
      <c r="X2599">
        <v>0</v>
      </c>
      <c r="Y2599">
        <v>0</v>
      </c>
      <c r="Z2599">
        <v>1.5432999999999999</v>
      </c>
      <c r="AA2599" t="s">
        <v>85</v>
      </c>
      <c r="AB2599" t="s">
        <v>86</v>
      </c>
      <c r="AC2599" t="s">
        <v>87</v>
      </c>
      <c r="AD2599" t="s">
        <v>88</v>
      </c>
      <c r="AE2599" t="s">
        <v>89</v>
      </c>
      <c r="AF2599" t="s">
        <v>155</v>
      </c>
      <c r="AG2599" t="s">
        <v>156</v>
      </c>
      <c r="AH2599" t="s">
        <v>115</v>
      </c>
      <c r="AI2599" t="s">
        <v>116</v>
      </c>
      <c r="AJ2599" t="s">
        <v>681</v>
      </c>
      <c r="AK2599">
        <v>102302029972</v>
      </c>
      <c r="AL2599" t="s">
        <v>588</v>
      </c>
    </row>
    <row r="2600" spans="1:38" x14ac:dyDescent="0.25">
      <c r="A2600" t="str">
        <f t="shared" si="40"/>
        <v>430717427</v>
      </c>
      <c r="B2600">
        <v>2023</v>
      </c>
      <c r="C2600">
        <v>6</v>
      </c>
      <c r="D2600" t="s">
        <v>159</v>
      </c>
      <c r="E2600" t="s">
        <v>70</v>
      </c>
      <c r="F2600" t="s">
        <v>4</v>
      </c>
      <c r="G2600" t="s">
        <v>71</v>
      </c>
      <c r="H2600" t="s">
        <v>78</v>
      </c>
      <c r="I2600" t="s">
        <v>79</v>
      </c>
      <c r="J2600" t="s">
        <v>108</v>
      </c>
      <c r="K2600" t="s">
        <v>586</v>
      </c>
      <c r="L2600" s="10">
        <v>45092</v>
      </c>
      <c r="M2600" t="s">
        <v>81</v>
      </c>
      <c r="N2600" t="s">
        <v>82</v>
      </c>
      <c r="O2600" t="s">
        <v>110</v>
      </c>
      <c r="P2600">
        <v>0</v>
      </c>
      <c r="Q2600" t="s">
        <v>74</v>
      </c>
      <c r="R2600" t="s">
        <v>102</v>
      </c>
      <c r="T2600">
        <v>1</v>
      </c>
      <c r="U2600">
        <v>0</v>
      </c>
      <c r="V2600">
        <v>0</v>
      </c>
      <c r="W2600">
        <v>0</v>
      </c>
      <c r="X2600">
        <v>0</v>
      </c>
      <c r="Y2600">
        <v>0</v>
      </c>
      <c r="Z2600">
        <v>1.5432999999999999</v>
      </c>
      <c r="AA2600" t="s">
        <v>85</v>
      </c>
      <c r="AB2600" t="s">
        <v>86</v>
      </c>
      <c r="AC2600" t="s">
        <v>87</v>
      </c>
      <c r="AD2600" t="s">
        <v>88</v>
      </c>
      <c r="AE2600" t="s">
        <v>89</v>
      </c>
      <c r="AF2600" t="s">
        <v>155</v>
      </c>
      <c r="AG2600" t="s">
        <v>156</v>
      </c>
      <c r="AH2600" t="s">
        <v>115</v>
      </c>
      <c r="AI2600" t="s">
        <v>116</v>
      </c>
      <c r="AJ2600" t="s">
        <v>681</v>
      </c>
      <c r="AK2600">
        <v>102302029972</v>
      </c>
      <c r="AL2600" t="s">
        <v>588</v>
      </c>
    </row>
    <row r="2601" spans="1:38" x14ac:dyDescent="0.25">
      <c r="A2601" t="str">
        <f t="shared" si="40"/>
        <v>430717427</v>
      </c>
      <c r="B2601">
        <v>2023</v>
      </c>
      <c r="C2601">
        <v>6</v>
      </c>
      <c r="D2601" t="s">
        <v>159</v>
      </c>
      <c r="E2601" t="s">
        <v>70</v>
      </c>
      <c r="F2601" t="s">
        <v>4</v>
      </c>
      <c r="G2601" t="s">
        <v>71</v>
      </c>
      <c r="H2601" t="s">
        <v>78</v>
      </c>
      <c r="I2601" t="s">
        <v>79</v>
      </c>
      <c r="J2601" t="s">
        <v>108</v>
      </c>
      <c r="K2601" t="s">
        <v>586</v>
      </c>
      <c r="L2601" s="10">
        <v>45092</v>
      </c>
      <c r="M2601" t="s">
        <v>81</v>
      </c>
      <c r="N2601" t="s">
        <v>82</v>
      </c>
      <c r="O2601" t="s">
        <v>110</v>
      </c>
      <c r="P2601">
        <v>0</v>
      </c>
      <c r="Q2601" t="s">
        <v>74</v>
      </c>
      <c r="R2601" t="s">
        <v>99</v>
      </c>
      <c r="T2601">
        <v>1</v>
      </c>
      <c r="U2601">
        <v>0</v>
      </c>
      <c r="V2601">
        <v>0</v>
      </c>
      <c r="W2601">
        <v>0</v>
      </c>
      <c r="X2601">
        <v>0</v>
      </c>
      <c r="Y2601">
        <v>0</v>
      </c>
      <c r="Z2601">
        <v>1.5432999999999999</v>
      </c>
      <c r="AA2601" t="s">
        <v>85</v>
      </c>
      <c r="AB2601" t="s">
        <v>86</v>
      </c>
      <c r="AC2601" t="s">
        <v>87</v>
      </c>
      <c r="AD2601" t="s">
        <v>88</v>
      </c>
      <c r="AE2601" t="s">
        <v>89</v>
      </c>
      <c r="AF2601" t="s">
        <v>155</v>
      </c>
      <c r="AG2601" t="s">
        <v>156</v>
      </c>
      <c r="AH2601" t="s">
        <v>115</v>
      </c>
      <c r="AI2601" t="s">
        <v>116</v>
      </c>
      <c r="AJ2601" t="s">
        <v>681</v>
      </c>
      <c r="AK2601">
        <v>102302029972</v>
      </c>
      <c r="AL2601" t="s">
        <v>588</v>
      </c>
    </row>
    <row r="2602" spans="1:38" x14ac:dyDescent="0.25">
      <c r="A2602" t="str">
        <f t="shared" si="40"/>
        <v/>
      </c>
      <c r="B2602">
        <v>2023</v>
      </c>
      <c r="C2602">
        <v>6</v>
      </c>
      <c r="D2602" t="s">
        <v>183</v>
      </c>
      <c r="E2602" t="s">
        <v>70</v>
      </c>
      <c r="F2602" t="s">
        <v>4</v>
      </c>
      <c r="G2602" t="s">
        <v>71</v>
      </c>
      <c r="H2602" t="s">
        <v>72</v>
      </c>
      <c r="J2602" t="s">
        <v>73</v>
      </c>
      <c r="K2602" t="s">
        <v>74</v>
      </c>
      <c r="L2602" s="10">
        <v>45092</v>
      </c>
      <c r="M2602" t="s">
        <v>74</v>
      </c>
      <c r="O2602" t="s">
        <v>75</v>
      </c>
      <c r="P2602">
        <v>0</v>
      </c>
      <c r="Q2602" t="s">
        <v>74</v>
      </c>
      <c r="R2602" t="s">
        <v>74</v>
      </c>
      <c r="T2602">
        <v>1</v>
      </c>
      <c r="U2602">
        <v>0</v>
      </c>
      <c r="V2602">
        <v>0</v>
      </c>
      <c r="W2602">
        <v>107297.8</v>
      </c>
      <c r="X2602">
        <v>107297.8</v>
      </c>
      <c r="Y2602">
        <v>0</v>
      </c>
      <c r="Z2602">
        <v>0</v>
      </c>
      <c r="AA2602" t="s">
        <v>85</v>
      </c>
      <c r="AG2602" t="s">
        <v>74</v>
      </c>
      <c r="AH2602" t="s">
        <v>74</v>
      </c>
      <c r="AJ2602" t="s">
        <v>77</v>
      </c>
      <c r="AK2602">
        <v>0</v>
      </c>
    </row>
    <row r="2603" spans="1:38" x14ac:dyDescent="0.25">
      <c r="A2603" t="str">
        <f t="shared" si="40"/>
        <v>485915102</v>
      </c>
      <c r="B2603">
        <v>2023</v>
      </c>
      <c r="C2603">
        <v>6</v>
      </c>
      <c r="D2603" t="s">
        <v>183</v>
      </c>
      <c r="E2603" t="s">
        <v>70</v>
      </c>
      <c r="F2603" t="s">
        <v>4</v>
      </c>
      <c r="G2603" t="s">
        <v>71</v>
      </c>
      <c r="H2603" t="s">
        <v>78</v>
      </c>
      <c r="I2603" t="s">
        <v>79</v>
      </c>
      <c r="J2603" t="s">
        <v>73</v>
      </c>
      <c r="K2603" t="s">
        <v>441</v>
      </c>
      <c r="L2603" s="10">
        <v>45103</v>
      </c>
      <c r="M2603" t="s">
        <v>81</v>
      </c>
      <c r="N2603" t="s">
        <v>82</v>
      </c>
      <c r="O2603" t="s">
        <v>83</v>
      </c>
      <c r="P2603">
        <v>0</v>
      </c>
      <c r="Q2603" t="s">
        <v>74</v>
      </c>
      <c r="R2603" t="s">
        <v>100</v>
      </c>
      <c r="T2603">
        <v>1</v>
      </c>
      <c r="U2603">
        <v>0</v>
      </c>
      <c r="V2603">
        <v>0</v>
      </c>
      <c r="W2603">
        <v>0</v>
      </c>
      <c r="X2603">
        <v>0</v>
      </c>
      <c r="Y2603">
        <v>0</v>
      </c>
      <c r="Z2603">
        <v>0</v>
      </c>
      <c r="AA2603" t="s">
        <v>85</v>
      </c>
      <c r="AB2603" t="s">
        <v>86</v>
      </c>
      <c r="AC2603" t="s">
        <v>87</v>
      </c>
      <c r="AD2603" t="s">
        <v>111</v>
      </c>
      <c r="AE2603" t="s">
        <v>161</v>
      </c>
      <c r="AG2603" t="s">
        <v>74</v>
      </c>
      <c r="AH2603" t="s">
        <v>74</v>
      </c>
      <c r="AJ2603" t="s">
        <v>77</v>
      </c>
      <c r="AK2603">
        <v>102302142316</v>
      </c>
      <c r="AL2603" t="s">
        <v>185</v>
      </c>
    </row>
    <row r="2604" spans="1:38" x14ac:dyDescent="0.25">
      <c r="A2604" t="str">
        <f t="shared" si="40"/>
        <v>505829084</v>
      </c>
      <c r="B2604">
        <v>2023</v>
      </c>
      <c r="C2604">
        <v>6</v>
      </c>
      <c r="D2604" t="s">
        <v>183</v>
      </c>
      <c r="E2604" t="s">
        <v>70</v>
      </c>
      <c r="F2604" t="s">
        <v>4</v>
      </c>
      <c r="G2604" t="s">
        <v>71</v>
      </c>
      <c r="H2604" t="s">
        <v>78</v>
      </c>
      <c r="I2604" t="s">
        <v>79</v>
      </c>
      <c r="J2604" t="s">
        <v>73</v>
      </c>
      <c r="K2604" t="s">
        <v>682</v>
      </c>
      <c r="L2604" s="10">
        <v>45100</v>
      </c>
      <c r="M2604" t="s">
        <v>81</v>
      </c>
      <c r="N2604" t="s">
        <v>82</v>
      </c>
      <c r="O2604" t="s">
        <v>83</v>
      </c>
      <c r="P2604">
        <v>0</v>
      </c>
      <c r="Q2604" t="s">
        <v>74</v>
      </c>
      <c r="R2604" t="s">
        <v>169</v>
      </c>
      <c r="S2604" t="s">
        <v>170</v>
      </c>
      <c r="T2604">
        <v>1</v>
      </c>
      <c r="U2604">
        <v>0</v>
      </c>
      <c r="V2604">
        <v>0</v>
      </c>
      <c r="W2604">
        <v>0</v>
      </c>
      <c r="X2604">
        <v>0</v>
      </c>
      <c r="Y2604">
        <v>0</v>
      </c>
      <c r="Z2604">
        <v>0</v>
      </c>
      <c r="AA2604" t="s">
        <v>85</v>
      </c>
      <c r="AB2604" t="s">
        <v>86</v>
      </c>
      <c r="AC2604" t="s">
        <v>94</v>
      </c>
      <c r="AD2604" t="s">
        <v>366</v>
      </c>
      <c r="AE2604" t="s">
        <v>598</v>
      </c>
      <c r="AG2604" t="s">
        <v>74</v>
      </c>
      <c r="AH2604" t="s">
        <v>74</v>
      </c>
      <c r="AJ2604" t="s">
        <v>77</v>
      </c>
      <c r="AK2604">
        <v>102302142364</v>
      </c>
      <c r="AL2604" t="s">
        <v>534</v>
      </c>
    </row>
    <row r="2605" spans="1:38" x14ac:dyDescent="0.25">
      <c r="A2605" t="str">
        <f t="shared" si="40"/>
        <v>505829084</v>
      </c>
      <c r="B2605">
        <v>2023</v>
      </c>
      <c r="C2605">
        <v>6</v>
      </c>
      <c r="D2605" t="s">
        <v>183</v>
      </c>
      <c r="E2605" t="s">
        <v>70</v>
      </c>
      <c r="F2605" t="s">
        <v>4</v>
      </c>
      <c r="G2605" t="s">
        <v>71</v>
      </c>
      <c r="H2605" t="s">
        <v>78</v>
      </c>
      <c r="I2605" t="s">
        <v>79</v>
      </c>
      <c r="J2605" t="s">
        <v>73</v>
      </c>
      <c r="K2605" t="s">
        <v>682</v>
      </c>
      <c r="L2605" s="10">
        <v>45100</v>
      </c>
      <c r="M2605" t="s">
        <v>81</v>
      </c>
      <c r="N2605" t="s">
        <v>82</v>
      </c>
      <c r="O2605" t="s">
        <v>83</v>
      </c>
      <c r="P2605">
        <v>0</v>
      </c>
      <c r="Q2605" t="s">
        <v>74</v>
      </c>
      <c r="R2605" t="s">
        <v>102</v>
      </c>
      <c r="T2605">
        <v>1</v>
      </c>
      <c r="U2605">
        <v>0</v>
      </c>
      <c r="V2605">
        <v>0</v>
      </c>
      <c r="W2605">
        <v>0</v>
      </c>
      <c r="X2605">
        <v>0</v>
      </c>
      <c r="Y2605">
        <v>0</v>
      </c>
      <c r="Z2605">
        <v>0</v>
      </c>
      <c r="AA2605" t="s">
        <v>85</v>
      </c>
      <c r="AB2605" t="s">
        <v>86</v>
      </c>
      <c r="AC2605" t="s">
        <v>94</v>
      </c>
      <c r="AD2605" t="s">
        <v>366</v>
      </c>
      <c r="AE2605" t="s">
        <v>598</v>
      </c>
      <c r="AG2605" t="s">
        <v>74</v>
      </c>
      <c r="AH2605" t="s">
        <v>74</v>
      </c>
      <c r="AJ2605" t="s">
        <v>77</v>
      </c>
      <c r="AK2605">
        <v>102302142364</v>
      </c>
      <c r="AL2605" t="s">
        <v>534</v>
      </c>
    </row>
    <row r="2606" spans="1:38" x14ac:dyDescent="0.25">
      <c r="A2606" t="str">
        <f t="shared" si="40"/>
        <v>505829084</v>
      </c>
      <c r="B2606">
        <v>2023</v>
      </c>
      <c r="C2606">
        <v>6</v>
      </c>
      <c r="D2606" t="s">
        <v>183</v>
      </c>
      <c r="E2606" t="s">
        <v>70</v>
      </c>
      <c r="F2606" t="s">
        <v>4</v>
      </c>
      <c r="G2606" t="s">
        <v>71</v>
      </c>
      <c r="H2606" t="s">
        <v>78</v>
      </c>
      <c r="I2606" t="s">
        <v>79</v>
      </c>
      <c r="J2606" t="s">
        <v>73</v>
      </c>
      <c r="K2606" t="s">
        <v>682</v>
      </c>
      <c r="L2606" s="10">
        <v>45100</v>
      </c>
      <c r="M2606" t="s">
        <v>81</v>
      </c>
      <c r="N2606" t="s">
        <v>82</v>
      </c>
      <c r="O2606" t="s">
        <v>83</v>
      </c>
      <c r="P2606">
        <v>0</v>
      </c>
      <c r="Q2606" t="s">
        <v>74</v>
      </c>
      <c r="R2606" t="s">
        <v>99</v>
      </c>
      <c r="T2606">
        <v>1</v>
      </c>
      <c r="U2606">
        <v>0</v>
      </c>
      <c r="V2606">
        <v>0</v>
      </c>
      <c r="W2606">
        <v>0</v>
      </c>
      <c r="X2606">
        <v>0</v>
      </c>
      <c r="Y2606">
        <v>0</v>
      </c>
      <c r="Z2606">
        <v>0</v>
      </c>
      <c r="AA2606" t="s">
        <v>85</v>
      </c>
      <c r="AB2606" t="s">
        <v>86</v>
      </c>
      <c r="AC2606" t="s">
        <v>94</v>
      </c>
      <c r="AD2606" t="s">
        <v>366</v>
      </c>
      <c r="AE2606" t="s">
        <v>598</v>
      </c>
      <c r="AG2606" t="s">
        <v>74</v>
      </c>
      <c r="AH2606" t="s">
        <v>74</v>
      </c>
      <c r="AJ2606" t="s">
        <v>77</v>
      </c>
      <c r="AK2606">
        <v>102302142364</v>
      </c>
      <c r="AL2606" t="s">
        <v>534</v>
      </c>
    </row>
    <row r="2607" spans="1:38" x14ac:dyDescent="0.25">
      <c r="A2607" t="str">
        <f t="shared" si="40"/>
        <v>505829084</v>
      </c>
      <c r="B2607">
        <v>2023</v>
      </c>
      <c r="C2607">
        <v>6</v>
      </c>
      <c r="D2607" t="s">
        <v>183</v>
      </c>
      <c r="E2607" t="s">
        <v>70</v>
      </c>
      <c r="F2607" t="s">
        <v>4</v>
      </c>
      <c r="G2607" t="s">
        <v>71</v>
      </c>
      <c r="H2607" t="s">
        <v>78</v>
      </c>
      <c r="I2607" t="s">
        <v>79</v>
      </c>
      <c r="J2607" t="s">
        <v>73</v>
      </c>
      <c r="K2607" t="s">
        <v>682</v>
      </c>
      <c r="L2607" s="10">
        <v>45100</v>
      </c>
      <c r="M2607" t="s">
        <v>81</v>
      </c>
      <c r="N2607" t="s">
        <v>82</v>
      </c>
      <c r="O2607" t="s">
        <v>83</v>
      </c>
      <c r="P2607">
        <v>0</v>
      </c>
      <c r="Q2607" t="s">
        <v>74</v>
      </c>
      <c r="R2607" t="s">
        <v>100</v>
      </c>
      <c r="T2607">
        <v>1</v>
      </c>
      <c r="U2607">
        <v>0</v>
      </c>
      <c r="V2607">
        <v>0</v>
      </c>
      <c r="W2607">
        <v>0</v>
      </c>
      <c r="X2607">
        <v>0</v>
      </c>
      <c r="Y2607">
        <v>0</v>
      </c>
      <c r="Z2607">
        <v>0</v>
      </c>
      <c r="AA2607" t="s">
        <v>85</v>
      </c>
      <c r="AB2607" t="s">
        <v>86</v>
      </c>
      <c r="AC2607" t="s">
        <v>94</v>
      </c>
      <c r="AD2607" t="s">
        <v>366</v>
      </c>
      <c r="AE2607" t="s">
        <v>598</v>
      </c>
      <c r="AG2607" t="s">
        <v>74</v>
      </c>
      <c r="AH2607" t="s">
        <v>74</v>
      </c>
      <c r="AJ2607" t="s">
        <v>77</v>
      </c>
      <c r="AK2607">
        <v>102302142364</v>
      </c>
      <c r="AL2607" t="s">
        <v>534</v>
      </c>
    </row>
    <row r="2608" spans="1:38" x14ac:dyDescent="0.25">
      <c r="A2608" t="str">
        <f t="shared" si="40"/>
        <v>505829084</v>
      </c>
      <c r="B2608">
        <v>2023</v>
      </c>
      <c r="C2608">
        <v>6</v>
      </c>
      <c r="D2608" t="s">
        <v>183</v>
      </c>
      <c r="E2608" t="s">
        <v>70</v>
      </c>
      <c r="F2608" t="s">
        <v>4</v>
      </c>
      <c r="G2608" t="s">
        <v>71</v>
      </c>
      <c r="H2608" t="s">
        <v>78</v>
      </c>
      <c r="I2608" t="s">
        <v>79</v>
      </c>
      <c r="J2608" t="s">
        <v>73</v>
      </c>
      <c r="K2608" t="s">
        <v>682</v>
      </c>
      <c r="L2608" s="10">
        <v>45100</v>
      </c>
      <c r="M2608" t="s">
        <v>81</v>
      </c>
      <c r="N2608" t="s">
        <v>82</v>
      </c>
      <c r="O2608" t="s">
        <v>83</v>
      </c>
      <c r="P2608">
        <v>0</v>
      </c>
      <c r="Q2608" t="s">
        <v>74</v>
      </c>
      <c r="R2608" t="s">
        <v>129</v>
      </c>
      <c r="T2608">
        <v>1</v>
      </c>
      <c r="U2608">
        <v>0</v>
      </c>
      <c r="V2608">
        <v>0</v>
      </c>
      <c r="W2608">
        <v>0</v>
      </c>
      <c r="X2608">
        <v>0</v>
      </c>
      <c r="Y2608">
        <v>0</v>
      </c>
      <c r="Z2608">
        <v>0</v>
      </c>
      <c r="AA2608" t="s">
        <v>85</v>
      </c>
      <c r="AB2608" t="s">
        <v>86</v>
      </c>
      <c r="AC2608" t="s">
        <v>94</v>
      </c>
      <c r="AD2608" t="s">
        <v>366</v>
      </c>
      <c r="AE2608" t="s">
        <v>598</v>
      </c>
      <c r="AG2608" t="s">
        <v>74</v>
      </c>
      <c r="AH2608" t="s">
        <v>74</v>
      </c>
      <c r="AJ2608" t="s">
        <v>77</v>
      </c>
      <c r="AK2608">
        <v>102302142364</v>
      </c>
      <c r="AL2608" t="s">
        <v>534</v>
      </c>
    </row>
    <row r="2609" spans="1:38" x14ac:dyDescent="0.25">
      <c r="A2609" t="str">
        <f t="shared" si="40"/>
        <v>7659125309</v>
      </c>
      <c r="B2609">
        <v>2023</v>
      </c>
      <c r="C2609">
        <v>6</v>
      </c>
      <c r="D2609" t="s">
        <v>183</v>
      </c>
      <c r="E2609" t="s">
        <v>70</v>
      </c>
      <c r="F2609" t="s">
        <v>4</v>
      </c>
      <c r="G2609" t="s">
        <v>71</v>
      </c>
      <c r="H2609" t="s">
        <v>78</v>
      </c>
      <c r="I2609" t="s">
        <v>79</v>
      </c>
      <c r="J2609" t="s">
        <v>73</v>
      </c>
      <c r="K2609" t="s">
        <v>683</v>
      </c>
      <c r="L2609" s="10">
        <v>45086</v>
      </c>
      <c r="M2609" t="s">
        <v>81</v>
      </c>
      <c r="N2609" t="s">
        <v>82</v>
      </c>
      <c r="O2609" t="s">
        <v>83</v>
      </c>
      <c r="P2609">
        <v>0</v>
      </c>
      <c r="Q2609" t="s">
        <v>74</v>
      </c>
      <c r="R2609" t="s">
        <v>176</v>
      </c>
      <c r="S2609" t="s">
        <v>177</v>
      </c>
      <c r="T2609">
        <v>1</v>
      </c>
      <c r="U2609">
        <v>0</v>
      </c>
      <c r="V2609">
        <v>0</v>
      </c>
      <c r="W2609">
        <v>0</v>
      </c>
      <c r="X2609">
        <v>0</v>
      </c>
      <c r="Y2609">
        <v>0</v>
      </c>
      <c r="Z2609">
        <v>0</v>
      </c>
      <c r="AA2609" t="s">
        <v>85</v>
      </c>
      <c r="AB2609" t="s">
        <v>86</v>
      </c>
      <c r="AC2609" t="s">
        <v>132</v>
      </c>
      <c r="AD2609" t="s">
        <v>235</v>
      </c>
      <c r="AE2609" t="s">
        <v>398</v>
      </c>
      <c r="AG2609" t="s">
        <v>74</v>
      </c>
      <c r="AH2609" t="s">
        <v>74</v>
      </c>
      <c r="AJ2609" t="s">
        <v>77</v>
      </c>
      <c r="AK2609">
        <v>102302142278</v>
      </c>
      <c r="AL2609" t="s">
        <v>185</v>
      </c>
    </row>
    <row r="2610" spans="1:38" x14ac:dyDescent="0.25">
      <c r="A2610" t="str">
        <f t="shared" si="40"/>
        <v>7659125309</v>
      </c>
      <c r="B2610">
        <v>2023</v>
      </c>
      <c r="C2610">
        <v>6</v>
      </c>
      <c r="D2610" t="s">
        <v>183</v>
      </c>
      <c r="E2610" t="s">
        <v>70</v>
      </c>
      <c r="F2610" t="s">
        <v>4</v>
      </c>
      <c r="G2610" t="s">
        <v>71</v>
      </c>
      <c r="H2610" t="s">
        <v>78</v>
      </c>
      <c r="I2610" t="s">
        <v>79</v>
      </c>
      <c r="J2610" t="s">
        <v>73</v>
      </c>
      <c r="K2610" t="s">
        <v>683</v>
      </c>
      <c r="L2610" s="10">
        <v>45086</v>
      </c>
      <c r="M2610" t="s">
        <v>81</v>
      </c>
      <c r="N2610" t="s">
        <v>82</v>
      </c>
      <c r="O2610" t="s">
        <v>83</v>
      </c>
      <c r="P2610">
        <v>0</v>
      </c>
      <c r="Q2610" t="s">
        <v>74</v>
      </c>
      <c r="R2610" t="s">
        <v>482</v>
      </c>
      <c r="T2610">
        <v>1</v>
      </c>
      <c r="U2610">
        <v>0</v>
      </c>
      <c r="V2610">
        <v>0</v>
      </c>
      <c r="W2610">
        <v>0</v>
      </c>
      <c r="X2610">
        <v>0</v>
      </c>
      <c r="Y2610">
        <v>0</v>
      </c>
      <c r="Z2610">
        <v>0</v>
      </c>
      <c r="AA2610" t="s">
        <v>85</v>
      </c>
      <c r="AB2610" t="s">
        <v>86</v>
      </c>
      <c r="AC2610" t="s">
        <v>132</v>
      </c>
      <c r="AD2610" t="s">
        <v>235</v>
      </c>
      <c r="AE2610" t="s">
        <v>398</v>
      </c>
      <c r="AG2610" t="s">
        <v>74</v>
      </c>
      <c r="AH2610" t="s">
        <v>74</v>
      </c>
      <c r="AJ2610" t="s">
        <v>77</v>
      </c>
      <c r="AK2610">
        <v>102302142278</v>
      </c>
      <c r="AL2610" t="s">
        <v>185</v>
      </c>
    </row>
    <row r="2611" spans="1:38" x14ac:dyDescent="0.25">
      <c r="A2611" t="str">
        <f t="shared" si="40"/>
        <v>7659125309</v>
      </c>
      <c r="B2611">
        <v>2023</v>
      </c>
      <c r="C2611">
        <v>6</v>
      </c>
      <c r="D2611" t="s">
        <v>183</v>
      </c>
      <c r="E2611" t="s">
        <v>70</v>
      </c>
      <c r="F2611" t="s">
        <v>4</v>
      </c>
      <c r="G2611" t="s">
        <v>71</v>
      </c>
      <c r="H2611" t="s">
        <v>78</v>
      </c>
      <c r="I2611" t="s">
        <v>79</v>
      </c>
      <c r="J2611" t="s">
        <v>73</v>
      </c>
      <c r="K2611" t="s">
        <v>683</v>
      </c>
      <c r="L2611" s="10">
        <v>45097</v>
      </c>
      <c r="M2611" t="s">
        <v>81</v>
      </c>
      <c r="N2611" t="s">
        <v>82</v>
      </c>
      <c r="O2611" t="s">
        <v>83</v>
      </c>
      <c r="P2611">
        <v>0</v>
      </c>
      <c r="Q2611" t="s">
        <v>74</v>
      </c>
      <c r="R2611" t="s">
        <v>176</v>
      </c>
      <c r="S2611" t="s">
        <v>177</v>
      </c>
      <c r="T2611">
        <v>1</v>
      </c>
      <c r="U2611">
        <v>0</v>
      </c>
      <c r="V2611">
        <v>0</v>
      </c>
      <c r="W2611">
        <v>0</v>
      </c>
      <c r="X2611">
        <v>0</v>
      </c>
      <c r="Y2611">
        <v>0</v>
      </c>
      <c r="Z2611">
        <v>0</v>
      </c>
      <c r="AA2611" t="s">
        <v>85</v>
      </c>
      <c r="AB2611" t="s">
        <v>86</v>
      </c>
      <c r="AC2611" t="s">
        <v>132</v>
      </c>
      <c r="AD2611" t="s">
        <v>235</v>
      </c>
      <c r="AE2611" t="s">
        <v>398</v>
      </c>
      <c r="AG2611" t="s">
        <v>74</v>
      </c>
      <c r="AH2611" t="s">
        <v>74</v>
      </c>
      <c r="AJ2611" t="s">
        <v>77</v>
      </c>
      <c r="AK2611">
        <v>102302142278</v>
      </c>
      <c r="AL2611" t="s">
        <v>185</v>
      </c>
    </row>
    <row r="2612" spans="1:38" x14ac:dyDescent="0.25">
      <c r="A2612" t="str">
        <f t="shared" si="40"/>
        <v>9258215736</v>
      </c>
      <c r="B2612">
        <v>2023</v>
      </c>
      <c r="C2612">
        <v>6</v>
      </c>
      <c r="D2612" t="s">
        <v>183</v>
      </c>
      <c r="E2612" t="s">
        <v>70</v>
      </c>
      <c r="F2612" t="s">
        <v>4</v>
      </c>
      <c r="G2612" t="s">
        <v>71</v>
      </c>
      <c r="H2612" t="s">
        <v>78</v>
      </c>
      <c r="I2612" t="s">
        <v>79</v>
      </c>
      <c r="J2612" t="s">
        <v>73</v>
      </c>
      <c r="K2612" t="s">
        <v>684</v>
      </c>
      <c r="L2612" s="10">
        <v>45104</v>
      </c>
      <c r="M2612" t="s">
        <v>81</v>
      </c>
      <c r="N2612" t="s">
        <v>82</v>
      </c>
      <c r="O2612" t="s">
        <v>83</v>
      </c>
      <c r="P2612">
        <v>0</v>
      </c>
      <c r="Q2612" t="s">
        <v>74</v>
      </c>
      <c r="R2612" t="s">
        <v>92</v>
      </c>
      <c r="S2612" t="s">
        <v>93</v>
      </c>
      <c r="T2612">
        <v>1</v>
      </c>
      <c r="U2612">
        <v>0</v>
      </c>
      <c r="V2612">
        <v>0</v>
      </c>
      <c r="W2612">
        <v>0</v>
      </c>
      <c r="X2612">
        <v>0</v>
      </c>
      <c r="Y2612">
        <v>0</v>
      </c>
      <c r="Z2612">
        <v>0</v>
      </c>
      <c r="AA2612" t="s">
        <v>85</v>
      </c>
      <c r="AB2612" t="s">
        <v>86</v>
      </c>
      <c r="AC2612" t="s">
        <v>87</v>
      </c>
      <c r="AD2612" t="s">
        <v>111</v>
      </c>
      <c r="AE2612" t="s">
        <v>161</v>
      </c>
      <c r="AG2612" t="s">
        <v>74</v>
      </c>
      <c r="AH2612" t="s">
        <v>74</v>
      </c>
      <c r="AJ2612" t="s">
        <v>77</v>
      </c>
      <c r="AK2612">
        <v>102302142366</v>
      </c>
      <c r="AL2612" t="s">
        <v>617</v>
      </c>
    </row>
    <row r="2613" spans="1:38" x14ac:dyDescent="0.25">
      <c r="A2613" t="str">
        <f t="shared" si="40"/>
        <v>9258215736</v>
      </c>
      <c r="B2613">
        <v>2023</v>
      </c>
      <c r="C2613">
        <v>6</v>
      </c>
      <c r="D2613" t="s">
        <v>183</v>
      </c>
      <c r="E2613" t="s">
        <v>70</v>
      </c>
      <c r="F2613" t="s">
        <v>4</v>
      </c>
      <c r="G2613" t="s">
        <v>71</v>
      </c>
      <c r="H2613" t="s">
        <v>78</v>
      </c>
      <c r="I2613" t="s">
        <v>79</v>
      </c>
      <c r="J2613" t="s">
        <v>73</v>
      </c>
      <c r="K2613" t="s">
        <v>684</v>
      </c>
      <c r="L2613" s="10">
        <v>45104</v>
      </c>
      <c r="M2613" t="s">
        <v>81</v>
      </c>
      <c r="N2613" t="s">
        <v>82</v>
      </c>
      <c r="O2613" t="s">
        <v>83</v>
      </c>
      <c r="P2613">
        <v>0</v>
      </c>
      <c r="Q2613" t="s">
        <v>74</v>
      </c>
      <c r="R2613" t="s">
        <v>102</v>
      </c>
      <c r="T2613">
        <v>1</v>
      </c>
      <c r="U2613">
        <v>0</v>
      </c>
      <c r="V2613">
        <v>0</v>
      </c>
      <c r="W2613">
        <v>0</v>
      </c>
      <c r="X2613">
        <v>0</v>
      </c>
      <c r="Y2613">
        <v>0</v>
      </c>
      <c r="Z2613">
        <v>0</v>
      </c>
      <c r="AA2613" t="s">
        <v>85</v>
      </c>
      <c r="AB2613" t="s">
        <v>86</v>
      </c>
      <c r="AC2613" t="s">
        <v>87</v>
      </c>
      <c r="AD2613" t="s">
        <v>111</v>
      </c>
      <c r="AE2613" t="s">
        <v>161</v>
      </c>
      <c r="AG2613" t="s">
        <v>74</v>
      </c>
      <c r="AH2613" t="s">
        <v>74</v>
      </c>
      <c r="AJ2613" t="s">
        <v>77</v>
      </c>
      <c r="AK2613">
        <v>102302142366</v>
      </c>
      <c r="AL2613" t="s">
        <v>617</v>
      </c>
    </row>
    <row r="2614" spans="1:38" x14ac:dyDescent="0.25">
      <c r="A2614" t="str">
        <f t="shared" si="40"/>
        <v>9258215736</v>
      </c>
      <c r="B2614">
        <v>2023</v>
      </c>
      <c r="C2614">
        <v>6</v>
      </c>
      <c r="D2614" t="s">
        <v>183</v>
      </c>
      <c r="E2614" t="s">
        <v>70</v>
      </c>
      <c r="F2614" t="s">
        <v>4</v>
      </c>
      <c r="G2614" t="s">
        <v>71</v>
      </c>
      <c r="H2614" t="s">
        <v>78</v>
      </c>
      <c r="I2614" t="s">
        <v>79</v>
      </c>
      <c r="J2614" t="s">
        <v>73</v>
      </c>
      <c r="K2614" t="s">
        <v>684</v>
      </c>
      <c r="L2614" s="10">
        <v>45104</v>
      </c>
      <c r="M2614" t="s">
        <v>81</v>
      </c>
      <c r="N2614" t="s">
        <v>82</v>
      </c>
      <c r="O2614" t="s">
        <v>83</v>
      </c>
      <c r="P2614">
        <v>0</v>
      </c>
      <c r="Q2614" t="s">
        <v>74</v>
      </c>
      <c r="R2614" t="s">
        <v>84</v>
      </c>
      <c r="T2614">
        <v>1</v>
      </c>
      <c r="U2614">
        <v>0</v>
      </c>
      <c r="V2614">
        <v>0</v>
      </c>
      <c r="W2614">
        <v>0</v>
      </c>
      <c r="X2614">
        <v>0</v>
      </c>
      <c r="Y2614">
        <v>0</v>
      </c>
      <c r="Z2614">
        <v>0</v>
      </c>
      <c r="AA2614" t="s">
        <v>85</v>
      </c>
      <c r="AB2614" t="s">
        <v>86</v>
      </c>
      <c r="AC2614" t="s">
        <v>87</v>
      </c>
      <c r="AD2614" t="s">
        <v>111</v>
      </c>
      <c r="AE2614" t="s">
        <v>161</v>
      </c>
      <c r="AG2614" t="s">
        <v>74</v>
      </c>
      <c r="AH2614" t="s">
        <v>74</v>
      </c>
      <c r="AJ2614" t="s">
        <v>77</v>
      </c>
      <c r="AK2614">
        <v>102302142366</v>
      </c>
      <c r="AL2614" t="s">
        <v>617</v>
      </c>
    </row>
    <row r="2615" spans="1:38" x14ac:dyDescent="0.25">
      <c r="A2615" t="str">
        <f t="shared" si="40"/>
        <v>9258215736</v>
      </c>
      <c r="B2615">
        <v>2023</v>
      </c>
      <c r="C2615">
        <v>6</v>
      </c>
      <c r="D2615" t="s">
        <v>183</v>
      </c>
      <c r="E2615" t="s">
        <v>70</v>
      </c>
      <c r="F2615" t="s">
        <v>4</v>
      </c>
      <c r="G2615" t="s">
        <v>71</v>
      </c>
      <c r="H2615" t="s">
        <v>78</v>
      </c>
      <c r="I2615" t="s">
        <v>79</v>
      </c>
      <c r="J2615" t="s">
        <v>73</v>
      </c>
      <c r="K2615" t="s">
        <v>684</v>
      </c>
      <c r="L2615" s="10">
        <v>45104</v>
      </c>
      <c r="M2615" t="s">
        <v>81</v>
      </c>
      <c r="N2615" t="s">
        <v>82</v>
      </c>
      <c r="O2615" t="s">
        <v>83</v>
      </c>
      <c r="P2615">
        <v>0</v>
      </c>
      <c r="Q2615" t="s">
        <v>74</v>
      </c>
      <c r="R2615" t="s">
        <v>100</v>
      </c>
      <c r="T2615">
        <v>1</v>
      </c>
      <c r="U2615">
        <v>0</v>
      </c>
      <c r="V2615">
        <v>0</v>
      </c>
      <c r="W2615">
        <v>0</v>
      </c>
      <c r="X2615">
        <v>0</v>
      </c>
      <c r="Y2615">
        <v>0</v>
      </c>
      <c r="Z2615">
        <v>0</v>
      </c>
      <c r="AA2615" t="s">
        <v>85</v>
      </c>
      <c r="AB2615" t="s">
        <v>86</v>
      </c>
      <c r="AC2615" t="s">
        <v>87</v>
      </c>
      <c r="AD2615" t="s">
        <v>111</v>
      </c>
      <c r="AE2615" t="s">
        <v>161</v>
      </c>
      <c r="AG2615" t="s">
        <v>74</v>
      </c>
      <c r="AH2615" t="s">
        <v>74</v>
      </c>
      <c r="AJ2615" t="s">
        <v>77</v>
      </c>
      <c r="AK2615">
        <v>102302142366</v>
      </c>
      <c r="AL2615" t="s">
        <v>617</v>
      </c>
    </row>
    <row r="2616" spans="1:38" x14ac:dyDescent="0.25">
      <c r="A2616" t="str">
        <f t="shared" si="40"/>
        <v>9258215736</v>
      </c>
      <c r="B2616">
        <v>2023</v>
      </c>
      <c r="C2616">
        <v>6</v>
      </c>
      <c r="D2616" t="s">
        <v>183</v>
      </c>
      <c r="E2616" t="s">
        <v>70</v>
      </c>
      <c r="F2616" t="s">
        <v>4</v>
      </c>
      <c r="G2616" t="s">
        <v>71</v>
      </c>
      <c r="H2616" t="s">
        <v>78</v>
      </c>
      <c r="I2616" t="s">
        <v>79</v>
      </c>
      <c r="J2616" t="s">
        <v>73</v>
      </c>
      <c r="K2616" t="s">
        <v>684</v>
      </c>
      <c r="L2616" s="10">
        <v>45104</v>
      </c>
      <c r="M2616" t="s">
        <v>81</v>
      </c>
      <c r="N2616" t="s">
        <v>82</v>
      </c>
      <c r="O2616" t="s">
        <v>83</v>
      </c>
      <c r="P2616">
        <v>0</v>
      </c>
      <c r="Q2616" t="s">
        <v>74</v>
      </c>
      <c r="R2616" t="s">
        <v>101</v>
      </c>
      <c r="T2616">
        <v>1</v>
      </c>
      <c r="U2616">
        <v>0</v>
      </c>
      <c r="V2616">
        <v>0</v>
      </c>
      <c r="W2616">
        <v>0</v>
      </c>
      <c r="X2616">
        <v>0</v>
      </c>
      <c r="Y2616">
        <v>0</v>
      </c>
      <c r="Z2616">
        <v>0</v>
      </c>
      <c r="AA2616" t="s">
        <v>85</v>
      </c>
      <c r="AB2616" t="s">
        <v>86</v>
      </c>
      <c r="AC2616" t="s">
        <v>87</v>
      </c>
      <c r="AD2616" t="s">
        <v>111</v>
      </c>
      <c r="AE2616" t="s">
        <v>161</v>
      </c>
      <c r="AG2616" t="s">
        <v>74</v>
      </c>
      <c r="AH2616" t="s">
        <v>74</v>
      </c>
      <c r="AJ2616" t="s">
        <v>77</v>
      </c>
      <c r="AK2616">
        <v>102302142366</v>
      </c>
      <c r="AL2616" t="s">
        <v>617</v>
      </c>
    </row>
    <row r="2617" spans="1:38" x14ac:dyDescent="0.25">
      <c r="A2617" t="str">
        <f t="shared" si="40"/>
        <v>430726426</v>
      </c>
      <c r="B2617">
        <v>2023</v>
      </c>
      <c r="C2617">
        <v>6</v>
      </c>
      <c r="D2617" t="s">
        <v>183</v>
      </c>
      <c r="E2617" t="s">
        <v>70</v>
      </c>
      <c r="F2617" t="s">
        <v>4</v>
      </c>
      <c r="G2617" t="s">
        <v>71</v>
      </c>
      <c r="H2617" t="s">
        <v>78</v>
      </c>
      <c r="I2617" t="s">
        <v>79</v>
      </c>
      <c r="J2617" t="s">
        <v>108</v>
      </c>
      <c r="K2617" t="s">
        <v>685</v>
      </c>
      <c r="L2617" s="10">
        <v>45099</v>
      </c>
      <c r="M2617" t="s">
        <v>81</v>
      </c>
      <c r="N2617" t="s">
        <v>82</v>
      </c>
      <c r="O2617" t="s">
        <v>110</v>
      </c>
      <c r="P2617">
        <v>0</v>
      </c>
      <c r="Q2617" t="s">
        <v>74</v>
      </c>
      <c r="R2617" t="s">
        <v>92</v>
      </c>
      <c r="S2617" t="s">
        <v>93</v>
      </c>
      <c r="T2617">
        <v>1</v>
      </c>
      <c r="U2617">
        <v>0</v>
      </c>
      <c r="V2617">
        <v>0</v>
      </c>
      <c r="W2617">
        <v>0</v>
      </c>
      <c r="X2617">
        <v>0</v>
      </c>
      <c r="Y2617">
        <v>0</v>
      </c>
      <c r="Z2617">
        <v>1.5432999999999999</v>
      </c>
      <c r="AA2617" t="s">
        <v>85</v>
      </c>
      <c r="AB2617" t="s">
        <v>86</v>
      </c>
      <c r="AC2617" t="s">
        <v>87</v>
      </c>
      <c r="AD2617" t="s">
        <v>121</v>
      </c>
      <c r="AE2617" t="s">
        <v>224</v>
      </c>
      <c r="AF2617" t="s">
        <v>646</v>
      </c>
      <c r="AG2617" t="s">
        <v>647</v>
      </c>
      <c r="AH2617" t="s">
        <v>230</v>
      </c>
      <c r="AI2617" t="s">
        <v>116</v>
      </c>
      <c r="AJ2617" t="s">
        <v>686</v>
      </c>
      <c r="AK2617">
        <v>102302076992</v>
      </c>
      <c r="AL2617" t="s">
        <v>687</v>
      </c>
    </row>
    <row r="2618" spans="1:38" x14ac:dyDescent="0.25">
      <c r="A2618" t="str">
        <f t="shared" si="40"/>
        <v>430726426</v>
      </c>
      <c r="B2618">
        <v>2023</v>
      </c>
      <c r="C2618">
        <v>6</v>
      </c>
      <c r="D2618" t="s">
        <v>183</v>
      </c>
      <c r="E2618" t="s">
        <v>70</v>
      </c>
      <c r="F2618" t="s">
        <v>4</v>
      </c>
      <c r="G2618" t="s">
        <v>71</v>
      </c>
      <c r="H2618" t="s">
        <v>78</v>
      </c>
      <c r="I2618" t="s">
        <v>79</v>
      </c>
      <c r="J2618" t="s">
        <v>108</v>
      </c>
      <c r="K2618" t="s">
        <v>685</v>
      </c>
      <c r="L2618" s="10">
        <v>45099</v>
      </c>
      <c r="M2618" t="s">
        <v>81</v>
      </c>
      <c r="N2618" t="s">
        <v>82</v>
      </c>
      <c r="O2618" t="s">
        <v>110</v>
      </c>
      <c r="P2618">
        <v>0</v>
      </c>
      <c r="Q2618" t="s">
        <v>74</v>
      </c>
      <c r="R2618" t="s">
        <v>102</v>
      </c>
      <c r="T2618">
        <v>1</v>
      </c>
      <c r="U2618">
        <v>0</v>
      </c>
      <c r="V2618">
        <v>0</v>
      </c>
      <c r="W2618">
        <v>0</v>
      </c>
      <c r="X2618">
        <v>0</v>
      </c>
      <c r="Y2618">
        <v>0</v>
      </c>
      <c r="Z2618">
        <v>1.5432999999999999</v>
      </c>
      <c r="AA2618" t="s">
        <v>85</v>
      </c>
      <c r="AB2618" t="s">
        <v>86</v>
      </c>
      <c r="AC2618" t="s">
        <v>87</v>
      </c>
      <c r="AD2618" t="s">
        <v>121</v>
      </c>
      <c r="AE2618" t="s">
        <v>224</v>
      </c>
      <c r="AF2618" t="s">
        <v>646</v>
      </c>
      <c r="AG2618" t="s">
        <v>647</v>
      </c>
      <c r="AH2618" t="s">
        <v>230</v>
      </c>
      <c r="AI2618" t="s">
        <v>116</v>
      </c>
      <c r="AJ2618" t="s">
        <v>686</v>
      </c>
      <c r="AK2618">
        <v>102302076992</v>
      </c>
      <c r="AL2618" t="s">
        <v>687</v>
      </c>
    </row>
    <row r="2619" spans="1:38" x14ac:dyDescent="0.25">
      <c r="A2619" t="str">
        <f t="shared" si="40"/>
        <v>430726426</v>
      </c>
      <c r="B2619">
        <v>2023</v>
      </c>
      <c r="C2619">
        <v>6</v>
      </c>
      <c r="D2619" t="s">
        <v>183</v>
      </c>
      <c r="E2619" t="s">
        <v>70</v>
      </c>
      <c r="F2619" t="s">
        <v>4</v>
      </c>
      <c r="G2619" t="s">
        <v>71</v>
      </c>
      <c r="H2619" t="s">
        <v>78</v>
      </c>
      <c r="I2619" t="s">
        <v>79</v>
      </c>
      <c r="J2619" t="s">
        <v>108</v>
      </c>
      <c r="K2619" t="s">
        <v>685</v>
      </c>
      <c r="L2619" s="10">
        <v>45099</v>
      </c>
      <c r="M2619" t="s">
        <v>81</v>
      </c>
      <c r="N2619" t="s">
        <v>82</v>
      </c>
      <c r="O2619" t="s">
        <v>110</v>
      </c>
      <c r="P2619">
        <v>0</v>
      </c>
      <c r="Q2619" t="s">
        <v>74</v>
      </c>
      <c r="R2619" t="s">
        <v>84</v>
      </c>
      <c r="T2619">
        <v>1</v>
      </c>
      <c r="U2619">
        <v>0</v>
      </c>
      <c r="V2619">
        <v>0</v>
      </c>
      <c r="W2619">
        <v>0</v>
      </c>
      <c r="X2619">
        <v>0</v>
      </c>
      <c r="Y2619">
        <v>0</v>
      </c>
      <c r="Z2619">
        <v>1.5432999999999999</v>
      </c>
      <c r="AA2619" t="s">
        <v>85</v>
      </c>
      <c r="AB2619" t="s">
        <v>86</v>
      </c>
      <c r="AC2619" t="s">
        <v>87</v>
      </c>
      <c r="AD2619" t="s">
        <v>121</v>
      </c>
      <c r="AE2619" t="s">
        <v>224</v>
      </c>
      <c r="AF2619" t="s">
        <v>646</v>
      </c>
      <c r="AG2619" t="s">
        <v>647</v>
      </c>
      <c r="AH2619" t="s">
        <v>230</v>
      </c>
      <c r="AI2619" t="s">
        <v>116</v>
      </c>
      <c r="AJ2619" t="s">
        <v>686</v>
      </c>
      <c r="AK2619">
        <v>102302076992</v>
      </c>
      <c r="AL2619" t="s">
        <v>687</v>
      </c>
    </row>
    <row r="2620" spans="1:38" x14ac:dyDescent="0.25">
      <c r="A2620" t="str">
        <f t="shared" si="40"/>
        <v>430726426</v>
      </c>
      <c r="B2620">
        <v>2023</v>
      </c>
      <c r="C2620">
        <v>6</v>
      </c>
      <c r="D2620" t="s">
        <v>183</v>
      </c>
      <c r="E2620" t="s">
        <v>70</v>
      </c>
      <c r="F2620" t="s">
        <v>4</v>
      </c>
      <c r="G2620" t="s">
        <v>71</v>
      </c>
      <c r="H2620" t="s">
        <v>78</v>
      </c>
      <c r="I2620" t="s">
        <v>79</v>
      </c>
      <c r="J2620" t="s">
        <v>108</v>
      </c>
      <c r="K2620" t="s">
        <v>685</v>
      </c>
      <c r="L2620" s="10">
        <v>45099</v>
      </c>
      <c r="M2620" t="s">
        <v>81</v>
      </c>
      <c r="N2620" t="s">
        <v>82</v>
      </c>
      <c r="O2620" t="s">
        <v>110</v>
      </c>
      <c r="P2620">
        <v>0</v>
      </c>
      <c r="Q2620" t="s">
        <v>74</v>
      </c>
      <c r="R2620" t="s">
        <v>99</v>
      </c>
      <c r="T2620">
        <v>1</v>
      </c>
      <c r="U2620">
        <v>0</v>
      </c>
      <c r="V2620">
        <v>0</v>
      </c>
      <c r="W2620">
        <v>0</v>
      </c>
      <c r="X2620">
        <v>0</v>
      </c>
      <c r="Y2620">
        <v>0</v>
      </c>
      <c r="Z2620">
        <v>1.5432999999999999</v>
      </c>
      <c r="AA2620" t="s">
        <v>85</v>
      </c>
      <c r="AB2620" t="s">
        <v>86</v>
      </c>
      <c r="AC2620" t="s">
        <v>87</v>
      </c>
      <c r="AD2620" t="s">
        <v>121</v>
      </c>
      <c r="AE2620" t="s">
        <v>224</v>
      </c>
      <c r="AF2620" t="s">
        <v>646</v>
      </c>
      <c r="AG2620" t="s">
        <v>647</v>
      </c>
      <c r="AH2620" t="s">
        <v>230</v>
      </c>
      <c r="AI2620" t="s">
        <v>116</v>
      </c>
      <c r="AJ2620" t="s">
        <v>686</v>
      </c>
      <c r="AK2620">
        <v>102302076992</v>
      </c>
      <c r="AL2620" t="s">
        <v>687</v>
      </c>
    </row>
    <row r="2621" spans="1:38" x14ac:dyDescent="0.25">
      <c r="A2621" t="str">
        <f t="shared" si="40"/>
        <v>6561120247</v>
      </c>
      <c r="B2621">
        <v>2023</v>
      </c>
      <c r="C2621">
        <v>6</v>
      </c>
      <c r="D2621" t="s">
        <v>183</v>
      </c>
      <c r="E2621" t="s">
        <v>70</v>
      </c>
      <c r="F2621" t="s">
        <v>4</v>
      </c>
      <c r="G2621" t="s">
        <v>71</v>
      </c>
      <c r="H2621" t="s">
        <v>78</v>
      </c>
      <c r="I2621" t="s">
        <v>79</v>
      </c>
      <c r="J2621" t="s">
        <v>108</v>
      </c>
      <c r="K2621" t="s">
        <v>688</v>
      </c>
      <c r="L2621" s="10">
        <v>45107</v>
      </c>
      <c r="M2621" t="s">
        <v>81</v>
      </c>
      <c r="N2621" t="s">
        <v>82</v>
      </c>
      <c r="O2621" t="s">
        <v>110</v>
      </c>
      <c r="P2621">
        <v>0</v>
      </c>
      <c r="Q2621" t="s">
        <v>74</v>
      </c>
      <c r="R2621" t="s">
        <v>92</v>
      </c>
      <c r="S2621" t="s">
        <v>93</v>
      </c>
      <c r="T2621">
        <v>1</v>
      </c>
      <c r="U2621">
        <v>0</v>
      </c>
      <c r="V2621">
        <v>0</v>
      </c>
      <c r="W2621">
        <v>0</v>
      </c>
      <c r="X2621">
        <v>0</v>
      </c>
      <c r="Y2621">
        <v>0</v>
      </c>
      <c r="Z2621">
        <v>1.5432999999999999</v>
      </c>
      <c r="AA2621" t="s">
        <v>85</v>
      </c>
      <c r="AB2621" t="s">
        <v>86</v>
      </c>
      <c r="AC2621" t="s">
        <v>87</v>
      </c>
      <c r="AD2621" t="s">
        <v>111</v>
      </c>
      <c r="AE2621" t="s">
        <v>161</v>
      </c>
      <c r="AF2621" t="s">
        <v>155</v>
      </c>
      <c r="AG2621" t="s">
        <v>156</v>
      </c>
      <c r="AH2621" t="s">
        <v>115</v>
      </c>
      <c r="AI2621" t="s">
        <v>116</v>
      </c>
      <c r="AJ2621" t="s">
        <v>689</v>
      </c>
      <c r="AK2621">
        <v>102302482092</v>
      </c>
      <c r="AL2621" t="s">
        <v>207</v>
      </c>
    </row>
    <row r="2622" spans="1:38" x14ac:dyDescent="0.25">
      <c r="A2622" t="str">
        <f t="shared" si="40"/>
        <v>6561120247</v>
      </c>
      <c r="B2622">
        <v>2023</v>
      </c>
      <c r="C2622">
        <v>6</v>
      </c>
      <c r="D2622" t="s">
        <v>183</v>
      </c>
      <c r="E2622" t="s">
        <v>70</v>
      </c>
      <c r="F2622" t="s">
        <v>4</v>
      </c>
      <c r="G2622" t="s">
        <v>71</v>
      </c>
      <c r="H2622" t="s">
        <v>78</v>
      </c>
      <c r="I2622" t="s">
        <v>79</v>
      </c>
      <c r="J2622" t="s">
        <v>108</v>
      </c>
      <c r="K2622" t="s">
        <v>688</v>
      </c>
      <c r="L2622" s="10">
        <v>45107</v>
      </c>
      <c r="M2622" t="s">
        <v>81</v>
      </c>
      <c r="N2622" t="s">
        <v>82</v>
      </c>
      <c r="O2622" t="s">
        <v>110</v>
      </c>
      <c r="P2622">
        <v>0</v>
      </c>
      <c r="Q2622" t="s">
        <v>74</v>
      </c>
      <c r="R2622" t="s">
        <v>102</v>
      </c>
      <c r="T2622">
        <v>1</v>
      </c>
      <c r="U2622">
        <v>0</v>
      </c>
      <c r="V2622">
        <v>0</v>
      </c>
      <c r="W2622">
        <v>0</v>
      </c>
      <c r="X2622">
        <v>0</v>
      </c>
      <c r="Y2622">
        <v>0</v>
      </c>
      <c r="Z2622">
        <v>1.5432999999999999</v>
      </c>
      <c r="AA2622" t="s">
        <v>85</v>
      </c>
      <c r="AB2622" t="s">
        <v>86</v>
      </c>
      <c r="AC2622" t="s">
        <v>87</v>
      </c>
      <c r="AD2622" t="s">
        <v>111</v>
      </c>
      <c r="AE2622" t="s">
        <v>161</v>
      </c>
      <c r="AF2622" t="s">
        <v>155</v>
      </c>
      <c r="AG2622" t="s">
        <v>156</v>
      </c>
      <c r="AH2622" t="s">
        <v>115</v>
      </c>
      <c r="AI2622" t="s">
        <v>116</v>
      </c>
      <c r="AJ2622" t="s">
        <v>689</v>
      </c>
      <c r="AK2622">
        <v>102302482092</v>
      </c>
      <c r="AL2622" t="s">
        <v>207</v>
      </c>
    </row>
    <row r="2623" spans="1:38" x14ac:dyDescent="0.25">
      <c r="A2623" t="str">
        <f t="shared" si="40"/>
        <v>6561120247</v>
      </c>
      <c r="B2623">
        <v>2023</v>
      </c>
      <c r="C2623">
        <v>6</v>
      </c>
      <c r="D2623" t="s">
        <v>183</v>
      </c>
      <c r="E2623" t="s">
        <v>70</v>
      </c>
      <c r="F2623" t="s">
        <v>4</v>
      </c>
      <c r="G2623" t="s">
        <v>71</v>
      </c>
      <c r="H2623" t="s">
        <v>78</v>
      </c>
      <c r="I2623" t="s">
        <v>79</v>
      </c>
      <c r="J2623" t="s">
        <v>108</v>
      </c>
      <c r="K2623" t="s">
        <v>688</v>
      </c>
      <c r="L2623" s="10">
        <v>45107</v>
      </c>
      <c r="M2623" t="s">
        <v>81</v>
      </c>
      <c r="N2623" t="s">
        <v>82</v>
      </c>
      <c r="O2623" t="s">
        <v>110</v>
      </c>
      <c r="P2623">
        <v>0</v>
      </c>
      <c r="Q2623" t="s">
        <v>74</v>
      </c>
      <c r="R2623" t="s">
        <v>99</v>
      </c>
      <c r="T2623">
        <v>1</v>
      </c>
      <c r="U2623">
        <v>0</v>
      </c>
      <c r="V2623">
        <v>0</v>
      </c>
      <c r="W2623">
        <v>0</v>
      </c>
      <c r="X2623">
        <v>0</v>
      </c>
      <c r="Y2623">
        <v>0</v>
      </c>
      <c r="Z2623">
        <v>1.5432999999999999</v>
      </c>
      <c r="AA2623" t="s">
        <v>85</v>
      </c>
      <c r="AB2623" t="s">
        <v>86</v>
      </c>
      <c r="AC2623" t="s">
        <v>87</v>
      </c>
      <c r="AD2623" t="s">
        <v>111</v>
      </c>
      <c r="AE2623" t="s">
        <v>161</v>
      </c>
      <c r="AF2623" t="s">
        <v>155</v>
      </c>
      <c r="AG2623" t="s">
        <v>156</v>
      </c>
      <c r="AH2623" t="s">
        <v>115</v>
      </c>
      <c r="AI2623" t="s">
        <v>116</v>
      </c>
      <c r="AJ2623" t="s">
        <v>689</v>
      </c>
      <c r="AK2623">
        <v>102302482092</v>
      </c>
      <c r="AL2623" t="s">
        <v>207</v>
      </c>
    </row>
    <row r="2624" spans="1:38" x14ac:dyDescent="0.25">
      <c r="A2624" t="str">
        <f t="shared" si="40"/>
        <v>6808091169</v>
      </c>
      <c r="B2624">
        <v>2023</v>
      </c>
      <c r="C2624">
        <v>6</v>
      </c>
      <c r="D2624" t="s">
        <v>183</v>
      </c>
      <c r="E2624" t="s">
        <v>70</v>
      </c>
      <c r="F2624" t="s">
        <v>4</v>
      </c>
      <c r="G2624" t="s">
        <v>71</v>
      </c>
      <c r="H2624" t="s">
        <v>78</v>
      </c>
      <c r="I2624" t="s">
        <v>79</v>
      </c>
      <c r="J2624" t="s">
        <v>108</v>
      </c>
      <c r="K2624" t="s">
        <v>690</v>
      </c>
      <c r="L2624" s="10">
        <v>45082</v>
      </c>
      <c r="M2624" t="s">
        <v>81</v>
      </c>
      <c r="N2624" t="s">
        <v>82</v>
      </c>
      <c r="O2624" t="s">
        <v>110</v>
      </c>
      <c r="P2624">
        <v>0</v>
      </c>
      <c r="Q2624" t="s">
        <v>74</v>
      </c>
      <c r="R2624" t="s">
        <v>169</v>
      </c>
      <c r="S2624" t="s">
        <v>170</v>
      </c>
      <c r="T2624">
        <v>1</v>
      </c>
      <c r="U2624">
        <v>0</v>
      </c>
      <c r="V2624">
        <v>0</v>
      </c>
      <c r="W2624">
        <v>0</v>
      </c>
      <c r="X2624">
        <v>0</v>
      </c>
      <c r="Y2624">
        <v>0</v>
      </c>
      <c r="Z2624">
        <v>1.5432999999999999</v>
      </c>
      <c r="AA2624" t="s">
        <v>85</v>
      </c>
      <c r="AB2624" t="s">
        <v>86</v>
      </c>
      <c r="AC2624" t="s">
        <v>94</v>
      </c>
      <c r="AD2624" t="s">
        <v>691</v>
      </c>
      <c r="AE2624" t="s">
        <v>692</v>
      </c>
      <c r="AF2624" t="s">
        <v>155</v>
      </c>
      <c r="AG2624" t="s">
        <v>156</v>
      </c>
      <c r="AH2624" t="s">
        <v>115</v>
      </c>
      <c r="AI2624" t="s">
        <v>116</v>
      </c>
      <c r="AJ2624" t="s">
        <v>693</v>
      </c>
      <c r="AK2624">
        <v>102302076868</v>
      </c>
      <c r="AL2624" t="s">
        <v>167</v>
      </c>
    </row>
    <row r="2625" spans="1:38" x14ac:dyDescent="0.25">
      <c r="A2625" t="str">
        <f t="shared" si="40"/>
        <v>6808091169</v>
      </c>
      <c r="B2625">
        <v>2023</v>
      </c>
      <c r="C2625">
        <v>6</v>
      </c>
      <c r="D2625" t="s">
        <v>183</v>
      </c>
      <c r="E2625" t="s">
        <v>70</v>
      </c>
      <c r="F2625" t="s">
        <v>4</v>
      </c>
      <c r="G2625" t="s">
        <v>71</v>
      </c>
      <c r="H2625" t="s">
        <v>78</v>
      </c>
      <c r="I2625" t="s">
        <v>79</v>
      </c>
      <c r="J2625" t="s">
        <v>108</v>
      </c>
      <c r="K2625" t="s">
        <v>690</v>
      </c>
      <c r="L2625" s="10">
        <v>45082</v>
      </c>
      <c r="M2625" t="s">
        <v>81</v>
      </c>
      <c r="N2625" t="s">
        <v>82</v>
      </c>
      <c r="O2625" t="s">
        <v>110</v>
      </c>
      <c r="P2625">
        <v>0</v>
      </c>
      <c r="Q2625" t="s">
        <v>74</v>
      </c>
      <c r="R2625" t="s">
        <v>102</v>
      </c>
      <c r="T2625">
        <v>1</v>
      </c>
      <c r="U2625">
        <v>0</v>
      </c>
      <c r="V2625">
        <v>0</v>
      </c>
      <c r="W2625">
        <v>0</v>
      </c>
      <c r="X2625">
        <v>0</v>
      </c>
      <c r="Y2625">
        <v>0</v>
      </c>
      <c r="Z2625">
        <v>1.5432999999999999</v>
      </c>
      <c r="AA2625" t="s">
        <v>85</v>
      </c>
      <c r="AB2625" t="s">
        <v>86</v>
      </c>
      <c r="AC2625" t="s">
        <v>94</v>
      </c>
      <c r="AD2625" t="s">
        <v>691</v>
      </c>
      <c r="AE2625" t="s">
        <v>692</v>
      </c>
      <c r="AF2625" t="s">
        <v>155</v>
      </c>
      <c r="AG2625" t="s">
        <v>156</v>
      </c>
      <c r="AH2625" t="s">
        <v>115</v>
      </c>
      <c r="AI2625" t="s">
        <v>116</v>
      </c>
      <c r="AJ2625" t="s">
        <v>693</v>
      </c>
      <c r="AK2625">
        <v>102302076868</v>
      </c>
      <c r="AL2625" t="s">
        <v>167</v>
      </c>
    </row>
    <row r="2626" spans="1:38" x14ac:dyDescent="0.25">
      <c r="A2626" t="str">
        <f t="shared" si="40"/>
        <v>6808091169</v>
      </c>
      <c r="B2626">
        <v>2023</v>
      </c>
      <c r="C2626">
        <v>6</v>
      </c>
      <c r="D2626" t="s">
        <v>183</v>
      </c>
      <c r="E2626" t="s">
        <v>70</v>
      </c>
      <c r="F2626" t="s">
        <v>4</v>
      </c>
      <c r="G2626" t="s">
        <v>71</v>
      </c>
      <c r="H2626" t="s">
        <v>78</v>
      </c>
      <c r="I2626" t="s">
        <v>79</v>
      </c>
      <c r="J2626" t="s">
        <v>108</v>
      </c>
      <c r="K2626" t="s">
        <v>690</v>
      </c>
      <c r="L2626" s="10">
        <v>45082</v>
      </c>
      <c r="M2626" t="s">
        <v>81</v>
      </c>
      <c r="N2626" t="s">
        <v>82</v>
      </c>
      <c r="O2626" t="s">
        <v>110</v>
      </c>
      <c r="P2626">
        <v>0</v>
      </c>
      <c r="Q2626" t="s">
        <v>74</v>
      </c>
      <c r="R2626" t="s">
        <v>349</v>
      </c>
      <c r="T2626">
        <v>1</v>
      </c>
      <c r="U2626">
        <v>0</v>
      </c>
      <c r="V2626">
        <v>0</v>
      </c>
      <c r="W2626">
        <v>0</v>
      </c>
      <c r="X2626">
        <v>0</v>
      </c>
      <c r="Y2626">
        <v>0</v>
      </c>
      <c r="Z2626">
        <v>1.5432999999999999</v>
      </c>
      <c r="AA2626" t="s">
        <v>85</v>
      </c>
      <c r="AB2626" t="s">
        <v>86</v>
      </c>
      <c r="AC2626" t="s">
        <v>94</v>
      </c>
      <c r="AD2626" t="s">
        <v>691</v>
      </c>
      <c r="AE2626" t="s">
        <v>692</v>
      </c>
      <c r="AF2626" t="s">
        <v>155</v>
      </c>
      <c r="AG2626" t="s">
        <v>156</v>
      </c>
      <c r="AH2626" t="s">
        <v>115</v>
      </c>
      <c r="AI2626" t="s">
        <v>116</v>
      </c>
      <c r="AJ2626" t="s">
        <v>693</v>
      </c>
      <c r="AK2626">
        <v>102302076868</v>
      </c>
      <c r="AL2626" t="s">
        <v>167</v>
      </c>
    </row>
    <row r="2627" spans="1:38" x14ac:dyDescent="0.25">
      <c r="A2627" t="str">
        <f t="shared" si="40"/>
        <v>6808091169</v>
      </c>
      <c r="B2627">
        <v>2023</v>
      </c>
      <c r="C2627">
        <v>6</v>
      </c>
      <c r="D2627" t="s">
        <v>183</v>
      </c>
      <c r="E2627" t="s">
        <v>70</v>
      </c>
      <c r="F2627" t="s">
        <v>4</v>
      </c>
      <c r="G2627" t="s">
        <v>71</v>
      </c>
      <c r="H2627" t="s">
        <v>78</v>
      </c>
      <c r="I2627" t="s">
        <v>79</v>
      </c>
      <c r="J2627" t="s">
        <v>108</v>
      </c>
      <c r="K2627" t="s">
        <v>690</v>
      </c>
      <c r="L2627" s="10">
        <v>45082</v>
      </c>
      <c r="M2627" t="s">
        <v>81</v>
      </c>
      <c r="N2627" t="s">
        <v>82</v>
      </c>
      <c r="O2627" t="s">
        <v>110</v>
      </c>
      <c r="P2627">
        <v>0</v>
      </c>
      <c r="Q2627" t="s">
        <v>74</v>
      </c>
      <c r="R2627" t="s">
        <v>100</v>
      </c>
      <c r="T2627">
        <v>1</v>
      </c>
      <c r="U2627">
        <v>0</v>
      </c>
      <c r="V2627">
        <v>0</v>
      </c>
      <c r="W2627">
        <v>0</v>
      </c>
      <c r="X2627">
        <v>0</v>
      </c>
      <c r="Y2627">
        <v>0</v>
      </c>
      <c r="Z2627">
        <v>1.5432999999999999</v>
      </c>
      <c r="AA2627" t="s">
        <v>85</v>
      </c>
      <c r="AB2627" t="s">
        <v>86</v>
      </c>
      <c r="AC2627" t="s">
        <v>94</v>
      </c>
      <c r="AD2627" t="s">
        <v>691</v>
      </c>
      <c r="AE2627" t="s">
        <v>692</v>
      </c>
      <c r="AF2627" t="s">
        <v>155</v>
      </c>
      <c r="AG2627" t="s">
        <v>156</v>
      </c>
      <c r="AH2627" t="s">
        <v>115</v>
      </c>
      <c r="AI2627" t="s">
        <v>116</v>
      </c>
      <c r="AJ2627" t="s">
        <v>693</v>
      </c>
      <c r="AK2627">
        <v>102302076868</v>
      </c>
      <c r="AL2627" t="s">
        <v>167</v>
      </c>
    </row>
    <row r="2628" spans="1:38" x14ac:dyDescent="0.25">
      <c r="A2628" t="str">
        <f t="shared" ref="A2628:A2691" si="41">CONCATENATE(K2628)</f>
        <v>6808091169</v>
      </c>
      <c r="B2628">
        <v>2023</v>
      </c>
      <c r="C2628">
        <v>6</v>
      </c>
      <c r="D2628" t="s">
        <v>183</v>
      </c>
      <c r="E2628" t="s">
        <v>70</v>
      </c>
      <c r="F2628" t="s">
        <v>4</v>
      </c>
      <c r="G2628" t="s">
        <v>71</v>
      </c>
      <c r="H2628" t="s">
        <v>78</v>
      </c>
      <c r="I2628" t="s">
        <v>79</v>
      </c>
      <c r="J2628" t="s">
        <v>108</v>
      </c>
      <c r="K2628" t="s">
        <v>690</v>
      </c>
      <c r="L2628" s="10">
        <v>45083</v>
      </c>
      <c r="M2628" t="s">
        <v>81</v>
      </c>
      <c r="N2628" t="s">
        <v>82</v>
      </c>
      <c r="O2628" t="s">
        <v>110</v>
      </c>
      <c r="P2628">
        <v>0</v>
      </c>
      <c r="Q2628" t="s">
        <v>74</v>
      </c>
      <c r="R2628" t="s">
        <v>169</v>
      </c>
      <c r="S2628" t="s">
        <v>170</v>
      </c>
      <c r="T2628">
        <v>1</v>
      </c>
      <c r="U2628">
        <v>0</v>
      </c>
      <c r="V2628">
        <v>0</v>
      </c>
      <c r="W2628">
        <v>0</v>
      </c>
      <c r="X2628">
        <v>0</v>
      </c>
      <c r="Y2628">
        <v>0</v>
      </c>
      <c r="Z2628">
        <v>1.5432999999999999</v>
      </c>
      <c r="AA2628" t="s">
        <v>85</v>
      </c>
      <c r="AB2628" t="s">
        <v>86</v>
      </c>
      <c r="AC2628" t="s">
        <v>94</v>
      </c>
      <c r="AD2628" t="s">
        <v>691</v>
      </c>
      <c r="AE2628" t="s">
        <v>692</v>
      </c>
      <c r="AF2628" t="s">
        <v>155</v>
      </c>
      <c r="AG2628" t="s">
        <v>156</v>
      </c>
      <c r="AH2628" t="s">
        <v>115</v>
      </c>
      <c r="AI2628" t="s">
        <v>116</v>
      </c>
      <c r="AJ2628" t="s">
        <v>693</v>
      </c>
      <c r="AK2628">
        <v>102302076870</v>
      </c>
      <c r="AL2628" t="s">
        <v>167</v>
      </c>
    </row>
    <row r="2629" spans="1:38" x14ac:dyDescent="0.25">
      <c r="A2629" t="str">
        <f t="shared" si="41"/>
        <v>6808091169</v>
      </c>
      <c r="B2629">
        <v>2023</v>
      </c>
      <c r="C2629">
        <v>6</v>
      </c>
      <c r="D2629" t="s">
        <v>183</v>
      </c>
      <c r="E2629" t="s">
        <v>70</v>
      </c>
      <c r="F2629" t="s">
        <v>4</v>
      </c>
      <c r="G2629" t="s">
        <v>71</v>
      </c>
      <c r="H2629" t="s">
        <v>78</v>
      </c>
      <c r="I2629" t="s">
        <v>79</v>
      </c>
      <c r="J2629" t="s">
        <v>108</v>
      </c>
      <c r="K2629" t="s">
        <v>690</v>
      </c>
      <c r="L2629" s="10">
        <v>45083</v>
      </c>
      <c r="M2629" t="s">
        <v>81</v>
      </c>
      <c r="N2629" t="s">
        <v>82</v>
      </c>
      <c r="O2629" t="s">
        <v>110</v>
      </c>
      <c r="P2629">
        <v>0</v>
      </c>
      <c r="Q2629" t="s">
        <v>74</v>
      </c>
      <c r="R2629" t="s">
        <v>100</v>
      </c>
      <c r="T2629">
        <v>1</v>
      </c>
      <c r="U2629">
        <v>0</v>
      </c>
      <c r="V2629">
        <v>0</v>
      </c>
      <c r="W2629">
        <v>0</v>
      </c>
      <c r="X2629">
        <v>0</v>
      </c>
      <c r="Y2629">
        <v>0</v>
      </c>
      <c r="Z2629">
        <v>1.5432999999999999</v>
      </c>
      <c r="AA2629" t="s">
        <v>85</v>
      </c>
      <c r="AB2629" t="s">
        <v>86</v>
      </c>
      <c r="AC2629" t="s">
        <v>94</v>
      </c>
      <c r="AD2629" t="s">
        <v>691</v>
      </c>
      <c r="AE2629" t="s">
        <v>692</v>
      </c>
      <c r="AF2629" t="s">
        <v>155</v>
      </c>
      <c r="AG2629" t="s">
        <v>156</v>
      </c>
      <c r="AH2629" t="s">
        <v>115</v>
      </c>
      <c r="AI2629" t="s">
        <v>116</v>
      </c>
      <c r="AJ2629" t="s">
        <v>693</v>
      </c>
      <c r="AK2629">
        <v>102302076870</v>
      </c>
      <c r="AL2629" t="s">
        <v>167</v>
      </c>
    </row>
    <row r="2630" spans="1:38" x14ac:dyDescent="0.25">
      <c r="A2630" t="str">
        <f t="shared" si="41"/>
        <v>6808091169</v>
      </c>
      <c r="B2630">
        <v>2023</v>
      </c>
      <c r="C2630">
        <v>6</v>
      </c>
      <c r="D2630" t="s">
        <v>183</v>
      </c>
      <c r="E2630" t="s">
        <v>70</v>
      </c>
      <c r="F2630" t="s">
        <v>4</v>
      </c>
      <c r="G2630" t="s">
        <v>71</v>
      </c>
      <c r="H2630" t="s">
        <v>78</v>
      </c>
      <c r="I2630" t="s">
        <v>79</v>
      </c>
      <c r="J2630" t="s">
        <v>108</v>
      </c>
      <c r="K2630" t="s">
        <v>690</v>
      </c>
      <c r="L2630" s="10">
        <v>45092</v>
      </c>
      <c r="M2630" t="s">
        <v>81</v>
      </c>
      <c r="N2630" t="s">
        <v>82</v>
      </c>
      <c r="O2630" t="s">
        <v>110</v>
      </c>
      <c r="P2630">
        <v>0</v>
      </c>
      <c r="Q2630" t="s">
        <v>74</v>
      </c>
      <c r="R2630" t="s">
        <v>169</v>
      </c>
      <c r="S2630" t="s">
        <v>170</v>
      </c>
      <c r="T2630">
        <v>1</v>
      </c>
      <c r="U2630">
        <v>0</v>
      </c>
      <c r="V2630">
        <v>0</v>
      </c>
      <c r="W2630">
        <v>0</v>
      </c>
      <c r="X2630">
        <v>0</v>
      </c>
      <c r="Y2630">
        <v>0</v>
      </c>
      <c r="Z2630">
        <v>1.5432999999999999</v>
      </c>
      <c r="AA2630" t="s">
        <v>85</v>
      </c>
      <c r="AB2630" t="s">
        <v>86</v>
      </c>
      <c r="AC2630" t="s">
        <v>94</v>
      </c>
      <c r="AD2630" t="s">
        <v>691</v>
      </c>
      <c r="AE2630" t="s">
        <v>692</v>
      </c>
      <c r="AF2630" t="s">
        <v>155</v>
      </c>
      <c r="AG2630" t="s">
        <v>156</v>
      </c>
      <c r="AH2630" t="s">
        <v>115</v>
      </c>
      <c r="AI2630" t="s">
        <v>116</v>
      </c>
      <c r="AJ2630" t="s">
        <v>693</v>
      </c>
      <c r="AK2630">
        <v>102302076866</v>
      </c>
      <c r="AL2630" t="s">
        <v>167</v>
      </c>
    </row>
    <row r="2631" spans="1:38" x14ac:dyDescent="0.25">
      <c r="A2631" t="str">
        <f t="shared" si="41"/>
        <v>6808091169</v>
      </c>
      <c r="B2631">
        <v>2023</v>
      </c>
      <c r="C2631">
        <v>6</v>
      </c>
      <c r="D2631" t="s">
        <v>183</v>
      </c>
      <c r="E2631" t="s">
        <v>70</v>
      </c>
      <c r="F2631" t="s">
        <v>4</v>
      </c>
      <c r="G2631" t="s">
        <v>71</v>
      </c>
      <c r="H2631" t="s">
        <v>78</v>
      </c>
      <c r="I2631" t="s">
        <v>79</v>
      </c>
      <c r="J2631" t="s">
        <v>108</v>
      </c>
      <c r="K2631" t="s">
        <v>690</v>
      </c>
      <c r="L2631" s="10">
        <v>45092</v>
      </c>
      <c r="M2631" t="s">
        <v>81</v>
      </c>
      <c r="N2631" t="s">
        <v>82</v>
      </c>
      <c r="O2631" t="s">
        <v>110</v>
      </c>
      <c r="P2631">
        <v>0</v>
      </c>
      <c r="Q2631" t="s">
        <v>74</v>
      </c>
      <c r="R2631" t="s">
        <v>101</v>
      </c>
      <c r="T2631">
        <v>1</v>
      </c>
      <c r="U2631">
        <v>0</v>
      </c>
      <c r="V2631">
        <v>0</v>
      </c>
      <c r="W2631">
        <v>0</v>
      </c>
      <c r="X2631">
        <v>0</v>
      </c>
      <c r="Y2631">
        <v>0</v>
      </c>
      <c r="Z2631">
        <v>1.5432999999999999</v>
      </c>
      <c r="AA2631" t="s">
        <v>85</v>
      </c>
      <c r="AB2631" t="s">
        <v>86</v>
      </c>
      <c r="AC2631" t="s">
        <v>94</v>
      </c>
      <c r="AD2631" t="s">
        <v>691</v>
      </c>
      <c r="AE2631" t="s">
        <v>692</v>
      </c>
      <c r="AF2631" t="s">
        <v>155</v>
      </c>
      <c r="AG2631" t="s">
        <v>156</v>
      </c>
      <c r="AH2631" t="s">
        <v>115</v>
      </c>
      <c r="AI2631" t="s">
        <v>116</v>
      </c>
      <c r="AJ2631" t="s">
        <v>693</v>
      </c>
      <c r="AK2631">
        <v>102302076866</v>
      </c>
      <c r="AL2631" t="s">
        <v>167</v>
      </c>
    </row>
    <row r="2632" spans="1:38" x14ac:dyDescent="0.25">
      <c r="A2632" t="str">
        <f t="shared" si="41"/>
        <v>9258215736</v>
      </c>
      <c r="B2632">
        <v>2023</v>
      </c>
      <c r="C2632">
        <v>6</v>
      </c>
      <c r="D2632" t="s">
        <v>183</v>
      </c>
      <c r="E2632" t="s">
        <v>70</v>
      </c>
      <c r="F2632" t="s">
        <v>4</v>
      </c>
      <c r="G2632" t="s">
        <v>71</v>
      </c>
      <c r="H2632" t="s">
        <v>78</v>
      </c>
      <c r="I2632" t="s">
        <v>79</v>
      </c>
      <c r="J2632" t="s">
        <v>108</v>
      </c>
      <c r="K2632" t="s">
        <v>684</v>
      </c>
      <c r="L2632" s="10">
        <v>45085</v>
      </c>
      <c r="M2632" t="s">
        <v>81</v>
      </c>
      <c r="N2632" t="s">
        <v>82</v>
      </c>
      <c r="O2632" t="s">
        <v>110</v>
      </c>
      <c r="P2632">
        <v>0</v>
      </c>
      <c r="Q2632" t="s">
        <v>74</v>
      </c>
      <c r="R2632" t="s">
        <v>169</v>
      </c>
      <c r="S2632" t="s">
        <v>170</v>
      </c>
      <c r="T2632">
        <v>1</v>
      </c>
      <c r="U2632">
        <v>0</v>
      </c>
      <c r="V2632">
        <v>0</v>
      </c>
      <c r="W2632">
        <v>0</v>
      </c>
      <c r="X2632">
        <v>0</v>
      </c>
      <c r="Y2632">
        <v>0</v>
      </c>
      <c r="Z2632">
        <v>1.5432999999999999</v>
      </c>
      <c r="AA2632" t="s">
        <v>85</v>
      </c>
      <c r="AB2632" t="s">
        <v>86</v>
      </c>
      <c r="AC2632" t="s">
        <v>87</v>
      </c>
      <c r="AD2632" t="s">
        <v>111</v>
      </c>
      <c r="AE2632" t="s">
        <v>161</v>
      </c>
      <c r="AF2632" t="s">
        <v>155</v>
      </c>
      <c r="AG2632" t="s">
        <v>156</v>
      </c>
      <c r="AH2632" t="s">
        <v>115</v>
      </c>
      <c r="AI2632" t="s">
        <v>116</v>
      </c>
      <c r="AJ2632" t="s">
        <v>694</v>
      </c>
      <c r="AK2632">
        <v>102302076880</v>
      </c>
      <c r="AL2632" t="s">
        <v>617</v>
      </c>
    </row>
    <row r="2633" spans="1:38" x14ac:dyDescent="0.25">
      <c r="A2633" t="str">
        <f t="shared" si="41"/>
        <v>9258215736</v>
      </c>
      <c r="B2633">
        <v>2023</v>
      </c>
      <c r="C2633">
        <v>6</v>
      </c>
      <c r="D2633" t="s">
        <v>183</v>
      </c>
      <c r="E2633" t="s">
        <v>70</v>
      </c>
      <c r="F2633" t="s">
        <v>4</v>
      </c>
      <c r="G2633" t="s">
        <v>71</v>
      </c>
      <c r="H2633" t="s">
        <v>78</v>
      </c>
      <c r="I2633" t="s">
        <v>79</v>
      </c>
      <c r="J2633" t="s">
        <v>108</v>
      </c>
      <c r="K2633" t="s">
        <v>684</v>
      </c>
      <c r="L2633" s="10">
        <v>45085</v>
      </c>
      <c r="M2633" t="s">
        <v>81</v>
      </c>
      <c r="N2633" t="s">
        <v>82</v>
      </c>
      <c r="O2633" t="s">
        <v>110</v>
      </c>
      <c r="P2633">
        <v>0</v>
      </c>
      <c r="Q2633" t="s">
        <v>74</v>
      </c>
      <c r="R2633" t="s">
        <v>102</v>
      </c>
      <c r="T2633">
        <v>1</v>
      </c>
      <c r="U2633">
        <v>0</v>
      </c>
      <c r="V2633">
        <v>0</v>
      </c>
      <c r="W2633">
        <v>0</v>
      </c>
      <c r="X2633">
        <v>0</v>
      </c>
      <c r="Y2633">
        <v>0</v>
      </c>
      <c r="Z2633">
        <v>1.5432999999999999</v>
      </c>
      <c r="AA2633" t="s">
        <v>85</v>
      </c>
      <c r="AB2633" t="s">
        <v>86</v>
      </c>
      <c r="AC2633" t="s">
        <v>87</v>
      </c>
      <c r="AD2633" t="s">
        <v>111</v>
      </c>
      <c r="AE2633" t="s">
        <v>161</v>
      </c>
      <c r="AF2633" t="s">
        <v>155</v>
      </c>
      <c r="AG2633" t="s">
        <v>156</v>
      </c>
      <c r="AH2633" t="s">
        <v>115</v>
      </c>
      <c r="AI2633" t="s">
        <v>116</v>
      </c>
      <c r="AJ2633" t="s">
        <v>694</v>
      </c>
      <c r="AK2633">
        <v>102302076880</v>
      </c>
      <c r="AL2633" t="s">
        <v>617</v>
      </c>
    </row>
    <row r="2634" spans="1:38" x14ac:dyDescent="0.25">
      <c r="A2634" t="str">
        <f t="shared" si="41"/>
        <v>9258215736</v>
      </c>
      <c r="B2634">
        <v>2023</v>
      </c>
      <c r="C2634">
        <v>6</v>
      </c>
      <c r="D2634" t="s">
        <v>183</v>
      </c>
      <c r="E2634" t="s">
        <v>70</v>
      </c>
      <c r="F2634" t="s">
        <v>4</v>
      </c>
      <c r="G2634" t="s">
        <v>71</v>
      </c>
      <c r="H2634" t="s">
        <v>78</v>
      </c>
      <c r="I2634" t="s">
        <v>79</v>
      </c>
      <c r="J2634" t="s">
        <v>108</v>
      </c>
      <c r="K2634" t="s">
        <v>684</v>
      </c>
      <c r="L2634" s="10">
        <v>45085</v>
      </c>
      <c r="M2634" t="s">
        <v>81</v>
      </c>
      <c r="N2634" t="s">
        <v>82</v>
      </c>
      <c r="O2634" t="s">
        <v>110</v>
      </c>
      <c r="P2634">
        <v>0</v>
      </c>
      <c r="Q2634" t="s">
        <v>74</v>
      </c>
      <c r="R2634" t="s">
        <v>387</v>
      </c>
      <c r="T2634">
        <v>1</v>
      </c>
      <c r="U2634">
        <v>0</v>
      </c>
      <c r="V2634">
        <v>0</v>
      </c>
      <c r="W2634">
        <v>0</v>
      </c>
      <c r="X2634">
        <v>0</v>
      </c>
      <c r="Y2634">
        <v>0</v>
      </c>
      <c r="Z2634">
        <v>1.5432999999999999</v>
      </c>
      <c r="AA2634" t="s">
        <v>85</v>
      </c>
      <c r="AB2634" t="s">
        <v>86</v>
      </c>
      <c r="AC2634" t="s">
        <v>87</v>
      </c>
      <c r="AD2634" t="s">
        <v>111</v>
      </c>
      <c r="AE2634" t="s">
        <v>161</v>
      </c>
      <c r="AF2634" t="s">
        <v>155</v>
      </c>
      <c r="AG2634" t="s">
        <v>156</v>
      </c>
      <c r="AH2634" t="s">
        <v>115</v>
      </c>
      <c r="AI2634" t="s">
        <v>116</v>
      </c>
      <c r="AJ2634" t="s">
        <v>694</v>
      </c>
      <c r="AK2634">
        <v>102302076880</v>
      </c>
      <c r="AL2634" t="s">
        <v>617</v>
      </c>
    </row>
    <row r="2635" spans="1:38" x14ac:dyDescent="0.25">
      <c r="A2635" t="str">
        <f t="shared" si="41"/>
        <v>9258215736</v>
      </c>
      <c r="B2635">
        <v>2023</v>
      </c>
      <c r="C2635">
        <v>6</v>
      </c>
      <c r="D2635" t="s">
        <v>183</v>
      </c>
      <c r="E2635" t="s">
        <v>70</v>
      </c>
      <c r="F2635" t="s">
        <v>4</v>
      </c>
      <c r="G2635" t="s">
        <v>71</v>
      </c>
      <c r="H2635" t="s">
        <v>78</v>
      </c>
      <c r="I2635" t="s">
        <v>79</v>
      </c>
      <c r="J2635" t="s">
        <v>108</v>
      </c>
      <c r="K2635" t="s">
        <v>684</v>
      </c>
      <c r="L2635" s="10">
        <v>45085</v>
      </c>
      <c r="M2635" t="s">
        <v>81</v>
      </c>
      <c r="N2635" t="s">
        <v>82</v>
      </c>
      <c r="O2635" t="s">
        <v>110</v>
      </c>
      <c r="P2635">
        <v>0</v>
      </c>
      <c r="Q2635" t="s">
        <v>74</v>
      </c>
      <c r="R2635" t="s">
        <v>84</v>
      </c>
      <c r="T2635">
        <v>1</v>
      </c>
      <c r="U2635">
        <v>0</v>
      </c>
      <c r="V2635">
        <v>0</v>
      </c>
      <c r="W2635">
        <v>0</v>
      </c>
      <c r="X2635">
        <v>0</v>
      </c>
      <c r="Y2635">
        <v>0</v>
      </c>
      <c r="Z2635">
        <v>1.5432999999999999</v>
      </c>
      <c r="AA2635" t="s">
        <v>85</v>
      </c>
      <c r="AB2635" t="s">
        <v>86</v>
      </c>
      <c r="AC2635" t="s">
        <v>87</v>
      </c>
      <c r="AD2635" t="s">
        <v>111</v>
      </c>
      <c r="AE2635" t="s">
        <v>161</v>
      </c>
      <c r="AF2635" t="s">
        <v>155</v>
      </c>
      <c r="AG2635" t="s">
        <v>156</v>
      </c>
      <c r="AH2635" t="s">
        <v>115</v>
      </c>
      <c r="AI2635" t="s">
        <v>116</v>
      </c>
      <c r="AJ2635" t="s">
        <v>694</v>
      </c>
      <c r="AK2635">
        <v>102302076880</v>
      </c>
      <c r="AL2635" t="s">
        <v>617</v>
      </c>
    </row>
    <row r="2636" spans="1:38" x14ac:dyDescent="0.25">
      <c r="A2636" t="str">
        <f t="shared" si="41"/>
        <v>9258215736</v>
      </c>
      <c r="B2636">
        <v>2023</v>
      </c>
      <c r="C2636">
        <v>6</v>
      </c>
      <c r="D2636" t="s">
        <v>183</v>
      </c>
      <c r="E2636" t="s">
        <v>70</v>
      </c>
      <c r="F2636" t="s">
        <v>4</v>
      </c>
      <c r="G2636" t="s">
        <v>71</v>
      </c>
      <c r="H2636" t="s">
        <v>78</v>
      </c>
      <c r="I2636" t="s">
        <v>79</v>
      </c>
      <c r="J2636" t="s">
        <v>108</v>
      </c>
      <c r="K2636" t="s">
        <v>684</v>
      </c>
      <c r="L2636" s="10">
        <v>45085</v>
      </c>
      <c r="M2636" t="s">
        <v>81</v>
      </c>
      <c r="N2636" t="s">
        <v>82</v>
      </c>
      <c r="O2636" t="s">
        <v>110</v>
      </c>
      <c r="P2636">
        <v>0</v>
      </c>
      <c r="Q2636" t="s">
        <v>74</v>
      </c>
      <c r="R2636" t="s">
        <v>100</v>
      </c>
      <c r="T2636">
        <v>1</v>
      </c>
      <c r="U2636">
        <v>0</v>
      </c>
      <c r="V2636">
        <v>0</v>
      </c>
      <c r="W2636">
        <v>0</v>
      </c>
      <c r="X2636">
        <v>0</v>
      </c>
      <c r="Y2636">
        <v>0</v>
      </c>
      <c r="Z2636">
        <v>1.5432999999999999</v>
      </c>
      <c r="AA2636" t="s">
        <v>85</v>
      </c>
      <c r="AB2636" t="s">
        <v>86</v>
      </c>
      <c r="AC2636" t="s">
        <v>87</v>
      </c>
      <c r="AD2636" t="s">
        <v>111</v>
      </c>
      <c r="AE2636" t="s">
        <v>161</v>
      </c>
      <c r="AF2636" t="s">
        <v>155</v>
      </c>
      <c r="AG2636" t="s">
        <v>156</v>
      </c>
      <c r="AH2636" t="s">
        <v>115</v>
      </c>
      <c r="AI2636" t="s">
        <v>116</v>
      </c>
      <c r="AJ2636" t="s">
        <v>694</v>
      </c>
      <c r="AK2636">
        <v>102302076880</v>
      </c>
      <c r="AL2636" t="s">
        <v>617</v>
      </c>
    </row>
    <row r="2637" spans="1:38" x14ac:dyDescent="0.25">
      <c r="A2637" t="str">
        <f t="shared" si="41"/>
        <v>9258215736</v>
      </c>
      <c r="B2637">
        <v>2023</v>
      </c>
      <c r="C2637">
        <v>6</v>
      </c>
      <c r="D2637" t="s">
        <v>183</v>
      </c>
      <c r="E2637" t="s">
        <v>70</v>
      </c>
      <c r="F2637" t="s">
        <v>4</v>
      </c>
      <c r="G2637" t="s">
        <v>71</v>
      </c>
      <c r="H2637" t="s">
        <v>78</v>
      </c>
      <c r="I2637" t="s">
        <v>79</v>
      </c>
      <c r="J2637" t="s">
        <v>108</v>
      </c>
      <c r="K2637" t="s">
        <v>684</v>
      </c>
      <c r="L2637" s="10">
        <v>45085</v>
      </c>
      <c r="M2637" t="s">
        <v>81</v>
      </c>
      <c r="N2637" t="s">
        <v>82</v>
      </c>
      <c r="O2637" t="s">
        <v>110</v>
      </c>
      <c r="P2637">
        <v>0</v>
      </c>
      <c r="Q2637" t="s">
        <v>74</v>
      </c>
      <c r="R2637" t="s">
        <v>101</v>
      </c>
      <c r="T2637">
        <v>1</v>
      </c>
      <c r="U2637">
        <v>0</v>
      </c>
      <c r="V2637">
        <v>0</v>
      </c>
      <c r="W2637">
        <v>0</v>
      </c>
      <c r="X2637">
        <v>0</v>
      </c>
      <c r="Y2637">
        <v>0</v>
      </c>
      <c r="Z2637">
        <v>1.5432999999999999</v>
      </c>
      <c r="AA2637" t="s">
        <v>85</v>
      </c>
      <c r="AB2637" t="s">
        <v>86</v>
      </c>
      <c r="AC2637" t="s">
        <v>87</v>
      </c>
      <c r="AD2637" t="s">
        <v>111</v>
      </c>
      <c r="AE2637" t="s">
        <v>161</v>
      </c>
      <c r="AF2637" t="s">
        <v>155</v>
      </c>
      <c r="AG2637" t="s">
        <v>156</v>
      </c>
      <c r="AH2637" t="s">
        <v>115</v>
      </c>
      <c r="AI2637" t="s">
        <v>116</v>
      </c>
      <c r="AJ2637" t="s">
        <v>694</v>
      </c>
      <c r="AK2637">
        <v>102302076880</v>
      </c>
      <c r="AL2637" t="s">
        <v>617</v>
      </c>
    </row>
    <row r="2638" spans="1:38" x14ac:dyDescent="0.25">
      <c r="A2638" t="str">
        <f t="shared" si="41"/>
        <v/>
      </c>
      <c r="B2638">
        <v>2023</v>
      </c>
      <c r="C2638">
        <v>6</v>
      </c>
      <c r="D2638" t="s">
        <v>247</v>
      </c>
      <c r="E2638" t="s">
        <v>70</v>
      </c>
      <c r="F2638" t="s">
        <v>4</v>
      </c>
      <c r="G2638" t="s">
        <v>71</v>
      </c>
      <c r="H2638" t="s">
        <v>72</v>
      </c>
      <c r="J2638" t="s">
        <v>73</v>
      </c>
      <c r="K2638" t="s">
        <v>74</v>
      </c>
      <c r="L2638" s="10">
        <v>45092</v>
      </c>
      <c r="M2638" t="s">
        <v>74</v>
      </c>
      <c r="O2638" t="s">
        <v>75</v>
      </c>
      <c r="P2638">
        <v>0</v>
      </c>
      <c r="Q2638" t="s">
        <v>74</v>
      </c>
      <c r="R2638" t="s">
        <v>74</v>
      </c>
      <c r="T2638">
        <v>1</v>
      </c>
      <c r="U2638">
        <v>0</v>
      </c>
      <c r="V2638">
        <v>0</v>
      </c>
      <c r="W2638">
        <v>8653.1</v>
      </c>
      <c r="X2638">
        <v>8653.1</v>
      </c>
      <c r="Y2638">
        <v>0</v>
      </c>
      <c r="Z2638">
        <v>0</v>
      </c>
      <c r="AA2638" t="s">
        <v>85</v>
      </c>
      <c r="AG2638" t="s">
        <v>74</v>
      </c>
      <c r="AH2638" t="s">
        <v>74</v>
      </c>
      <c r="AJ2638" t="s">
        <v>77</v>
      </c>
      <c r="AK2638">
        <v>0</v>
      </c>
    </row>
    <row r="2639" spans="1:38" x14ac:dyDescent="0.25">
      <c r="A2639" t="str">
        <f t="shared" si="41"/>
        <v>6103090840</v>
      </c>
      <c r="B2639">
        <v>2023</v>
      </c>
      <c r="C2639">
        <v>6</v>
      </c>
      <c r="D2639" t="s">
        <v>247</v>
      </c>
      <c r="E2639" t="s">
        <v>70</v>
      </c>
      <c r="F2639" t="s">
        <v>4</v>
      </c>
      <c r="G2639" t="s">
        <v>71</v>
      </c>
      <c r="H2639" t="s">
        <v>78</v>
      </c>
      <c r="I2639" t="s">
        <v>79</v>
      </c>
      <c r="J2639" t="s">
        <v>108</v>
      </c>
      <c r="K2639" t="s">
        <v>695</v>
      </c>
      <c r="L2639" s="10">
        <v>45105</v>
      </c>
      <c r="M2639" t="s">
        <v>81</v>
      </c>
      <c r="N2639" t="s">
        <v>82</v>
      </c>
      <c r="O2639" t="s">
        <v>110</v>
      </c>
      <c r="P2639">
        <v>0</v>
      </c>
      <c r="Q2639" t="s">
        <v>74</v>
      </c>
      <c r="R2639" t="s">
        <v>92</v>
      </c>
      <c r="S2639" t="s">
        <v>93</v>
      </c>
      <c r="T2639">
        <v>1</v>
      </c>
      <c r="U2639">
        <v>0</v>
      </c>
      <c r="V2639">
        <v>0</v>
      </c>
      <c r="W2639">
        <v>0</v>
      </c>
      <c r="X2639">
        <v>0</v>
      </c>
      <c r="Y2639">
        <v>0</v>
      </c>
      <c r="Z2639">
        <v>1.5432999999999999</v>
      </c>
      <c r="AA2639" t="s">
        <v>85</v>
      </c>
      <c r="AB2639" t="s">
        <v>86</v>
      </c>
      <c r="AC2639" t="s">
        <v>94</v>
      </c>
      <c r="AD2639" t="s">
        <v>696</v>
      </c>
      <c r="AE2639" t="s">
        <v>697</v>
      </c>
      <c r="AF2639" t="s">
        <v>155</v>
      </c>
      <c r="AG2639" t="s">
        <v>156</v>
      </c>
      <c r="AH2639" t="s">
        <v>115</v>
      </c>
      <c r="AI2639" t="s">
        <v>116</v>
      </c>
      <c r="AJ2639" t="s">
        <v>698</v>
      </c>
      <c r="AK2639">
        <v>102302541494</v>
      </c>
      <c r="AL2639" t="s">
        <v>699</v>
      </c>
    </row>
    <row r="2640" spans="1:38" x14ac:dyDescent="0.25">
      <c r="A2640" t="str">
        <f t="shared" si="41"/>
        <v>6103090840</v>
      </c>
      <c r="B2640">
        <v>2023</v>
      </c>
      <c r="C2640">
        <v>6</v>
      </c>
      <c r="D2640" t="s">
        <v>247</v>
      </c>
      <c r="E2640" t="s">
        <v>70</v>
      </c>
      <c r="F2640" t="s">
        <v>4</v>
      </c>
      <c r="G2640" t="s">
        <v>71</v>
      </c>
      <c r="H2640" t="s">
        <v>78</v>
      </c>
      <c r="I2640" t="s">
        <v>79</v>
      </c>
      <c r="J2640" t="s">
        <v>108</v>
      </c>
      <c r="K2640" t="s">
        <v>695</v>
      </c>
      <c r="L2640" s="10">
        <v>45105</v>
      </c>
      <c r="M2640" t="s">
        <v>81</v>
      </c>
      <c r="N2640" t="s">
        <v>82</v>
      </c>
      <c r="O2640" t="s">
        <v>110</v>
      </c>
      <c r="P2640">
        <v>0</v>
      </c>
      <c r="Q2640" t="s">
        <v>74</v>
      </c>
      <c r="R2640" t="s">
        <v>99</v>
      </c>
      <c r="T2640">
        <v>1</v>
      </c>
      <c r="U2640">
        <v>0</v>
      </c>
      <c r="V2640">
        <v>0</v>
      </c>
      <c r="W2640">
        <v>0</v>
      </c>
      <c r="X2640">
        <v>0</v>
      </c>
      <c r="Y2640">
        <v>0</v>
      </c>
      <c r="Z2640">
        <v>1.5432999999999999</v>
      </c>
      <c r="AA2640" t="s">
        <v>85</v>
      </c>
      <c r="AB2640" t="s">
        <v>86</v>
      </c>
      <c r="AC2640" t="s">
        <v>94</v>
      </c>
      <c r="AD2640" t="s">
        <v>696</v>
      </c>
      <c r="AE2640" t="s">
        <v>697</v>
      </c>
      <c r="AF2640" t="s">
        <v>155</v>
      </c>
      <c r="AG2640" t="s">
        <v>156</v>
      </c>
      <c r="AH2640" t="s">
        <v>115</v>
      </c>
      <c r="AI2640" t="s">
        <v>116</v>
      </c>
      <c r="AJ2640" t="s">
        <v>698</v>
      </c>
      <c r="AK2640">
        <v>102302541494</v>
      </c>
      <c r="AL2640" t="s">
        <v>699</v>
      </c>
    </row>
    <row r="2641" spans="1:38" x14ac:dyDescent="0.25">
      <c r="A2641" t="str">
        <f t="shared" si="41"/>
        <v>7554167764</v>
      </c>
      <c r="B2641">
        <v>2023</v>
      </c>
      <c r="C2641">
        <v>6</v>
      </c>
      <c r="D2641" t="s">
        <v>247</v>
      </c>
      <c r="E2641" t="s">
        <v>70</v>
      </c>
      <c r="F2641" t="s">
        <v>4</v>
      </c>
      <c r="G2641" t="s">
        <v>71</v>
      </c>
      <c r="H2641" t="s">
        <v>78</v>
      </c>
      <c r="I2641" t="s">
        <v>79</v>
      </c>
      <c r="J2641" t="s">
        <v>108</v>
      </c>
      <c r="K2641" t="s">
        <v>700</v>
      </c>
      <c r="L2641" s="10">
        <v>45097</v>
      </c>
      <c r="M2641" t="s">
        <v>81</v>
      </c>
      <c r="N2641" t="s">
        <v>82</v>
      </c>
      <c r="O2641" t="s">
        <v>110</v>
      </c>
      <c r="P2641">
        <v>0</v>
      </c>
      <c r="Q2641" t="s">
        <v>74</v>
      </c>
      <c r="R2641" t="s">
        <v>92</v>
      </c>
      <c r="S2641" t="s">
        <v>93</v>
      </c>
      <c r="T2641">
        <v>1</v>
      </c>
      <c r="U2641">
        <v>0</v>
      </c>
      <c r="V2641">
        <v>0</v>
      </c>
      <c r="W2641">
        <v>0</v>
      </c>
      <c r="X2641">
        <v>0</v>
      </c>
      <c r="Y2641">
        <v>0</v>
      </c>
      <c r="Z2641">
        <v>1.5432999999999999</v>
      </c>
      <c r="AA2641" t="s">
        <v>85</v>
      </c>
      <c r="AB2641" t="s">
        <v>86</v>
      </c>
      <c r="AC2641" t="s">
        <v>87</v>
      </c>
      <c r="AD2641" t="s">
        <v>111</v>
      </c>
      <c r="AE2641" t="s">
        <v>112</v>
      </c>
      <c r="AF2641" t="s">
        <v>113</v>
      </c>
      <c r="AG2641" t="s">
        <v>114</v>
      </c>
      <c r="AH2641" t="s">
        <v>115</v>
      </c>
      <c r="AI2641" t="s">
        <v>116</v>
      </c>
      <c r="AJ2641" t="s">
        <v>701</v>
      </c>
      <c r="AK2641">
        <v>102302170112</v>
      </c>
      <c r="AL2641" t="s">
        <v>702</v>
      </c>
    </row>
    <row r="2642" spans="1:38" x14ac:dyDescent="0.25">
      <c r="A2642" t="str">
        <f t="shared" si="41"/>
        <v>7554167764</v>
      </c>
      <c r="B2642">
        <v>2023</v>
      </c>
      <c r="C2642">
        <v>6</v>
      </c>
      <c r="D2642" t="s">
        <v>247</v>
      </c>
      <c r="E2642" t="s">
        <v>70</v>
      </c>
      <c r="F2642" t="s">
        <v>4</v>
      </c>
      <c r="G2642" t="s">
        <v>71</v>
      </c>
      <c r="H2642" t="s">
        <v>78</v>
      </c>
      <c r="I2642" t="s">
        <v>79</v>
      </c>
      <c r="J2642" t="s">
        <v>108</v>
      </c>
      <c r="K2642" t="s">
        <v>700</v>
      </c>
      <c r="L2642" s="10">
        <v>45097</v>
      </c>
      <c r="M2642" t="s">
        <v>81</v>
      </c>
      <c r="N2642" t="s">
        <v>82</v>
      </c>
      <c r="O2642" t="s">
        <v>110</v>
      </c>
      <c r="P2642">
        <v>0</v>
      </c>
      <c r="Q2642" t="s">
        <v>74</v>
      </c>
      <c r="R2642" t="s">
        <v>102</v>
      </c>
      <c r="T2642">
        <v>1</v>
      </c>
      <c r="U2642">
        <v>0</v>
      </c>
      <c r="V2642">
        <v>0</v>
      </c>
      <c r="W2642">
        <v>0</v>
      </c>
      <c r="X2642">
        <v>0</v>
      </c>
      <c r="Y2642">
        <v>0</v>
      </c>
      <c r="Z2642">
        <v>1.5432999999999999</v>
      </c>
      <c r="AA2642" t="s">
        <v>85</v>
      </c>
      <c r="AB2642" t="s">
        <v>86</v>
      </c>
      <c r="AC2642" t="s">
        <v>87</v>
      </c>
      <c r="AD2642" t="s">
        <v>111</v>
      </c>
      <c r="AE2642" t="s">
        <v>112</v>
      </c>
      <c r="AF2642" t="s">
        <v>113</v>
      </c>
      <c r="AG2642" t="s">
        <v>114</v>
      </c>
      <c r="AH2642" t="s">
        <v>115</v>
      </c>
      <c r="AI2642" t="s">
        <v>116</v>
      </c>
      <c r="AJ2642" t="s">
        <v>701</v>
      </c>
      <c r="AK2642">
        <v>102302170112</v>
      </c>
      <c r="AL2642" t="s">
        <v>702</v>
      </c>
    </row>
    <row r="2643" spans="1:38" x14ac:dyDescent="0.25">
      <c r="A2643" t="str">
        <f t="shared" si="41"/>
        <v>7554167764</v>
      </c>
      <c r="B2643">
        <v>2023</v>
      </c>
      <c r="C2643">
        <v>6</v>
      </c>
      <c r="D2643" t="s">
        <v>247</v>
      </c>
      <c r="E2643" t="s">
        <v>70</v>
      </c>
      <c r="F2643" t="s">
        <v>4</v>
      </c>
      <c r="G2643" t="s">
        <v>71</v>
      </c>
      <c r="H2643" t="s">
        <v>78</v>
      </c>
      <c r="I2643" t="s">
        <v>79</v>
      </c>
      <c r="J2643" t="s">
        <v>108</v>
      </c>
      <c r="K2643" t="s">
        <v>700</v>
      </c>
      <c r="L2643" s="10">
        <v>45097</v>
      </c>
      <c r="M2643" t="s">
        <v>81</v>
      </c>
      <c r="N2643" t="s">
        <v>82</v>
      </c>
      <c r="O2643" t="s">
        <v>110</v>
      </c>
      <c r="P2643">
        <v>0</v>
      </c>
      <c r="Q2643" t="s">
        <v>74</v>
      </c>
      <c r="R2643" t="s">
        <v>84</v>
      </c>
      <c r="T2643">
        <v>1</v>
      </c>
      <c r="U2643">
        <v>0</v>
      </c>
      <c r="V2643">
        <v>0</v>
      </c>
      <c r="W2643">
        <v>0</v>
      </c>
      <c r="X2643">
        <v>0</v>
      </c>
      <c r="Y2643">
        <v>0</v>
      </c>
      <c r="Z2643">
        <v>1.5432999999999999</v>
      </c>
      <c r="AA2643" t="s">
        <v>85</v>
      </c>
      <c r="AB2643" t="s">
        <v>86</v>
      </c>
      <c r="AC2643" t="s">
        <v>87</v>
      </c>
      <c r="AD2643" t="s">
        <v>111</v>
      </c>
      <c r="AE2643" t="s">
        <v>112</v>
      </c>
      <c r="AF2643" t="s">
        <v>113</v>
      </c>
      <c r="AG2643" t="s">
        <v>114</v>
      </c>
      <c r="AH2643" t="s">
        <v>115</v>
      </c>
      <c r="AI2643" t="s">
        <v>116</v>
      </c>
      <c r="AJ2643" t="s">
        <v>701</v>
      </c>
      <c r="AK2643">
        <v>102302170112</v>
      </c>
      <c r="AL2643" t="s">
        <v>702</v>
      </c>
    </row>
    <row r="2644" spans="1:38" x14ac:dyDescent="0.25">
      <c r="A2644" t="str">
        <f t="shared" si="41"/>
        <v>7554167764</v>
      </c>
      <c r="B2644">
        <v>2023</v>
      </c>
      <c r="C2644">
        <v>6</v>
      </c>
      <c r="D2644" t="s">
        <v>247</v>
      </c>
      <c r="E2644" t="s">
        <v>70</v>
      </c>
      <c r="F2644" t="s">
        <v>4</v>
      </c>
      <c r="G2644" t="s">
        <v>71</v>
      </c>
      <c r="H2644" t="s">
        <v>78</v>
      </c>
      <c r="I2644" t="s">
        <v>79</v>
      </c>
      <c r="J2644" t="s">
        <v>108</v>
      </c>
      <c r="K2644" t="s">
        <v>700</v>
      </c>
      <c r="L2644" s="10">
        <v>45097</v>
      </c>
      <c r="M2644" t="s">
        <v>81</v>
      </c>
      <c r="N2644" t="s">
        <v>82</v>
      </c>
      <c r="O2644" t="s">
        <v>110</v>
      </c>
      <c r="P2644">
        <v>0</v>
      </c>
      <c r="Q2644" t="s">
        <v>74</v>
      </c>
      <c r="R2644" t="s">
        <v>99</v>
      </c>
      <c r="T2644">
        <v>2</v>
      </c>
      <c r="U2644">
        <v>0</v>
      </c>
      <c r="V2644">
        <v>0</v>
      </c>
      <c r="W2644">
        <v>0</v>
      </c>
      <c r="X2644">
        <v>0</v>
      </c>
      <c r="Y2644">
        <v>0</v>
      </c>
      <c r="Z2644">
        <v>1.5432999999999999</v>
      </c>
      <c r="AA2644" t="s">
        <v>85</v>
      </c>
      <c r="AB2644" t="s">
        <v>86</v>
      </c>
      <c r="AC2644" t="s">
        <v>87</v>
      </c>
      <c r="AD2644" t="s">
        <v>111</v>
      </c>
      <c r="AE2644" t="s">
        <v>112</v>
      </c>
      <c r="AF2644" t="s">
        <v>113</v>
      </c>
      <c r="AG2644" t="s">
        <v>114</v>
      </c>
      <c r="AH2644" t="s">
        <v>115</v>
      </c>
      <c r="AI2644" t="s">
        <v>116</v>
      </c>
      <c r="AJ2644" t="s">
        <v>701</v>
      </c>
      <c r="AK2644">
        <v>102302170112</v>
      </c>
      <c r="AL2644" t="s">
        <v>702</v>
      </c>
    </row>
    <row r="2645" spans="1:38" x14ac:dyDescent="0.25">
      <c r="A2645" t="str">
        <f t="shared" si="41"/>
        <v/>
      </c>
      <c r="B2645">
        <v>2023</v>
      </c>
      <c r="C2645">
        <v>6</v>
      </c>
      <c r="D2645" t="s">
        <v>253</v>
      </c>
      <c r="E2645" t="s">
        <v>70</v>
      </c>
      <c r="F2645" t="s">
        <v>4</v>
      </c>
      <c r="G2645" t="s">
        <v>71</v>
      </c>
      <c r="H2645" t="s">
        <v>72</v>
      </c>
      <c r="J2645" t="s">
        <v>73</v>
      </c>
      <c r="K2645" t="s">
        <v>74</v>
      </c>
      <c r="L2645" s="10">
        <v>45092</v>
      </c>
      <c r="M2645" t="s">
        <v>74</v>
      </c>
      <c r="O2645" t="s">
        <v>75</v>
      </c>
      <c r="P2645">
        <v>0</v>
      </c>
      <c r="Q2645" t="s">
        <v>74</v>
      </c>
      <c r="R2645" t="s">
        <v>74</v>
      </c>
      <c r="T2645">
        <v>1</v>
      </c>
      <c r="U2645">
        <v>0</v>
      </c>
      <c r="V2645">
        <v>0</v>
      </c>
      <c r="W2645">
        <v>36590</v>
      </c>
      <c r="X2645">
        <v>36590</v>
      </c>
      <c r="Y2645">
        <v>0</v>
      </c>
      <c r="Z2645">
        <v>0</v>
      </c>
      <c r="AA2645" t="s">
        <v>85</v>
      </c>
      <c r="AG2645" t="s">
        <v>74</v>
      </c>
      <c r="AH2645" t="s">
        <v>74</v>
      </c>
      <c r="AJ2645" t="s">
        <v>77</v>
      </c>
      <c r="AK2645">
        <v>0</v>
      </c>
    </row>
    <row r="2646" spans="1:38" x14ac:dyDescent="0.25">
      <c r="A2646" t="str">
        <f t="shared" si="41"/>
        <v>495428114</v>
      </c>
      <c r="B2646">
        <v>2023</v>
      </c>
      <c r="C2646">
        <v>6</v>
      </c>
      <c r="D2646" t="s">
        <v>253</v>
      </c>
      <c r="E2646" t="s">
        <v>70</v>
      </c>
      <c r="F2646" t="s">
        <v>4</v>
      </c>
      <c r="G2646" t="s">
        <v>71</v>
      </c>
      <c r="H2646" t="s">
        <v>78</v>
      </c>
      <c r="I2646" t="s">
        <v>79</v>
      </c>
      <c r="J2646" t="s">
        <v>108</v>
      </c>
      <c r="K2646" t="s">
        <v>618</v>
      </c>
      <c r="L2646" s="10">
        <v>45078</v>
      </c>
      <c r="M2646" t="s">
        <v>81</v>
      </c>
      <c r="N2646" t="s">
        <v>82</v>
      </c>
      <c r="O2646" t="s">
        <v>110</v>
      </c>
      <c r="P2646">
        <v>0</v>
      </c>
      <c r="Q2646" t="s">
        <v>74</v>
      </c>
      <c r="R2646" t="s">
        <v>84</v>
      </c>
      <c r="T2646">
        <v>1</v>
      </c>
      <c r="U2646">
        <v>0</v>
      </c>
      <c r="V2646">
        <v>0</v>
      </c>
      <c r="W2646">
        <v>0</v>
      </c>
      <c r="X2646">
        <v>0</v>
      </c>
      <c r="Y2646">
        <v>0</v>
      </c>
      <c r="Z2646">
        <v>1.5432999999999999</v>
      </c>
      <c r="AA2646" t="s">
        <v>85</v>
      </c>
      <c r="AB2646" t="s">
        <v>86</v>
      </c>
      <c r="AC2646" t="s">
        <v>87</v>
      </c>
      <c r="AD2646" t="s">
        <v>111</v>
      </c>
      <c r="AE2646" t="s">
        <v>112</v>
      </c>
      <c r="AF2646" t="s">
        <v>178</v>
      </c>
      <c r="AG2646" t="s">
        <v>179</v>
      </c>
      <c r="AH2646" t="s">
        <v>180</v>
      </c>
      <c r="AI2646" t="s">
        <v>116</v>
      </c>
      <c r="AJ2646" t="s">
        <v>626</v>
      </c>
      <c r="AK2646">
        <v>102302195746</v>
      </c>
      <c r="AL2646" t="s">
        <v>314</v>
      </c>
    </row>
    <row r="2647" spans="1:38" x14ac:dyDescent="0.25">
      <c r="A2647" t="str">
        <f t="shared" si="41"/>
        <v>495428114</v>
      </c>
      <c r="B2647">
        <v>2023</v>
      </c>
      <c r="C2647">
        <v>6</v>
      </c>
      <c r="D2647" t="s">
        <v>253</v>
      </c>
      <c r="E2647" t="s">
        <v>70</v>
      </c>
      <c r="F2647" t="s">
        <v>4</v>
      </c>
      <c r="G2647" t="s">
        <v>71</v>
      </c>
      <c r="H2647" t="s">
        <v>78</v>
      </c>
      <c r="I2647" t="s">
        <v>79</v>
      </c>
      <c r="J2647" t="s">
        <v>108</v>
      </c>
      <c r="K2647" t="s">
        <v>618</v>
      </c>
      <c r="L2647" s="10">
        <v>45078</v>
      </c>
      <c r="M2647" t="s">
        <v>81</v>
      </c>
      <c r="N2647" t="s">
        <v>82</v>
      </c>
      <c r="O2647" t="s">
        <v>110</v>
      </c>
      <c r="P2647">
        <v>0</v>
      </c>
      <c r="Q2647" t="s">
        <v>74</v>
      </c>
      <c r="R2647" t="s">
        <v>99</v>
      </c>
      <c r="T2647">
        <v>1</v>
      </c>
      <c r="U2647">
        <v>0</v>
      </c>
      <c r="V2647">
        <v>0</v>
      </c>
      <c r="W2647">
        <v>0</v>
      </c>
      <c r="X2647">
        <v>0</v>
      </c>
      <c r="Y2647">
        <v>0</v>
      </c>
      <c r="Z2647">
        <v>1.5432999999999999</v>
      </c>
      <c r="AA2647" t="s">
        <v>85</v>
      </c>
      <c r="AB2647" t="s">
        <v>86</v>
      </c>
      <c r="AC2647" t="s">
        <v>87</v>
      </c>
      <c r="AD2647" t="s">
        <v>111</v>
      </c>
      <c r="AE2647" t="s">
        <v>112</v>
      </c>
      <c r="AF2647" t="s">
        <v>178</v>
      </c>
      <c r="AG2647" t="s">
        <v>179</v>
      </c>
      <c r="AH2647" t="s">
        <v>180</v>
      </c>
      <c r="AI2647" t="s">
        <v>116</v>
      </c>
      <c r="AJ2647" t="s">
        <v>626</v>
      </c>
      <c r="AK2647">
        <v>102302195746</v>
      </c>
      <c r="AL2647" t="s">
        <v>314</v>
      </c>
    </row>
    <row r="2648" spans="1:38" x14ac:dyDescent="0.25">
      <c r="A2648" t="str">
        <f t="shared" si="41"/>
        <v>6202200290</v>
      </c>
      <c r="B2648">
        <v>2023</v>
      </c>
      <c r="C2648">
        <v>6</v>
      </c>
      <c r="D2648" t="s">
        <v>253</v>
      </c>
      <c r="E2648" t="s">
        <v>70</v>
      </c>
      <c r="F2648" t="s">
        <v>4</v>
      </c>
      <c r="G2648" t="s">
        <v>71</v>
      </c>
      <c r="H2648" t="s">
        <v>78</v>
      </c>
      <c r="I2648" t="s">
        <v>79</v>
      </c>
      <c r="J2648" t="s">
        <v>108</v>
      </c>
      <c r="K2648" t="s">
        <v>703</v>
      </c>
      <c r="L2648" s="10">
        <v>45104</v>
      </c>
      <c r="M2648" t="s">
        <v>81</v>
      </c>
      <c r="N2648" t="s">
        <v>82</v>
      </c>
      <c r="O2648" t="s">
        <v>110</v>
      </c>
      <c r="P2648">
        <v>0</v>
      </c>
      <c r="Q2648" t="s">
        <v>74</v>
      </c>
      <c r="R2648" t="s">
        <v>169</v>
      </c>
      <c r="S2648" t="s">
        <v>170</v>
      </c>
      <c r="T2648">
        <v>1</v>
      </c>
      <c r="U2648">
        <v>0</v>
      </c>
      <c r="V2648">
        <v>0</v>
      </c>
      <c r="W2648">
        <v>0</v>
      </c>
      <c r="X2648">
        <v>0</v>
      </c>
      <c r="Y2648">
        <v>0</v>
      </c>
      <c r="Z2648">
        <v>1.5432999999999999</v>
      </c>
      <c r="AA2648" t="s">
        <v>85</v>
      </c>
      <c r="AB2648" t="s">
        <v>86</v>
      </c>
      <c r="AC2648" t="s">
        <v>87</v>
      </c>
      <c r="AD2648" t="s">
        <v>279</v>
      </c>
      <c r="AE2648" t="s">
        <v>280</v>
      </c>
      <c r="AF2648" t="s">
        <v>155</v>
      </c>
      <c r="AG2648" t="s">
        <v>156</v>
      </c>
      <c r="AH2648" t="s">
        <v>115</v>
      </c>
      <c r="AI2648" t="s">
        <v>116</v>
      </c>
      <c r="AJ2648" t="s">
        <v>704</v>
      </c>
      <c r="AK2648">
        <v>102302195770</v>
      </c>
      <c r="AL2648" t="s">
        <v>260</v>
      </c>
    </row>
    <row r="2649" spans="1:38" x14ac:dyDescent="0.25">
      <c r="A2649" t="str">
        <f t="shared" si="41"/>
        <v>6202200290</v>
      </c>
      <c r="B2649">
        <v>2023</v>
      </c>
      <c r="C2649">
        <v>6</v>
      </c>
      <c r="D2649" t="s">
        <v>253</v>
      </c>
      <c r="E2649" t="s">
        <v>70</v>
      </c>
      <c r="F2649" t="s">
        <v>4</v>
      </c>
      <c r="G2649" t="s">
        <v>71</v>
      </c>
      <c r="H2649" t="s">
        <v>78</v>
      </c>
      <c r="I2649" t="s">
        <v>79</v>
      </c>
      <c r="J2649" t="s">
        <v>108</v>
      </c>
      <c r="K2649" t="s">
        <v>703</v>
      </c>
      <c r="L2649" s="10">
        <v>45104</v>
      </c>
      <c r="M2649" t="s">
        <v>81</v>
      </c>
      <c r="N2649" t="s">
        <v>82</v>
      </c>
      <c r="O2649" t="s">
        <v>110</v>
      </c>
      <c r="P2649">
        <v>0</v>
      </c>
      <c r="Q2649" t="s">
        <v>74</v>
      </c>
      <c r="R2649" t="s">
        <v>102</v>
      </c>
      <c r="T2649">
        <v>1</v>
      </c>
      <c r="U2649">
        <v>0</v>
      </c>
      <c r="V2649">
        <v>0</v>
      </c>
      <c r="W2649">
        <v>0</v>
      </c>
      <c r="X2649">
        <v>0</v>
      </c>
      <c r="Y2649">
        <v>0</v>
      </c>
      <c r="Z2649">
        <v>1.5432999999999999</v>
      </c>
      <c r="AA2649" t="s">
        <v>85</v>
      </c>
      <c r="AB2649" t="s">
        <v>86</v>
      </c>
      <c r="AC2649" t="s">
        <v>87</v>
      </c>
      <c r="AD2649" t="s">
        <v>279</v>
      </c>
      <c r="AE2649" t="s">
        <v>280</v>
      </c>
      <c r="AF2649" t="s">
        <v>155</v>
      </c>
      <c r="AG2649" t="s">
        <v>156</v>
      </c>
      <c r="AH2649" t="s">
        <v>115</v>
      </c>
      <c r="AI2649" t="s">
        <v>116</v>
      </c>
      <c r="AJ2649" t="s">
        <v>704</v>
      </c>
      <c r="AK2649">
        <v>102302195770</v>
      </c>
      <c r="AL2649" t="s">
        <v>260</v>
      </c>
    </row>
    <row r="2650" spans="1:38" x14ac:dyDescent="0.25">
      <c r="A2650" t="str">
        <f t="shared" si="41"/>
        <v>6202200290</v>
      </c>
      <c r="B2650">
        <v>2023</v>
      </c>
      <c r="C2650">
        <v>6</v>
      </c>
      <c r="D2650" t="s">
        <v>253</v>
      </c>
      <c r="E2650" t="s">
        <v>70</v>
      </c>
      <c r="F2650" t="s">
        <v>4</v>
      </c>
      <c r="G2650" t="s">
        <v>71</v>
      </c>
      <c r="H2650" t="s">
        <v>78</v>
      </c>
      <c r="I2650" t="s">
        <v>79</v>
      </c>
      <c r="J2650" t="s">
        <v>108</v>
      </c>
      <c r="K2650" t="s">
        <v>703</v>
      </c>
      <c r="L2650" s="10">
        <v>45104</v>
      </c>
      <c r="M2650" t="s">
        <v>81</v>
      </c>
      <c r="N2650" t="s">
        <v>82</v>
      </c>
      <c r="O2650" t="s">
        <v>110</v>
      </c>
      <c r="P2650">
        <v>0</v>
      </c>
      <c r="Q2650" t="s">
        <v>74</v>
      </c>
      <c r="R2650" t="s">
        <v>100</v>
      </c>
      <c r="T2650">
        <v>1</v>
      </c>
      <c r="U2650">
        <v>0</v>
      </c>
      <c r="V2650">
        <v>0</v>
      </c>
      <c r="W2650">
        <v>0</v>
      </c>
      <c r="X2650">
        <v>0</v>
      </c>
      <c r="Y2650">
        <v>0</v>
      </c>
      <c r="Z2650">
        <v>1.5432999999999999</v>
      </c>
      <c r="AA2650" t="s">
        <v>85</v>
      </c>
      <c r="AB2650" t="s">
        <v>86</v>
      </c>
      <c r="AC2650" t="s">
        <v>87</v>
      </c>
      <c r="AD2650" t="s">
        <v>279</v>
      </c>
      <c r="AE2650" t="s">
        <v>280</v>
      </c>
      <c r="AF2650" t="s">
        <v>155</v>
      </c>
      <c r="AG2650" t="s">
        <v>156</v>
      </c>
      <c r="AH2650" t="s">
        <v>115</v>
      </c>
      <c r="AI2650" t="s">
        <v>116</v>
      </c>
      <c r="AJ2650" t="s">
        <v>704</v>
      </c>
      <c r="AK2650">
        <v>102302195770</v>
      </c>
      <c r="AL2650" t="s">
        <v>260</v>
      </c>
    </row>
    <row r="2651" spans="1:38" x14ac:dyDescent="0.25">
      <c r="A2651" t="str">
        <f t="shared" si="41"/>
        <v>6202200290</v>
      </c>
      <c r="B2651">
        <v>2023</v>
      </c>
      <c r="C2651">
        <v>6</v>
      </c>
      <c r="D2651" t="s">
        <v>253</v>
      </c>
      <c r="E2651" t="s">
        <v>70</v>
      </c>
      <c r="F2651" t="s">
        <v>4</v>
      </c>
      <c r="G2651" t="s">
        <v>71</v>
      </c>
      <c r="H2651" t="s">
        <v>78</v>
      </c>
      <c r="I2651" t="s">
        <v>79</v>
      </c>
      <c r="J2651" t="s">
        <v>108</v>
      </c>
      <c r="K2651" t="s">
        <v>703</v>
      </c>
      <c r="L2651" s="10">
        <v>45107</v>
      </c>
      <c r="M2651" t="s">
        <v>81</v>
      </c>
      <c r="N2651" t="s">
        <v>82</v>
      </c>
      <c r="O2651" t="s">
        <v>110</v>
      </c>
      <c r="P2651">
        <v>0</v>
      </c>
      <c r="Q2651" t="s">
        <v>74</v>
      </c>
      <c r="R2651" t="s">
        <v>92</v>
      </c>
      <c r="S2651" t="s">
        <v>93</v>
      </c>
      <c r="T2651">
        <v>1</v>
      </c>
      <c r="U2651">
        <v>0</v>
      </c>
      <c r="V2651">
        <v>0</v>
      </c>
      <c r="W2651">
        <v>0</v>
      </c>
      <c r="X2651">
        <v>0</v>
      </c>
      <c r="Y2651">
        <v>0</v>
      </c>
      <c r="Z2651">
        <v>1.5432999999999999</v>
      </c>
      <c r="AA2651" t="s">
        <v>85</v>
      </c>
      <c r="AB2651" t="s">
        <v>86</v>
      </c>
      <c r="AC2651" t="s">
        <v>87</v>
      </c>
      <c r="AD2651" t="s">
        <v>279</v>
      </c>
      <c r="AE2651" t="s">
        <v>280</v>
      </c>
      <c r="AF2651" t="s">
        <v>155</v>
      </c>
      <c r="AG2651" t="s">
        <v>156</v>
      </c>
      <c r="AH2651" t="s">
        <v>115</v>
      </c>
      <c r="AI2651" t="s">
        <v>116</v>
      </c>
      <c r="AJ2651" t="s">
        <v>704</v>
      </c>
      <c r="AK2651">
        <v>102302574642</v>
      </c>
      <c r="AL2651" t="s">
        <v>260</v>
      </c>
    </row>
    <row r="2652" spans="1:38" x14ac:dyDescent="0.25">
      <c r="A2652" t="str">
        <f t="shared" si="41"/>
        <v>6202200290</v>
      </c>
      <c r="B2652">
        <v>2023</v>
      </c>
      <c r="C2652">
        <v>6</v>
      </c>
      <c r="D2652" t="s">
        <v>253</v>
      </c>
      <c r="E2652" t="s">
        <v>70</v>
      </c>
      <c r="F2652" t="s">
        <v>4</v>
      </c>
      <c r="G2652" t="s">
        <v>71</v>
      </c>
      <c r="H2652" t="s">
        <v>78</v>
      </c>
      <c r="I2652" t="s">
        <v>79</v>
      </c>
      <c r="J2652" t="s">
        <v>108</v>
      </c>
      <c r="K2652" t="s">
        <v>703</v>
      </c>
      <c r="L2652" s="10">
        <v>45107</v>
      </c>
      <c r="M2652" t="s">
        <v>81</v>
      </c>
      <c r="N2652" t="s">
        <v>82</v>
      </c>
      <c r="O2652" t="s">
        <v>110</v>
      </c>
      <c r="P2652">
        <v>0</v>
      </c>
      <c r="Q2652" t="s">
        <v>74</v>
      </c>
      <c r="R2652" t="s">
        <v>99</v>
      </c>
      <c r="T2652">
        <v>1</v>
      </c>
      <c r="U2652">
        <v>0</v>
      </c>
      <c r="V2652">
        <v>0</v>
      </c>
      <c r="W2652">
        <v>0</v>
      </c>
      <c r="X2652">
        <v>0</v>
      </c>
      <c r="Y2652">
        <v>0</v>
      </c>
      <c r="Z2652">
        <v>1.5432999999999999</v>
      </c>
      <c r="AA2652" t="s">
        <v>85</v>
      </c>
      <c r="AB2652" t="s">
        <v>86</v>
      </c>
      <c r="AC2652" t="s">
        <v>87</v>
      </c>
      <c r="AD2652" t="s">
        <v>279</v>
      </c>
      <c r="AE2652" t="s">
        <v>280</v>
      </c>
      <c r="AF2652" t="s">
        <v>155</v>
      </c>
      <c r="AG2652" t="s">
        <v>156</v>
      </c>
      <c r="AH2652" t="s">
        <v>115</v>
      </c>
      <c r="AI2652" t="s">
        <v>116</v>
      </c>
      <c r="AJ2652" t="s">
        <v>704</v>
      </c>
      <c r="AK2652">
        <v>102302574642</v>
      </c>
      <c r="AL2652" t="s">
        <v>260</v>
      </c>
    </row>
    <row r="2653" spans="1:38" x14ac:dyDescent="0.25">
      <c r="A2653" t="str">
        <f t="shared" si="41"/>
        <v>6407250993</v>
      </c>
      <c r="B2653">
        <v>2023</v>
      </c>
      <c r="C2653">
        <v>6</v>
      </c>
      <c r="D2653" t="s">
        <v>253</v>
      </c>
      <c r="E2653" t="s">
        <v>70</v>
      </c>
      <c r="F2653" t="s">
        <v>4</v>
      </c>
      <c r="G2653" t="s">
        <v>71</v>
      </c>
      <c r="H2653" t="s">
        <v>78</v>
      </c>
      <c r="I2653" t="s">
        <v>79</v>
      </c>
      <c r="J2653" t="s">
        <v>108</v>
      </c>
      <c r="K2653" t="s">
        <v>705</v>
      </c>
      <c r="L2653" s="10">
        <v>45092</v>
      </c>
      <c r="M2653" t="s">
        <v>81</v>
      </c>
      <c r="N2653" t="s">
        <v>82</v>
      </c>
      <c r="O2653" t="s">
        <v>110</v>
      </c>
      <c r="P2653">
        <v>0</v>
      </c>
      <c r="Q2653" t="s">
        <v>74</v>
      </c>
      <c r="R2653" t="s">
        <v>92</v>
      </c>
      <c r="S2653" t="s">
        <v>93</v>
      </c>
      <c r="T2653">
        <v>1</v>
      </c>
      <c r="U2653">
        <v>0</v>
      </c>
      <c r="V2653">
        <v>0</v>
      </c>
      <c r="W2653">
        <v>0</v>
      </c>
      <c r="X2653">
        <v>0</v>
      </c>
      <c r="Y2653">
        <v>0</v>
      </c>
      <c r="Z2653">
        <v>1.5432999999999999</v>
      </c>
      <c r="AA2653" t="s">
        <v>85</v>
      </c>
      <c r="AB2653" t="s">
        <v>86</v>
      </c>
      <c r="AC2653" t="s">
        <v>87</v>
      </c>
      <c r="AD2653" t="s">
        <v>258</v>
      </c>
      <c r="AE2653" t="s">
        <v>706</v>
      </c>
      <c r="AF2653" t="s">
        <v>155</v>
      </c>
      <c r="AG2653" t="s">
        <v>156</v>
      </c>
      <c r="AH2653" t="s">
        <v>115</v>
      </c>
      <c r="AI2653" t="s">
        <v>116</v>
      </c>
      <c r="AJ2653" t="s">
        <v>707</v>
      </c>
      <c r="AK2653">
        <v>102302195754</v>
      </c>
      <c r="AL2653" t="s">
        <v>167</v>
      </c>
    </row>
    <row r="2654" spans="1:38" x14ac:dyDescent="0.25">
      <c r="A2654" t="str">
        <f t="shared" si="41"/>
        <v>6407250993</v>
      </c>
      <c r="B2654">
        <v>2023</v>
      </c>
      <c r="C2654">
        <v>6</v>
      </c>
      <c r="D2654" t="s">
        <v>253</v>
      </c>
      <c r="E2654" t="s">
        <v>70</v>
      </c>
      <c r="F2654" t="s">
        <v>4</v>
      </c>
      <c r="G2654" t="s">
        <v>71</v>
      </c>
      <c r="H2654" t="s">
        <v>78</v>
      </c>
      <c r="I2654" t="s">
        <v>79</v>
      </c>
      <c r="J2654" t="s">
        <v>108</v>
      </c>
      <c r="K2654" t="s">
        <v>705</v>
      </c>
      <c r="L2654" s="10">
        <v>45092</v>
      </c>
      <c r="M2654" t="s">
        <v>81</v>
      </c>
      <c r="N2654" t="s">
        <v>82</v>
      </c>
      <c r="O2654" t="s">
        <v>110</v>
      </c>
      <c r="P2654">
        <v>0</v>
      </c>
      <c r="Q2654" t="s">
        <v>74</v>
      </c>
      <c r="R2654" t="s">
        <v>102</v>
      </c>
      <c r="T2654">
        <v>1</v>
      </c>
      <c r="U2654">
        <v>0</v>
      </c>
      <c r="V2654">
        <v>0</v>
      </c>
      <c r="W2654">
        <v>0</v>
      </c>
      <c r="X2654">
        <v>0</v>
      </c>
      <c r="Y2654">
        <v>0</v>
      </c>
      <c r="Z2654">
        <v>1.5432999999999999</v>
      </c>
      <c r="AA2654" t="s">
        <v>85</v>
      </c>
      <c r="AB2654" t="s">
        <v>86</v>
      </c>
      <c r="AC2654" t="s">
        <v>87</v>
      </c>
      <c r="AD2654" t="s">
        <v>258</v>
      </c>
      <c r="AE2654" t="s">
        <v>706</v>
      </c>
      <c r="AF2654" t="s">
        <v>155</v>
      </c>
      <c r="AG2654" t="s">
        <v>156</v>
      </c>
      <c r="AH2654" t="s">
        <v>115</v>
      </c>
      <c r="AI2654" t="s">
        <v>116</v>
      </c>
      <c r="AJ2654" t="s">
        <v>707</v>
      </c>
      <c r="AK2654">
        <v>102302195754</v>
      </c>
      <c r="AL2654" t="s">
        <v>167</v>
      </c>
    </row>
    <row r="2655" spans="1:38" x14ac:dyDescent="0.25">
      <c r="A2655" t="str">
        <f t="shared" si="41"/>
        <v>6407250993</v>
      </c>
      <c r="B2655">
        <v>2023</v>
      </c>
      <c r="C2655">
        <v>6</v>
      </c>
      <c r="D2655" t="s">
        <v>253</v>
      </c>
      <c r="E2655" t="s">
        <v>70</v>
      </c>
      <c r="F2655" t="s">
        <v>4</v>
      </c>
      <c r="G2655" t="s">
        <v>71</v>
      </c>
      <c r="H2655" t="s">
        <v>78</v>
      </c>
      <c r="I2655" t="s">
        <v>79</v>
      </c>
      <c r="J2655" t="s">
        <v>108</v>
      </c>
      <c r="K2655" t="s">
        <v>705</v>
      </c>
      <c r="L2655" s="10">
        <v>45092</v>
      </c>
      <c r="M2655" t="s">
        <v>81</v>
      </c>
      <c r="N2655" t="s">
        <v>82</v>
      </c>
      <c r="O2655" t="s">
        <v>110</v>
      </c>
      <c r="P2655">
        <v>0</v>
      </c>
      <c r="Q2655" t="s">
        <v>74</v>
      </c>
      <c r="R2655" t="s">
        <v>101</v>
      </c>
      <c r="T2655">
        <v>1</v>
      </c>
      <c r="U2655">
        <v>0</v>
      </c>
      <c r="V2655">
        <v>0</v>
      </c>
      <c r="W2655">
        <v>0</v>
      </c>
      <c r="X2655">
        <v>0</v>
      </c>
      <c r="Y2655">
        <v>0</v>
      </c>
      <c r="Z2655">
        <v>1.5432999999999999</v>
      </c>
      <c r="AA2655" t="s">
        <v>85</v>
      </c>
      <c r="AB2655" t="s">
        <v>86</v>
      </c>
      <c r="AC2655" t="s">
        <v>87</v>
      </c>
      <c r="AD2655" t="s">
        <v>258</v>
      </c>
      <c r="AE2655" t="s">
        <v>706</v>
      </c>
      <c r="AF2655" t="s">
        <v>155</v>
      </c>
      <c r="AG2655" t="s">
        <v>156</v>
      </c>
      <c r="AH2655" t="s">
        <v>115</v>
      </c>
      <c r="AI2655" t="s">
        <v>116</v>
      </c>
      <c r="AJ2655" t="s">
        <v>707</v>
      </c>
      <c r="AK2655">
        <v>102302195754</v>
      </c>
      <c r="AL2655" t="s">
        <v>167</v>
      </c>
    </row>
    <row r="2656" spans="1:38" x14ac:dyDescent="0.25">
      <c r="A2656" t="str">
        <f t="shared" si="41"/>
        <v>6407250993</v>
      </c>
      <c r="B2656">
        <v>2023</v>
      </c>
      <c r="C2656">
        <v>6</v>
      </c>
      <c r="D2656" t="s">
        <v>253</v>
      </c>
      <c r="E2656" t="s">
        <v>70</v>
      </c>
      <c r="F2656" t="s">
        <v>4</v>
      </c>
      <c r="G2656" t="s">
        <v>71</v>
      </c>
      <c r="H2656" t="s">
        <v>78</v>
      </c>
      <c r="I2656" t="s">
        <v>79</v>
      </c>
      <c r="J2656" t="s">
        <v>108</v>
      </c>
      <c r="K2656" t="s">
        <v>705</v>
      </c>
      <c r="L2656" s="10">
        <v>45092</v>
      </c>
      <c r="M2656" t="s">
        <v>81</v>
      </c>
      <c r="N2656" t="s">
        <v>82</v>
      </c>
      <c r="O2656" t="s">
        <v>110</v>
      </c>
      <c r="P2656">
        <v>0</v>
      </c>
      <c r="Q2656" t="s">
        <v>74</v>
      </c>
      <c r="R2656" t="s">
        <v>129</v>
      </c>
      <c r="T2656">
        <v>1</v>
      </c>
      <c r="U2656">
        <v>0</v>
      </c>
      <c r="V2656">
        <v>0</v>
      </c>
      <c r="W2656">
        <v>0</v>
      </c>
      <c r="X2656">
        <v>0</v>
      </c>
      <c r="Y2656">
        <v>0</v>
      </c>
      <c r="Z2656">
        <v>1.5432999999999999</v>
      </c>
      <c r="AA2656" t="s">
        <v>85</v>
      </c>
      <c r="AB2656" t="s">
        <v>86</v>
      </c>
      <c r="AC2656" t="s">
        <v>87</v>
      </c>
      <c r="AD2656" t="s">
        <v>258</v>
      </c>
      <c r="AE2656" t="s">
        <v>706</v>
      </c>
      <c r="AF2656" t="s">
        <v>155</v>
      </c>
      <c r="AG2656" t="s">
        <v>156</v>
      </c>
      <c r="AH2656" t="s">
        <v>115</v>
      </c>
      <c r="AI2656" t="s">
        <v>116</v>
      </c>
      <c r="AJ2656" t="s">
        <v>707</v>
      </c>
      <c r="AK2656">
        <v>102302195754</v>
      </c>
      <c r="AL2656" t="s">
        <v>167</v>
      </c>
    </row>
    <row r="2657" spans="1:38" x14ac:dyDescent="0.25">
      <c r="A2657" t="str">
        <f t="shared" si="41"/>
        <v/>
      </c>
      <c r="B2657">
        <v>2023</v>
      </c>
      <c r="C2657">
        <v>6</v>
      </c>
      <c r="D2657" t="s">
        <v>283</v>
      </c>
      <c r="E2657" t="s">
        <v>70</v>
      </c>
      <c r="F2657" t="s">
        <v>4</v>
      </c>
      <c r="G2657" t="s">
        <v>71</v>
      </c>
      <c r="H2657" t="s">
        <v>72</v>
      </c>
      <c r="J2657" t="s">
        <v>73</v>
      </c>
      <c r="K2657" t="s">
        <v>74</v>
      </c>
      <c r="L2657" s="10">
        <v>45092</v>
      </c>
      <c r="M2657" t="s">
        <v>74</v>
      </c>
      <c r="O2657" t="s">
        <v>75</v>
      </c>
      <c r="P2657">
        <v>0</v>
      </c>
      <c r="Q2657" t="s">
        <v>74</v>
      </c>
      <c r="R2657" t="s">
        <v>74</v>
      </c>
      <c r="T2657">
        <v>1</v>
      </c>
      <c r="U2657">
        <v>0</v>
      </c>
      <c r="V2657">
        <v>0</v>
      </c>
      <c r="W2657">
        <v>2225.1</v>
      </c>
      <c r="X2657">
        <v>2225.1</v>
      </c>
      <c r="Y2657">
        <v>0</v>
      </c>
      <c r="Z2657">
        <v>0</v>
      </c>
      <c r="AA2657" t="s">
        <v>85</v>
      </c>
      <c r="AG2657" t="s">
        <v>74</v>
      </c>
      <c r="AH2657" t="s">
        <v>74</v>
      </c>
      <c r="AJ2657" t="s">
        <v>77</v>
      </c>
      <c r="AK2657">
        <v>0</v>
      </c>
    </row>
    <row r="2658" spans="1:38" x14ac:dyDescent="0.25">
      <c r="A2658" t="str">
        <f t="shared" si="41"/>
        <v/>
      </c>
      <c r="B2658">
        <v>2023</v>
      </c>
      <c r="C2658">
        <v>7</v>
      </c>
      <c r="D2658" t="s">
        <v>69</v>
      </c>
      <c r="E2658" t="s">
        <v>70</v>
      </c>
      <c r="F2658" t="s">
        <v>4</v>
      </c>
      <c r="G2658" t="s">
        <v>71</v>
      </c>
      <c r="H2658" t="s">
        <v>72</v>
      </c>
      <c r="J2658" t="s">
        <v>73</v>
      </c>
      <c r="K2658" t="s">
        <v>74</v>
      </c>
      <c r="L2658" s="10">
        <v>45122</v>
      </c>
      <c r="M2658" t="s">
        <v>74</v>
      </c>
      <c r="O2658" t="s">
        <v>75</v>
      </c>
      <c r="P2658">
        <v>0</v>
      </c>
      <c r="Q2658" t="s">
        <v>74</v>
      </c>
      <c r="R2658" t="s">
        <v>74</v>
      </c>
      <c r="T2658">
        <v>1</v>
      </c>
      <c r="U2658">
        <v>0</v>
      </c>
      <c r="V2658">
        <v>0</v>
      </c>
      <c r="W2658">
        <v>54390.6</v>
      </c>
      <c r="X2658">
        <v>54390.6</v>
      </c>
      <c r="Y2658">
        <v>0</v>
      </c>
      <c r="Z2658">
        <v>0</v>
      </c>
      <c r="AA2658" t="s">
        <v>76</v>
      </c>
      <c r="AG2658" t="s">
        <v>74</v>
      </c>
      <c r="AH2658" t="s">
        <v>74</v>
      </c>
      <c r="AJ2658" t="s">
        <v>77</v>
      </c>
      <c r="AK2658">
        <v>0</v>
      </c>
    </row>
    <row r="2659" spans="1:38" x14ac:dyDescent="0.25">
      <c r="A2659" t="str">
        <f t="shared" si="41"/>
        <v>451209419</v>
      </c>
      <c r="B2659">
        <v>2023</v>
      </c>
      <c r="C2659">
        <v>7</v>
      </c>
      <c r="D2659" t="s">
        <v>69</v>
      </c>
      <c r="E2659" t="s">
        <v>70</v>
      </c>
      <c r="F2659" t="s">
        <v>4</v>
      </c>
      <c r="G2659" t="s">
        <v>71</v>
      </c>
      <c r="H2659" t="s">
        <v>78</v>
      </c>
      <c r="I2659" t="s">
        <v>79</v>
      </c>
      <c r="J2659" t="s">
        <v>73</v>
      </c>
      <c r="K2659" t="s">
        <v>708</v>
      </c>
      <c r="L2659" s="10">
        <v>45111</v>
      </c>
      <c r="M2659" t="s">
        <v>81</v>
      </c>
      <c r="N2659" t="s">
        <v>82</v>
      </c>
      <c r="O2659" t="s">
        <v>83</v>
      </c>
      <c r="P2659">
        <v>0</v>
      </c>
      <c r="Q2659" t="s">
        <v>74</v>
      </c>
      <c r="R2659" t="s">
        <v>92</v>
      </c>
      <c r="S2659" t="s">
        <v>93</v>
      </c>
      <c r="T2659">
        <v>1</v>
      </c>
      <c r="U2659">
        <v>0</v>
      </c>
      <c r="V2659">
        <v>0</v>
      </c>
      <c r="W2659">
        <v>0</v>
      </c>
      <c r="X2659">
        <v>0</v>
      </c>
      <c r="Y2659">
        <v>0</v>
      </c>
      <c r="Z2659">
        <v>0</v>
      </c>
      <c r="AA2659" t="s">
        <v>85</v>
      </c>
      <c r="AB2659" t="s">
        <v>86</v>
      </c>
      <c r="AC2659" t="s">
        <v>87</v>
      </c>
      <c r="AD2659" t="s">
        <v>88</v>
      </c>
      <c r="AE2659" t="s">
        <v>89</v>
      </c>
      <c r="AG2659" t="s">
        <v>74</v>
      </c>
      <c r="AH2659" t="s">
        <v>74</v>
      </c>
      <c r="AJ2659" t="s">
        <v>77</v>
      </c>
      <c r="AK2659">
        <v>102302358466</v>
      </c>
      <c r="AL2659" t="s">
        <v>709</v>
      </c>
    </row>
    <row r="2660" spans="1:38" x14ac:dyDescent="0.25">
      <c r="A2660" t="str">
        <f t="shared" si="41"/>
        <v>451209419</v>
      </c>
      <c r="B2660">
        <v>2023</v>
      </c>
      <c r="C2660">
        <v>7</v>
      </c>
      <c r="D2660" t="s">
        <v>69</v>
      </c>
      <c r="E2660" t="s">
        <v>70</v>
      </c>
      <c r="F2660" t="s">
        <v>4</v>
      </c>
      <c r="G2660" t="s">
        <v>71</v>
      </c>
      <c r="H2660" t="s">
        <v>78</v>
      </c>
      <c r="I2660" t="s">
        <v>79</v>
      </c>
      <c r="J2660" t="s">
        <v>73</v>
      </c>
      <c r="K2660" t="s">
        <v>708</v>
      </c>
      <c r="L2660" s="10">
        <v>45111</v>
      </c>
      <c r="M2660" t="s">
        <v>81</v>
      </c>
      <c r="N2660" t="s">
        <v>82</v>
      </c>
      <c r="O2660" t="s">
        <v>83</v>
      </c>
      <c r="P2660">
        <v>0</v>
      </c>
      <c r="Q2660" t="s">
        <v>74</v>
      </c>
      <c r="R2660" t="s">
        <v>102</v>
      </c>
      <c r="T2660">
        <v>1</v>
      </c>
      <c r="U2660">
        <v>0</v>
      </c>
      <c r="V2660">
        <v>0</v>
      </c>
      <c r="W2660">
        <v>0</v>
      </c>
      <c r="X2660">
        <v>0</v>
      </c>
      <c r="Y2660">
        <v>0</v>
      </c>
      <c r="Z2660">
        <v>0</v>
      </c>
      <c r="AA2660" t="s">
        <v>85</v>
      </c>
      <c r="AB2660" t="s">
        <v>86</v>
      </c>
      <c r="AC2660" t="s">
        <v>87</v>
      </c>
      <c r="AD2660" t="s">
        <v>88</v>
      </c>
      <c r="AE2660" t="s">
        <v>89</v>
      </c>
      <c r="AG2660" t="s">
        <v>74</v>
      </c>
      <c r="AH2660" t="s">
        <v>74</v>
      </c>
      <c r="AJ2660" t="s">
        <v>77</v>
      </c>
      <c r="AK2660">
        <v>102302358466</v>
      </c>
      <c r="AL2660" t="s">
        <v>709</v>
      </c>
    </row>
    <row r="2661" spans="1:38" x14ac:dyDescent="0.25">
      <c r="A2661" t="str">
        <f t="shared" si="41"/>
        <v>451209419</v>
      </c>
      <c r="B2661">
        <v>2023</v>
      </c>
      <c r="C2661">
        <v>7</v>
      </c>
      <c r="D2661" t="s">
        <v>69</v>
      </c>
      <c r="E2661" t="s">
        <v>70</v>
      </c>
      <c r="F2661" t="s">
        <v>4</v>
      </c>
      <c r="G2661" t="s">
        <v>71</v>
      </c>
      <c r="H2661" t="s">
        <v>78</v>
      </c>
      <c r="I2661" t="s">
        <v>79</v>
      </c>
      <c r="J2661" t="s">
        <v>73</v>
      </c>
      <c r="K2661" t="s">
        <v>708</v>
      </c>
      <c r="L2661" s="10">
        <v>45111</v>
      </c>
      <c r="M2661" t="s">
        <v>81</v>
      </c>
      <c r="N2661" t="s">
        <v>82</v>
      </c>
      <c r="O2661" t="s">
        <v>83</v>
      </c>
      <c r="P2661">
        <v>0</v>
      </c>
      <c r="Q2661" t="s">
        <v>74</v>
      </c>
      <c r="R2661" t="s">
        <v>84</v>
      </c>
      <c r="T2661">
        <v>1</v>
      </c>
      <c r="U2661">
        <v>0</v>
      </c>
      <c r="V2661">
        <v>0</v>
      </c>
      <c r="W2661">
        <v>0</v>
      </c>
      <c r="X2661">
        <v>0</v>
      </c>
      <c r="Y2661">
        <v>0</v>
      </c>
      <c r="Z2661">
        <v>0</v>
      </c>
      <c r="AA2661" t="s">
        <v>85</v>
      </c>
      <c r="AB2661" t="s">
        <v>86</v>
      </c>
      <c r="AC2661" t="s">
        <v>87</v>
      </c>
      <c r="AD2661" t="s">
        <v>88</v>
      </c>
      <c r="AE2661" t="s">
        <v>89</v>
      </c>
      <c r="AG2661" t="s">
        <v>74</v>
      </c>
      <c r="AH2661" t="s">
        <v>74</v>
      </c>
      <c r="AJ2661" t="s">
        <v>77</v>
      </c>
      <c r="AK2661">
        <v>102302358466</v>
      </c>
      <c r="AL2661" t="s">
        <v>709</v>
      </c>
    </row>
    <row r="2662" spans="1:38" x14ac:dyDescent="0.25">
      <c r="A2662" t="str">
        <f t="shared" si="41"/>
        <v>451209419</v>
      </c>
      <c r="B2662">
        <v>2023</v>
      </c>
      <c r="C2662">
        <v>7</v>
      </c>
      <c r="D2662" t="s">
        <v>69</v>
      </c>
      <c r="E2662" t="s">
        <v>70</v>
      </c>
      <c r="F2662" t="s">
        <v>4</v>
      </c>
      <c r="G2662" t="s">
        <v>71</v>
      </c>
      <c r="H2662" t="s">
        <v>78</v>
      </c>
      <c r="I2662" t="s">
        <v>79</v>
      </c>
      <c r="J2662" t="s">
        <v>73</v>
      </c>
      <c r="K2662" t="s">
        <v>708</v>
      </c>
      <c r="L2662" s="10">
        <v>45111</v>
      </c>
      <c r="M2662" t="s">
        <v>81</v>
      </c>
      <c r="N2662" t="s">
        <v>82</v>
      </c>
      <c r="O2662" t="s">
        <v>83</v>
      </c>
      <c r="P2662">
        <v>0</v>
      </c>
      <c r="Q2662" t="s">
        <v>74</v>
      </c>
      <c r="R2662" t="s">
        <v>99</v>
      </c>
      <c r="T2662">
        <v>1</v>
      </c>
      <c r="U2662">
        <v>0</v>
      </c>
      <c r="V2662">
        <v>0</v>
      </c>
      <c r="W2662">
        <v>0</v>
      </c>
      <c r="X2662">
        <v>0</v>
      </c>
      <c r="Y2662">
        <v>0</v>
      </c>
      <c r="Z2662">
        <v>0</v>
      </c>
      <c r="AA2662" t="s">
        <v>85</v>
      </c>
      <c r="AB2662" t="s">
        <v>86</v>
      </c>
      <c r="AC2662" t="s">
        <v>87</v>
      </c>
      <c r="AD2662" t="s">
        <v>88</v>
      </c>
      <c r="AE2662" t="s">
        <v>89</v>
      </c>
      <c r="AG2662" t="s">
        <v>74</v>
      </c>
      <c r="AH2662" t="s">
        <v>74</v>
      </c>
      <c r="AJ2662" t="s">
        <v>77</v>
      </c>
      <c r="AK2662">
        <v>102302358466</v>
      </c>
      <c r="AL2662" t="s">
        <v>709</v>
      </c>
    </row>
    <row r="2663" spans="1:38" x14ac:dyDescent="0.25">
      <c r="A2663" t="str">
        <f t="shared" si="41"/>
        <v>451209419</v>
      </c>
      <c r="B2663">
        <v>2023</v>
      </c>
      <c r="C2663">
        <v>7</v>
      </c>
      <c r="D2663" t="s">
        <v>69</v>
      </c>
      <c r="E2663" t="s">
        <v>70</v>
      </c>
      <c r="F2663" t="s">
        <v>4</v>
      </c>
      <c r="G2663" t="s">
        <v>71</v>
      </c>
      <c r="H2663" t="s">
        <v>78</v>
      </c>
      <c r="I2663" t="s">
        <v>79</v>
      </c>
      <c r="J2663" t="s">
        <v>73</v>
      </c>
      <c r="K2663" t="s">
        <v>708</v>
      </c>
      <c r="L2663" s="10">
        <v>45111</v>
      </c>
      <c r="M2663" t="s">
        <v>81</v>
      </c>
      <c r="N2663" t="s">
        <v>82</v>
      </c>
      <c r="O2663" t="s">
        <v>83</v>
      </c>
      <c r="P2663">
        <v>0</v>
      </c>
      <c r="Q2663" t="s">
        <v>74</v>
      </c>
      <c r="R2663" t="s">
        <v>100</v>
      </c>
      <c r="T2663">
        <v>1</v>
      </c>
      <c r="U2663">
        <v>0</v>
      </c>
      <c r="V2663">
        <v>0</v>
      </c>
      <c r="W2663">
        <v>0</v>
      </c>
      <c r="X2663">
        <v>0</v>
      </c>
      <c r="Y2663">
        <v>0</v>
      </c>
      <c r="Z2663">
        <v>0</v>
      </c>
      <c r="AA2663" t="s">
        <v>85</v>
      </c>
      <c r="AB2663" t="s">
        <v>86</v>
      </c>
      <c r="AC2663" t="s">
        <v>87</v>
      </c>
      <c r="AD2663" t="s">
        <v>88</v>
      </c>
      <c r="AE2663" t="s">
        <v>89</v>
      </c>
      <c r="AG2663" t="s">
        <v>74</v>
      </c>
      <c r="AH2663" t="s">
        <v>74</v>
      </c>
      <c r="AJ2663" t="s">
        <v>77</v>
      </c>
      <c r="AK2663">
        <v>102302358466</v>
      </c>
      <c r="AL2663" t="s">
        <v>709</v>
      </c>
    </row>
    <row r="2664" spans="1:38" x14ac:dyDescent="0.25">
      <c r="A2664" t="str">
        <f t="shared" si="41"/>
        <v>451209419</v>
      </c>
      <c r="B2664">
        <v>2023</v>
      </c>
      <c r="C2664">
        <v>7</v>
      </c>
      <c r="D2664" t="s">
        <v>69</v>
      </c>
      <c r="E2664" t="s">
        <v>70</v>
      </c>
      <c r="F2664" t="s">
        <v>4</v>
      </c>
      <c r="G2664" t="s">
        <v>71</v>
      </c>
      <c r="H2664" t="s">
        <v>78</v>
      </c>
      <c r="I2664" t="s">
        <v>79</v>
      </c>
      <c r="J2664" t="s">
        <v>73</v>
      </c>
      <c r="K2664" t="s">
        <v>708</v>
      </c>
      <c r="L2664" s="10">
        <v>45111</v>
      </c>
      <c r="M2664" t="s">
        <v>81</v>
      </c>
      <c r="N2664" t="s">
        <v>82</v>
      </c>
      <c r="O2664" t="s">
        <v>83</v>
      </c>
      <c r="P2664">
        <v>0</v>
      </c>
      <c r="Q2664" t="s">
        <v>74</v>
      </c>
      <c r="R2664" t="s">
        <v>101</v>
      </c>
      <c r="T2664">
        <v>1</v>
      </c>
      <c r="U2664">
        <v>0</v>
      </c>
      <c r="V2664">
        <v>0</v>
      </c>
      <c r="W2664">
        <v>0</v>
      </c>
      <c r="X2664">
        <v>0</v>
      </c>
      <c r="Y2664">
        <v>0</v>
      </c>
      <c r="Z2664">
        <v>0</v>
      </c>
      <c r="AA2664" t="s">
        <v>85</v>
      </c>
      <c r="AB2664" t="s">
        <v>86</v>
      </c>
      <c r="AC2664" t="s">
        <v>87</v>
      </c>
      <c r="AD2664" t="s">
        <v>88</v>
      </c>
      <c r="AE2664" t="s">
        <v>89</v>
      </c>
      <c r="AG2664" t="s">
        <v>74</v>
      </c>
      <c r="AH2664" t="s">
        <v>74</v>
      </c>
      <c r="AJ2664" t="s">
        <v>77</v>
      </c>
      <c r="AK2664">
        <v>102302358466</v>
      </c>
      <c r="AL2664" t="s">
        <v>709</v>
      </c>
    </row>
    <row r="2665" spans="1:38" x14ac:dyDescent="0.25">
      <c r="A2665" t="str">
        <f t="shared" si="41"/>
        <v>7861244952</v>
      </c>
      <c r="B2665">
        <v>2023</v>
      </c>
      <c r="C2665">
        <v>7</v>
      </c>
      <c r="D2665" t="s">
        <v>69</v>
      </c>
      <c r="E2665" t="s">
        <v>70</v>
      </c>
      <c r="F2665" t="s">
        <v>4</v>
      </c>
      <c r="G2665" t="s">
        <v>71</v>
      </c>
      <c r="H2665" t="s">
        <v>78</v>
      </c>
      <c r="I2665" t="s">
        <v>79</v>
      </c>
      <c r="J2665" t="s">
        <v>73</v>
      </c>
      <c r="K2665" t="s">
        <v>710</v>
      </c>
      <c r="L2665" s="10">
        <v>45110</v>
      </c>
      <c r="M2665" t="s">
        <v>81</v>
      </c>
      <c r="N2665" t="s">
        <v>82</v>
      </c>
      <c r="O2665" t="s">
        <v>83</v>
      </c>
      <c r="P2665">
        <v>0</v>
      </c>
      <c r="Q2665" t="s">
        <v>74</v>
      </c>
      <c r="R2665" t="s">
        <v>169</v>
      </c>
      <c r="S2665" t="s">
        <v>170</v>
      </c>
      <c r="T2665">
        <v>1</v>
      </c>
      <c r="U2665">
        <v>0</v>
      </c>
      <c r="V2665">
        <v>0</v>
      </c>
      <c r="W2665">
        <v>0</v>
      </c>
      <c r="X2665">
        <v>0</v>
      </c>
      <c r="Y2665">
        <v>0</v>
      </c>
      <c r="Z2665">
        <v>0</v>
      </c>
      <c r="AA2665" t="s">
        <v>85</v>
      </c>
      <c r="AB2665" t="s">
        <v>104</v>
      </c>
      <c r="AC2665" t="s">
        <v>391</v>
      </c>
      <c r="AD2665" t="s">
        <v>711</v>
      </c>
      <c r="AE2665" t="s">
        <v>712</v>
      </c>
      <c r="AG2665" t="s">
        <v>74</v>
      </c>
      <c r="AH2665" t="s">
        <v>74</v>
      </c>
      <c r="AJ2665" t="s">
        <v>77</v>
      </c>
      <c r="AK2665">
        <v>102302358464</v>
      </c>
      <c r="AL2665" t="s">
        <v>713</v>
      </c>
    </row>
    <row r="2666" spans="1:38" x14ac:dyDescent="0.25">
      <c r="A2666" t="str">
        <f t="shared" si="41"/>
        <v>7861244952</v>
      </c>
      <c r="B2666">
        <v>2023</v>
      </c>
      <c r="C2666">
        <v>7</v>
      </c>
      <c r="D2666" t="s">
        <v>69</v>
      </c>
      <c r="E2666" t="s">
        <v>70</v>
      </c>
      <c r="F2666" t="s">
        <v>4</v>
      </c>
      <c r="G2666" t="s">
        <v>71</v>
      </c>
      <c r="H2666" t="s">
        <v>78</v>
      </c>
      <c r="I2666" t="s">
        <v>79</v>
      </c>
      <c r="J2666" t="s">
        <v>73</v>
      </c>
      <c r="K2666" t="s">
        <v>710</v>
      </c>
      <c r="L2666" s="10">
        <v>45110</v>
      </c>
      <c r="M2666" t="s">
        <v>81</v>
      </c>
      <c r="N2666" t="s">
        <v>82</v>
      </c>
      <c r="O2666" t="s">
        <v>83</v>
      </c>
      <c r="P2666">
        <v>0</v>
      </c>
      <c r="Q2666" t="s">
        <v>74</v>
      </c>
      <c r="R2666" t="s">
        <v>102</v>
      </c>
      <c r="T2666">
        <v>1</v>
      </c>
      <c r="U2666">
        <v>0</v>
      </c>
      <c r="V2666">
        <v>0</v>
      </c>
      <c r="W2666">
        <v>0</v>
      </c>
      <c r="X2666">
        <v>0</v>
      </c>
      <c r="Y2666">
        <v>0</v>
      </c>
      <c r="Z2666">
        <v>0</v>
      </c>
      <c r="AA2666" t="s">
        <v>85</v>
      </c>
      <c r="AB2666" t="s">
        <v>104</v>
      </c>
      <c r="AC2666" t="s">
        <v>391</v>
      </c>
      <c r="AD2666" t="s">
        <v>711</v>
      </c>
      <c r="AE2666" t="s">
        <v>712</v>
      </c>
      <c r="AG2666" t="s">
        <v>74</v>
      </c>
      <c r="AH2666" t="s">
        <v>74</v>
      </c>
      <c r="AJ2666" t="s">
        <v>77</v>
      </c>
      <c r="AK2666">
        <v>102302358464</v>
      </c>
      <c r="AL2666" t="s">
        <v>713</v>
      </c>
    </row>
    <row r="2667" spans="1:38" x14ac:dyDescent="0.25">
      <c r="A2667" t="str">
        <f t="shared" si="41"/>
        <v>7861244952</v>
      </c>
      <c r="B2667">
        <v>2023</v>
      </c>
      <c r="C2667">
        <v>7</v>
      </c>
      <c r="D2667" t="s">
        <v>69</v>
      </c>
      <c r="E2667" t="s">
        <v>70</v>
      </c>
      <c r="F2667" t="s">
        <v>4</v>
      </c>
      <c r="G2667" t="s">
        <v>71</v>
      </c>
      <c r="H2667" t="s">
        <v>78</v>
      </c>
      <c r="I2667" t="s">
        <v>79</v>
      </c>
      <c r="J2667" t="s">
        <v>73</v>
      </c>
      <c r="K2667" t="s">
        <v>710</v>
      </c>
      <c r="L2667" s="10">
        <v>45110</v>
      </c>
      <c r="M2667" t="s">
        <v>81</v>
      </c>
      <c r="N2667" t="s">
        <v>82</v>
      </c>
      <c r="O2667" t="s">
        <v>83</v>
      </c>
      <c r="P2667">
        <v>0</v>
      </c>
      <c r="Q2667" t="s">
        <v>74</v>
      </c>
      <c r="R2667" t="s">
        <v>387</v>
      </c>
      <c r="T2667">
        <v>1</v>
      </c>
      <c r="U2667">
        <v>0</v>
      </c>
      <c r="V2667">
        <v>0</v>
      </c>
      <c r="W2667">
        <v>0</v>
      </c>
      <c r="X2667">
        <v>0</v>
      </c>
      <c r="Y2667">
        <v>0</v>
      </c>
      <c r="Z2667">
        <v>0</v>
      </c>
      <c r="AA2667" t="s">
        <v>85</v>
      </c>
      <c r="AB2667" t="s">
        <v>104</v>
      </c>
      <c r="AC2667" t="s">
        <v>391</v>
      </c>
      <c r="AD2667" t="s">
        <v>711</v>
      </c>
      <c r="AE2667" t="s">
        <v>712</v>
      </c>
      <c r="AG2667" t="s">
        <v>74</v>
      </c>
      <c r="AH2667" t="s">
        <v>74</v>
      </c>
      <c r="AJ2667" t="s">
        <v>77</v>
      </c>
      <c r="AK2667">
        <v>102302358464</v>
      </c>
      <c r="AL2667" t="s">
        <v>713</v>
      </c>
    </row>
    <row r="2668" spans="1:38" x14ac:dyDescent="0.25">
      <c r="A2668" t="str">
        <f t="shared" si="41"/>
        <v>7861244952</v>
      </c>
      <c r="B2668">
        <v>2023</v>
      </c>
      <c r="C2668">
        <v>7</v>
      </c>
      <c r="D2668" t="s">
        <v>69</v>
      </c>
      <c r="E2668" t="s">
        <v>70</v>
      </c>
      <c r="F2668" t="s">
        <v>4</v>
      </c>
      <c r="G2668" t="s">
        <v>71</v>
      </c>
      <c r="H2668" t="s">
        <v>78</v>
      </c>
      <c r="I2668" t="s">
        <v>79</v>
      </c>
      <c r="J2668" t="s">
        <v>73</v>
      </c>
      <c r="K2668" t="s">
        <v>710</v>
      </c>
      <c r="L2668" s="10">
        <v>45114</v>
      </c>
      <c r="M2668" t="s">
        <v>81</v>
      </c>
      <c r="N2668" t="s">
        <v>82</v>
      </c>
      <c r="O2668" t="s">
        <v>83</v>
      </c>
      <c r="P2668">
        <v>0</v>
      </c>
      <c r="Q2668" t="s">
        <v>74</v>
      </c>
      <c r="R2668" t="s">
        <v>169</v>
      </c>
      <c r="S2668" t="s">
        <v>170</v>
      </c>
      <c r="T2668">
        <v>1</v>
      </c>
      <c r="U2668">
        <v>0</v>
      </c>
      <c r="V2668">
        <v>0</v>
      </c>
      <c r="W2668">
        <v>0</v>
      </c>
      <c r="X2668">
        <v>0</v>
      </c>
      <c r="Y2668">
        <v>0</v>
      </c>
      <c r="Z2668">
        <v>0</v>
      </c>
      <c r="AA2668" t="s">
        <v>85</v>
      </c>
      <c r="AB2668" t="s">
        <v>104</v>
      </c>
      <c r="AC2668" t="s">
        <v>391</v>
      </c>
      <c r="AD2668" t="s">
        <v>711</v>
      </c>
      <c r="AE2668" t="s">
        <v>712</v>
      </c>
      <c r="AG2668" t="s">
        <v>74</v>
      </c>
      <c r="AH2668" t="s">
        <v>74</v>
      </c>
      <c r="AJ2668" t="s">
        <v>77</v>
      </c>
      <c r="AK2668">
        <v>102302358464</v>
      </c>
      <c r="AL2668" t="s">
        <v>713</v>
      </c>
    </row>
    <row r="2669" spans="1:38" x14ac:dyDescent="0.25">
      <c r="A2669" t="str">
        <f t="shared" si="41"/>
        <v>7861244952</v>
      </c>
      <c r="B2669">
        <v>2023</v>
      </c>
      <c r="C2669">
        <v>7</v>
      </c>
      <c r="D2669" t="s">
        <v>69</v>
      </c>
      <c r="E2669" t="s">
        <v>70</v>
      </c>
      <c r="F2669" t="s">
        <v>4</v>
      </c>
      <c r="G2669" t="s">
        <v>71</v>
      </c>
      <c r="H2669" t="s">
        <v>78</v>
      </c>
      <c r="I2669" t="s">
        <v>79</v>
      </c>
      <c r="J2669" t="s">
        <v>73</v>
      </c>
      <c r="K2669" t="s">
        <v>710</v>
      </c>
      <c r="L2669" s="10">
        <v>45114</v>
      </c>
      <c r="M2669" t="s">
        <v>81</v>
      </c>
      <c r="N2669" t="s">
        <v>82</v>
      </c>
      <c r="O2669" t="s">
        <v>83</v>
      </c>
      <c r="P2669">
        <v>0</v>
      </c>
      <c r="Q2669" t="s">
        <v>74</v>
      </c>
      <c r="R2669" t="s">
        <v>102</v>
      </c>
      <c r="T2669">
        <v>1</v>
      </c>
      <c r="U2669">
        <v>0</v>
      </c>
      <c r="V2669">
        <v>0</v>
      </c>
      <c r="W2669">
        <v>0</v>
      </c>
      <c r="X2669">
        <v>0</v>
      </c>
      <c r="Y2669">
        <v>0</v>
      </c>
      <c r="Z2669">
        <v>0</v>
      </c>
      <c r="AA2669" t="s">
        <v>85</v>
      </c>
      <c r="AB2669" t="s">
        <v>104</v>
      </c>
      <c r="AC2669" t="s">
        <v>391</v>
      </c>
      <c r="AD2669" t="s">
        <v>711</v>
      </c>
      <c r="AE2669" t="s">
        <v>712</v>
      </c>
      <c r="AG2669" t="s">
        <v>74</v>
      </c>
      <c r="AH2669" t="s">
        <v>74</v>
      </c>
      <c r="AJ2669" t="s">
        <v>77</v>
      </c>
      <c r="AK2669">
        <v>102302358464</v>
      </c>
      <c r="AL2669" t="s">
        <v>713</v>
      </c>
    </row>
    <row r="2670" spans="1:38" x14ac:dyDescent="0.25">
      <c r="A2670" t="str">
        <f t="shared" si="41"/>
        <v>7861244952</v>
      </c>
      <c r="B2670">
        <v>2023</v>
      </c>
      <c r="C2670">
        <v>7</v>
      </c>
      <c r="D2670" t="s">
        <v>69</v>
      </c>
      <c r="E2670" t="s">
        <v>70</v>
      </c>
      <c r="F2670" t="s">
        <v>4</v>
      </c>
      <c r="G2670" t="s">
        <v>71</v>
      </c>
      <c r="H2670" t="s">
        <v>78</v>
      </c>
      <c r="I2670" t="s">
        <v>79</v>
      </c>
      <c r="J2670" t="s">
        <v>73</v>
      </c>
      <c r="K2670" t="s">
        <v>710</v>
      </c>
      <c r="L2670" s="10">
        <v>45114</v>
      </c>
      <c r="M2670" t="s">
        <v>81</v>
      </c>
      <c r="N2670" t="s">
        <v>82</v>
      </c>
      <c r="O2670" t="s">
        <v>83</v>
      </c>
      <c r="P2670">
        <v>0</v>
      </c>
      <c r="Q2670" t="s">
        <v>74</v>
      </c>
      <c r="R2670" t="s">
        <v>98</v>
      </c>
      <c r="T2670">
        <v>2</v>
      </c>
      <c r="U2670">
        <v>0</v>
      </c>
      <c r="V2670">
        <v>0</v>
      </c>
      <c r="W2670">
        <v>0</v>
      </c>
      <c r="X2670">
        <v>0</v>
      </c>
      <c r="Y2670">
        <v>0</v>
      </c>
      <c r="Z2670">
        <v>0</v>
      </c>
      <c r="AA2670" t="s">
        <v>85</v>
      </c>
      <c r="AB2670" t="s">
        <v>104</v>
      </c>
      <c r="AC2670" t="s">
        <v>391</v>
      </c>
      <c r="AD2670" t="s">
        <v>711</v>
      </c>
      <c r="AE2670" t="s">
        <v>712</v>
      </c>
      <c r="AG2670" t="s">
        <v>74</v>
      </c>
      <c r="AH2670" t="s">
        <v>74</v>
      </c>
      <c r="AJ2670" t="s">
        <v>77</v>
      </c>
      <c r="AK2670">
        <v>102302358464</v>
      </c>
      <c r="AL2670" t="s">
        <v>713</v>
      </c>
    </row>
    <row r="2671" spans="1:38" x14ac:dyDescent="0.25">
      <c r="A2671" t="str">
        <f t="shared" si="41"/>
        <v>7861244952</v>
      </c>
      <c r="B2671">
        <v>2023</v>
      </c>
      <c r="C2671">
        <v>7</v>
      </c>
      <c r="D2671" t="s">
        <v>69</v>
      </c>
      <c r="E2671" t="s">
        <v>70</v>
      </c>
      <c r="F2671" t="s">
        <v>4</v>
      </c>
      <c r="G2671" t="s">
        <v>71</v>
      </c>
      <c r="H2671" t="s">
        <v>78</v>
      </c>
      <c r="I2671" t="s">
        <v>79</v>
      </c>
      <c r="J2671" t="s">
        <v>73</v>
      </c>
      <c r="K2671" t="s">
        <v>710</v>
      </c>
      <c r="L2671" s="10">
        <v>45114</v>
      </c>
      <c r="M2671" t="s">
        <v>81</v>
      </c>
      <c r="N2671" t="s">
        <v>82</v>
      </c>
      <c r="O2671" t="s">
        <v>83</v>
      </c>
      <c r="P2671">
        <v>0</v>
      </c>
      <c r="Q2671" t="s">
        <v>74</v>
      </c>
      <c r="R2671" t="s">
        <v>84</v>
      </c>
      <c r="T2671">
        <v>1</v>
      </c>
      <c r="U2671">
        <v>0</v>
      </c>
      <c r="V2671">
        <v>0</v>
      </c>
      <c r="W2671">
        <v>0</v>
      </c>
      <c r="X2671">
        <v>0</v>
      </c>
      <c r="Y2671">
        <v>0</v>
      </c>
      <c r="Z2671">
        <v>0</v>
      </c>
      <c r="AA2671" t="s">
        <v>85</v>
      </c>
      <c r="AB2671" t="s">
        <v>104</v>
      </c>
      <c r="AC2671" t="s">
        <v>391</v>
      </c>
      <c r="AD2671" t="s">
        <v>711</v>
      </c>
      <c r="AE2671" t="s">
        <v>712</v>
      </c>
      <c r="AG2671" t="s">
        <v>74</v>
      </c>
      <c r="AH2671" t="s">
        <v>74</v>
      </c>
      <c r="AJ2671" t="s">
        <v>77</v>
      </c>
      <c r="AK2671">
        <v>102302358464</v>
      </c>
      <c r="AL2671" t="s">
        <v>713</v>
      </c>
    </row>
    <row r="2672" spans="1:38" x14ac:dyDescent="0.25">
      <c r="A2672" t="str">
        <f t="shared" si="41"/>
        <v>8907146171</v>
      </c>
      <c r="B2672">
        <v>2023</v>
      </c>
      <c r="C2672">
        <v>7</v>
      </c>
      <c r="D2672" t="s">
        <v>69</v>
      </c>
      <c r="E2672" t="s">
        <v>70</v>
      </c>
      <c r="F2672" t="s">
        <v>4</v>
      </c>
      <c r="G2672" t="s">
        <v>71</v>
      </c>
      <c r="H2672" t="s">
        <v>78</v>
      </c>
      <c r="I2672" t="s">
        <v>79</v>
      </c>
      <c r="J2672" t="s">
        <v>73</v>
      </c>
      <c r="K2672" t="s">
        <v>574</v>
      </c>
      <c r="L2672" s="10">
        <v>45110</v>
      </c>
      <c r="M2672" t="s">
        <v>81</v>
      </c>
      <c r="N2672" t="s">
        <v>82</v>
      </c>
      <c r="O2672" t="s">
        <v>83</v>
      </c>
      <c r="P2672">
        <v>0</v>
      </c>
      <c r="Q2672" t="s">
        <v>74</v>
      </c>
      <c r="R2672" t="s">
        <v>100</v>
      </c>
      <c r="T2672">
        <v>1</v>
      </c>
      <c r="U2672">
        <v>0</v>
      </c>
      <c r="V2672">
        <v>0</v>
      </c>
      <c r="W2672">
        <v>0</v>
      </c>
      <c r="X2672">
        <v>0</v>
      </c>
      <c r="Y2672">
        <v>0</v>
      </c>
      <c r="Z2672">
        <v>0</v>
      </c>
      <c r="AA2672" t="s">
        <v>85</v>
      </c>
      <c r="AB2672" t="s">
        <v>86</v>
      </c>
      <c r="AC2672" t="s">
        <v>132</v>
      </c>
      <c r="AD2672" t="s">
        <v>153</v>
      </c>
      <c r="AE2672" t="s">
        <v>154</v>
      </c>
      <c r="AF2672" t="s">
        <v>639</v>
      </c>
      <c r="AG2672" t="s">
        <v>640</v>
      </c>
      <c r="AH2672" t="s">
        <v>643</v>
      </c>
      <c r="AI2672" t="s">
        <v>644</v>
      </c>
      <c r="AJ2672" t="s">
        <v>77</v>
      </c>
      <c r="AK2672">
        <v>102302304302</v>
      </c>
      <c r="AL2672" t="s">
        <v>576</v>
      </c>
    </row>
    <row r="2673" spans="1:38" x14ac:dyDescent="0.25">
      <c r="A2673" t="str">
        <f t="shared" si="41"/>
        <v>8907146171</v>
      </c>
      <c r="B2673">
        <v>2023</v>
      </c>
      <c r="C2673">
        <v>7</v>
      </c>
      <c r="D2673" t="s">
        <v>69</v>
      </c>
      <c r="E2673" t="s">
        <v>70</v>
      </c>
      <c r="F2673" t="s">
        <v>4</v>
      </c>
      <c r="G2673" t="s">
        <v>71</v>
      </c>
      <c r="H2673" t="s">
        <v>78</v>
      </c>
      <c r="I2673" t="s">
        <v>79</v>
      </c>
      <c r="J2673" t="s">
        <v>73</v>
      </c>
      <c r="K2673" t="s">
        <v>574</v>
      </c>
      <c r="L2673" s="10">
        <v>45117</v>
      </c>
      <c r="M2673" t="s">
        <v>81</v>
      </c>
      <c r="N2673" t="s">
        <v>82</v>
      </c>
      <c r="O2673" t="s">
        <v>83</v>
      </c>
      <c r="P2673">
        <v>0</v>
      </c>
      <c r="Q2673" t="s">
        <v>74</v>
      </c>
      <c r="R2673" t="s">
        <v>100</v>
      </c>
      <c r="T2673">
        <v>1</v>
      </c>
      <c r="U2673">
        <v>0</v>
      </c>
      <c r="V2673">
        <v>0</v>
      </c>
      <c r="W2673">
        <v>0</v>
      </c>
      <c r="X2673">
        <v>0</v>
      </c>
      <c r="Y2673">
        <v>0</v>
      </c>
      <c r="Z2673">
        <v>0</v>
      </c>
      <c r="AA2673" t="s">
        <v>85</v>
      </c>
      <c r="AB2673" t="s">
        <v>86</v>
      </c>
      <c r="AC2673" t="s">
        <v>132</v>
      </c>
      <c r="AD2673" t="s">
        <v>153</v>
      </c>
      <c r="AE2673" t="s">
        <v>154</v>
      </c>
      <c r="AF2673" t="s">
        <v>639</v>
      </c>
      <c r="AG2673" t="s">
        <v>640</v>
      </c>
      <c r="AH2673" t="s">
        <v>643</v>
      </c>
      <c r="AI2673" t="s">
        <v>644</v>
      </c>
      <c r="AJ2673" t="s">
        <v>77</v>
      </c>
      <c r="AK2673">
        <v>102302304304</v>
      </c>
      <c r="AL2673" t="s">
        <v>576</v>
      </c>
    </row>
    <row r="2674" spans="1:38" x14ac:dyDescent="0.25">
      <c r="A2674" t="str">
        <f t="shared" si="41"/>
        <v>8907146171</v>
      </c>
      <c r="B2674">
        <v>2023</v>
      </c>
      <c r="C2674">
        <v>7</v>
      </c>
      <c r="D2674" t="s">
        <v>69</v>
      </c>
      <c r="E2674" t="s">
        <v>70</v>
      </c>
      <c r="F2674" t="s">
        <v>4</v>
      </c>
      <c r="G2674" t="s">
        <v>71</v>
      </c>
      <c r="H2674" t="s">
        <v>78</v>
      </c>
      <c r="I2674" t="s">
        <v>79</v>
      </c>
      <c r="J2674" t="s">
        <v>73</v>
      </c>
      <c r="K2674" t="s">
        <v>574</v>
      </c>
      <c r="L2674" s="10">
        <v>45120</v>
      </c>
      <c r="M2674" t="s">
        <v>81</v>
      </c>
      <c r="N2674" t="s">
        <v>82</v>
      </c>
      <c r="O2674" t="s">
        <v>83</v>
      </c>
      <c r="P2674">
        <v>0</v>
      </c>
      <c r="Q2674" t="s">
        <v>74</v>
      </c>
      <c r="R2674" t="s">
        <v>100</v>
      </c>
      <c r="T2674">
        <v>1</v>
      </c>
      <c r="U2674">
        <v>0</v>
      </c>
      <c r="V2674">
        <v>0</v>
      </c>
      <c r="W2674">
        <v>0</v>
      </c>
      <c r="X2674">
        <v>0</v>
      </c>
      <c r="Y2674">
        <v>0</v>
      </c>
      <c r="Z2674">
        <v>0</v>
      </c>
      <c r="AA2674" t="s">
        <v>85</v>
      </c>
      <c r="AB2674" t="s">
        <v>86</v>
      </c>
      <c r="AC2674" t="s">
        <v>132</v>
      </c>
      <c r="AD2674" t="s">
        <v>153</v>
      </c>
      <c r="AE2674" t="s">
        <v>154</v>
      </c>
      <c r="AF2674" t="s">
        <v>639</v>
      </c>
      <c r="AG2674" t="s">
        <v>640</v>
      </c>
      <c r="AH2674" t="s">
        <v>643</v>
      </c>
      <c r="AI2674" t="s">
        <v>644</v>
      </c>
      <c r="AJ2674" t="s">
        <v>77</v>
      </c>
      <c r="AK2674">
        <v>102302304300</v>
      </c>
      <c r="AL2674" t="s">
        <v>576</v>
      </c>
    </row>
    <row r="2675" spans="1:38" x14ac:dyDescent="0.25">
      <c r="A2675" t="str">
        <f t="shared" si="41"/>
        <v>451209419</v>
      </c>
      <c r="B2675">
        <v>2023</v>
      </c>
      <c r="C2675">
        <v>7</v>
      </c>
      <c r="D2675" t="s">
        <v>69</v>
      </c>
      <c r="E2675" t="s">
        <v>70</v>
      </c>
      <c r="F2675" t="s">
        <v>4</v>
      </c>
      <c r="G2675" t="s">
        <v>71</v>
      </c>
      <c r="H2675" t="s">
        <v>78</v>
      </c>
      <c r="I2675" t="s">
        <v>79</v>
      </c>
      <c r="J2675" t="s">
        <v>108</v>
      </c>
      <c r="K2675" t="s">
        <v>708</v>
      </c>
      <c r="L2675" s="10">
        <v>45132</v>
      </c>
      <c r="M2675" t="s">
        <v>81</v>
      </c>
      <c r="N2675" t="s">
        <v>82</v>
      </c>
      <c r="O2675" t="s">
        <v>110</v>
      </c>
      <c r="P2675">
        <v>0</v>
      </c>
      <c r="Q2675" t="s">
        <v>74</v>
      </c>
      <c r="R2675" t="s">
        <v>92</v>
      </c>
      <c r="S2675" t="s">
        <v>93</v>
      </c>
      <c r="T2675">
        <v>1</v>
      </c>
      <c r="U2675">
        <v>0</v>
      </c>
      <c r="V2675">
        <v>0</v>
      </c>
      <c r="W2675">
        <v>0</v>
      </c>
      <c r="X2675">
        <v>0</v>
      </c>
      <c r="Y2675">
        <v>0</v>
      </c>
      <c r="Z2675">
        <v>1.5432999999999999</v>
      </c>
      <c r="AA2675" t="s">
        <v>85</v>
      </c>
      <c r="AB2675" t="s">
        <v>86</v>
      </c>
      <c r="AC2675" t="s">
        <v>87</v>
      </c>
      <c r="AD2675" t="s">
        <v>88</v>
      </c>
      <c r="AE2675" t="s">
        <v>89</v>
      </c>
      <c r="AF2675" t="s">
        <v>113</v>
      </c>
      <c r="AG2675" t="s">
        <v>114</v>
      </c>
      <c r="AH2675" t="s">
        <v>115</v>
      </c>
      <c r="AI2675" t="s">
        <v>116</v>
      </c>
      <c r="AJ2675" t="s">
        <v>714</v>
      </c>
      <c r="AK2675">
        <v>102302304396</v>
      </c>
      <c r="AL2675" t="s">
        <v>709</v>
      </c>
    </row>
    <row r="2676" spans="1:38" x14ac:dyDescent="0.25">
      <c r="A2676" t="str">
        <f t="shared" si="41"/>
        <v>451209419</v>
      </c>
      <c r="B2676">
        <v>2023</v>
      </c>
      <c r="C2676">
        <v>7</v>
      </c>
      <c r="D2676" t="s">
        <v>69</v>
      </c>
      <c r="E2676" t="s">
        <v>70</v>
      </c>
      <c r="F2676" t="s">
        <v>4</v>
      </c>
      <c r="G2676" t="s">
        <v>71</v>
      </c>
      <c r="H2676" t="s">
        <v>78</v>
      </c>
      <c r="I2676" t="s">
        <v>79</v>
      </c>
      <c r="J2676" t="s">
        <v>108</v>
      </c>
      <c r="K2676" t="s">
        <v>708</v>
      </c>
      <c r="L2676" s="10">
        <v>45132</v>
      </c>
      <c r="M2676" t="s">
        <v>81</v>
      </c>
      <c r="N2676" t="s">
        <v>82</v>
      </c>
      <c r="O2676" t="s">
        <v>110</v>
      </c>
      <c r="P2676">
        <v>0</v>
      </c>
      <c r="Q2676" t="s">
        <v>74</v>
      </c>
      <c r="R2676" t="s">
        <v>99</v>
      </c>
      <c r="T2676">
        <v>1</v>
      </c>
      <c r="U2676">
        <v>0</v>
      </c>
      <c r="V2676">
        <v>0</v>
      </c>
      <c r="W2676">
        <v>0</v>
      </c>
      <c r="X2676">
        <v>0</v>
      </c>
      <c r="Y2676">
        <v>0</v>
      </c>
      <c r="Z2676">
        <v>1.5432999999999999</v>
      </c>
      <c r="AA2676" t="s">
        <v>85</v>
      </c>
      <c r="AB2676" t="s">
        <v>86</v>
      </c>
      <c r="AC2676" t="s">
        <v>87</v>
      </c>
      <c r="AD2676" t="s">
        <v>88</v>
      </c>
      <c r="AE2676" t="s">
        <v>89</v>
      </c>
      <c r="AF2676" t="s">
        <v>113</v>
      </c>
      <c r="AG2676" t="s">
        <v>114</v>
      </c>
      <c r="AH2676" t="s">
        <v>115</v>
      </c>
      <c r="AI2676" t="s">
        <v>116</v>
      </c>
      <c r="AJ2676" t="s">
        <v>714</v>
      </c>
      <c r="AK2676">
        <v>102302304396</v>
      </c>
      <c r="AL2676" t="s">
        <v>709</v>
      </c>
    </row>
    <row r="2677" spans="1:38" x14ac:dyDescent="0.25">
      <c r="A2677" t="str">
        <f t="shared" si="41"/>
        <v>460311461</v>
      </c>
      <c r="B2677">
        <v>2023</v>
      </c>
      <c r="C2677">
        <v>7</v>
      </c>
      <c r="D2677" t="s">
        <v>69</v>
      </c>
      <c r="E2677" t="s">
        <v>70</v>
      </c>
      <c r="F2677" t="s">
        <v>4</v>
      </c>
      <c r="G2677" t="s">
        <v>71</v>
      </c>
      <c r="H2677" t="s">
        <v>78</v>
      </c>
      <c r="I2677" t="s">
        <v>79</v>
      </c>
      <c r="J2677" t="s">
        <v>108</v>
      </c>
      <c r="K2677" t="s">
        <v>715</v>
      </c>
      <c r="L2677" s="10">
        <v>45132</v>
      </c>
      <c r="M2677" t="s">
        <v>81</v>
      </c>
      <c r="N2677" t="s">
        <v>82</v>
      </c>
      <c r="O2677" t="s">
        <v>110</v>
      </c>
      <c r="P2677">
        <v>0</v>
      </c>
      <c r="Q2677" t="s">
        <v>74</v>
      </c>
      <c r="R2677" t="s">
        <v>92</v>
      </c>
      <c r="S2677" t="s">
        <v>93</v>
      </c>
      <c r="T2677">
        <v>1</v>
      </c>
      <c r="U2677">
        <v>0</v>
      </c>
      <c r="V2677">
        <v>0</v>
      </c>
      <c r="W2677">
        <v>0</v>
      </c>
      <c r="X2677">
        <v>0</v>
      </c>
      <c r="Y2677">
        <v>0</v>
      </c>
      <c r="Z2677">
        <v>1.5432999999999999</v>
      </c>
      <c r="AA2677" t="s">
        <v>85</v>
      </c>
      <c r="AB2677" t="s">
        <v>104</v>
      </c>
      <c r="AC2677" t="s">
        <v>105</v>
      </c>
      <c r="AD2677" t="s">
        <v>105</v>
      </c>
      <c r="AE2677" t="s">
        <v>716</v>
      </c>
      <c r="AF2677" t="s">
        <v>646</v>
      </c>
      <c r="AG2677" t="s">
        <v>647</v>
      </c>
      <c r="AH2677" t="s">
        <v>230</v>
      </c>
      <c r="AI2677" t="s">
        <v>116</v>
      </c>
      <c r="AJ2677" t="s">
        <v>717</v>
      </c>
      <c r="AK2677">
        <v>102302304398</v>
      </c>
      <c r="AL2677" t="s">
        <v>232</v>
      </c>
    </row>
    <row r="2678" spans="1:38" x14ac:dyDescent="0.25">
      <c r="A2678" t="str">
        <f t="shared" si="41"/>
        <v>460311461</v>
      </c>
      <c r="B2678">
        <v>2023</v>
      </c>
      <c r="C2678">
        <v>7</v>
      </c>
      <c r="D2678" t="s">
        <v>69</v>
      </c>
      <c r="E2678" t="s">
        <v>70</v>
      </c>
      <c r="F2678" t="s">
        <v>4</v>
      </c>
      <c r="G2678" t="s">
        <v>71</v>
      </c>
      <c r="H2678" t="s">
        <v>78</v>
      </c>
      <c r="I2678" t="s">
        <v>79</v>
      </c>
      <c r="J2678" t="s">
        <v>108</v>
      </c>
      <c r="K2678" t="s">
        <v>715</v>
      </c>
      <c r="L2678" s="10">
        <v>45132</v>
      </c>
      <c r="M2678" t="s">
        <v>81</v>
      </c>
      <c r="N2678" t="s">
        <v>82</v>
      </c>
      <c r="O2678" t="s">
        <v>110</v>
      </c>
      <c r="P2678">
        <v>0</v>
      </c>
      <c r="Q2678" t="s">
        <v>74</v>
      </c>
      <c r="R2678" t="s">
        <v>84</v>
      </c>
      <c r="T2678">
        <v>1</v>
      </c>
      <c r="U2678">
        <v>0</v>
      </c>
      <c r="V2678">
        <v>0</v>
      </c>
      <c r="W2678">
        <v>0</v>
      </c>
      <c r="X2678">
        <v>0</v>
      </c>
      <c r="Y2678">
        <v>0</v>
      </c>
      <c r="Z2678">
        <v>1.5432999999999999</v>
      </c>
      <c r="AA2678" t="s">
        <v>85</v>
      </c>
      <c r="AB2678" t="s">
        <v>104</v>
      </c>
      <c r="AC2678" t="s">
        <v>105</v>
      </c>
      <c r="AD2678" t="s">
        <v>105</v>
      </c>
      <c r="AE2678" t="s">
        <v>716</v>
      </c>
      <c r="AF2678" t="s">
        <v>646</v>
      </c>
      <c r="AG2678" t="s">
        <v>647</v>
      </c>
      <c r="AH2678" t="s">
        <v>230</v>
      </c>
      <c r="AI2678" t="s">
        <v>116</v>
      </c>
      <c r="AJ2678" t="s">
        <v>717</v>
      </c>
      <c r="AK2678">
        <v>102302304398</v>
      </c>
      <c r="AL2678" t="s">
        <v>232</v>
      </c>
    </row>
    <row r="2679" spans="1:38" x14ac:dyDescent="0.25">
      <c r="A2679" t="str">
        <f t="shared" si="41"/>
        <v>460311461</v>
      </c>
      <c r="B2679">
        <v>2023</v>
      </c>
      <c r="C2679">
        <v>7</v>
      </c>
      <c r="D2679" t="s">
        <v>69</v>
      </c>
      <c r="E2679" t="s">
        <v>70</v>
      </c>
      <c r="F2679" t="s">
        <v>4</v>
      </c>
      <c r="G2679" t="s">
        <v>71</v>
      </c>
      <c r="H2679" t="s">
        <v>78</v>
      </c>
      <c r="I2679" t="s">
        <v>79</v>
      </c>
      <c r="J2679" t="s">
        <v>108</v>
      </c>
      <c r="K2679" t="s">
        <v>715</v>
      </c>
      <c r="L2679" s="10">
        <v>45132</v>
      </c>
      <c r="M2679" t="s">
        <v>81</v>
      </c>
      <c r="N2679" t="s">
        <v>82</v>
      </c>
      <c r="O2679" t="s">
        <v>110</v>
      </c>
      <c r="P2679">
        <v>0</v>
      </c>
      <c r="Q2679" t="s">
        <v>74</v>
      </c>
      <c r="R2679" t="s">
        <v>101</v>
      </c>
      <c r="T2679">
        <v>1</v>
      </c>
      <c r="U2679">
        <v>0</v>
      </c>
      <c r="V2679">
        <v>0</v>
      </c>
      <c r="W2679">
        <v>0</v>
      </c>
      <c r="X2679">
        <v>0</v>
      </c>
      <c r="Y2679">
        <v>0</v>
      </c>
      <c r="Z2679">
        <v>1.5432999999999999</v>
      </c>
      <c r="AA2679" t="s">
        <v>85</v>
      </c>
      <c r="AB2679" t="s">
        <v>104</v>
      </c>
      <c r="AC2679" t="s">
        <v>105</v>
      </c>
      <c r="AD2679" t="s">
        <v>105</v>
      </c>
      <c r="AE2679" t="s">
        <v>716</v>
      </c>
      <c r="AF2679" t="s">
        <v>646</v>
      </c>
      <c r="AG2679" t="s">
        <v>647</v>
      </c>
      <c r="AH2679" t="s">
        <v>230</v>
      </c>
      <c r="AI2679" t="s">
        <v>116</v>
      </c>
      <c r="AJ2679" t="s">
        <v>717</v>
      </c>
      <c r="AK2679">
        <v>102302304398</v>
      </c>
      <c r="AL2679" t="s">
        <v>232</v>
      </c>
    </row>
    <row r="2680" spans="1:38" x14ac:dyDescent="0.25">
      <c r="A2680" t="str">
        <f t="shared" si="41"/>
        <v>490621108</v>
      </c>
      <c r="B2680">
        <v>2023</v>
      </c>
      <c r="C2680">
        <v>7</v>
      </c>
      <c r="D2680" t="s">
        <v>69</v>
      </c>
      <c r="E2680" t="s">
        <v>70</v>
      </c>
      <c r="F2680" t="s">
        <v>4</v>
      </c>
      <c r="G2680" t="s">
        <v>71</v>
      </c>
      <c r="H2680" t="s">
        <v>78</v>
      </c>
      <c r="I2680" t="s">
        <v>79</v>
      </c>
      <c r="J2680" t="s">
        <v>108</v>
      </c>
      <c r="K2680" t="s">
        <v>718</v>
      </c>
      <c r="L2680" s="10">
        <v>45119</v>
      </c>
      <c r="M2680" t="s">
        <v>81</v>
      </c>
      <c r="N2680" t="s">
        <v>82</v>
      </c>
      <c r="O2680" t="s">
        <v>110</v>
      </c>
      <c r="P2680">
        <v>0</v>
      </c>
      <c r="Q2680" t="s">
        <v>74</v>
      </c>
      <c r="R2680" t="s">
        <v>100</v>
      </c>
      <c r="T2680">
        <v>2</v>
      </c>
      <c r="U2680">
        <v>0</v>
      </c>
      <c r="V2680">
        <v>0</v>
      </c>
      <c r="W2680">
        <v>0</v>
      </c>
      <c r="X2680">
        <v>0</v>
      </c>
      <c r="Y2680">
        <v>0</v>
      </c>
      <c r="Z2680">
        <v>1.5432999999999999</v>
      </c>
      <c r="AA2680" t="s">
        <v>85</v>
      </c>
      <c r="AB2680" t="s">
        <v>86</v>
      </c>
      <c r="AC2680" t="s">
        <v>164</v>
      </c>
      <c r="AD2680" t="s">
        <v>421</v>
      </c>
      <c r="AE2680" t="s">
        <v>500</v>
      </c>
      <c r="AF2680" t="s">
        <v>646</v>
      </c>
      <c r="AG2680" t="s">
        <v>647</v>
      </c>
      <c r="AH2680" t="s">
        <v>230</v>
      </c>
      <c r="AI2680" t="s">
        <v>116</v>
      </c>
      <c r="AJ2680" t="s">
        <v>719</v>
      </c>
      <c r="AK2680">
        <v>102302304326</v>
      </c>
      <c r="AL2680" t="s">
        <v>720</v>
      </c>
    </row>
    <row r="2681" spans="1:38" x14ac:dyDescent="0.25">
      <c r="A2681" t="str">
        <f t="shared" si="41"/>
        <v>490621108</v>
      </c>
      <c r="B2681">
        <v>2023</v>
      </c>
      <c r="C2681">
        <v>7</v>
      </c>
      <c r="D2681" t="s">
        <v>69</v>
      </c>
      <c r="E2681" t="s">
        <v>70</v>
      </c>
      <c r="F2681" t="s">
        <v>4</v>
      </c>
      <c r="G2681" t="s">
        <v>71</v>
      </c>
      <c r="H2681" t="s">
        <v>78</v>
      </c>
      <c r="I2681" t="s">
        <v>79</v>
      </c>
      <c r="J2681" t="s">
        <v>108</v>
      </c>
      <c r="K2681" t="s">
        <v>718</v>
      </c>
      <c r="L2681" s="10">
        <v>45124</v>
      </c>
      <c r="M2681" t="s">
        <v>81</v>
      </c>
      <c r="N2681" t="s">
        <v>82</v>
      </c>
      <c r="O2681" t="s">
        <v>110</v>
      </c>
      <c r="P2681">
        <v>0</v>
      </c>
      <c r="Q2681" t="s">
        <v>74</v>
      </c>
      <c r="R2681" t="s">
        <v>101</v>
      </c>
      <c r="T2681">
        <v>1</v>
      </c>
      <c r="U2681">
        <v>0</v>
      </c>
      <c r="V2681">
        <v>0</v>
      </c>
      <c r="W2681">
        <v>0</v>
      </c>
      <c r="X2681">
        <v>0</v>
      </c>
      <c r="Y2681">
        <v>0</v>
      </c>
      <c r="Z2681">
        <v>1.5432999999999999</v>
      </c>
      <c r="AA2681" t="s">
        <v>85</v>
      </c>
      <c r="AB2681" t="s">
        <v>86</v>
      </c>
      <c r="AC2681" t="s">
        <v>164</v>
      </c>
      <c r="AD2681" t="s">
        <v>421</v>
      </c>
      <c r="AE2681" t="s">
        <v>500</v>
      </c>
      <c r="AF2681" t="s">
        <v>630</v>
      </c>
      <c r="AG2681" t="s">
        <v>631</v>
      </c>
      <c r="AH2681" t="s">
        <v>632</v>
      </c>
      <c r="AI2681" t="s">
        <v>344</v>
      </c>
      <c r="AJ2681" t="s">
        <v>719</v>
      </c>
      <c r="AK2681">
        <v>102302304034</v>
      </c>
      <c r="AL2681" t="s">
        <v>720</v>
      </c>
    </row>
    <row r="2682" spans="1:38" x14ac:dyDescent="0.25">
      <c r="A2682" t="str">
        <f t="shared" si="41"/>
        <v>500816076</v>
      </c>
      <c r="B2682">
        <v>2023</v>
      </c>
      <c r="C2682">
        <v>7</v>
      </c>
      <c r="D2682" t="s">
        <v>69</v>
      </c>
      <c r="E2682" t="s">
        <v>70</v>
      </c>
      <c r="F2682" t="s">
        <v>4</v>
      </c>
      <c r="G2682" t="s">
        <v>71</v>
      </c>
      <c r="H2682" t="s">
        <v>78</v>
      </c>
      <c r="I2682" t="s">
        <v>79</v>
      </c>
      <c r="J2682" t="s">
        <v>108</v>
      </c>
      <c r="K2682" t="s">
        <v>721</v>
      </c>
      <c r="L2682" s="10">
        <v>45111</v>
      </c>
      <c r="M2682" t="s">
        <v>81</v>
      </c>
      <c r="N2682" t="s">
        <v>82</v>
      </c>
      <c r="O2682" t="s">
        <v>110</v>
      </c>
      <c r="P2682">
        <v>0</v>
      </c>
      <c r="Q2682" t="s">
        <v>74</v>
      </c>
      <c r="R2682" t="s">
        <v>92</v>
      </c>
      <c r="S2682" t="s">
        <v>93</v>
      </c>
      <c r="T2682">
        <v>1</v>
      </c>
      <c r="U2682">
        <v>0</v>
      </c>
      <c r="V2682">
        <v>0</v>
      </c>
      <c r="W2682">
        <v>0</v>
      </c>
      <c r="X2682">
        <v>0</v>
      </c>
      <c r="Y2682">
        <v>0</v>
      </c>
      <c r="Z2682">
        <v>1.5432999999999999</v>
      </c>
      <c r="AA2682" t="s">
        <v>85</v>
      </c>
      <c r="AB2682" t="s">
        <v>86</v>
      </c>
      <c r="AC2682" t="s">
        <v>94</v>
      </c>
      <c r="AD2682" t="s">
        <v>95</v>
      </c>
      <c r="AE2682" t="s">
        <v>96</v>
      </c>
      <c r="AF2682" t="s">
        <v>228</v>
      </c>
      <c r="AG2682" t="s">
        <v>229</v>
      </c>
      <c r="AH2682" t="s">
        <v>230</v>
      </c>
      <c r="AI2682" t="s">
        <v>116</v>
      </c>
      <c r="AJ2682" t="s">
        <v>722</v>
      </c>
      <c r="AK2682">
        <v>102302304310</v>
      </c>
      <c r="AL2682" t="s">
        <v>232</v>
      </c>
    </row>
    <row r="2683" spans="1:38" x14ac:dyDescent="0.25">
      <c r="A2683" t="str">
        <f t="shared" si="41"/>
        <v>500816076</v>
      </c>
      <c r="B2683">
        <v>2023</v>
      </c>
      <c r="C2683">
        <v>7</v>
      </c>
      <c r="D2683" t="s">
        <v>69</v>
      </c>
      <c r="E2683" t="s">
        <v>70</v>
      </c>
      <c r="F2683" t="s">
        <v>4</v>
      </c>
      <c r="G2683" t="s">
        <v>71</v>
      </c>
      <c r="H2683" t="s">
        <v>78</v>
      </c>
      <c r="I2683" t="s">
        <v>79</v>
      </c>
      <c r="J2683" t="s">
        <v>108</v>
      </c>
      <c r="K2683" t="s">
        <v>721</v>
      </c>
      <c r="L2683" s="10">
        <v>45111</v>
      </c>
      <c r="M2683" t="s">
        <v>81</v>
      </c>
      <c r="N2683" t="s">
        <v>82</v>
      </c>
      <c r="O2683" t="s">
        <v>110</v>
      </c>
      <c r="P2683">
        <v>0</v>
      </c>
      <c r="Q2683" t="s">
        <v>74</v>
      </c>
      <c r="R2683" t="s">
        <v>102</v>
      </c>
      <c r="T2683">
        <v>1</v>
      </c>
      <c r="U2683">
        <v>0</v>
      </c>
      <c r="V2683">
        <v>0</v>
      </c>
      <c r="W2683">
        <v>0</v>
      </c>
      <c r="X2683">
        <v>0</v>
      </c>
      <c r="Y2683">
        <v>0</v>
      </c>
      <c r="Z2683">
        <v>1.5432999999999999</v>
      </c>
      <c r="AA2683" t="s">
        <v>85</v>
      </c>
      <c r="AB2683" t="s">
        <v>86</v>
      </c>
      <c r="AC2683" t="s">
        <v>94</v>
      </c>
      <c r="AD2683" t="s">
        <v>95</v>
      </c>
      <c r="AE2683" t="s">
        <v>96</v>
      </c>
      <c r="AF2683" t="s">
        <v>228</v>
      </c>
      <c r="AG2683" t="s">
        <v>229</v>
      </c>
      <c r="AH2683" t="s">
        <v>230</v>
      </c>
      <c r="AI2683" t="s">
        <v>116</v>
      </c>
      <c r="AJ2683" t="s">
        <v>722</v>
      </c>
      <c r="AK2683">
        <v>102302304310</v>
      </c>
      <c r="AL2683" t="s">
        <v>232</v>
      </c>
    </row>
    <row r="2684" spans="1:38" x14ac:dyDescent="0.25">
      <c r="A2684" t="str">
        <f t="shared" si="41"/>
        <v>500816076</v>
      </c>
      <c r="B2684">
        <v>2023</v>
      </c>
      <c r="C2684">
        <v>7</v>
      </c>
      <c r="D2684" t="s">
        <v>69</v>
      </c>
      <c r="E2684" t="s">
        <v>70</v>
      </c>
      <c r="F2684" t="s">
        <v>4</v>
      </c>
      <c r="G2684" t="s">
        <v>71</v>
      </c>
      <c r="H2684" t="s">
        <v>78</v>
      </c>
      <c r="I2684" t="s">
        <v>79</v>
      </c>
      <c r="J2684" t="s">
        <v>108</v>
      </c>
      <c r="K2684" t="s">
        <v>721</v>
      </c>
      <c r="L2684" s="10">
        <v>45111</v>
      </c>
      <c r="M2684" t="s">
        <v>81</v>
      </c>
      <c r="N2684" t="s">
        <v>82</v>
      </c>
      <c r="O2684" t="s">
        <v>110</v>
      </c>
      <c r="P2684">
        <v>0</v>
      </c>
      <c r="Q2684" t="s">
        <v>74</v>
      </c>
      <c r="R2684" t="s">
        <v>84</v>
      </c>
      <c r="T2684">
        <v>1</v>
      </c>
      <c r="U2684">
        <v>0</v>
      </c>
      <c r="V2684">
        <v>0</v>
      </c>
      <c r="W2684">
        <v>0</v>
      </c>
      <c r="X2684">
        <v>0</v>
      </c>
      <c r="Y2684">
        <v>0</v>
      </c>
      <c r="Z2684">
        <v>1.5432999999999999</v>
      </c>
      <c r="AA2684" t="s">
        <v>85</v>
      </c>
      <c r="AB2684" t="s">
        <v>86</v>
      </c>
      <c r="AC2684" t="s">
        <v>94</v>
      </c>
      <c r="AD2684" t="s">
        <v>95</v>
      </c>
      <c r="AE2684" t="s">
        <v>96</v>
      </c>
      <c r="AF2684" t="s">
        <v>228</v>
      </c>
      <c r="AG2684" t="s">
        <v>229</v>
      </c>
      <c r="AH2684" t="s">
        <v>230</v>
      </c>
      <c r="AI2684" t="s">
        <v>116</v>
      </c>
      <c r="AJ2684" t="s">
        <v>722</v>
      </c>
      <c r="AK2684">
        <v>102302304310</v>
      </c>
      <c r="AL2684" t="s">
        <v>232</v>
      </c>
    </row>
    <row r="2685" spans="1:38" x14ac:dyDescent="0.25">
      <c r="A2685" t="str">
        <f t="shared" si="41"/>
        <v>500816076</v>
      </c>
      <c r="B2685">
        <v>2023</v>
      </c>
      <c r="C2685">
        <v>7</v>
      </c>
      <c r="D2685" t="s">
        <v>69</v>
      </c>
      <c r="E2685" t="s">
        <v>70</v>
      </c>
      <c r="F2685" t="s">
        <v>4</v>
      </c>
      <c r="G2685" t="s">
        <v>71</v>
      </c>
      <c r="H2685" t="s">
        <v>78</v>
      </c>
      <c r="I2685" t="s">
        <v>79</v>
      </c>
      <c r="J2685" t="s">
        <v>108</v>
      </c>
      <c r="K2685" t="s">
        <v>721</v>
      </c>
      <c r="L2685" s="10">
        <v>45111</v>
      </c>
      <c r="M2685" t="s">
        <v>81</v>
      </c>
      <c r="N2685" t="s">
        <v>82</v>
      </c>
      <c r="O2685" t="s">
        <v>110</v>
      </c>
      <c r="P2685">
        <v>0</v>
      </c>
      <c r="Q2685" t="s">
        <v>74</v>
      </c>
      <c r="R2685" t="s">
        <v>99</v>
      </c>
      <c r="T2685">
        <v>1</v>
      </c>
      <c r="U2685">
        <v>0</v>
      </c>
      <c r="V2685">
        <v>0</v>
      </c>
      <c r="W2685">
        <v>0</v>
      </c>
      <c r="X2685">
        <v>0</v>
      </c>
      <c r="Y2685">
        <v>0</v>
      </c>
      <c r="Z2685">
        <v>1.5432999999999999</v>
      </c>
      <c r="AA2685" t="s">
        <v>85</v>
      </c>
      <c r="AB2685" t="s">
        <v>86</v>
      </c>
      <c r="AC2685" t="s">
        <v>94</v>
      </c>
      <c r="AD2685" t="s">
        <v>95</v>
      </c>
      <c r="AE2685" t="s">
        <v>96</v>
      </c>
      <c r="AF2685" t="s">
        <v>228</v>
      </c>
      <c r="AG2685" t="s">
        <v>229</v>
      </c>
      <c r="AH2685" t="s">
        <v>230</v>
      </c>
      <c r="AI2685" t="s">
        <v>116</v>
      </c>
      <c r="AJ2685" t="s">
        <v>722</v>
      </c>
      <c r="AK2685">
        <v>102302304310</v>
      </c>
      <c r="AL2685" t="s">
        <v>232</v>
      </c>
    </row>
    <row r="2686" spans="1:38" x14ac:dyDescent="0.25">
      <c r="A2686" t="str">
        <f t="shared" si="41"/>
        <v>520324038</v>
      </c>
      <c r="B2686">
        <v>2023</v>
      </c>
      <c r="C2686">
        <v>7</v>
      </c>
      <c r="D2686" t="s">
        <v>69</v>
      </c>
      <c r="E2686" t="s">
        <v>70</v>
      </c>
      <c r="F2686" t="s">
        <v>4</v>
      </c>
      <c r="G2686" t="s">
        <v>71</v>
      </c>
      <c r="H2686" t="s">
        <v>78</v>
      </c>
      <c r="I2686" t="s">
        <v>79</v>
      </c>
      <c r="J2686" t="s">
        <v>108</v>
      </c>
      <c r="K2686" t="s">
        <v>723</v>
      </c>
      <c r="L2686" s="10">
        <v>45114</v>
      </c>
      <c r="M2686" t="s">
        <v>81</v>
      </c>
      <c r="N2686" t="s">
        <v>82</v>
      </c>
      <c r="O2686" t="s">
        <v>110</v>
      </c>
      <c r="P2686">
        <v>0</v>
      </c>
      <c r="Q2686" t="s">
        <v>74</v>
      </c>
      <c r="R2686" t="s">
        <v>92</v>
      </c>
      <c r="S2686" t="s">
        <v>93</v>
      </c>
      <c r="T2686">
        <v>1</v>
      </c>
      <c r="U2686">
        <v>0</v>
      </c>
      <c r="V2686">
        <v>0</v>
      </c>
      <c r="W2686">
        <v>0</v>
      </c>
      <c r="X2686">
        <v>0</v>
      </c>
      <c r="Y2686">
        <v>0</v>
      </c>
      <c r="Z2686">
        <v>1.5432999999999999</v>
      </c>
      <c r="AA2686" t="s">
        <v>85</v>
      </c>
      <c r="AB2686" t="s">
        <v>86</v>
      </c>
      <c r="AC2686" t="s">
        <v>87</v>
      </c>
      <c r="AD2686" t="s">
        <v>111</v>
      </c>
      <c r="AE2686" t="s">
        <v>161</v>
      </c>
      <c r="AF2686" t="s">
        <v>155</v>
      </c>
      <c r="AG2686" t="s">
        <v>156</v>
      </c>
      <c r="AH2686" t="s">
        <v>115</v>
      </c>
      <c r="AI2686" t="s">
        <v>116</v>
      </c>
      <c r="AJ2686" t="s">
        <v>724</v>
      </c>
      <c r="AK2686">
        <v>102302304322</v>
      </c>
      <c r="AL2686" t="s">
        <v>563</v>
      </c>
    </row>
    <row r="2687" spans="1:38" x14ac:dyDescent="0.25">
      <c r="A2687" t="str">
        <f t="shared" si="41"/>
        <v>520324038</v>
      </c>
      <c r="B2687">
        <v>2023</v>
      </c>
      <c r="C2687">
        <v>7</v>
      </c>
      <c r="D2687" t="s">
        <v>69</v>
      </c>
      <c r="E2687" t="s">
        <v>70</v>
      </c>
      <c r="F2687" t="s">
        <v>4</v>
      </c>
      <c r="G2687" t="s">
        <v>71</v>
      </c>
      <c r="H2687" t="s">
        <v>78</v>
      </c>
      <c r="I2687" t="s">
        <v>79</v>
      </c>
      <c r="J2687" t="s">
        <v>108</v>
      </c>
      <c r="K2687" t="s">
        <v>723</v>
      </c>
      <c r="L2687" s="10">
        <v>45114</v>
      </c>
      <c r="M2687" t="s">
        <v>81</v>
      </c>
      <c r="N2687" t="s">
        <v>82</v>
      </c>
      <c r="O2687" t="s">
        <v>110</v>
      </c>
      <c r="P2687">
        <v>0</v>
      </c>
      <c r="Q2687" t="s">
        <v>74</v>
      </c>
      <c r="R2687" t="s">
        <v>84</v>
      </c>
      <c r="T2687">
        <v>1</v>
      </c>
      <c r="U2687">
        <v>0</v>
      </c>
      <c r="V2687">
        <v>0</v>
      </c>
      <c r="W2687">
        <v>0</v>
      </c>
      <c r="X2687">
        <v>0</v>
      </c>
      <c r="Y2687">
        <v>0</v>
      </c>
      <c r="Z2687">
        <v>1.5432999999999999</v>
      </c>
      <c r="AA2687" t="s">
        <v>85</v>
      </c>
      <c r="AB2687" t="s">
        <v>86</v>
      </c>
      <c r="AC2687" t="s">
        <v>87</v>
      </c>
      <c r="AD2687" t="s">
        <v>111</v>
      </c>
      <c r="AE2687" t="s">
        <v>161</v>
      </c>
      <c r="AF2687" t="s">
        <v>155</v>
      </c>
      <c r="AG2687" t="s">
        <v>156</v>
      </c>
      <c r="AH2687" t="s">
        <v>115</v>
      </c>
      <c r="AI2687" t="s">
        <v>116</v>
      </c>
      <c r="AJ2687" t="s">
        <v>724</v>
      </c>
      <c r="AK2687">
        <v>102302304322</v>
      </c>
      <c r="AL2687" t="s">
        <v>563</v>
      </c>
    </row>
    <row r="2688" spans="1:38" x14ac:dyDescent="0.25">
      <c r="A2688" t="str">
        <f t="shared" si="41"/>
        <v>520324038</v>
      </c>
      <c r="B2688">
        <v>2023</v>
      </c>
      <c r="C2688">
        <v>7</v>
      </c>
      <c r="D2688" t="s">
        <v>69</v>
      </c>
      <c r="E2688" t="s">
        <v>70</v>
      </c>
      <c r="F2688" t="s">
        <v>4</v>
      </c>
      <c r="G2688" t="s">
        <v>71</v>
      </c>
      <c r="H2688" t="s">
        <v>78</v>
      </c>
      <c r="I2688" t="s">
        <v>79</v>
      </c>
      <c r="J2688" t="s">
        <v>108</v>
      </c>
      <c r="K2688" t="s">
        <v>723</v>
      </c>
      <c r="L2688" s="10">
        <v>45114</v>
      </c>
      <c r="M2688" t="s">
        <v>81</v>
      </c>
      <c r="N2688" t="s">
        <v>82</v>
      </c>
      <c r="O2688" t="s">
        <v>110</v>
      </c>
      <c r="P2688">
        <v>0</v>
      </c>
      <c r="Q2688" t="s">
        <v>74</v>
      </c>
      <c r="R2688" t="s">
        <v>99</v>
      </c>
      <c r="T2688">
        <v>1</v>
      </c>
      <c r="U2688">
        <v>0</v>
      </c>
      <c r="V2688">
        <v>0</v>
      </c>
      <c r="W2688">
        <v>0</v>
      </c>
      <c r="X2688">
        <v>0</v>
      </c>
      <c r="Y2688">
        <v>0</v>
      </c>
      <c r="Z2688">
        <v>1.5432999999999999</v>
      </c>
      <c r="AA2688" t="s">
        <v>85</v>
      </c>
      <c r="AB2688" t="s">
        <v>86</v>
      </c>
      <c r="AC2688" t="s">
        <v>87</v>
      </c>
      <c r="AD2688" t="s">
        <v>111</v>
      </c>
      <c r="AE2688" t="s">
        <v>161</v>
      </c>
      <c r="AF2688" t="s">
        <v>155</v>
      </c>
      <c r="AG2688" t="s">
        <v>156</v>
      </c>
      <c r="AH2688" t="s">
        <v>115</v>
      </c>
      <c r="AI2688" t="s">
        <v>116</v>
      </c>
      <c r="AJ2688" t="s">
        <v>724</v>
      </c>
      <c r="AK2688">
        <v>102302304322</v>
      </c>
      <c r="AL2688" t="s">
        <v>563</v>
      </c>
    </row>
    <row r="2689" spans="1:38" x14ac:dyDescent="0.25">
      <c r="A2689" t="str">
        <f t="shared" si="41"/>
        <v>5455201730</v>
      </c>
      <c r="B2689">
        <v>2023</v>
      </c>
      <c r="C2689">
        <v>7</v>
      </c>
      <c r="D2689" t="s">
        <v>69</v>
      </c>
      <c r="E2689" t="s">
        <v>70</v>
      </c>
      <c r="F2689" t="s">
        <v>4</v>
      </c>
      <c r="G2689" t="s">
        <v>71</v>
      </c>
      <c r="H2689" t="s">
        <v>78</v>
      </c>
      <c r="I2689" t="s">
        <v>79</v>
      </c>
      <c r="J2689" t="s">
        <v>108</v>
      </c>
      <c r="K2689" t="s">
        <v>725</v>
      </c>
      <c r="L2689" s="10">
        <v>45134</v>
      </c>
      <c r="M2689" t="s">
        <v>81</v>
      </c>
      <c r="N2689" t="s">
        <v>82</v>
      </c>
      <c r="O2689" t="s">
        <v>110</v>
      </c>
      <c r="P2689">
        <v>0</v>
      </c>
      <c r="Q2689" t="s">
        <v>74</v>
      </c>
      <c r="R2689" t="s">
        <v>169</v>
      </c>
      <c r="S2689" t="s">
        <v>170</v>
      </c>
      <c r="T2689">
        <v>1</v>
      </c>
      <c r="U2689">
        <v>0</v>
      </c>
      <c r="V2689">
        <v>0</v>
      </c>
      <c r="W2689">
        <v>0</v>
      </c>
      <c r="X2689">
        <v>0</v>
      </c>
      <c r="Y2689">
        <v>0</v>
      </c>
      <c r="Z2689">
        <v>1.5432999999999999</v>
      </c>
      <c r="AA2689" t="s">
        <v>85</v>
      </c>
      <c r="AB2689" t="s">
        <v>86</v>
      </c>
      <c r="AC2689" t="s">
        <v>87</v>
      </c>
      <c r="AD2689" t="s">
        <v>88</v>
      </c>
      <c r="AE2689" t="s">
        <v>89</v>
      </c>
      <c r="AF2689" t="s">
        <v>726</v>
      </c>
      <c r="AG2689" t="s">
        <v>727</v>
      </c>
      <c r="AH2689" t="s">
        <v>728</v>
      </c>
      <c r="AI2689" t="s">
        <v>338</v>
      </c>
      <c r="AJ2689" t="s">
        <v>729</v>
      </c>
      <c r="AK2689">
        <v>102302304400</v>
      </c>
      <c r="AL2689" t="s">
        <v>730</v>
      </c>
    </row>
    <row r="2690" spans="1:38" x14ac:dyDescent="0.25">
      <c r="A2690" t="str">
        <f t="shared" si="41"/>
        <v>5455201730</v>
      </c>
      <c r="B2690">
        <v>2023</v>
      </c>
      <c r="C2690">
        <v>7</v>
      </c>
      <c r="D2690" t="s">
        <v>69</v>
      </c>
      <c r="E2690" t="s">
        <v>70</v>
      </c>
      <c r="F2690" t="s">
        <v>4</v>
      </c>
      <c r="G2690" t="s">
        <v>71</v>
      </c>
      <c r="H2690" t="s">
        <v>78</v>
      </c>
      <c r="I2690" t="s">
        <v>79</v>
      </c>
      <c r="J2690" t="s">
        <v>108</v>
      </c>
      <c r="K2690" t="s">
        <v>725</v>
      </c>
      <c r="L2690" s="10">
        <v>45134</v>
      </c>
      <c r="M2690" t="s">
        <v>81</v>
      </c>
      <c r="N2690" t="s">
        <v>82</v>
      </c>
      <c r="O2690" t="s">
        <v>110</v>
      </c>
      <c r="P2690">
        <v>0</v>
      </c>
      <c r="Q2690" t="s">
        <v>74</v>
      </c>
      <c r="R2690" t="s">
        <v>98</v>
      </c>
      <c r="T2690">
        <v>1</v>
      </c>
      <c r="U2690">
        <v>0</v>
      </c>
      <c r="V2690">
        <v>0</v>
      </c>
      <c r="W2690">
        <v>0</v>
      </c>
      <c r="X2690">
        <v>0</v>
      </c>
      <c r="Y2690">
        <v>0</v>
      </c>
      <c r="Z2690">
        <v>1.5432999999999999</v>
      </c>
      <c r="AA2690" t="s">
        <v>85</v>
      </c>
      <c r="AB2690" t="s">
        <v>86</v>
      </c>
      <c r="AC2690" t="s">
        <v>87</v>
      </c>
      <c r="AD2690" t="s">
        <v>88</v>
      </c>
      <c r="AE2690" t="s">
        <v>89</v>
      </c>
      <c r="AF2690" t="s">
        <v>726</v>
      </c>
      <c r="AG2690" t="s">
        <v>727</v>
      </c>
      <c r="AH2690" t="s">
        <v>728</v>
      </c>
      <c r="AI2690" t="s">
        <v>338</v>
      </c>
      <c r="AJ2690" t="s">
        <v>729</v>
      </c>
      <c r="AK2690">
        <v>102302304400</v>
      </c>
      <c r="AL2690" t="s">
        <v>730</v>
      </c>
    </row>
    <row r="2691" spans="1:38" x14ac:dyDescent="0.25">
      <c r="A2691" t="str">
        <f t="shared" si="41"/>
        <v>5504152005</v>
      </c>
      <c r="B2691">
        <v>2023</v>
      </c>
      <c r="C2691">
        <v>7</v>
      </c>
      <c r="D2691" t="s">
        <v>69</v>
      </c>
      <c r="E2691" t="s">
        <v>70</v>
      </c>
      <c r="F2691" t="s">
        <v>4</v>
      </c>
      <c r="G2691" t="s">
        <v>71</v>
      </c>
      <c r="H2691" t="s">
        <v>78</v>
      </c>
      <c r="I2691" t="s">
        <v>79</v>
      </c>
      <c r="J2691" t="s">
        <v>108</v>
      </c>
      <c r="K2691" t="s">
        <v>731</v>
      </c>
      <c r="L2691" s="10">
        <v>45127</v>
      </c>
      <c r="M2691" t="s">
        <v>81</v>
      </c>
      <c r="N2691" t="s">
        <v>82</v>
      </c>
      <c r="O2691" t="s">
        <v>110</v>
      </c>
      <c r="P2691">
        <v>0</v>
      </c>
      <c r="Q2691" t="s">
        <v>74</v>
      </c>
      <c r="R2691" t="s">
        <v>92</v>
      </c>
      <c r="S2691" t="s">
        <v>93</v>
      </c>
      <c r="T2691">
        <v>1</v>
      </c>
      <c r="U2691">
        <v>0</v>
      </c>
      <c r="V2691">
        <v>0</v>
      </c>
      <c r="W2691">
        <v>0</v>
      </c>
      <c r="X2691">
        <v>0</v>
      </c>
      <c r="Y2691">
        <v>0</v>
      </c>
      <c r="Z2691">
        <v>1.5432999999999999</v>
      </c>
      <c r="AA2691" t="s">
        <v>85</v>
      </c>
      <c r="AB2691" t="s">
        <v>86</v>
      </c>
      <c r="AC2691" t="s">
        <v>87</v>
      </c>
      <c r="AD2691" t="s">
        <v>111</v>
      </c>
      <c r="AE2691" t="s">
        <v>112</v>
      </c>
      <c r="AF2691" t="s">
        <v>113</v>
      </c>
      <c r="AG2691" t="s">
        <v>114</v>
      </c>
      <c r="AH2691" t="s">
        <v>115</v>
      </c>
      <c r="AI2691" t="s">
        <v>116</v>
      </c>
      <c r="AJ2691" t="s">
        <v>732</v>
      </c>
      <c r="AK2691">
        <v>102302304342</v>
      </c>
      <c r="AL2691" t="s">
        <v>709</v>
      </c>
    </row>
    <row r="2692" spans="1:38" x14ac:dyDescent="0.25">
      <c r="A2692" t="str">
        <f t="shared" ref="A2692:A2755" si="42">CONCATENATE(K2692)</f>
        <v>5504152005</v>
      </c>
      <c r="B2692">
        <v>2023</v>
      </c>
      <c r="C2692">
        <v>7</v>
      </c>
      <c r="D2692" t="s">
        <v>69</v>
      </c>
      <c r="E2692" t="s">
        <v>70</v>
      </c>
      <c r="F2692" t="s">
        <v>4</v>
      </c>
      <c r="G2692" t="s">
        <v>71</v>
      </c>
      <c r="H2692" t="s">
        <v>78</v>
      </c>
      <c r="I2692" t="s">
        <v>79</v>
      </c>
      <c r="J2692" t="s">
        <v>108</v>
      </c>
      <c r="K2692" t="s">
        <v>731</v>
      </c>
      <c r="L2692" s="10">
        <v>45127</v>
      </c>
      <c r="M2692" t="s">
        <v>81</v>
      </c>
      <c r="N2692" t="s">
        <v>82</v>
      </c>
      <c r="O2692" t="s">
        <v>110</v>
      </c>
      <c r="P2692">
        <v>0</v>
      </c>
      <c r="Q2692" t="s">
        <v>74</v>
      </c>
      <c r="R2692" t="s">
        <v>102</v>
      </c>
      <c r="T2692">
        <v>1</v>
      </c>
      <c r="U2692">
        <v>0</v>
      </c>
      <c r="V2692">
        <v>0</v>
      </c>
      <c r="W2692">
        <v>0</v>
      </c>
      <c r="X2692">
        <v>0</v>
      </c>
      <c r="Y2692">
        <v>0</v>
      </c>
      <c r="Z2692">
        <v>1.5432999999999999</v>
      </c>
      <c r="AA2692" t="s">
        <v>85</v>
      </c>
      <c r="AB2692" t="s">
        <v>86</v>
      </c>
      <c r="AC2692" t="s">
        <v>87</v>
      </c>
      <c r="AD2692" t="s">
        <v>111</v>
      </c>
      <c r="AE2692" t="s">
        <v>112</v>
      </c>
      <c r="AF2692" t="s">
        <v>113</v>
      </c>
      <c r="AG2692" t="s">
        <v>114</v>
      </c>
      <c r="AH2692" t="s">
        <v>115</v>
      </c>
      <c r="AI2692" t="s">
        <v>116</v>
      </c>
      <c r="AJ2692" t="s">
        <v>732</v>
      </c>
      <c r="AK2692">
        <v>102302304342</v>
      </c>
      <c r="AL2692" t="s">
        <v>709</v>
      </c>
    </row>
    <row r="2693" spans="1:38" x14ac:dyDescent="0.25">
      <c r="A2693" t="str">
        <f t="shared" si="42"/>
        <v>5504152005</v>
      </c>
      <c r="B2693">
        <v>2023</v>
      </c>
      <c r="C2693">
        <v>7</v>
      </c>
      <c r="D2693" t="s">
        <v>69</v>
      </c>
      <c r="E2693" t="s">
        <v>70</v>
      </c>
      <c r="F2693" t="s">
        <v>4</v>
      </c>
      <c r="G2693" t="s">
        <v>71</v>
      </c>
      <c r="H2693" t="s">
        <v>78</v>
      </c>
      <c r="I2693" t="s">
        <v>79</v>
      </c>
      <c r="J2693" t="s">
        <v>108</v>
      </c>
      <c r="K2693" t="s">
        <v>731</v>
      </c>
      <c r="L2693" s="10">
        <v>45127</v>
      </c>
      <c r="M2693" t="s">
        <v>81</v>
      </c>
      <c r="N2693" t="s">
        <v>82</v>
      </c>
      <c r="O2693" t="s">
        <v>110</v>
      </c>
      <c r="P2693">
        <v>0</v>
      </c>
      <c r="Q2693" t="s">
        <v>74</v>
      </c>
      <c r="R2693" t="s">
        <v>84</v>
      </c>
      <c r="T2693">
        <v>1</v>
      </c>
      <c r="U2693">
        <v>0</v>
      </c>
      <c r="V2693">
        <v>0</v>
      </c>
      <c r="W2693">
        <v>0</v>
      </c>
      <c r="X2693">
        <v>0</v>
      </c>
      <c r="Y2693">
        <v>0</v>
      </c>
      <c r="Z2693">
        <v>1.5432999999999999</v>
      </c>
      <c r="AA2693" t="s">
        <v>85</v>
      </c>
      <c r="AB2693" t="s">
        <v>86</v>
      </c>
      <c r="AC2693" t="s">
        <v>87</v>
      </c>
      <c r="AD2693" t="s">
        <v>111</v>
      </c>
      <c r="AE2693" t="s">
        <v>112</v>
      </c>
      <c r="AF2693" t="s">
        <v>113</v>
      </c>
      <c r="AG2693" t="s">
        <v>114</v>
      </c>
      <c r="AH2693" t="s">
        <v>115</v>
      </c>
      <c r="AI2693" t="s">
        <v>116</v>
      </c>
      <c r="AJ2693" t="s">
        <v>732</v>
      </c>
      <c r="AK2693">
        <v>102302304342</v>
      </c>
      <c r="AL2693" t="s">
        <v>709</v>
      </c>
    </row>
    <row r="2694" spans="1:38" x14ac:dyDescent="0.25">
      <c r="A2694" t="str">
        <f t="shared" si="42"/>
        <v>5504152005</v>
      </c>
      <c r="B2694">
        <v>2023</v>
      </c>
      <c r="C2694">
        <v>7</v>
      </c>
      <c r="D2694" t="s">
        <v>69</v>
      </c>
      <c r="E2694" t="s">
        <v>70</v>
      </c>
      <c r="F2694" t="s">
        <v>4</v>
      </c>
      <c r="G2694" t="s">
        <v>71</v>
      </c>
      <c r="H2694" t="s">
        <v>78</v>
      </c>
      <c r="I2694" t="s">
        <v>79</v>
      </c>
      <c r="J2694" t="s">
        <v>108</v>
      </c>
      <c r="K2694" t="s">
        <v>731</v>
      </c>
      <c r="L2694" s="10">
        <v>45127</v>
      </c>
      <c r="M2694" t="s">
        <v>81</v>
      </c>
      <c r="N2694" t="s">
        <v>82</v>
      </c>
      <c r="O2694" t="s">
        <v>110</v>
      </c>
      <c r="P2694">
        <v>0</v>
      </c>
      <c r="Q2694" t="s">
        <v>74</v>
      </c>
      <c r="R2694" t="s">
        <v>100</v>
      </c>
      <c r="T2694">
        <v>1</v>
      </c>
      <c r="U2694">
        <v>0</v>
      </c>
      <c r="V2694">
        <v>0</v>
      </c>
      <c r="W2694">
        <v>0</v>
      </c>
      <c r="X2694">
        <v>0</v>
      </c>
      <c r="Y2694">
        <v>0</v>
      </c>
      <c r="Z2694">
        <v>1.5432999999999999</v>
      </c>
      <c r="AA2694" t="s">
        <v>85</v>
      </c>
      <c r="AB2694" t="s">
        <v>86</v>
      </c>
      <c r="AC2694" t="s">
        <v>87</v>
      </c>
      <c r="AD2694" t="s">
        <v>111</v>
      </c>
      <c r="AE2694" t="s">
        <v>112</v>
      </c>
      <c r="AF2694" t="s">
        <v>113</v>
      </c>
      <c r="AG2694" t="s">
        <v>114</v>
      </c>
      <c r="AH2694" t="s">
        <v>115</v>
      </c>
      <c r="AI2694" t="s">
        <v>116</v>
      </c>
      <c r="AJ2694" t="s">
        <v>732</v>
      </c>
      <c r="AK2694">
        <v>102302304342</v>
      </c>
      <c r="AL2694" t="s">
        <v>709</v>
      </c>
    </row>
    <row r="2695" spans="1:38" x14ac:dyDescent="0.25">
      <c r="A2695" t="str">
        <f t="shared" si="42"/>
        <v>5504152005</v>
      </c>
      <c r="B2695">
        <v>2023</v>
      </c>
      <c r="C2695">
        <v>7</v>
      </c>
      <c r="D2695" t="s">
        <v>69</v>
      </c>
      <c r="E2695" t="s">
        <v>70</v>
      </c>
      <c r="F2695" t="s">
        <v>4</v>
      </c>
      <c r="G2695" t="s">
        <v>71</v>
      </c>
      <c r="H2695" t="s">
        <v>78</v>
      </c>
      <c r="I2695" t="s">
        <v>79</v>
      </c>
      <c r="J2695" t="s">
        <v>108</v>
      </c>
      <c r="K2695" t="s">
        <v>731</v>
      </c>
      <c r="L2695" s="10">
        <v>45127</v>
      </c>
      <c r="M2695" t="s">
        <v>81</v>
      </c>
      <c r="N2695" t="s">
        <v>82</v>
      </c>
      <c r="O2695" t="s">
        <v>110</v>
      </c>
      <c r="P2695">
        <v>0</v>
      </c>
      <c r="Q2695" t="s">
        <v>74</v>
      </c>
      <c r="R2695" t="s">
        <v>101</v>
      </c>
      <c r="T2695">
        <v>1</v>
      </c>
      <c r="U2695">
        <v>0</v>
      </c>
      <c r="V2695">
        <v>0</v>
      </c>
      <c r="W2695">
        <v>0</v>
      </c>
      <c r="X2695">
        <v>0</v>
      </c>
      <c r="Y2695">
        <v>0</v>
      </c>
      <c r="Z2695">
        <v>1.5432999999999999</v>
      </c>
      <c r="AA2695" t="s">
        <v>85</v>
      </c>
      <c r="AB2695" t="s">
        <v>86</v>
      </c>
      <c r="AC2695" t="s">
        <v>87</v>
      </c>
      <c r="AD2695" t="s">
        <v>111</v>
      </c>
      <c r="AE2695" t="s">
        <v>112</v>
      </c>
      <c r="AF2695" t="s">
        <v>113</v>
      </c>
      <c r="AG2695" t="s">
        <v>114</v>
      </c>
      <c r="AH2695" t="s">
        <v>115</v>
      </c>
      <c r="AI2695" t="s">
        <v>116</v>
      </c>
      <c r="AJ2695" t="s">
        <v>732</v>
      </c>
      <c r="AK2695">
        <v>102302304342</v>
      </c>
      <c r="AL2695" t="s">
        <v>709</v>
      </c>
    </row>
    <row r="2696" spans="1:38" x14ac:dyDescent="0.25">
      <c r="A2696" t="str">
        <f t="shared" si="42"/>
        <v>5504152005</v>
      </c>
      <c r="B2696">
        <v>2023</v>
      </c>
      <c r="C2696">
        <v>7</v>
      </c>
      <c r="D2696" t="s">
        <v>69</v>
      </c>
      <c r="E2696" t="s">
        <v>70</v>
      </c>
      <c r="F2696" t="s">
        <v>4</v>
      </c>
      <c r="G2696" t="s">
        <v>71</v>
      </c>
      <c r="H2696" t="s">
        <v>78</v>
      </c>
      <c r="I2696" t="s">
        <v>79</v>
      </c>
      <c r="J2696" t="s">
        <v>108</v>
      </c>
      <c r="K2696" t="s">
        <v>731</v>
      </c>
      <c r="L2696" s="10">
        <v>45132</v>
      </c>
      <c r="M2696" t="s">
        <v>81</v>
      </c>
      <c r="N2696" t="s">
        <v>82</v>
      </c>
      <c r="O2696" t="s">
        <v>110</v>
      </c>
      <c r="P2696">
        <v>0</v>
      </c>
      <c r="Q2696" t="s">
        <v>74</v>
      </c>
      <c r="R2696" t="s">
        <v>92</v>
      </c>
      <c r="S2696" t="s">
        <v>93</v>
      </c>
      <c r="T2696">
        <v>1</v>
      </c>
      <c r="U2696">
        <v>0</v>
      </c>
      <c r="V2696">
        <v>0</v>
      </c>
      <c r="W2696">
        <v>0</v>
      </c>
      <c r="X2696">
        <v>0</v>
      </c>
      <c r="Y2696">
        <v>0</v>
      </c>
      <c r="Z2696">
        <v>1.5432999999999999</v>
      </c>
      <c r="AA2696" t="s">
        <v>85</v>
      </c>
      <c r="AB2696" t="s">
        <v>86</v>
      </c>
      <c r="AC2696" t="s">
        <v>87</v>
      </c>
      <c r="AD2696" t="s">
        <v>111</v>
      </c>
      <c r="AE2696" t="s">
        <v>112</v>
      </c>
      <c r="AF2696" t="s">
        <v>113</v>
      </c>
      <c r="AG2696" t="s">
        <v>114</v>
      </c>
      <c r="AH2696" t="s">
        <v>115</v>
      </c>
      <c r="AI2696" t="s">
        <v>116</v>
      </c>
      <c r="AJ2696" t="s">
        <v>732</v>
      </c>
      <c r="AK2696">
        <v>102302304340</v>
      </c>
      <c r="AL2696" t="s">
        <v>709</v>
      </c>
    </row>
    <row r="2697" spans="1:38" x14ac:dyDescent="0.25">
      <c r="A2697" t="str">
        <f t="shared" si="42"/>
        <v>5504152005</v>
      </c>
      <c r="B2697">
        <v>2023</v>
      </c>
      <c r="C2697">
        <v>7</v>
      </c>
      <c r="D2697" t="s">
        <v>69</v>
      </c>
      <c r="E2697" t="s">
        <v>70</v>
      </c>
      <c r="F2697" t="s">
        <v>4</v>
      </c>
      <c r="G2697" t="s">
        <v>71</v>
      </c>
      <c r="H2697" t="s">
        <v>78</v>
      </c>
      <c r="I2697" t="s">
        <v>79</v>
      </c>
      <c r="J2697" t="s">
        <v>108</v>
      </c>
      <c r="K2697" t="s">
        <v>731</v>
      </c>
      <c r="L2697" s="10">
        <v>45132</v>
      </c>
      <c r="M2697" t="s">
        <v>81</v>
      </c>
      <c r="N2697" t="s">
        <v>82</v>
      </c>
      <c r="O2697" t="s">
        <v>110</v>
      </c>
      <c r="P2697">
        <v>0</v>
      </c>
      <c r="Q2697" t="s">
        <v>74</v>
      </c>
      <c r="R2697" t="s">
        <v>99</v>
      </c>
      <c r="T2697">
        <v>1</v>
      </c>
      <c r="U2697">
        <v>0</v>
      </c>
      <c r="V2697">
        <v>0</v>
      </c>
      <c r="W2697">
        <v>0</v>
      </c>
      <c r="X2697">
        <v>0</v>
      </c>
      <c r="Y2697">
        <v>0</v>
      </c>
      <c r="Z2697">
        <v>1.5432999999999999</v>
      </c>
      <c r="AA2697" t="s">
        <v>85</v>
      </c>
      <c r="AB2697" t="s">
        <v>86</v>
      </c>
      <c r="AC2697" t="s">
        <v>87</v>
      </c>
      <c r="AD2697" t="s">
        <v>111</v>
      </c>
      <c r="AE2697" t="s">
        <v>112</v>
      </c>
      <c r="AF2697" t="s">
        <v>113</v>
      </c>
      <c r="AG2697" t="s">
        <v>114</v>
      </c>
      <c r="AH2697" t="s">
        <v>115</v>
      </c>
      <c r="AI2697" t="s">
        <v>116</v>
      </c>
      <c r="AJ2697" t="s">
        <v>732</v>
      </c>
      <c r="AK2697">
        <v>102302304340</v>
      </c>
      <c r="AL2697" t="s">
        <v>709</v>
      </c>
    </row>
    <row r="2698" spans="1:38" x14ac:dyDescent="0.25">
      <c r="A2698" t="str">
        <f t="shared" si="42"/>
        <v>5504152005</v>
      </c>
      <c r="B2698">
        <v>2023</v>
      </c>
      <c r="C2698">
        <v>7</v>
      </c>
      <c r="D2698" t="s">
        <v>69</v>
      </c>
      <c r="E2698" t="s">
        <v>70</v>
      </c>
      <c r="F2698" t="s">
        <v>4</v>
      </c>
      <c r="G2698" t="s">
        <v>71</v>
      </c>
      <c r="H2698" t="s">
        <v>78</v>
      </c>
      <c r="I2698" t="s">
        <v>79</v>
      </c>
      <c r="J2698" t="s">
        <v>108</v>
      </c>
      <c r="K2698" t="s">
        <v>731</v>
      </c>
      <c r="L2698" s="10">
        <v>45132</v>
      </c>
      <c r="M2698" t="s">
        <v>81</v>
      </c>
      <c r="N2698" t="s">
        <v>82</v>
      </c>
      <c r="O2698" t="s">
        <v>110</v>
      </c>
      <c r="P2698">
        <v>0</v>
      </c>
      <c r="Q2698" t="s">
        <v>74</v>
      </c>
      <c r="R2698" t="s">
        <v>101</v>
      </c>
      <c r="T2698">
        <v>1</v>
      </c>
      <c r="U2698">
        <v>0</v>
      </c>
      <c r="V2698">
        <v>0</v>
      </c>
      <c r="W2698">
        <v>0</v>
      </c>
      <c r="X2698">
        <v>0</v>
      </c>
      <c r="Y2698">
        <v>0</v>
      </c>
      <c r="Z2698">
        <v>1.5432999999999999</v>
      </c>
      <c r="AA2698" t="s">
        <v>85</v>
      </c>
      <c r="AB2698" t="s">
        <v>86</v>
      </c>
      <c r="AC2698" t="s">
        <v>87</v>
      </c>
      <c r="AD2698" t="s">
        <v>111</v>
      </c>
      <c r="AE2698" t="s">
        <v>112</v>
      </c>
      <c r="AF2698" t="s">
        <v>113</v>
      </c>
      <c r="AG2698" t="s">
        <v>114</v>
      </c>
      <c r="AH2698" t="s">
        <v>115</v>
      </c>
      <c r="AI2698" t="s">
        <v>116</v>
      </c>
      <c r="AJ2698" t="s">
        <v>732</v>
      </c>
      <c r="AK2698">
        <v>102302304340</v>
      </c>
      <c r="AL2698" t="s">
        <v>709</v>
      </c>
    </row>
    <row r="2699" spans="1:38" x14ac:dyDescent="0.25">
      <c r="A2699" t="str">
        <f t="shared" si="42"/>
        <v/>
      </c>
      <c r="B2699">
        <v>2023</v>
      </c>
      <c r="C2699">
        <v>7</v>
      </c>
      <c r="D2699" t="s">
        <v>159</v>
      </c>
      <c r="E2699" t="s">
        <v>70</v>
      </c>
      <c r="F2699" t="s">
        <v>4</v>
      </c>
      <c r="G2699" t="s">
        <v>71</v>
      </c>
      <c r="H2699" t="s">
        <v>72</v>
      </c>
      <c r="J2699" t="s">
        <v>73</v>
      </c>
      <c r="K2699" t="s">
        <v>74</v>
      </c>
      <c r="L2699" s="10">
        <v>45122</v>
      </c>
      <c r="M2699" t="s">
        <v>74</v>
      </c>
      <c r="O2699" t="s">
        <v>75</v>
      </c>
      <c r="P2699">
        <v>0</v>
      </c>
      <c r="Q2699" t="s">
        <v>74</v>
      </c>
      <c r="R2699" t="s">
        <v>74</v>
      </c>
      <c r="T2699">
        <v>1</v>
      </c>
      <c r="U2699">
        <v>0</v>
      </c>
      <c r="V2699">
        <v>0</v>
      </c>
      <c r="W2699">
        <v>38073.4</v>
      </c>
      <c r="X2699">
        <v>38073.4</v>
      </c>
      <c r="Y2699">
        <v>0</v>
      </c>
      <c r="Z2699">
        <v>0</v>
      </c>
      <c r="AA2699" t="s">
        <v>76</v>
      </c>
      <c r="AG2699" t="s">
        <v>74</v>
      </c>
      <c r="AH2699" t="s">
        <v>74</v>
      </c>
      <c r="AJ2699" t="s">
        <v>77</v>
      </c>
      <c r="AK2699">
        <v>0</v>
      </c>
    </row>
    <row r="2700" spans="1:38" x14ac:dyDescent="0.25">
      <c r="A2700" t="str">
        <f t="shared" si="42"/>
        <v>8059275323</v>
      </c>
      <c r="B2700">
        <v>2023</v>
      </c>
      <c r="C2700">
        <v>7</v>
      </c>
      <c r="D2700" t="s">
        <v>159</v>
      </c>
      <c r="E2700" t="s">
        <v>70</v>
      </c>
      <c r="F2700" t="s">
        <v>4</v>
      </c>
      <c r="G2700" t="s">
        <v>71</v>
      </c>
      <c r="H2700" t="s">
        <v>78</v>
      </c>
      <c r="I2700" t="s">
        <v>79</v>
      </c>
      <c r="J2700" t="s">
        <v>73</v>
      </c>
      <c r="K2700" t="s">
        <v>350</v>
      </c>
      <c r="L2700" s="10">
        <v>45131</v>
      </c>
      <c r="M2700" t="s">
        <v>81</v>
      </c>
      <c r="N2700" t="s">
        <v>82</v>
      </c>
      <c r="O2700" t="s">
        <v>83</v>
      </c>
      <c r="P2700">
        <v>0</v>
      </c>
      <c r="Q2700" t="s">
        <v>74</v>
      </c>
      <c r="R2700" t="s">
        <v>101</v>
      </c>
      <c r="T2700">
        <v>1</v>
      </c>
      <c r="U2700">
        <v>0</v>
      </c>
      <c r="V2700">
        <v>0</v>
      </c>
      <c r="W2700">
        <v>0</v>
      </c>
      <c r="X2700">
        <v>0</v>
      </c>
      <c r="Y2700">
        <v>0</v>
      </c>
      <c r="Z2700">
        <v>0</v>
      </c>
      <c r="AA2700" t="s">
        <v>85</v>
      </c>
      <c r="AB2700" t="s">
        <v>86</v>
      </c>
      <c r="AC2700" t="s">
        <v>87</v>
      </c>
      <c r="AD2700" t="s">
        <v>111</v>
      </c>
      <c r="AE2700" t="s">
        <v>112</v>
      </c>
      <c r="AG2700" t="s">
        <v>74</v>
      </c>
      <c r="AH2700" t="s">
        <v>74</v>
      </c>
      <c r="AJ2700" t="s">
        <v>77</v>
      </c>
      <c r="AK2700">
        <v>102302422814</v>
      </c>
      <c r="AL2700" t="s">
        <v>185</v>
      </c>
    </row>
    <row r="2701" spans="1:38" x14ac:dyDescent="0.25">
      <c r="A2701" t="str">
        <f t="shared" si="42"/>
        <v>8059275323</v>
      </c>
      <c r="B2701">
        <v>2023</v>
      </c>
      <c r="C2701">
        <v>7</v>
      </c>
      <c r="D2701" t="s">
        <v>159</v>
      </c>
      <c r="E2701" t="s">
        <v>70</v>
      </c>
      <c r="F2701" t="s">
        <v>4</v>
      </c>
      <c r="G2701" t="s">
        <v>71</v>
      </c>
      <c r="H2701" t="s">
        <v>78</v>
      </c>
      <c r="I2701" t="s">
        <v>79</v>
      </c>
      <c r="J2701" t="s">
        <v>73</v>
      </c>
      <c r="K2701" t="s">
        <v>350</v>
      </c>
      <c r="L2701" s="10">
        <v>45138</v>
      </c>
      <c r="M2701" t="s">
        <v>81</v>
      </c>
      <c r="N2701" t="s">
        <v>82</v>
      </c>
      <c r="O2701" t="s">
        <v>83</v>
      </c>
      <c r="P2701">
        <v>0</v>
      </c>
      <c r="Q2701" t="s">
        <v>74</v>
      </c>
      <c r="R2701" t="s">
        <v>101</v>
      </c>
      <c r="T2701">
        <v>1</v>
      </c>
      <c r="U2701">
        <v>0</v>
      </c>
      <c r="V2701">
        <v>0</v>
      </c>
      <c r="W2701">
        <v>0</v>
      </c>
      <c r="X2701">
        <v>0</v>
      </c>
      <c r="Y2701">
        <v>0</v>
      </c>
      <c r="Z2701">
        <v>0</v>
      </c>
      <c r="AA2701" t="s">
        <v>85</v>
      </c>
      <c r="AB2701" t="s">
        <v>86</v>
      </c>
      <c r="AC2701" t="s">
        <v>87</v>
      </c>
      <c r="AD2701" t="s">
        <v>111</v>
      </c>
      <c r="AE2701" t="s">
        <v>112</v>
      </c>
      <c r="AG2701" t="s">
        <v>74</v>
      </c>
      <c r="AH2701" t="s">
        <v>74</v>
      </c>
      <c r="AJ2701" t="s">
        <v>77</v>
      </c>
      <c r="AK2701">
        <v>102302422814</v>
      </c>
      <c r="AL2701" t="s">
        <v>185</v>
      </c>
    </row>
    <row r="2702" spans="1:38" x14ac:dyDescent="0.25">
      <c r="A2702" t="str">
        <f t="shared" si="42"/>
        <v>6311221103</v>
      </c>
      <c r="B2702">
        <v>2023</v>
      </c>
      <c r="C2702">
        <v>7</v>
      </c>
      <c r="D2702" t="s">
        <v>159</v>
      </c>
      <c r="E2702" t="s">
        <v>70</v>
      </c>
      <c r="F2702" t="s">
        <v>4</v>
      </c>
      <c r="G2702" t="s">
        <v>71</v>
      </c>
      <c r="H2702" t="s">
        <v>78</v>
      </c>
      <c r="I2702" t="s">
        <v>79</v>
      </c>
      <c r="J2702" t="s">
        <v>108</v>
      </c>
      <c r="K2702" t="s">
        <v>733</v>
      </c>
      <c r="L2702" s="10">
        <v>45120</v>
      </c>
      <c r="M2702" t="s">
        <v>81</v>
      </c>
      <c r="N2702" t="s">
        <v>82</v>
      </c>
      <c r="O2702" t="s">
        <v>110</v>
      </c>
      <c r="P2702">
        <v>0</v>
      </c>
      <c r="Q2702" t="s">
        <v>74</v>
      </c>
      <c r="R2702" t="s">
        <v>92</v>
      </c>
      <c r="S2702" t="s">
        <v>93</v>
      </c>
      <c r="T2702">
        <v>1</v>
      </c>
      <c r="U2702">
        <v>0</v>
      </c>
      <c r="V2702">
        <v>0</v>
      </c>
      <c r="W2702">
        <v>0</v>
      </c>
      <c r="X2702">
        <v>0</v>
      </c>
      <c r="Y2702">
        <v>0</v>
      </c>
      <c r="Z2702">
        <v>1.5432999999999999</v>
      </c>
      <c r="AA2702" t="s">
        <v>85</v>
      </c>
      <c r="AB2702" t="s">
        <v>86</v>
      </c>
      <c r="AC2702" t="s">
        <v>87</v>
      </c>
      <c r="AD2702" t="s">
        <v>88</v>
      </c>
      <c r="AE2702" t="s">
        <v>89</v>
      </c>
      <c r="AF2702" t="s">
        <v>155</v>
      </c>
      <c r="AG2702" t="s">
        <v>156</v>
      </c>
      <c r="AH2702" t="s">
        <v>115</v>
      </c>
      <c r="AI2702" t="s">
        <v>116</v>
      </c>
      <c r="AJ2702" t="s">
        <v>734</v>
      </c>
      <c r="AK2702">
        <v>102302400322</v>
      </c>
      <c r="AL2702" t="s">
        <v>596</v>
      </c>
    </row>
    <row r="2703" spans="1:38" x14ac:dyDescent="0.25">
      <c r="A2703" t="str">
        <f t="shared" si="42"/>
        <v>6311221103</v>
      </c>
      <c r="B2703">
        <v>2023</v>
      </c>
      <c r="C2703">
        <v>7</v>
      </c>
      <c r="D2703" t="s">
        <v>159</v>
      </c>
      <c r="E2703" t="s">
        <v>70</v>
      </c>
      <c r="F2703" t="s">
        <v>4</v>
      </c>
      <c r="G2703" t="s">
        <v>71</v>
      </c>
      <c r="H2703" t="s">
        <v>78</v>
      </c>
      <c r="I2703" t="s">
        <v>79</v>
      </c>
      <c r="J2703" t="s">
        <v>108</v>
      </c>
      <c r="K2703" t="s">
        <v>733</v>
      </c>
      <c r="L2703" s="10">
        <v>45120</v>
      </c>
      <c r="M2703" t="s">
        <v>81</v>
      </c>
      <c r="N2703" t="s">
        <v>82</v>
      </c>
      <c r="O2703" t="s">
        <v>110</v>
      </c>
      <c r="P2703">
        <v>0</v>
      </c>
      <c r="Q2703" t="s">
        <v>74</v>
      </c>
      <c r="R2703" t="s">
        <v>102</v>
      </c>
      <c r="T2703">
        <v>1</v>
      </c>
      <c r="U2703">
        <v>0</v>
      </c>
      <c r="V2703">
        <v>0</v>
      </c>
      <c r="W2703">
        <v>0</v>
      </c>
      <c r="X2703">
        <v>0</v>
      </c>
      <c r="Y2703">
        <v>0</v>
      </c>
      <c r="Z2703">
        <v>1.5432999999999999</v>
      </c>
      <c r="AA2703" t="s">
        <v>85</v>
      </c>
      <c r="AB2703" t="s">
        <v>86</v>
      </c>
      <c r="AC2703" t="s">
        <v>87</v>
      </c>
      <c r="AD2703" t="s">
        <v>88</v>
      </c>
      <c r="AE2703" t="s">
        <v>89</v>
      </c>
      <c r="AF2703" t="s">
        <v>155</v>
      </c>
      <c r="AG2703" t="s">
        <v>156</v>
      </c>
      <c r="AH2703" t="s">
        <v>115</v>
      </c>
      <c r="AI2703" t="s">
        <v>116</v>
      </c>
      <c r="AJ2703" t="s">
        <v>734</v>
      </c>
      <c r="AK2703">
        <v>102302400322</v>
      </c>
      <c r="AL2703" t="s">
        <v>596</v>
      </c>
    </row>
    <row r="2704" spans="1:38" x14ac:dyDescent="0.25">
      <c r="A2704" t="str">
        <f t="shared" si="42"/>
        <v>6311221103</v>
      </c>
      <c r="B2704">
        <v>2023</v>
      </c>
      <c r="C2704">
        <v>7</v>
      </c>
      <c r="D2704" t="s">
        <v>159</v>
      </c>
      <c r="E2704" t="s">
        <v>70</v>
      </c>
      <c r="F2704" t="s">
        <v>4</v>
      </c>
      <c r="G2704" t="s">
        <v>71</v>
      </c>
      <c r="H2704" t="s">
        <v>78</v>
      </c>
      <c r="I2704" t="s">
        <v>79</v>
      </c>
      <c r="J2704" t="s">
        <v>108</v>
      </c>
      <c r="K2704" t="s">
        <v>733</v>
      </c>
      <c r="L2704" s="10">
        <v>45120</v>
      </c>
      <c r="M2704" t="s">
        <v>81</v>
      </c>
      <c r="N2704" t="s">
        <v>82</v>
      </c>
      <c r="O2704" t="s">
        <v>110</v>
      </c>
      <c r="P2704">
        <v>0</v>
      </c>
      <c r="Q2704" t="s">
        <v>74</v>
      </c>
      <c r="R2704" t="s">
        <v>84</v>
      </c>
      <c r="T2704">
        <v>1</v>
      </c>
      <c r="U2704">
        <v>0</v>
      </c>
      <c r="V2704">
        <v>0</v>
      </c>
      <c r="W2704">
        <v>0</v>
      </c>
      <c r="X2704">
        <v>0</v>
      </c>
      <c r="Y2704">
        <v>0</v>
      </c>
      <c r="Z2704">
        <v>1.5432999999999999</v>
      </c>
      <c r="AA2704" t="s">
        <v>85</v>
      </c>
      <c r="AB2704" t="s">
        <v>86</v>
      </c>
      <c r="AC2704" t="s">
        <v>87</v>
      </c>
      <c r="AD2704" t="s">
        <v>88</v>
      </c>
      <c r="AE2704" t="s">
        <v>89</v>
      </c>
      <c r="AF2704" t="s">
        <v>155</v>
      </c>
      <c r="AG2704" t="s">
        <v>156</v>
      </c>
      <c r="AH2704" t="s">
        <v>115</v>
      </c>
      <c r="AI2704" t="s">
        <v>116</v>
      </c>
      <c r="AJ2704" t="s">
        <v>734</v>
      </c>
      <c r="AK2704">
        <v>102302400322</v>
      </c>
      <c r="AL2704" t="s">
        <v>596</v>
      </c>
    </row>
    <row r="2705" spans="1:38" x14ac:dyDescent="0.25">
      <c r="A2705" t="str">
        <f t="shared" si="42"/>
        <v>6311221103</v>
      </c>
      <c r="B2705">
        <v>2023</v>
      </c>
      <c r="C2705">
        <v>7</v>
      </c>
      <c r="D2705" t="s">
        <v>159</v>
      </c>
      <c r="E2705" t="s">
        <v>70</v>
      </c>
      <c r="F2705" t="s">
        <v>4</v>
      </c>
      <c r="G2705" t="s">
        <v>71</v>
      </c>
      <c r="H2705" t="s">
        <v>78</v>
      </c>
      <c r="I2705" t="s">
        <v>79</v>
      </c>
      <c r="J2705" t="s">
        <v>108</v>
      </c>
      <c r="K2705" t="s">
        <v>733</v>
      </c>
      <c r="L2705" s="10">
        <v>45120</v>
      </c>
      <c r="M2705" t="s">
        <v>81</v>
      </c>
      <c r="N2705" t="s">
        <v>82</v>
      </c>
      <c r="O2705" t="s">
        <v>110</v>
      </c>
      <c r="P2705">
        <v>0</v>
      </c>
      <c r="Q2705" t="s">
        <v>74</v>
      </c>
      <c r="R2705" t="s">
        <v>99</v>
      </c>
      <c r="T2705">
        <v>1</v>
      </c>
      <c r="U2705">
        <v>0</v>
      </c>
      <c r="V2705">
        <v>0</v>
      </c>
      <c r="W2705">
        <v>0</v>
      </c>
      <c r="X2705">
        <v>0</v>
      </c>
      <c r="Y2705">
        <v>0</v>
      </c>
      <c r="Z2705">
        <v>1.5432999999999999</v>
      </c>
      <c r="AA2705" t="s">
        <v>85</v>
      </c>
      <c r="AB2705" t="s">
        <v>86</v>
      </c>
      <c r="AC2705" t="s">
        <v>87</v>
      </c>
      <c r="AD2705" t="s">
        <v>88</v>
      </c>
      <c r="AE2705" t="s">
        <v>89</v>
      </c>
      <c r="AF2705" t="s">
        <v>155</v>
      </c>
      <c r="AG2705" t="s">
        <v>156</v>
      </c>
      <c r="AH2705" t="s">
        <v>115</v>
      </c>
      <c r="AI2705" t="s">
        <v>116</v>
      </c>
      <c r="AJ2705" t="s">
        <v>734</v>
      </c>
      <c r="AK2705">
        <v>102302400322</v>
      </c>
      <c r="AL2705" t="s">
        <v>596</v>
      </c>
    </row>
    <row r="2706" spans="1:38" x14ac:dyDescent="0.25">
      <c r="A2706" t="str">
        <f t="shared" si="42"/>
        <v>6311221103</v>
      </c>
      <c r="B2706">
        <v>2023</v>
      </c>
      <c r="C2706">
        <v>7</v>
      </c>
      <c r="D2706" t="s">
        <v>159</v>
      </c>
      <c r="E2706" t="s">
        <v>70</v>
      </c>
      <c r="F2706" t="s">
        <v>4</v>
      </c>
      <c r="G2706" t="s">
        <v>71</v>
      </c>
      <c r="H2706" t="s">
        <v>78</v>
      </c>
      <c r="I2706" t="s">
        <v>79</v>
      </c>
      <c r="J2706" t="s">
        <v>108</v>
      </c>
      <c r="K2706" t="s">
        <v>733</v>
      </c>
      <c r="L2706" s="10">
        <v>45120</v>
      </c>
      <c r="M2706" t="s">
        <v>81</v>
      </c>
      <c r="N2706" t="s">
        <v>82</v>
      </c>
      <c r="O2706" t="s">
        <v>110</v>
      </c>
      <c r="P2706">
        <v>0</v>
      </c>
      <c r="Q2706" t="s">
        <v>74</v>
      </c>
      <c r="R2706" t="s">
        <v>129</v>
      </c>
      <c r="T2706">
        <v>1</v>
      </c>
      <c r="U2706">
        <v>0</v>
      </c>
      <c r="V2706">
        <v>0</v>
      </c>
      <c r="W2706">
        <v>0</v>
      </c>
      <c r="X2706">
        <v>0</v>
      </c>
      <c r="Y2706">
        <v>0</v>
      </c>
      <c r="Z2706">
        <v>1.5432999999999999</v>
      </c>
      <c r="AA2706" t="s">
        <v>85</v>
      </c>
      <c r="AB2706" t="s">
        <v>86</v>
      </c>
      <c r="AC2706" t="s">
        <v>87</v>
      </c>
      <c r="AD2706" t="s">
        <v>88</v>
      </c>
      <c r="AE2706" t="s">
        <v>89</v>
      </c>
      <c r="AF2706" t="s">
        <v>155</v>
      </c>
      <c r="AG2706" t="s">
        <v>156</v>
      </c>
      <c r="AH2706" t="s">
        <v>115</v>
      </c>
      <c r="AI2706" t="s">
        <v>116</v>
      </c>
      <c r="AJ2706" t="s">
        <v>734</v>
      </c>
      <c r="AK2706">
        <v>102302400322</v>
      </c>
      <c r="AL2706" t="s">
        <v>596</v>
      </c>
    </row>
    <row r="2707" spans="1:38" x14ac:dyDescent="0.25">
      <c r="A2707" t="str">
        <f t="shared" si="42"/>
        <v>8953056068</v>
      </c>
      <c r="B2707">
        <v>2023</v>
      </c>
      <c r="C2707">
        <v>7</v>
      </c>
      <c r="D2707" t="s">
        <v>159</v>
      </c>
      <c r="E2707" t="s">
        <v>70</v>
      </c>
      <c r="F2707" t="s">
        <v>4</v>
      </c>
      <c r="G2707" t="s">
        <v>71</v>
      </c>
      <c r="H2707" t="s">
        <v>78</v>
      </c>
      <c r="I2707" t="s">
        <v>79</v>
      </c>
      <c r="J2707" t="s">
        <v>108</v>
      </c>
      <c r="K2707" t="s">
        <v>735</v>
      </c>
      <c r="L2707" s="10">
        <v>45126</v>
      </c>
      <c r="M2707" t="s">
        <v>81</v>
      </c>
      <c r="N2707" t="s">
        <v>82</v>
      </c>
      <c r="O2707" t="s">
        <v>110</v>
      </c>
      <c r="P2707">
        <v>0</v>
      </c>
      <c r="Q2707" t="s">
        <v>74</v>
      </c>
      <c r="R2707" t="s">
        <v>176</v>
      </c>
      <c r="S2707" t="s">
        <v>177</v>
      </c>
      <c r="T2707">
        <v>1</v>
      </c>
      <c r="U2707">
        <v>0</v>
      </c>
      <c r="V2707">
        <v>0</v>
      </c>
      <c r="W2707">
        <v>0</v>
      </c>
      <c r="X2707">
        <v>0</v>
      </c>
      <c r="Y2707">
        <v>0</v>
      </c>
      <c r="Z2707">
        <v>1.5432999999999999</v>
      </c>
      <c r="AA2707" t="s">
        <v>85</v>
      </c>
      <c r="AB2707" t="s">
        <v>86</v>
      </c>
      <c r="AC2707" t="s">
        <v>164</v>
      </c>
      <c r="AD2707" t="s">
        <v>275</v>
      </c>
      <c r="AE2707" t="s">
        <v>736</v>
      </c>
      <c r="AF2707" t="s">
        <v>335</v>
      </c>
      <c r="AG2707" t="s">
        <v>336</v>
      </c>
      <c r="AH2707" t="s">
        <v>337</v>
      </c>
      <c r="AI2707" t="s">
        <v>338</v>
      </c>
      <c r="AJ2707" t="s">
        <v>737</v>
      </c>
      <c r="AK2707">
        <v>102302400328</v>
      </c>
      <c r="AL2707" t="s">
        <v>738</v>
      </c>
    </row>
    <row r="2708" spans="1:38" x14ac:dyDescent="0.25">
      <c r="A2708" t="str">
        <f t="shared" si="42"/>
        <v/>
      </c>
      <c r="B2708">
        <v>2023</v>
      </c>
      <c r="C2708">
        <v>7</v>
      </c>
      <c r="D2708" t="s">
        <v>183</v>
      </c>
      <c r="E2708" t="s">
        <v>70</v>
      </c>
      <c r="F2708" t="s">
        <v>4</v>
      </c>
      <c r="G2708" t="s">
        <v>71</v>
      </c>
      <c r="H2708" t="s">
        <v>72</v>
      </c>
      <c r="J2708" t="s">
        <v>73</v>
      </c>
      <c r="K2708" t="s">
        <v>74</v>
      </c>
      <c r="L2708" s="10">
        <v>45122</v>
      </c>
      <c r="M2708" t="s">
        <v>74</v>
      </c>
      <c r="O2708" t="s">
        <v>75</v>
      </c>
      <c r="P2708">
        <v>0</v>
      </c>
      <c r="Q2708" t="s">
        <v>74</v>
      </c>
      <c r="R2708" t="s">
        <v>74</v>
      </c>
      <c r="T2708">
        <v>1</v>
      </c>
      <c r="U2708">
        <v>0</v>
      </c>
      <c r="V2708">
        <v>0</v>
      </c>
      <c r="W2708">
        <v>107297.8</v>
      </c>
      <c r="X2708">
        <v>107297.8</v>
      </c>
      <c r="Y2708">
        <v>0</v>
      </c>
      <c r="Z2708">
        <v>0</v>
      </c>
      <c r="AA2708" t="s">
        <v>76</v>
      </c>
      <c r="AG2708" t="s">
        <v>74</v>
      </c>
      <c r="AH2708" t="s">
        <v>74</v>
      </c>
      <c r="AJ2708" t="s">
        <v>77</v>
      </c>
      <c r="AK2708">
        <v>0</v>
      </c>
    </row>
    <row r="2709" spans="1:38" x14ac:dyDescent="0.25">
      <c r="A2709" t="str">
        <f t="shared" si="42"/>
        <v>0355175700</v>
      </c>
      <c r="B2709">
        <v>2023</v>
      </c>
      <c r="C2709">
        <v>7</v>
      </c>
      <c r="D2709" t="s">
        <v>183</v>
      </c>
      <c r="E2709" t="s">
        <v>70</v>
      </c>
      <c r="F2709" t="s">
        <v>4</v>
      </c>
      <c r="G2709" t="s">
        <v>71</v>
      </c>
      <c r="H2709" t="s">
        <v>78</v>
      </c>
      <c r="I2709" t="s">
        <v>79</v>
      </c>
      <c r="J2709" t="s">
        <v>73</v>
      </c>
      <c r="K2709" t="s">
        <v>739</v>
      </c>
      <c r="L2709" s="10">
        <v>45119</v>
      </c>
      <c r="M2709" t="s">
        <v>81</v>
      </c>
      <c r="N2709" t="s">
        <v>82</v>
      </c>
      <c r="O2709" t="s">
        <v>83</v>
      </c>
      <c r="P2709">
        <v>0</v>
      </c>
      <c r="Q2709" t="s">
        <v>74</v>
      </c>
      <c r="R2709" t="s">
        <v>101</v>
      </c>
      <c r="T2709">
        <v>1</v>
      </c>
      <c r="U2709">
        <v>0</v>
      </c>
      <c r="V2709">
        <v>0</v>
      </c>
      <c r="W2709">
        <v>0</v>
      </c>
      <c r="X2709">
        <v>0</v>
      </c>
      <c r="Y2709">
        <v>0</v>
      </c>
      <c r="Z2709">
        <v>0</v>
      </c>
      <c r="AA2709" t="s">
        <v>85</v>
      </c>
      <c r="AE2709" t="s">
        <v>220</v>
      </c>
      <c r="AG2709" t="s">
        <v>74</v>
      </c>
      <c r="AH2709" t="s">
        <v>74</v>
      </c>
      <c r="AJ2709" t="s">
        <v>77</v>
      </c>
      <c r="AK2709">
        <v>102302512422</v>
      </c>
      <c r="AL2709" t="s">
        <v>740</v>
      </c>
    </row>
    <row r="2710" spans="1:38" x14ac:dyDescent="0.25">
      <c r="A2710" t="str">
        <f t="shared" si="42"/>
        <v>485915102</v>
      </c>
      <c r="B2710">
        <v>2023</v>
      </c>
      <c r="C2710">
        <v>7</v>
      </c>
      <c r="D2710" t="s">
        <v>183</v>
      </c>
      <c r="E2710" t="s">
        <v>70</v>
      </c>
      <c r="F2710" t="s">
        <v>4</v>
      </c>
      <c r="G2710" t="s">
        <v>71</v>
      </c>
      <c r="H2710" t="s">
        <v>78</v>
      </c>
      <c r="I2710" t="s">
        <v>79</v>
      </c>
      <c r="J2710" t="s">
        <v>73</v>
      </c>
      <c r="K2710" t="s">
        <v>441</v>
      </c>
      <c r="L2710" s="10">
        <v>45110</v>
      </c>
      <c r="M2710" t="s">
        <v>81</v>
      </c>
      <c r="N2710" t="s">
        <v>82</v>
      </c>
      <c r="O2710" t="s">
        <v>83</v>
      </c>
      <c r="P2710">
        <v>0</v>
      </c>
      <c r="Q2710" t="s">
        <v>74</v>
      </c>
      <c r="R2710" t="s">
        <v>100</v>
      </c>
      <c r="T2710">
        <v>1</v>
      </c>
      <c r="U2710">
        <v>0</v>
      </c>
      <c r="V2710">
        <v>0</v>
      </c>
      <c r="W2710">
        <v>0</v>
      </c>
      <c r="X2710">
        <v>0</v>
      </c>
      <c r="Y2710">
        <v>0</v>
      </c>
      <c r="Z2710">
        <v>0</v>
      </c>
      <c r="AA2710" t="s">
        <v>85</v>
      </c>
      <c r="AB2710" t="s">
        <v>86</v>
      </c>
      <c r="AC2710" t="s">
        <v>87</v>
      </c>
      <c r="AD2710" t="s">
        <v>111</v>
      </c>
      <c r="AE2710" t="s">
        <v>161</v>
      </c>
      <c r="AG2710" t="s">
        <v>74</v>
      </c>
      <c r="AH2710" t="s">
        <v>74</v>
      </c>
      <c r="AJ2710" t="s">
        <v>77</v>
      </c>
      <c r="AK2710">
        <v>102302512380</v>
      </c>
      <c r="AL2710" t="s">
        <v>185</v>
      </c>
    </row>
    <row r="2711" spans="1:38" x14ac:dyDescent="0.25">
      <c r="A2711" t="str">
        <f t="shared" si="42"/>
        <v>5753211288</v>
      </c>
      <c r="B2711">
        <v>2023</v>
      </c>
      <c r="C2711">
        <v>7</v>
      </c>
      <c r="D2711" t="s">
        <v>183</v>
      </c>
      <c r="E2711" t="s">
        <v>70</v>
      </c>
      <c r="F2711" t="s">
        <v>4</v>
      </c>
      <c r="G2711" t="s">
        <v>71</v>
      </c>
      <c r="H2711" t="s">
        <v>78</v>
      </c>
      <c r="I2711" t="s">
        <v>79</v>
      </c>
      <c r="J2711" t="s">
        <v>73</v>
      </c>
      <c r="K2711" t="s">
        <v>741</v>
      </c>
      <c r="L2711" s="10">
        <v>45128</v>
      </c>
      <c r="M2711" t="s">
        <v>81</v>
      </c>
      <c r="N2711" t="s">
        <v>82</v>
      </c>
      <c r="O2711" t="s">
        <v>83</v>
      </c>
      <c r="P2711">
        <v>0</v>
      </c>
      <c r="Q2711" t="s">
        <v>74</v>
      </c>
      <c r="R2711" t="s">
        <v>92</v>
      </c>
      <c r="S2711" t="s">
        <v>93</v>
      </c>
      <c r="T2711">
        <v>1</v>
      </c>
      <c r="U2711">
        <v>0</v>
      </c>
      <c r="V2711">
        <v>0</v>
      </c>
      <c r="W2711">
        <v>0</v>
      </c>
      <c r="X2711">
        <v>0</v>
      </c>
      <c r="Y2711">
        <v>0</v>
      </c>
      <c r="Z2711">
        <v>0</v>
      </c>
      <c r="AA2711" t="s">
        <v>85</v>
      </c>
      <c r="AB2711" t="s">
        <v>86</v>
      </c>
      <c r="AC2711" t="s">
        <v>94</v>
      </c>
      <c r="AD2711" t="s">
        <v>403</v>
      </c>
      <c r="AE2711" t="s">
        <v>742</v>
      </c>
      <c r="AG2711" t="s">
        <v>74</v>
      </c>
      <c r="AH2711" t="s">
        <v>74</v>
      </c>
      <c r="AJ2711" t="s">
        <v>77</v>
      </c>
      <c r="AK2711">
        <v>102302506864</v>
      </c>
      <c r="AL2711" t="s">
        <v>232</v>
      </c>
    </row>
    <row r="2712" spans="1:38" x14ac:dyDescent="0.25">
      <c r="A2712" t="str">
        <f t="shared" si="42"/>
        <v>5753211288</v>
      </c>
      <c r="B2712">
        <v>2023</v>
      </c>
      <c r="C2712">
        <v>7</v>
      </c>
      <c r="D2712" t="s">
        <v>183</v>
      </c>
      <c r="E2712" t="s">
        <v>70</v>
      </c>
      <c r="F2712" t="s">
        <v>4</v>
      </c>
      <c r="G2712" t="s">
        <v>71</v>
      </c>
      <c r="H2712" t="s">
        <v>78</v>
      </c>
      <c r="I2712" t="s">
        <v>79</v>
      </c>
      <c r="J2712" t="s">
        <v>73</v>
      </c>
      <c r="K2712" t="s">
        <v>741</v>
      </c>
      <c r="L2712" s="10">
        <v>45128</v>
      </c>
      <c r="M2712" t="s">
        <v>81</v>
      </c>
      <c r="N2712" t="s">
        <v>82</v>
      </c>
      <c r="O2712" t="s">
        <v>83</v>
      </c>
      <c r="P2712">
        <v>0</v>
      </c>
      <c r="Q2712" t="s">
        <v>74</v>
      </c>
      <c r="R2712" t="s">
        <v>102</v>
      </c>
      <c r="T2712">
        <v>1</v>
      </c>
      <c r="U2712">
        <v>0</v>
      </c>
      <c r="V2712">
        <v>0</v>
      </c>
      <c r="W2712">
        <v>0</v>
      </c>
      <c r="X2712">
        <v>0</v>
      </c>
      <c r="Y2712">
        <v>0</v>
      </c>
      <c r="Z2712">
        <v>0</v>
      </c>
      <c r="AA2712" t="s">
        <v>85</v>
      </c>
      <c r="AB2712" t="s">
        <v>86</v>
      </c>
      <c r="AC2712" t="s">
        <v>94</v>
      </c>
      <c r="AD2712" t="s">
        <v>403</v>
      </c>
      <c r="AE2712" t="s">
        <v>742</v>
      </c>
      <c r="AG2712" t="s">
        <v>74</v>
      </c>
      <c r="AH2712" t="s">
        <v>74</v>
      </c>
      <c r="AJ2712" t="s">
        <v>77</v>
      </c>
      <c r="AK2712">
        <v>102302506864</v>
      </c>
      <c r="AL2712" t="s">
        <v>232</v>
      </c>
    </row>
    <row r="2713" spans="1:38" x14ac:dyDescent="0.25">
      <c r="A2713" t="str">
        <f t="shared" si="42"/>
        <v>5753211288</v>
      </c>
      <c r="B2713">
        <v>2023</v>
      </c>
      <c r="C2713">
        <v>7</v>
      </c>
      <c r="D2713" t="s">
        <v>183</v>
      </c>
      <c r="E2713" t="s">
        <v>70</v>
      </c>
      <c r="F2713" t="s">
        <v>4</v>
      </c>
      <c r="G2713" t="s">
        <v>71</v>
      </c>
      <c r="H2713" t="s">
        <v>78</v>
      </c>
      <c r="I2713" t="s">
        <v>79</v>
      </c>
      <c r="J2713" t="s">
        <v>73</v>
      </c>
      <c r="K2713" t="s">
        <v>741</v>
      </c>
      <c r="L2713" s="10">
        <v>45128</v>
      </c>
      <c r="M2713" t="s">
        <v>81</v>
      </c>
      <c r="N2713" t="s">
        <v>82</v>
      </c>
      <c r="O2713" t="s">
        <v>83</v>
      </c>
      <c r="P2713">
        <v>0</v>
      </c>
      <c r="Q2713" t="s">
        <v>74</v>
      </c>
      <c r="R2713" t="s">
        <v>99</v>
      </c>
      <c r="T2713">
        <v>1</v>
      </c>
      <c r="U2713">
        <v>0</v>
      </c>
      <c r="V2713">
        <v>0</v>
      </c>
      <c r="W2713">
        <v>0</v>
      </c>
      <c r="X2713">
        <v>0</v>
      </c>
      <c r="Y2713">
        <v>0</v>
      </c>
      <c r="Z2713">
        <v>0</v>
      </c>
      <c r="AA2713" t="s">
        <v>85</v>
      </c>
      <c r="AB2713" t="s">
        <v>86</v>
      </c>
      <c r="AC2713" t="s">
        <v>94</v>
      </c>
      <c r="AD2713" t="s">
        <v>403</v>
      </c>
      <c r="AE2713" t="s">
        <v>742</v>
      </c>
      <c r="AG2713" t="s">
        <v>74</v>
      </c>
      <c r="AH2713" t="s">
        <v>74</v>
      </c>
      <c r="AJ2713" t="s">
        <v>77</v>
      </c>
      <c r="AK2713">
        <v>102302506864</v>
      </c>
      <c r="AL2713" t="s">
        <v>232</v>
      </c>
    </row>
    <row r="2714" spans="1:38" x14ac:dyDescent="0.25">
      <c r="A2714" t="str">
        <f t="shared" si="42"/>
        <v>6158280359</v>
      </c>
      <c r="B2714">
        <v>2023</v>
      </c>
      <c r="C2714">
        <v>7</v>
      </c>
      <c r="D2714" t="s">
        <v>183</v>
      </c>
      <c r="E2714" t="s">
        <v>70</v>
      </c>
      <c r="F2714" t="s">
        <v>4</v>
      </c>
      <c r="G2714" t="s">
        <v>71</v>
      </c>
      <c r="H2714" t="s">
        <v>78</v>
      </c>
      <c r="I2714" t="s">
        <v>79</v>
      </c>
      <c r="J2714" t="s">
        <v>73</v>
      </c>
      <c r="K2714" t="s">
        <v>743</v>
      </c>
      <c r="L2714" s="10">
        <v>45120</v>
      </c>
      <c r="M2714" t="s">
        <v>81</v>
      </c>
      <c r="N2714" t="s">
        <v>82</v>
      </c>
      <c r="O2714" t="s">
        <v>83</v>
      </c>
      <c r="P2714">
        <v>0</v>
      </c>
      <c r="Q2714" t="s">
        <v>74</v>
      </c>
      <c r="R2714" t="s">
        <v>101</v>
      </c>
      <c r="T2714">
        <v>1</v>
      </c>
      <c r="U2714">
        <v>0</v>
      </c>
      <c r="V2714">
        <v>0</v>
      </c>
      <c r="W2714">
        <v>0</v>
      </c>
      <c r="X2714">
        <v>0</v>
      </c>
      <c r="Y2714">
        <v>0</v>
      </c>
      <c r="Z2714">
        <v>0</v>
      </c>
      <c r="AA2714" t="s">
        <v>85</v>
      </c>
      <c r="AB2714" t="s">
        <v>86</v>
      </c>
      <c r="AC2714" t="s">
        <v>87</v>
      </c>
      <c r="AD2714" t="s">
        <v>111</v>
      </c>
      <c r="AE2714" t="s">
        <v>161</v>
      </c>
      <c r="AG2714" t="s">
        <v>74</v>
      </c>
      <c r="AH2714" t="s">
        <v>74</v>
      </c>
      <c r="AJ2714" t="s">
        <v>77</v>
      </c>
      <c r="AK2714">
        <v>102302512350</v>
      </c>
      <c r="AL2714" t="s">
        <v>185</v>
      </c>
    </row>
    <row r="2715" spans="1:38" x14ac:dyDescent="0.25">
      <c r="A2715" t="str">
        <f t="shared" si="42"/>
        <v>6158280359</v>
      </c>
      <c r="B2715">
        <v>2023</v>
      </c>
      <c r="C2715">
        <v>7</v>
      </c>
      <c r="D2715" t="s">
        <v>183</v>
      </c>
      <c r="E2715" t="s">
        <v>70</v>
      </c>
      <c r="F2715" t="s">
        <v>4</v>
      </c>
      <c r="G2715" t="s">
        <v>71</v>
      </c>
      <c r="H2715" t="s">
        <v>78</v>
      </c>
      <c r="I2715" t="s">
        <v>79</v>
      </c>
      <c r="J2715" t="s">
        <v>73</v>
      </c>
      <c r="K2715" t="s">
        <v>743</v>
      </c>
      <c r="L2715" s="10">
        <v>45131</v>
      </c>
      <c r="M2715" t="s">
        <v>81</v>
      </c>
      <c r="N2715" t="s">
        <v>82</v>
      </c>
      <c r="O2715" t="s">
        <v>83</v>
      </c>
      <c r="P2715">
        <v>0</v>
      </c>
      <c r="Q2715" t="s">
        <v>74</v>
      </c>
      <c r="R2715" t="s">
        <v>101</v>
      </c>
      <c r="T2715">
        <v>1</v>
      </c>
      <c r="U2715">
        <v>0</v>
      </c>
      <c r="V2715">
        <v>0</v>
      </c>
      <c r="W2715">
        <v>0</v>
      </c>
      <c r="X2715">
        <v>0</v>
      </c>
      <c r="Y2715">
        <v>0</v>
      </c>
      <c r="Z2715">
        <v>0</v>
      </c>
      <c r="AA2715" t="s">
        <v>85</v>
      </c>
      <c r="AB2715" t="s">
        <v>86</v>
      </c>
      <c r="AC2715" t="s">
        <v>87</v>
      </c>
      <c r="AD2715" t="s">
        <v>111</v>
      </c>
      <c r="AE2715" t="s">
        <v>161</v>
      </c>
      <c r="AG2715" t="s">
        <v>74</v>
      </c>
      <c r="AH2715" t="s">
        <v>74</v>
      </c>
      <c r="AJ2715" t="s">
        <v>77</v>
      </c>
      <c r="AK2715">
        <v>102302512350</v>
      </c>
      <c r="AL2715" t="s">
        <v>185</v>
      </c>
    </row>
    <row r="2716" spans="1:38" x14ac:dyDescent="0.25">
      <c r="A2716" t="str">
        <f t="shared" si="42"/>
        <v>7659125309</v>
      </c>
      <c r="B2716">
        <v>2023</v>
      </c>
      <c r="C2716">
        <v>7</v>
      </c>
      <c r="D2716" t="s">
        <v>183</v>
      </c>
      <c r="E2716" t="s">
        <v>70</v>
      </c>
      <c r="F2716" t="s">
        <v>4</v>
      </c>
      <c r="G2716" t="s">
        <v>71</v>
      </c>
      <c r="H2716" t="s">
        <v>78</v>
      </c>
      <c r="I2716" t="s">
        <v>79</v>
      </c>
      <c r="J2716" t="s">
        <v>73</v>
      </c>
      <c r="K2716" t="s">
        <v>683</v>
      </c>
      <c r="L2716" s="10">
        <v>45132</v>
      </c>
      <c r="M2716" t="s">
        <v>81</v>
      </c>
      <c r="N2716" t="s">
        <v>82</v>
      </c>
      <c r="O2716" t="s">
        <v>83</v>
      </c>
      <c r="P2716">
        <v>0</v>
      </c>
      <c r="Q2716" t="s">
        <v>74</v>
      </c>
      <c r="R2716" t="s">
        <v>176</v>
      </c>
      <c r="S2716" t="s">
        <v>177</v>
      </c>
      <c r="T2716">
        <v>1</v>
      </c>
      <c r="U2716">
        <v>0</v>
      </c>
      <c r="V2716">
        <v>0</v>
      </c>
      <c r="W2716">
        <v>0</v>
      </c>
      <c r="X2716">
        <v>0</v>
      </c>
      <c r="Y2716">
        <v>0</v>
      </c>
      <c r="Z2716">
        <v>0</v>
      </c>
      <c r="AA2716" t="s">
        <v>85</v>
      </c>
      <c r="AB2716" t="s">
        <v>86</v>
      </c>
      <c r="AC2716" t="s">
        <v>132</v>
      </c>
      <c r="AD2716" t="s">
        <v>235</v>
      </c>
      <c r="AE2716" t="s">
        <v>398</v>
      </c>
      <c r="AG2716" t="s">
        <v>74</v>
      </c>
      <c r="AH2716" t="s">
        <v>74</v>
      </c>
      <c r="AJ2716" t="s">
        <v>77</v>
      </c>
      <c r="AK2716">
        <v>102302506650</v>
      </c>
      <c r="AL2716" t="s">
        <v>185</v>
      </c>
    </row>
    <row r="2717" spans="1:38" x14ac:dyDescent="0.25">
      <c r="A2717" t="str">
        <f t="shared" si="42"/>
        <v>7659125309</v>
      </c>
      <c r="B2717">
        <v>2023</v>
      </c>
      <c r="C2717">
        <v>7</v>
      </c>
      <c r="D2717" t="s">
        <v>183</v>
      </c>
      <c r="E2717" t="s">
        <v>70</v>
      </c>
      <c r="F2717" t="s">
        <v>4</v>
      </c>
      <c r="G2717" t="s">
        <v>71</v>
      </c>
      <c r="H2717" t="s">
        <v>78</v>
      </c>
      <c r="I2717" t="s">
        <v>79</v>
      </c>
      <c r="J2717" t="s">
        <v>73</v>
      </c>
      <c r="K2717" t="s">
        <v>683</v>
      </c>
      <c r="L2717" s="10">
        <v>45132</v>
      </c>
      <c r="M2717" t="s">
        <v>81</v>
      </c>
      <c r="N2717" t="s">
        <v>82</v>
      </c>
      <c r="O2717" t="s">
        <v>83</v>
      </c>
      <c r="P2717">
        <v>0</v>
      </c>
      <c r="Q2717" t="s">
        <v>74</v>
      </c>
      <c r="R2717" t="s">
        <v>482</v>
      </c>
      <c r="T2717">
        <v>1</v>
      </c>
      <c r="U2717">
        <v>0</v>
      </c>
      <c r="V2717">
        <v>0</v>
      </c>
      <c r="W2717">
        <v>0</v>
      </c>
      <c r="X2717">
        <v>0</v>
      </c>
      <c r="Y2717">
        <v>0</v>
      </c>
      <c r="Z2717">
        <v>0</v>
      </c>
      <c r="AA2717" t="s">
        <v>85</v>
      </c>
      <c r="AB2717" t="s">
        <v>86</v>
      </c>
      <c r="AC2717" t="s">
        <v>132</v>
      </c>
      <c r="AD2717" t="s">
        <v>235</v>
      </c>
      <c r="AE2717" t="s">
        <v>398</v>
      </c>
      <c r="AG2717" t="s">
        <v>74</v>
      </c>
      <c r="AH2717" t="s">
        <v>74</v>
      </c>
      <c r="AJ2717" t="s">
        <v>77</v>
      </c>
      <c r="AK2717">
        <v>102302506650</v>
      </c>
      <c r="AL2717" t="s">
        <v>185</v>
      </c>
    </row>
    <row r="2718" spans="1:38" x14ac:dyDescent="0.25">
      <c r="A2718" t="str">
        <f t="shared" si="42"/>
        <v>415507413</v>
      </c>
      <c r="B2718">
        <v>2023</v>
      </c>
      <c r="C2718">
        <v>7</v>
      </c>
      <c r="D2718" t="s">
        <v>183</v>
      </c>
      <c r="E2718" t="s">
        <v>70</v>
      </c>
      <c r="F2718" t="s">
        <v>4</v>
      </c>
      <c r="G2718" t="s">
        <v>71</v>
      </c>
      <c r="H2718" t="s">
        <v>78</v>
      </c>
      <c r="I2718" t="s">
        <v>79</v>
      </c>
      <c r="J2718" t="s">
        <v>108</v>
      </c>
      <c r="K2718" t="s">
        <v>744</v>
      </c>
      <c r="L2718" s="10">
        <v>45120</v>
      </c>
      <c r="M2718" t="s">
        <v>81</v>
      </c>
      <c r="N2718" t="s">
        <v>82</v>
      </c>
      <c r="O2718" t="s">
        <v>110</v>
      </c>
      <c r="P2718">
        <v>0</v>
      </c>
      <c r="Q2718" t="s">
        <v>74</v>
      </c>
      <c r="R2718" t="s">
        <v>169</v>
      </c>
      <c r="S2718" t="s">
        <v>170</v>
      </c>
      <c r="T2718">
        <v>2</v>
      </c>
      <c r="U2718">
        <v>0</v>
      </c>
      <c r="V2718">
        <v>0</v>
      </c>
      <c r="W2718">
        <v>0</v>
      </c>
      <c r="X2718">
        <v>0</v>
      </c>
      <c r="Y2718">
        <v>0</v>
      </c>
      <c r="Z2718">
        <v>1.5432999999999999</v>
      </c>
      <c r="AA2718" t="s">
        <v>85</v>
      </c>
      <c r="AB2718" t="s">
        <v>86</v>
      </c>
      <c r="AC2718" t="s">
        <v>87</v>
      </c>
      <c r="AD2718" t="s">
        <v>111</v>
      </c>
      <c r="AE2718" t="s">
        <v>161</v>
      </c>
      <c r="AF2718" t="s">
        <v>300</v>
      </c>
      <c r="AG2718" t="s">
        <v>301</v>
      </c>
      <c r="AH2718" t="s">
        <v>302</v>
      </c>
      <c r="AI2718" t="s">
        <v>303</v>
      </c>
      <c r="AJ2718" t="s">
        <v>745</v>
      </c>
      <c r="AK2718">
        <v>102302440464</v>
      </c>
      <c r="AL2718" t="s">
        <v>207</v>
      </c>
    </row>
    <row r="2719" spans="1:38" x14ac:dyDescent="0.25">
      <c r="A2719" t="str">
        <f t="shared" si="42"/>
        <v>415507413</v>
      </c>
      <c r="B2719">
        <v>2023</v>
      </c>
      <c r="C2719">
        <v>7</v>
      </c>
      <c r="D2719" t="s">
        <v>183</v>
      </c>
      <c r="E2719" t="s">
        <v>70</v>
      </c>
      <c r="F2719" t="s">
        <v>4</v>
      </c>
      <c r="G2719" t="s">
        <v>71</v>
      </c>
      <c r="H2719" t="s">
        <v>78</v>
      </c>
      <c r="I2719" t="s">
        <v>79</v>
      </c>
      <c r="J2719" t="s">
        <v>108</v>
      </c>
      <c r="K2719" t="s">
        <v>744</v>
      </c>
      <c r="L2719" s="10">
        <v>45120</v>
      </c>
      <c r="M2719" t="s">
        <v>81</v>
      </c>
      <c r="N2719" t="s">
        <v>82</v>
      </c>
      <c r="O2719" t="s">
        <v>110</v>
      </c>
      <c r="P2719">
        <v>0</v>
      </c>
      <c r="Q2719" t="s">
        <v>74</v>
      </c>
      <c r="R2719" t="s">
        <v>84</v>
      </c>
      <c r="T2719">
        <v>2</v>
      </c>
      <c r="U2719">
        <v>0</v>
      </c>
      <c r="V2719">
        <v>0</v>
      </c>
      <c r="W2719">
        <v>0</v>
      </c>
      <c r="X2719">
        <v>0</v>
      </c>
      <c r="Y2719">
        <v>0</v>
      </c>
      <c r="Z2719">
        <v>1.5432999999999999</v>
      </c>
      <c r="AA2719" t="s">
        <v>85</v>
      </c>
      <c r="AB2719" t="s">
        <v>86</v>
      </c>
      <c r="AC2719" t="s">
        <v>87</v>
      </c>
      <c r="AD2719" t="s">
        <v>111</v>
      </c>
      <c r="AE2719" t="s">
        <v>161</v>
      </c>
      <c r="AF2719" t="s">
        <v>300</v>
      </c>
      <c r="AG2719" t="s">
        <v>301</v>
      </c>
      <c r="AH2719" t="s">
        <v>302</v>
      </c>
      <c r="AI2719" t="s">
        <v>303</v>
      </c>
      <c r="AJ2719" t="s">
        <v>745</v>
      </c>
      <c r="AK2719">
        <v>102302440464</v>
      </c>
      <c r="AL2719" t="s">
        <v>207</v>
      </c>
    </row>
    <row r="2720" spans="1:38" x14ac:dyDescent="0.25">
      <c r="A2720" t="str">
        <f t="shared" si="42"/>
        <v>415507413</v>
      </c>
      <c r="B2720">
        <v>2023</v>
      </c>
      <c r="C2720">
        <v>7</v>
      </c>
      <c r="D2720" t="s">
        <v>183</v>
      </c>
      <c r="E2720" t="s">
        <v>70</v>
      </c>
      <c r="F2720" t="s">
        <v>4</v>
      </c>
      <c r="G2720" t="s">
        <v>71</v>
      </c>
      <c r="H2720" t="s">
        <v>78</v>
      </c>
      <c r="I2720" t="s">
        <v>79</v>
      </c>
      <c r="J2720" t="s">
        <v>108</v>
      </c>
      <c r="K2720" t="s">
        <v>744</v>
      </c>
      <c r="L2720" s="10">
        <v>45120</v>
      </c>
      <c r="M2720" t="s">
        <v>81</v>
      </c>
      <c r="N2720" t="s">
        <v>82</v>
      </c>
      <c r="O2720" t="s">
        <v>110</v>
      </c>
      <c r="P2720">
        <v>0</v>
      </c>
      <c r="Q2720" t="s">
        <v>74</v>
      </c>
      <c r="R2720" t="s">
        <v>101</v>
      </c>
      <c r="T2720">
        <v>2</v>
      </c>
      <c r="U2720">
        <v>0</v>
      </c>
      <c r="V2720">
        <v>0</v>
      </c>
      <c r="W2720">
        <v>0</v>
      </c>
      <c r="X2720">
        <v>0</v>
      </c>
      <c r="Y2720">
        <v>0</v>
      </c>
      <c r="Z2720">
        <v>1.5432999999999999</v>
      </c>
      <c r="AA2720" t="s">
        <v>85</v>
      </c>
      <c r="AB2720" t="s">
        <v>86</v>
      </c>
      <c r="AC2720" t="s">
        <v>87</v>
      </c>
      <c r="AD2720" t="s">
        <v>111</v>
      </c>
      <c r="AE2720" t="s">
        <v>161</v>
      </c>
      <c r="AF2720" t="s">
        <v>300</v>
      </c>
      <c r="AG2720" t="s">
        <v>301</v>
      </c>
      <c r="AH2720" t="s">
        <v>302</v>
      </c>
      <c r="AI2720" t="s">
        <v>303</v>
      </c>
      <c r="AJ2720" t="s">
        <v>745</v>
      </c>
      <c r="AK2720">
        <v>102302440464</v>
      </c>
      <c r="AL2720" t="s">
        <v>207</v>
      </c>
    </row>
    <row r="2721" spans="1:38" x14ac:dyDescent="0.25">
      <c r="A2721" t="str">
        <f t="shared" si="42"/>
        <v>415507413</v>
      </c>
      <c r="B2721">
        <v>2023</v>
      </c>
      <c r="C2721">
        <v>7</v>
      </c>
      <c r="D2721" t="s">
        <v>183</v>
      </c>
      <c r="E2721" t="s">
        <v>70</v>
      </c>
      <c r="F2721" t="s">
        <v>4</v>
      </c>
      <c r="G2721" t="s">
        <v>71</v>
      </c>
      <c r="H2721" t="s">
        <v>78</v>
      </c>
      <c r="I2721" t="s">
        <v>79</v>
      </c>
      <c r="J2721" t="s">
        <v>108</v>
      </c>
      <c r="K2721" t="s">
        <v>744</v>
      </c>
      <c r="L2721" s="10">
        <v>45124</v>
      </c>
      <c r="M2721" t="s">
        <v>81</v>
      </c>
      <c r="N2721" t="s">
        <v>82</v>
      </c>
      <c r="O2721" t="s">
        <v>110</v>
      </c>
      <c r="P2721">
        <v>0</v>
      </c>
      <c r="Q2721" t="s">
        <v>74</v>
      </c>
      <c r="R2721" t="s">
        <v>169</v>
      </c>
      <c r="S2721" t="s">
        <v>170</v>
      </c>
      <c r="T2721">
        <v>1</v>
      </c>
      <c r="U2721">
        <v>0</v>
      </c>
      <c r="V2721">
        <v>0</v>
      </c>
      <c r="W2721">
        <v>0</v>
      </c>
      <c r="X2721">
        <v>0</v>
      </c>
      <c r="Y2721">
        <v>0</v>
      </c>
      <c r="Z2721">
        <v>1.5432999999999999</v>
      </c>
      <c r="AA2721" t="s">
        <v>85</v>
      </c>
      <c r="AB2721" t="s">
        <v>86</v>
      </c>
      <c r="AC2721" t="s">
        <v>87</v>
      </c>
      <c r="AD2721" t="s">
        <v>111</v>
      </c>
      <c r="AE2721" t="s">
        <v>161</v>
      </c>
      <c r="AF2721" t="s">
        <v>300</v>
      </c>
      <c r="AG2721" t="s">
        <v>301</v>
      </c>
      <c r="AH2721" t="s">
        <v>302</v>
      </c>
      <c r="AI2721" t="s">
        <v>303</v>
      </c>
      <c r="AJ2721" t="s">
        <v>745</v>
      </c>
      <c r="AK2721">
        <v>102302440466</v>
      </c>
      <c r="AL2721" t="s">
        <v>207</v>
      </c>
    </row>
    <row r="2722" spans="1:38" x14ac:dyDescent="0.25">
      <c r="A2722" t="str">
        <f t="shared" si="42"/>
        <v>415507413</v>
      </c>
      <c r="B2722">
        <v>2023</v>
      </c>
      <c r="C2722">
        <v>7</v>
      </c>
      <c r="D2722" t="s">
        <v>183</v>
      </c>
      <c r="E2722" t="s">
        <v>70</v>
      </c>
      <c r="F2722" t="s">
        <v>4</v>
      </c>
      <c r="G2722" t="s">
        <v>71</v>
      </c>
      <c r="H2722" t="s">
        <v>78</v>
      </c>
      <c r="I2722" t="s">
        <v>79</v>
      </c>
      <c r="J2722" t="s">
        <v>108</v>
      </c>
      <c r="K2722" t="s">
        <v>744</v>
      </c>
      <c r="L2722" s="10">
        <v>45124</v>
      </c>
      <c r="M2722" t="s">
        <v>81</v>
      </c>
      <c r="N2722" t="s">
        <v>82</v>
      </c>
      <c r="O2722" t="s">
        <v>110</v>
      </c>
      <c r="P2722">
        <v>0</v>
      </c>
      <c r="Q2722" t="s">
        <v>74</v>
      </c>
      <c r="R2722" t="s">
        <v>176</v>
      </c>
      <c r="S2722" t="s">
        <v>177</v>
      </c>
      <c r="T2722">
        <v>1</v>
      </c>
      <c r="U2722">
        <v>0</v>
      </c>
      <c r="V2722">
        <v>0</v>
      </c>
      <c r="W2722">
        <v>0</v>
      </c>
      <c r="X2722">
        <v>0</v>
      </c>
      <c r="Y2722">
        <v>0</v>
      </c>
      <c r="Z2722">
        <v>1.5432999999999999</v>
      </c>
      <c r="AA2722" t="s">
        <v>85</v>
      </c>
      <c r="AB2722" t="s">
        <v>86</v>
      </c>
      <c r="AC2722" t="s">
        <v>87</v>
      </c>
      <c r="AD2722" t="s">
        <v>111</v>
      </c>
      <c r="AE2722" t="s">
        <v>161</v>
      </c>
      <c r="AF2722" t="s">
        <v>300</v>
      </c>
      <c r="AG2722" t="s">
        <v>301</v>
      </c>
      <c r="AH2722" t="s">
        <v>302</v>
      </c>
      <c r="AI2722" t="s">
        <v>303</v>
      </c>
      <c r="AJ2722" t="s">
        <v>745</v>
      </c>
      <c r="AK2722">
        <v>102302440466</v>
      </c>
      <c r="AL2722" t="s">
        <v>207</v>
      </c>
    </row>
    <row r="2723" spans="1:38" x14ac:dyDescent="0.25">
      <c r="A2723" t="str">
        <f t="shared" si="42"/>
        <v>415507413</v>
      </c>
      <c r="B2723">
        <v>2023</v>
      </c>
      <c r="C2723">
        <v>7</v>
      </c>
      <c r="D2723" t="s">
        <v>183</v>
      </c>
      <c r="E2723" t="s">
        <v>70</v>
      </c>
      <c r="F2723" t="s">
        <v>4</v>
      </c>
      <c r="G2723" t="s">
        <v>71</v>
      </c>
      <c r="H2723" t="s">
        <v>78</v>
      </c>
      <c r="I2723" t="s">
        <v>79</v>
      </c>
      <c r="J2723" t="s">
        <v>108</v>
      </c>
      <c r="K2723" t="s">
        <v>744</v>
      </c>
      <c r="L2723" s="10">
        <v>45124</v>
      </c>
      <c r="M2723" t="s">
        <v>81</v>
      </c>
      <c r="N2723" t="s">
        <v>82</v>
      </c>
      <c r="O2723" t="s">
        <v>110</v>
      </c>
      <c r="P2723">
        <v>0</v>
      </c>
      <c r="Q2723" t="s">
        <v>74</v>
      </c>
      <c r="R2723" t="s">
        <v>84</v>
      </c>
      <c r="T2723">
        <v>1</v>
      </c>
      <c r="U2723">
        <v>0</v>
      </c>
      <c r="V2723">
        <v>0</v>
      </c>
      <c r="W2723">
        <v>0</v>
      </c>
      <c r="X2723">
        <v>0</v>
      </c>
      <c r="Y2723">
        <v>0</v>
      </c>
      <c r="Z2723">
        <v>1.5432999999999999</v>
      </c>
      <c r="AA2723" t="s">
        <v>85</v>
      </c>
      <c r="AB2723" t="s">
        <v>86</v>
      </c>
      <c r="AC2723" t="s">
        <v>87</v>
      </c>
      <c r="AD2723" t="s">
        <v>111</v>
      </c>
      <c r="AE2723" t="s">
        <v>161</v>
      </c>
      <c r="AF2723" t="s">
        <v>300</v>
      </c>
      <c r="AG2723" t="s">
        <v>301</v>
      </c>
      <c r="AH2723" t="s">
        <v>302</v>
      </c>
      <c r="AI2723" t="s">
        <v>303</v>
      </c>
      <c r="AJ2723" t="s">
        <v>745</v>
      </c>
      <c r="AK2723">
        <v>102302440466</v>
      </c>
      <c r="AL2723" t="s">
        <v>207</v>
      </c>
    </row>
    <row r="2724" spans="1:38" x14ac:dyDescent="0.25">
      <c r="A2724" t="str">
        <f t="shared" si="42"/>
        <v>460928745</v>
      </c>
      <c r="B2724">
        <v>2023</v>
      </c>
      <c r="C2724">
        <v>7</v>
      </c>
      <c r="D2724" t="s">
        <v>183</v>
      </c>
      <c r="E2724" t="s">
        <v>70</v>
      </c>
      <c r="F2724" t="s">
        <v>4</v>
      </c>
      <c r="G2724" t="s">
        <v>71</v>
      </c>
      <c r="H2724" t="s">
        <v>78</v>
      </c>
      <c r="I2724" t="s">
        <v>79</v>
      </c>
      <c r="J2724" t="s">
        <v>108</v>
      </c>
      <c r="K2724" t="s">
        <v>746</v>
      </c>
      <c r="L2724" s="10">
        <v>45134</v>
      </c>
      <c r="M2724" t="s">
        <v>81</v>
      </c>
      <c r="N2724" t="s">
        <v>82</v>
      </c>
      <c r="O2724" t="s">
        <v>110</v>
      </c>
      <c r="P2724">
        <v>0</v>
      </c>
      <c r="Q2724" t="s">
        <v>74</v>
      </c>
      <c r="R2724" t="s">
        <v>92</v>
      </c>
      <c r="S2724" t="s">
        <v>93</v>
      </c>
      <c r="T2724">
        <v>1</v>
      </c>
      <c r="U2724">
        <v>0</v>
      </c>
      <c r="V2724">
        <v>0</v>
      </c>
      <c r="W2724">
        <v>0</v>
      </c>
      <c r="X2724">
        <v>0</v>
      </c>
      <c r="Y2724">
        <v>0</v>
      </c>
      <c r="Z2724">
        <v>1.5432999999999999</v>
      </c>
      <c r="AA2724" t="s">
        <v>85</v>
      </c>
      <c r="AB2724" t="s">
        <v>86</v>
      </c>
      <c r="AC2724" t="s">
        <v>87</v>
      </c>
      <c r="AD2724" t="s">
        <v>111</v>
      </c>
      <c r="AE2724" t="s">
        <v>312</v>
      </c>
      <c r="AF2724" t="s">
        <v>646</v>
      </c>
      <c r="AG2724" t="s">
        <v>647</v>
      </c>
      <c r="AH2724" t="s">
        <v>230</v>
      </c>
      <c r="AI2724" t="s">
        <v>116</v>
      </c>
      <c r="AJ2724" t="s">
        <v>747</v>
      </c>
      <c r="AK2724">
        <v>102302440524</v>
      </c>
      <c r="AL2724" t="s">
        <v>452</v>
      </c>
    </row>
    <row r="2725" spans="1:38" x14ac:dyDescent="0.25">
      <c r="A2725" t="str">
        <f t="shared" si="42"/>
        <v>460928745</v>
      </c>
      <c r="B2725">
        <v>2023</v>
      </c>
      <c r="C2725">
        <v>7</v>
      </c>
      <c r="D2725" t="s">
        <v>183</v>
      </c>
      <c r="E2725" t="s">
        <v>70</v>
      </c>
      <c r="F2725" t="s">
        <v>4</v>
      </c>
      <c r="G2725" t="s">
        <v>71</v>
      </c>
      <c r="H2725" t="s">
        <v>78</v>
      </c>
      <c r="I2725" t="s">
        <v>79</v>
      </c>
      <c r="J2725" t="s">
        <v>108</v>
      </c>
      <c r="K2725" t="s">
        <v>746</v>
      </c>
      <c r="L2725" s="10">
        <v>45134</v>
      </c>
      <c r="M2725" t="s">
        <v>81</v>
      </c>
      <c r="N2725" t="s">
        <v>82</v>
      </c>
      <c r="O2725" t="s">
        <v>110</v>
      </c>
      <c r="P2725">
        <v>0</v>
      </c>
      <c r="Q2725" t="s">
        <v>74</v>
      </c>
      <c r="R2725" t="s">
        <v>84</v>
      </c>
      <c r="T2725">
        <v>1</v>
      </c>
      <c r="U2725">
        <v>0</v>
      </c>
      <c r="V2725">
        <v>0</v>
      </c>
      <c r="W2725">
        <v>0</v>
      </c>
      <c r="X2725">
        <v>0</v>
      </c>
      <c r="Y2725">
        <v>0</v>
      </c>
      <c r="Z2725">
        <v>1.5432999999999999</v>
      </c>
      <c r="AA2725" t="s">
        <v>85</v>
      </c>
      <c r="AB2725" t="s">
        <v>86</v>
      </c>
      <c r="AC2725" t="s">
        <v>87</v>
      </c>
      <c r="AD2725" t="s">
        <v>111</v>
      </c>
      <c r="AE2725" t="s">
        <v>312</v>
      </c>
      <c r="AF2725" t="s">
        <v>646</v>
      </c>
      <c r="AG2725" t="s">
        <v>647</v>
      </c>
      <c r="AH2725" t="s">
        <v>230</v>
      </c>
      <c r="AI2725" t="s">
        <v>116</v>
      </c>
      <c r="AJ2725" t="s">
        <v>747</v>
      </c>
      <c r="AK2725">
        <v>102302440524</v>
      </c>
      <c r="AL2725" t="s">
        <v>452</v>
      </c>
    </row>
    <row r="2726" spans="1:38" x14ac:dyDescent="0.25">
      <c r="A2726" t="str">
        <f t="shared" si="42"/>
        <v>460928745</v>
      </c>
      <c r="B2726">
        <v>2023</v>
      </c>
      <c r="C2726">
        <v>7</v>
      </c>
      <c r="D2726" t="s">
        <v>183</v>
      </c>
      <c r="E2726" t="s">
        <v>70</v>
      </c>
      <c r="F2726" t="s">
        <v>4</v>
      </c>
      <c r="G2726" t="s">
        <v>71</v>
      </c>
      <c r="H2726" t="s">
        <v>78</v>
      </c>
      <c r="I2726" t="s">
        <v>79</v>
      </c>
      <c r="J2726" t="s">
        <v>108</v>
      </c>
      <c r="K2726" t="s">
        <v>746</v>
      </c>
      <c r="L2726" s="10">
        <v>45134</v>
      </c>
      <c r="M2726" t="s">
        <v>81</v>
      </c>
      <c r="N2726" t="s">
        <v>82</v>
      </c>
      <c r="O2726" t="s">
        <v>110</v>
      </c>
      <c r="P2726">
        <v>0</v>
      </c>
      <c r="Q2726" t="s">
        <v>74</v>
      </c>
      <c r="R2726" t="s">
        <v>99</v>
      </c>
      <c r="T2726">
        <v>1</v>
      </c>
      <c r="U2726">
        <v>0</v>
      </c>
      <c r="V2726">
        <v>0</v>
      </c>
      <c r="W2726">
        <v>0</v>
      </c>
      <c r="X2726">
        <v>0</v>
      </c>
      <c r="Y2726">
        <v>0</v>
      </c>
      <c r="Z2726">
        <v>1.5432999999999999</v>
      </c>
      <c r="AA2726" t="s">
        <v>85</v>
      </c>
      <c r="AB2726" t="s">
        <v>86</v>
      </c>
      <c r="AC2726" t="s">
        <v>87</v>
      </c>
      <c r="AD2726" t="s">
        <v>111</v>
      </c>
      <c r="AE2726" t="s">
        <v>312</v>
      </c>
      <c r="AF2726" t="s">
        <v>646</v>
      </c>
      <c r="AG2726" t="s">
        <v>647</v>
      </c>
      <c r="AH2726" t="s">
        <v>230</v>
      </c>
      <c r="AI2726" t="s">
        <v>116</v>
      </c>
      <c r="AJ2726" t="s">
        <v>747</v>
      </c>
      <c r="AK2726">
        <v>102302440524</v>
      </c>
      <c r="AL2726" t="s">
        <v>452</v>
      </c>
    </row>
    <row r="2727" spans="1:38" x14ac:dyDescent="0.25">
      <c r="A2727" t="str">
        <f t="shared" si="42"/>
        <v>470709401</v>
      </c>
      <c r="B2727">
        <v>2023</v>
      </c>
      <c r="C2727">
        <v>7</v>
      </c>
      <c r="D2727" t="s">
        <v>183</v>
      </c>
      <c r="E2727" t="s">
        <v>70</v>
      </c>
      <c r="F2727" t="s">
        <v>4</v>
      </c>
      <c r="G2727" t="s">
        <v>71</v>
      </c>
      <c r="H2727" t="s">
        <v>78</v>
      </c>
      <c r="I2727" t="s">
        <v>79</v>
      </c>
      <c r="J2727" t="s">
        <v>108</v>
      </c>
      <c r="K2727" t="s">
        <v>594</v>
      </c>
      <c r="L2727" s="10">
        <v>45125</v>
      </c>
      <c r="M2727" t="s">
        <v>81</v>
      </c>
      <c r="N2727" t="s">
        <v>82</v>
      </c>
      <c r="O2727" t="s">
        <v>110</v>
      </c>
      <c r="P2727">
        <v>0</v>
      </c>
      <c r="Q2727" t="s">
        <v>74</v>
      </c>
      <c r="R2727" t="s">
        <v>92</v>
      </c>
      <c r="S2727" t="s">
        <v>93</v>
      </c>
      <c r="T2727">
        <v>1</v>
      </c>
      <c r="U2727">
        <v>0</v>
      </c>
      <c r="V2727">
        <v>0</v>
      </c>
      <c r="W2727">
        <v>0</v>
      </c>
      <c r="X2727">
        <v>0</v>
      </c>
      <c r="Y2727">
        <v>0</v>
      </c>
      <c r="Z2727">
        <v>1.5432999999999999</v>
      </c>
      <c r="AA2727" t="s">
        <v>85</v>
      </c>
      <c r="AB2727" t="s">
        <v>86</v>
      </c>
      <c r="AC2727" t="s">
        <v>87</v>
      </c>
      <c r="AD2727" t="s">
        <v>111</v>
      </c>
      <c r="AE2727" t="s">
        <v>161</v>
      </c>
      <c r="AF2727" t="s">
        <v>155</v>
      </c>
      <c r="AG2727" t="s">
        <v>156</v>
      </c>
      <c r="AH2727" t="s">
        <v>115</v>
      </c>
      <c r="AI2727" t="s">
        <v>116</v>
      </c>
      <c r="AJ2727" t="s">
        <v>748</v>
      </c>
      <c r="AK2727">
        <v>102302440472</v>
      </c>
      <c r="AL2727" t="s">
        <v>596</v>
      </c>
    </row>
    <row r="2728" spans="1:38" x14ac:dyDescent="0.25">
      <c r="A2728" t="str">
        <f t="shared" si="42"/>
        <v>470709401</v>
      </c>
      <c r="B2728">
        <v>2023</v>
      </c>
      <c r="C2728">
        <v>7</v>
      </c>
      <c r="D2728" t="s">
        <v>183</v>
      </c>
      <c r="E2728" t="s">
        <v>70</v>
      </c>
      <c r="F2728" t="s">
        <v>4</v>
      </c>
      <c r="G2728" t="s">
        <v>71</v>
      </c>
      <c r="H2728" t="s">
        <v>78</v>
      </c>
      <c r="I2728" t="s">
        <v>79</v>
      </c>
      <c r="J2728" t="s">
        <v>108</v>
      </c>
      <c r="K2728" t="s">
        <v>594</v>
      </c>
      <c r="L2728" s="10">
        <v>45125</v>
      </c>
      <c r="M2728" t="s">
        <v>81</v>
      </c>
      <c r="N2728" t="s">
        <v>82</v>
      </c>
      <c r="O2728" t="s">
        <v>110</v>
      </c>
      <c r="P2728">
        <v>0</v>
      </c>
      <c r="Q2728" t="s">
        <v>74</v>
      </c>
      <c r="R2728" t="s">
        <v>84</v>
      </c>
      <c r="T2728">
        <v>1</v>
      </c>
      <c r="U2728">
        <v>0</v>
      </c>
      <c r="V2728">
        <v>0</v>
      </c>
      <c r="W2728">
        <v>0</v>
      </c>
      <c r="X2728">
        <v>0</v>
      </c>
      <c r="Y2728">
        <v>0</v>
      </c>
      <c r="Z2728">
        <v>1.5432999999999999</v>
      </c>
      <c r="AA2728" t="s">
        <v>85</v>
      </c>
      <c r="AB2728" t="s">
        <v>86</v>
      </c>
      <c r="AC2728" t="s">
        <v>87</v>
      </c>
      <c r="AD2728" t="s">
        <v>111</v>
      </c>
      <c r="AE2728" t="s">
        <v>161</v>
      </c>
      <c r="AF2728" t="s">
        <v>155</v>
      </c>
      <c r="AG2728" t="s">
        <v>156</v>
      </c>
      <c r="AH2728" t="s">
        <v>115</v>
      </c>
      <c r="AI2728" t="s">
        <v>116</v>
      </c>
      <c r="AJ2728" t="s">
        <v>748</v>
      </c>
      <c r="AK2728">
        <v>102302440472</v>
      </c>
      <c r="AL2728" t="s">
        <v>596</v>
      </c>
    </row>
    <row r="2729" spans="1:38" x14ac:dyDescent="0.25">
      <c r="A2729" t="str">
        <f t="shared" si="42"/>
        <v>470709401</v>
      </c>
      <c r="B2729">
        <v>2023</v>
      </c>
      <c r="C2729">
        <v>7</v>
      </c>
      <c r="D2729" t="s">
        <v>183</v>
      </c>
      <c r="E2729" t="s">
        <v>70</v>
      </c>
      <c r="F2729" t="s">
        <v>4</v>
      </c>
      <c r="G2729" t="s">
        <v>71</v>
      </c>
      <c r="H2729" t="s">
        <v>78</v>
      </c>
      <c r="I2729" t="s">
        <v>79</v>
      </c>
      <c r="J2729" t="s">
        <v>108</v>
      </c>
      <c r="K2729" t="s">
        <v>594</v>
      </c>
      <c r="L2729" s="10">
        <v>45125</v>
      </c>
      <c r="M2729" t="s">
        <v>81</v>
      </c>
      <c r="N2729" t="s">
        <v>82</v>
      </c>
      <c r="O2729" t="s">
        <v>110</v>
      </c>
      <c r="P2729">
        <v>0</v>
      </c>
      <c r="Q2729" t="s">
        <v>74</v>
      </c>
      <c r="R2729" t="s">
        <v>99</v>
      </c>
      <c r="T2729">
        <v>1</v>
      </c>
      <c r="U2729">
        <v>0</v>
      </c>
      <c r="V2729">
        <v>0</v>
      </c>
      <c r="W2729">
        <v>0</v>
      </c>
      <c r="X2729">
        <v>0</v>
      </c>
      <c r="Y2729">
        <v>0</v>
      </c>
      <c r="Z2729">
        <v>1.5432999999999999</v>
      </c>
      <c r="AA2729" t="s">
        <v>85</v>
      </c>
      <c r="AB2729" t="s">
        <v>86</v>
      </c>
      <c r="AC2729" t="s">
        <v>87</v>
      </c>
      <c r="AD2729" t="s">
        <v>111</v>
      </c>
      <c r="AE2729" t="s">
        <v>161</v>
      </c>
      <c r="AF2729" t="s">
        <v>155</v>
      </c>
      <c r="AG2729" t="s">
        <v>156</v>
      </c>
      <c r="AH2729" t="s">
        <v>115</v>
      </c>
      <c r="AI2729" t="s">
        <v>116</v>
      </c>
      <c r="AJ2729" t="s">
        <v>748</v>
      </c>
      <c r="AK2729">
        <v>102302440472</v>
      </c>
      <c r="AL2729" t="s">
        <v>596</v>
      </c>
    </row>
    <row r="2730" spans="1:38" x14ac:dyDescent="0.25">
      <c r="A2730" t="str">
        <f t="shared" si="42"/>
        <v>480607408</v>
      </c>
      <c r="B2730">
        <v>2023</v>
      </c>
      <c r="C2730">
        <v>7</v>
      </c>
      <c r="D2730" t="s">
        <v>183</v>
      </c>
      <c r="E2730" t="s">
        <v>70</v>
      </c>
      <c r="F2730" t="s">
        <v>4</v>
      </c>
      <c r="G2730" t="s">
        <v>71</v>
      </c>
      <c r="H2730" t="s">
        <v>78</v>
      </c>
      <c r="I2730" t="s">
        <v>79</v>
      </c>
      <c r="J2730" t="s">
        <v>108</v>
      </c>
      <c r="K2730" t="s">
        <v>749</v>
      </c>
      <c r="L2730" s="10">
        <v>45134</v>
      </c>
      <c r="M2730" t="s">
        <v>81</v>
      </c>
      <c r="N2730" t="s">
        <v>82</v>
      </c>
      <c r="O2730" t="s">
        <v>110</v>
      </c>
      <c r="P2730">
        <v>0</v>
      </c>
      <c r="Q2730" t="s">
        <v>74</v>
      </c>
      <c r="R2730" t="s">
        <v>92</v>
      </c>
      <c r="S2730" t="s">
        <v>93</v>
      </c>
      <c r="T2730">
        <v>1</v>
      </c>
      <c r="U2730">
        <v>0</v>
      </c>
      <c r="V2730">
        <v>0</v>
      </c>
      <c r="W2730">
        <v>0</v>
      </c>
      <c r="X2730">
        <v>0</v>
      </c>
      <c r="Y2730">
        <v>0</v>
      </c>
      <c r="Z2730">
        <v>1.5432999999999999</v>
      </c>
      <c r="AA2730" t="s">
        <v>85</v>
      </c>
      <c r="AB2730" t="s">
        <v>86</v>
      </c>
      <c r="AC2730" t="s">
        <v>94</v>
      </c>
      <c r="AD2730" t="s">
        <v>403</v>
      </c>
      <c r="AE2730" t="s">
        <v>750</v>
      </c>
      <c r="AF2730" t="s">
        <v>155</v>
      </c>
      <c r="AG2730" t="s">
        <v>156</v>
      </c>
      <c r="AH2730" t="s">
        <v>115</v>
      </c>
      <c r="AI2730" t="s">
        <v>116</v>
      </c>
      <c r="AJ2730" t="s">
        <v>751</v>
      </c>
      <c r="AK2730">
        <v>102302440528</v>
      </c>
      <c r="AL2730" t="s">
        <v>596</v>
      </c>
    </row>
    <row r="2731" spans="1:38" x14ac:dyDescent="0.25">
      <c r="A2731" t="str">
        <f t="shared" si="42"/>
        <v>480607408</v>
      </c>
      <c r="B2731">
        <v>2023</v>
      </c>
      <c r="C2731">
        <v>7</v>
      </c>
      <c r="D2731" t="s">
        <v>183</v>
      </c>
      <c r="E2731" t="s">
        <v>70</v>
      </c>
      <c r="F2731" t="s">
        <v>4</v>
      </c>
      <c r="G2731" t="s">
        <v>71</v>
      </c>
      <c r="H2731" t="s">
        <v>78</v>
      </c>
      <c r="I2731" t="s">
        <v>79</v>
      </c>
      <c r="J2731" t="s">
        <v>108</v>
      </c>
      <c r="K2731" t="s">
        <v>749</v>
      </c>
      <c r="L2731" s="10">
        <v>45134</v>
      </c>
      <c r="M2731" t="s">
        <v>81</v>
      </c>
      <c r="N2731" t="s">
        <v>82</v>
      </c>
      <c r="O2731" t="s">
        <v>110</v>
      </c>
      <c r="P2731">
        <v>0</v>
      </c>
      <c r="Q2731" t="s">
        <v>74</v>
      </c>
      <c r="R2731" t="s">
        <v>99</v>
      </c>
      <c r="T2731">
        <v>1</v>
      </c>
      <c r="U2731">
        <v>0</v>
      </c>
      <c r="V2731">
        <v>0</v>
      </c>
      <c r="W2731">
        <v>0</v>
      </c>
      <c r="X2731">
        <v>0</v>
      </c>
      <c r="Y2731">
        <v>0</v>
      </c>
      <c r="Z2731">
        <v>1.5432999999999999</v>
      </c>
      <c r="AA2731" t="s">
        <v>85</v>
      </c>
      <c r="AB2731" t="s">
        <v>86</v>
      </c>
      <c r="AC2731" t="s">
        <v>94</v>
      </c>
      <c r="AD2731" t="s">
        <v>403</v>
      </c>
      <c r="AE2731" t="s">
        <v>750</v>
      </c>
      <c r="AF2731" t="s">
        <v>155</v>
      </c>
      <c r="AG2731" t="s">
        <v>156</v>
      </c>
      <c r="AH2731" t="s">
        <v>115</v>
      </c>
      <c r="AI2731" t="s">
        <v>116</v>
      </c>
      <c r="AJ2731" t="s">
        <v>751</v>
      </c>
      <c r="AK2731">
        <v>102302440528</v>
      </c>
      <c r="AL2731" t="s">
        <v>596</v>
      </c>
    </row>
    <row r="2732" spans="1:38" x14ac:dyDescent="0.25">
      <c r="A2732" t="str">
        <f t="shared" si="42"/>
        <v>506013207</v>
      </c>
      <c r="B2732">
        <v>2023</v>
      </c>
      <c r="C2732">
        <v>7</v>
      </c>
      <c r="D2732" t="s">
        <v>183</v>
      </c>
      <c r="E2732" t="s">
        <v>70</v>
      </c>
      <c r="F2732" t="s">
        <v>4</v>
      </c>
      <c r="G2732" t="s">
        <v>71</v>
      </c>
      <c r="H2732" t="s">
        <v>78</v>
      </c>
      <c r="I2732" t="s">
        <v>79</v>
      </c>
      <c r="J2732" t="s">
        <v>108</v>
      </c>
      <c r="K2732" t="s">
        <v>752</v>
      </c>
      <c r="L2732" s="10">
        <v>45114</v>
      </c>
      <c r="M2732" t="s">
        <v>81</v>
      </c>
      <c r="N2732" t="s">
        <v>82</v>
      </c>
      <c r="O2732" t="s">
        <v>110</v>
      </c>
      <c r="P2732">
        <v>0</v>
      </c>
      <c r="Q2732" t="s">
        <v>74</v>
      </c>
      <c r="R2732" t="s">
        <v>92</v>
      </c>
      <c r="S2732" t="s">
        <v>93</v>
      </c>
      <c r="T2732">
        <v>1</v>
      </c>
      <c r="U2732">
        <v>0</v>
      </c>
      <c r="V2732">
        <v>0</v>
      </c>
      <c r="W2732">
        <v>0</v>
      </c>
      <c r="X2732">
        <v>0</v>
      </c>
      <c r="Y2732">
        <v>0</v>
      </c>
      <c r="Z2732">
        <v>1.5432999999999999</v>
      </c>
      <c r="AA2732" t="s">
        <v>85</v>
      </c>
      <c r="AB2732" t="s">
        <v>86</v>
      </c>
      <c r="AC2732" t="s">
        <v>87</v>
      </c>
      <c r="AD2732" t="s">
        <v>258</v>
      </c>
      <c r="AE2732" t="s">
        <v>259</v>
      </c>
      <c r="AF2732" t="s">
        <v>155</v>
      </c>
      <c r="AG2732" t="s">
        <v>156</v>
      </c>
      <c r="AH2732" t="s">
        <v>115</v>
      </c>
      <c r="AI2732" t="s">
        <v>116</v>
      </c>
      <c r="AJ2732" t="s">
        <v>753</v>
      </c>
      <c r="AK2732">
        <v>102302440446</v>
      </c>
      <c r="AL2732" t="s">
        <v>754</v>
      </c>
    </row>
    <row r="2733" spans="1:38" x14ac:dyDescent="0.25">
      <c r="A2733" t="str">
        <f t="shared" si="42"/>
        <v>506013207</v>
      </c>
      <c r="B2733">
        <v>2023</v>
      </c>
      <c r="C2733">
        <v>7</v>
      </c>
      <c r="D2733" t="s">
        <v>183</v>
      </c>
      <c r="E2733" t="s">
        <v>70</v>
      </c>
      <c r="F2733" t="s">
        <v>4</v>
      </c>
      <c r="G2733" t="s">
        <v>71</v>
      </c>
      <c r="H2733" t="s">
        <v>78</v>
      </c>
      <c r="I2733" t="s">
        <v>79</v>
      </c>
      <c r="J2733" t="s">
        <v>108</v>
      </c>
      <c r="K2733" t="s">
        <v>752</v>
      </c>
      <c r="L2733" s="10">
        <v>45114</v>
      </c>
      <c r="M2733" t="s">
        <v>81</v>
      </c>
      <c r="N2733" t="s">
        <v>82</v>
      </c>
      <c r="O2733" t="s">
        <v>110</v>
      </c>
      <c r="P2733">
        <v>0</v>
      </c>
      <c r="Q2733" t="s">
        <v>74</v>
      </c>
      <c r="R2733" t="s">
        <v>102</v>
      </c>
      <c r="T2733">
        <v>1</v>
      </c>
      <c r="U2733">
        <v>0</v>
      </c>
      <c r="V2733">
        <v>0</v>
      </c>
      <c r="W2733">
        <v>0</v>
      </c>
      <c r="X2733">
        <v>0</v>
      </c>
      <c r="Y2733">
        <v>0</v>
      </c>
      <c r="Z2733">
        <v>1.5432999999999999</v>
      </c>
      <c r="AA2733" t="s">
        <v>85</v>
      </c>
      <c r="AB2733" t="s">
        <v>86</v>
      </c>
      <c r="AC2733" t="s">
        <v>87</v>
      </c>
      <c r="AD2733" t="s">
        <v>258</v>
      </c>
      <c r="AE2733" t="s">
        <v>259</v>
      </c>
      <c r="AF2733" t="s">
        <v>155</v>
      </c>
      <c r="AG2733" t="s">
        <v>156</v>
      </c>
      <c r="AH2733" t="s">
        <v>115</v>
      </c>
      <c r="AI2733" t="s">
        <v>116</v>
      </c>
      <c r="AJ2733" t="s">
        <v>753</v>
      </c>
      <c r="AK2733">
        <v>102302440446</v>
      </c>
      <c r="AL2733" t="s">
        <v>754</v>
      </c>
    </row>
    <row r="2734" spans="1:38" x14ac:dyDescent="0.25">
      <c r="A2734" t="str">
        <f t="shared" si="42"/>
        <v>506013207</v>
      </c>
      <c r="B2734">
        <v>2023</v>
      </c>
      <c r="C2734">
        <v>7</v>
      </c>
      <c r="D2734" t="s">
        <v>183</v>
      </c>
      <c r="E2734" t="s">
        <v>70</v>
      </c>
      <c r="F2734" t="s">
        <v>4</v>
      </c>
      <c r="G2734" t="s">
        <v>71</v>
      </c>
      <c r="H2734" t="s">
        <v>78</v>
      </c>
      <c r="I2734" t="s">
        <v>79</v>
      </c>
      <c r="J2734" t="s">
        <v>108</v>
      </c>
      <c r="K2734" t="s">
        <v>752</v>
      </c>
      <c r="L2734" s="10">
        <v>45114</v>
      </c>
      <c r="M2734" t="s">
        <v>81</v>
      </c>
      <c r="N2734" t="s">
        <v>82</v>
      </c>
      <c r="O2734" t="s">
        <v>110</v>
      </c>
      <c r="P2734">
        <v>0</v>
      </c>
      <c r="Q2734" t="s">
        <v>74</v>
      </c>
      <c r="R2734" t="s">
        <v>99</v>
      </c>
      <c r="T2734">
        <v>1</v>
      </c>
      <c r="U2734">
        <v>0</v>
      </c>
      <c r="V2734">
        <v>0</v>
      </c>
      <c r="W2734">
        <v>0</v>
      </c>
      <c r="X2734">
        <v>0</v>
      </c>
      <c r="Y2734">
        <v>0</v>
      </c>
      <c r="Z2734">
        <v>1.5432999999999999</v>
      </c>
      <c r="AA2734" t="s">
        <v>85</v>
      </c>
      <c r="AB2734" t="s">
        <v>86</v>
      </c>
      <c r="AC2734" t="s">
        <v>87</v>
      </c>
      <c r="AD2734" t="s">
        <v>258</v>
      </c>
      <c r="AE2734" t="s">
        <v>259</v>
      </c>
      <c r="AF2734" t="s">
        <v>155</v>
      </c>
      <c r="AG2734" t="s">
        <v>156</v>
      </c>
      <c r="AH2734" t="s">
        <v>115</v>
      </c>
      <c r="AI2734" t="s">
        <v>116</v>
      </c>
      <c r="AJ2734" t="s">
        <v>753</v>
      </c>
      <c r="AK2734">
        <v>102302440446</v>
      </c>
      <c r="AL2734" t="s">
        <v>754</v>
      </c>
    </row>
    <row r="2735" spans="1:38" x14ac:dyDescent="0.25">
      <c r="A2735" t="str">
        <f t="shared" si="42"/>
        <v>8612096207</v>
      </c>
      <c r="B2735">
        <v>2023</v>
      </c>
      <c r="C2735">
        <v>7</v>
      </c>
      <c r="D2735" t="s">
        <v>183</v>
      </c>
      <c r="E2735" t="s">
        <v>70</v>
      </c>
      <c r="F2735" t="s">
        <v>4</v>
      </c>
      <c r="G2735" t="s">
        <v>71</v>
      </c>
      <c r="H2735" t="s">
        <v>78</v>
      </c>
      <c r="I2735" t="s">
        <v>79</v>
      </c>
      <c r="J2735" t="s">
        <v>108</v>
      </c>
      <c r="K2735" t="s">
        <v>755</v>
      </c>
      <c r="L2735" s="10">
        <v>45127</v>
      </c>
      <c r="M2735" t="s">
        <v>81</v>
      </c>
      <c r="N2735" t="s">
        <v>82</v>
      </c>
      <c r="O2735" t="s">
        <v>110</v>
      </c>
      <c r="P2735">
        <v>0</v>
      </c>
      <c r="Q2735" t="s">
        <v>74</v>
      </c>
      <c r="R2735" t="s">
        <v>92</v>
      </c>
      <c r="S2735" t="s">
        <v>93</v>
      </c>
      <c r="T2735">
        <v>1</v>
      </c>
      <c r="U2735">
        <v>0</v>
      </c>
      <c r="V2735">
        <v>0</v>
      </c>
      <c r="W2735">
        <v>0</v>
      </c>
      <c r="X2735">
        <v>0</v>
      </c>
      <c r="Y2735">
        <v>0</v>
      </c>
      <c r="Z2735">
        <v>1.5432999999999999</v>
      </c>
      <c r="AA2735" t="s">
        <v>85</v>
      </c>
      <c r="AB2735" t="s">
        <v>86</v>
      </c>
      <c r="AC2735" t="s">
        <v>132</v>
      </c>
      <c r="AD2735" t="s">
        <v>235</v>
      </c>
      <c r="AE2735" t="s">
        <v>236</v>
      </c>
      <c r="AF2735" t="s">
        <v>155</v>
      </c>
      <c r="AG2735" t="s">
        <v>156</v>
      </c>
      <c r="AH2735" t="s">
        <v>115</v>
      </c>
      <c r="AI2735" t="s">
        <v>116</v>
      </c>
      <c r="AJ2735" t="s">
        <v>756</v>
      </c>
      <c r="AK2735">
        <v>102302440486</v>
      </c>
      <c r="AL2735" t="s">
        <v>291</v>
      </c>
    </row>
    <row r="2736" spans="1:38" x14ac:dyDescent="0.25">
      <c r="A2736" t="str">
        <f t="shared" si="42"/>
        <v>8612096207</v>
      </c>
      <c r="B2736">
        <v>2023</v>
      </c>
      <c r="C2736">
        <v>7</v>
      </c>
      <c r="D2736" t="s">
        <v>183</v>
      </c>
      <c r="E2736" t="s">
        <v>70</v>
      </c>
      <c r="F2736" t="s">
        <v>4</v>
      </c>
      <c r="G2736" t="s">
        <v>71</v>
      </c>
      <c r="H2736" t="s">
        <v>78</v>
      </c>
      <c r="I2736" t="s">
        <v>79</v>
      </c>
      <c r="J2736" t="s">
        <v>108</v>
      </c>
      <c r="K2736" t="s">
        <v>755</v>
      </c>
      <c r="L2736" s="10">
        <v>45127</v>
      </c>
      <c r="M2736" t="s">
        <v>81</v>
      </c>
      <c r="N2736" t="s">
        <v>82</v>
      </c>
      <c r="O2736" t="s">
        <v>110</v>
      </c>
      <c r="P2736">
        <v>0</v>
      </c>
      <c r="Q2736" t="s">
        <v>74</v>
      </c>
      <c r="R2736" t="s">
        <v>102</v>
      </c>
      <c r="T2736">
        <v>1</v>
      </c>
      <c r="U2736">
        <v>0</v>
      </c>
      <c r="V2736">
        <v>0</v>
      </c>
      <c r="W2736">
        <v>0</v>
      </c>
      <c r="X2736">
        <v>0</v>
      </c>
      <c r="Y2736">
        <v>0</v>
      </c>
      <c r="Z2736">
        <v>1.5432999999999999</v>
      </c>
      <c r="AA2736" t="s">
        <v>85</v>
      </c>
      <c r="AB2736" t="s">
        <v>86</v>
      </c>
      <c r="AC2736" t="s">
        <v>132</v>
      </c>
      <c r="AD2736" t="s">
        <v>235</v>
      </c>
      <c r="AE2736" t="s">
        <v>236</v>
      </c>
      <c r="AF2736" t="s">
        <v>155</v>
      </c>
      <c r="AG2736" t="s">
        <v>156</v>
      </c>
      <c r="AH2736" t="s">
        <v>115</v>
      </c>
      <c r="AI2736" t="s">
        <v>116</v>
      </c>
      <c r="AJ2736" t="s">
        <v>756</v>
      </c>
      <c r="AK2736">
        <v>102302440486</v>
      </c>
      <c r="AL2736" t="s">
        <v>291</v>
      </c>
    </row>
    <row r="2737" spans="1:38" x14ac:dyDescent="0.25">
      <c r="A2737" t="str">
        <f t="shared" si="42"/>
        <v>8612096207</v>
      </c>
      <c r="B2737">
        <v>2023</v>
      </c>
      <c r="C2737">
        <v>7</v>
      </c>
      <c r="D2737" t="s">
        <v>183</v>
      </c>
      <c r="E2737" t="s">
        <v>70</v>
      </c>
      <c r="F2737" t="s">
        <v>4</v>
      </c>
      <c r="G2737" t="s">
        <v>71</v>
      </c>
      <c r="H2737" t="s">
        <v>78</v>
      </c>
      <c r="I2737" t="s">
        <v>79</v>
      </c>
      <c r="J2737" t="s">
        <v>108</v>
      </c>
      <c r="K2737" t="s">
        <v>755</v>
      </c>
      <c r="L2737" s="10">
        <v>45127</v>
      </c>
      <c r="M2737" t="s">
        <v>81</v>
      </c>
      <c r="N2737" t="s">
        <v>82</v>
      </c>
      <c r="O2737" t="s">
        <v>110</v>
      </c>
      <c r="P2737">
        <v>0</v>
      </c>
      <c r="Q2737" t="s">
        <v>74</v>
      </c>
      <c r="R2737" t="s">
        <v>84</v>
      </c>
      <c r="T2737">
        <v>1</v>
      </c>
      <c r="U2737">
        <v>0</v>
      </c>
      <c r="V2737">
        <v>0</v>
      </c>
      <c r="W2737">
        <v>0</v>
      </c>
      <c r="X2737">
        <v>0</v>
      </c>
      <c r="Y2737">
        <v>0</v>
      </c>
      <c r="Z2737">
        <v>1.5432999999999999</v>
      </c>
      <c r="AA2737" t="s">
        <v>85</v>
      </c>
      <c r="AB2737" t="s">
        <v>86</v>
      </c>
      <c r="AC2737" t="s">
        <v>132</v>
      </c>
      <c r="AD2737" t="s">
        <v>235</v>
      </c>
      <c r="AE2737" t="s">
        <v>236</v>
      </c>
      <c r="AF2737" t="s">
        <v>155</v>
      </c>
      <c r="AG2737" t="s">
        <v>156</v>
      </c>
      <c r="AH2737" t="s">
        <v>115</v>
      </c>
      <c r="AI2737" t="s">
        <v>116</v>
      </c>
      <c r="AJ2737" t="s">
        <v>756</v>
      </c>
      <c r="AK2737">
        <v>102302440486</v>
      </c>
      <c r="AL2737" t="s">
        <v>291</v>
      </c>
    </row>
    <row r="2738" spans="1:38" x14ac:dyDescent="0.25">
      <c r="A2738" t="str">
        <f t="shared" si="42"/>
        <v>8612096207</v>
      </c>
      <c r="B2738">
        <v>2023</v>
      </c>
      <c r="C2738">
        <v>7</v>
      </c>
      <c r="D2738" t="s">
        <v>183</v>
      </c>
      <c r="E2738" t="s">
        <v>70</v>
      </c>
      <c r="F2738" t="s">
        <v>4</v>
      </c>
      <c r="G2738" t="s">
        <v>71</v>
      </c>
      <c r="H2738" t="s">
        <v>78</v>
      </c>
      <c r="I2738" t="s">
        <v>79</v>
      </c>
      <c r="J2738" t="s">
        <v>108</v>
      </c>
      <c r="K2738" t="s">
        <v>755</v>
      </c>
      <c r="L2738" s="10">
        <v>45127</v>
      </c>
      <c r="M2738" t="s">
        <v>81</v>
      </c>
      <c r="N2738" t="s">
        <v>82</v>
      </c>
      <c r="O2738" t="s">
        <v>110</v>
      </c>
      <c r="P2738">
        <v>0</v>
      </c>
      <c r="Q2738" t="s">
        <v>74</v>
      </c>
      <c r="R2738" t="s">
        <v>99</v>
      </c>
      <c r="T2738">
        <v>1</v>
      </c>
      <c r="U2738">
        <v>0</v>
      </c>
      <c r="V2738">
        <v>0</v>
      </c>
      <c r="W2738">
        <v>0</v>
      </c>
      <c r="X2738">
        <v>0</v>
      </c>
      <c r="Y2738">
        <v>0</v>
      </c>
      <c r="Z2738">
        <v>1.5432999999999999</v>
      </c>
      <c r="AA2738" t="s">
        <v>85</v>
      </c>
      <c r="AB2738" t="s">
        <v>86</v>
      </c>
      <c r="AC2738" t="s">
        <v>132</v>
      </c>
      <c r="AD2738" t="s">
        <v>235</v>
      </c>
      <c r="AE2738" t="s">
        <v>236</v>
      </c>
      <c r="AF2738" t="s">
        <v>155</v>
      </c>
      <c r="AG2738" t="s">
        <v>156</v>
      </c>
      <c r="AH2738" t="s">
        <v>115</v>
      </c>
      <c r="AI2738" t="s">
        <v>116</v>
      </c>
      <c r="AJ2738" t="s">
        <v>756</v>
      </c>
      <c r="AK2738">
        <v>102302440486</v>
      </c>
      <c r="AL2738" t="s">
        <v>291</v>
      </c>
    </row>
    <row r="2739" spans="1:38" x14ac:dyDescent="0.25">
      <c r="A2739" t="str">
        <f t="shared" si="42"/>
        <v>8612096207</v>
      </c>
      <c r="B2739">
        <v>2023</v>
      </c>
      <c r="C2739">
        <v>7</v>
      </c>
      <c r="D2739" t="s">
        <v>183</v>
      </c>
      <c r="E2739" t="s">
        <v>70</v>
      </c>
      <c r="F2739" t="s">
        <v>4</v>
      </c>
      <c r="G2739" t="s">
        <v>71</v>
      </c>
      <c r="H2739" t="s">
        <v>78</v>
      </c>
      <c r="I2739" t="s">
        <v>79</v>
      </c>
      <c r="J2739" t="s">
        <v>108</v>
      </c>
      <c r="K2739" t="s">
        <v>755</v>
      </c>
      <c r="L2739" s="10">
        <v>45127</v>
      </c>
      <c r="M2739" t="s">
        <v>81</v>
      </c>
      <c r="N2739" t="s">
        <v>82</v>
      </c>
      <c r="O2739" t="s">
        <v>110</v>
      </c>
      <c r="P2739">
        <v>0</v>
      </c>
      <c r="Q2739" t="s">
        <v>74</v>
      </c>
      <c r="R2739" t="s">
        <v>101</v>
      </c>
      <c r="T2739">
        <v>1</v>
      </c>
      <c r="U2739">
        <v>0</v>
      </c>
      <c r="V2739">
        <v>0</v>
      </c>
      <c r="W2739">
        <v>0</v>
      </c>
      <c r="X2739">
        <v>0</v>
      </c>
      <c r="Y2739">
        <v>0</v>
      </c>
      <c r="Z2739">
        <v>1.5432999999999999</v>
      </c>
      <c r="AA2739" t="s">
        <v>85</v>
      </c>
      <c r="AB2739" t="s">
        <v>86</v>
      </c>
      <c r="AC2739" t="s">
        <v>132</v>
      </c>
      <c r="AD2739" t="s">
        <v>235</v>
      </c>
      <c r="AE2739" t="s">
        <v>236</v>
      </c>
      <c r="AF2739" t="s">
        <v>155</v>
      </c>
      <c r="AG2739" t="s">
        <v>156</v>
      </c>
      <c r="AH2739" t="s">
        <v>115</v>
      </c>
      <c r="AI2739" t="s">
        <v>116</v>
      </c>
      <c r="AJ2739" t="s">
        <v>756</v>
      </c>
      <c r="AK2739">
        <v>102302440486</v>
      </c>
      <c r="AL2739" t="s">
        <v>291</v>
      </c>
    </row>
    <row r="2740" spans="1:38" x14ac:dyDescent="0.25">
      <c r="A2740" t="str">
        <f t="shared" si="42"/>
        <v/>
      </c>
      <c r="B2740">
        <v>2023</v>
      </c>
      <c r="C2740">
        <v>7</v>
      </c>
      <c r="D2740" t="s">
        <v>247</v>
      </c>
      <c r="E2740" t="s">
        <v>70</v>
      </c>
      <c r="F2740" t="s">
        <v>4</v>
      </c>
      <c r="G2740" t="s">
        <v>71</v>
      </c>
      <c r="H2740" t="s">
        <v>72</v>
      </c>
      <c r="J2740" t="s">
        <v>73</v>
      </c>
      <c r="K2740" t="s">
        <v>74</v>
      </c>
      <c r="L2740" s="10">
        <v>45122</v>
      </c>
      <c r="M2740" t="s">
        <v>74</v>
      </c>
      <c r="O2740" t="s">
        <v>75</v>
      </c>
      <c r="P2740">
        <v>0</v>
      </c>
      <c r="Q2740" t="s">
        <v>74</v>
      </c>
      <c r="R2740" t="s">
        <v>74</v>
      </c>
      <c r="T2740">
        <v>1</v>
      </c>
      <c r="U2740">
        <v>0</v>
      </c>
      <c r="V2740">
        <v>0</v>
      </c>
      <c r="W2740">
        <v>8653.1</v>
      </c>
      <c r="X2740">
        <v>8653.1</v>
      </c>
      <c r="Y2740">
        <v>0</v>
      </c>
      <c r="Z2740">
        <v>0</v>
      </c>
      <c r="AA2740" t="s">
        <v>76</v>
      </c>
      <c r="AG2740" t="s">
        <v>74</v>
      </c>
      <c r="AH2740" t="s">
        <v>74</v>
      </c>
      <c r="AJ2740" t="s">
        <v>77</v>
      </c>
      <c r="AK2740">
        <v>0</v>
      </c>
    </row>
    <row r="2741" spans="1:38" x14ac:dyDescent="0.25">
      <c r="A2741" t="str">
        <f t="shared" si="42"/>
        <v>470320190</v>
      </c>
      <c r="B2741">
        <v>2023</v>
      </c>
      <c r="C2741">
        <v>7</v>
      </c>
      <c r="D2741" t="s">
        <v>247</v>
      </c>
      <c r="E2741" t="s">
        <v>70</v>
      </c>
      <c r="F2741" t="s">
        <v>4</v>
      </c>
      <c r="G2741" t="s">
        <v>71</v>
      </c>
      <c r="H2741" t="s">
        <v>78</v>
      </c>
      <c r="I2741" t="s">
        <v>79</v>
      </c>
      <c r="J2741" t="s">
        <v>108</v>
      </c>
      <c r="K2741" t="s">
        <v>757</v>
      </c>
      <c r="L2741" s="10">
        <v>45135</v>
      </c>
      <c r="M2741" t="s">
        <v>81</v>
      </c>
      <c r="N2741" t="s">
        <v>82</v>
      </c>
      <c r="O2741" t="s">
        <v>110</v>
      </c>
      <c r="P2741">
        <v>0</v>
      </c>
      <c r="Q2741" t="s">
        <v>74</v>
      </c>
      <c r="R2741" t="s">
        <v>92</v>
      </c>
      <c r="S2741" t="s">
        <v>93</v>
      </c>
      <c r="T2741">
        <v>1</v>
      </c>
      <c r="U2741">
        <v>0</v>
      </c>
      <c r="V2741">
        <v>0</v>
      </c>
      <c r="W2741">
        <v>0</v>
      </c>
      <c r="X2741">
        <v>0</v>
      </c>
      <c r="Y2741">
        <v>0</v>
      </c>
      <c r="Z2741">
        <v>1.5432999999999999</v>
      </c>
      <c r="AA2741" t="s">
        <v>85</v>
      </c>
      <c r="AB2741" t="s">
        <v>86</v>
      </c>
      <c r="AC2741" t="s">
        <v>87</v>
      </c>
      <c r="AD2741" t="s">
        <v>88</v>
      </c>
      <c r="AE2741" t="s">
        <v>89</v>
      </c>
      <c r="AF2741" t="s">
        <v>155</v>
      </c>
      <c r="AG2741" t="s">
        <v>156</v>
      </c>
      <c r="AH2741" t="s">
        <v>115</v>
      </c>
      <c r="AI2741" t="s">
        <v>116</v>
      </c>
      <c r="AJ2741" t="s">
        <v>758</v>
      </c>
      <c r="AK2741">
        <v>102302540186</v>
      </c>
      <c r="AL2741" t="s">
        <v>167</v>
      </c>
    </row>
    <row r="2742" spans="1:38" x14ac:dyDescent="0.25">
      <c r="A2742" t="str">
        <f t="shared" si="42"/>
        <v>470320190</v>
      </c>
      <c r="B2742">
        <v>2023</v>
      </c>
      <c r="C2742">
        <v>7</v>
      </c>
      <c r="D2742" t="s">
        <v>247</v>
      </c>
      <c r="E2742" t="s">
        <v>70</v>
      </c>
      <c r="F2742" t="s">
        <v>4</v>
      </c>
      <c r="G2742" t="s">
        <v>71</v>
      </c>
      <c r="H2742" t="s">
        <v>78</v>
      </c>
      <c r="I2742" t="s">
        <v>79</v>
      </c>
      <c r="J2742" t="s">
        <v>108</v>
      </c>
      <c r="K2742" t="s">
        <v>757</v>
      </c>
      <c r="L2742" s="10">
        <v>45135</v>
      </c>
      <c r="M2742" t="s">
        <v>81</v>
      </c>
      <c r="N2742" t="s">
        <v>82</v>
      </c>
      <c r="O2742" t="s">
        <v>110</v>
      </c>
      <c r="P2742">
        <v>0</v>
      </c>
      <c r="Q2742" t="s">
        <v>74</v>
      </c>
      <c r="R2742" t="s">
        <v>102</v>
      </c>
      <c r="T2742">
        <v>1</v>
      </c>
      <c r="U2742">
        <v>0</v>
      </c>
      <c r="V2742">
        <v>0</v>
      </c>
      <c r="W2742">
        <v>0</v>
      </c>
      <c r="X2742">
        <v>0</v>
      </c>
      <c r="Y2742">
        <v>0</v>
      </c>
      <c r="Z2742">
        <v>1.5432999999999999</v>
      </c>
      <c r="AA2742" t="s">
        <v>85</v>
      </c>
      <c r="AB2742" t="s">
        <v>86</v>
      </c>
      <c r="AC2742" t="s">
        <v>87</v>
      </c>
      <c r="AD2742" t="s">
        <v>88</v>
      </c>
      <c r="AE2742" t="s">
        <v>89</v>
      </c>
      <c r="AF2742" t="s">
        <v>155</v>
      </c>
      <c r="AG2742" t="s">
        <v>156</v>
      </c>
      <c r="AH2742" t="s">
        <v>115</v>
      </c>
      <c r="AI2742" t="s">
        <v>116</v>
      </c>
      <c r="AJ2742" t="s">
        <v>758</v>
      </c>
      <c r="AK2742">
        <v>102302540186</v>
      </c>
      <c r="AL2742" t="s">
        <v>167</v>
      </c>
    </row>
    <row r="2743" spans="1:38" x14ac:dyDescent="0.25">
      <c r="A2743" t="str">
        <f t="shared" si="42"/>
        <v>470320190</v>
      </c>
      <c r="B2743">
        <v>2023</v>
      </c>
      <c r="C2743">
        <v>7</v>
      </c>
      <c r="D2743" t="s">
        <v>247</v>
      </c>
      <c r="E2743" t="s">
        <v>70</v>
      </c>
      <c r="F2743" t="s">
        <v>4</v>
      </c>
      <c r="G2743" t="s">
        <v>71</v>
      </c>
      <c r="H2743" t="s">
        <v>78</v>
      </c>
      <c r="I2743" t="s">
        <v>79</v>
      </c>
      <c r="J2743" t="s">
        <v>108</v>
      </c>
      <c r="K2743" t="s">
        <v>757</v>
      </c>
      <c r="L2743" s="10">
        <v>45135</v>
      </c>
      <c r="M2743" t="s">
        <v>81</v>
      </c>
      <c r="N2743" t="s">
        <v>82</v>
      </c>
      <c r="O2743" t="s">
        <v>110</v>
      </c>
      <c r="P2743">
        <v>0</v>
      </c>
      <c r="Q2743" t="s">
        <v>74</v>
      </c>
      <c r="R2743" t="s">
        <v>84</v>
      </c>
      <c r="T2743">
        <v>1</v>
      </c>
      <c r="U2743">
        <v>0</v>
      </c>
      <c r="V2743">
        <v>0</v>
      </c>
      <c r="W2743">
        <v>0</v>
      </c>
      <c r="X2743">
        <v>0</v>
      </c>
      <c r="Y2743">
        <v>0</v>
      </c>
      <c r="Z2743">
        <v>1.5432999999999999</v>
      </c>
      <c r="AA2743" t="s">
        <v>85</v>
      </c>
      <c r="AB2743" t="s">
        <v>86</v>
      </c>
      <c r="AC2743" t="s">
        <v>87</v>
      </c>
      <c r="AD2743" t="s">
        <v>88</v>
      </c>
      <c r="AE2743" t="s">
        <v>89</v>
      </c>
      <c r="AF2743" t="s">
        <v>155</v>
      </c>
      <c r="AG2743" t="s">
        <v>156</v>
      </c>
      <c r="AH2743" t="s">
        <v>115</v>
      </c>
      <c r="AI2743" t="s">
        <v>116</v>
      </c>
      <c r="AJ2743" t="s">
        <v>758</v>
      </c>
      <c r="AK2743">
        <v>102302540186</v>
      </c>
      <c r="AL2743" t="s">
        <v>167</v>
      </c>
    </row>
    <row r="2744" spans="1:38" x14ac:dyDescent="0.25">
      <c r="A2744" t="str">
        <f t="shared" si="42"/>
        <v>470320190</v>
      </c>
      <c r="B2744">
        <v>2023</v>
      </c>
      <c r="C2744">
        <v>7</v>
      </c>
      <c r="D2744" t="s">
        <v>247</v>
      </c>
      <c r="E2744" t="s">
        <v>70</v>
      </c>
      <c r="F2744" t="s">
        <v>4</v>
      </c>
      <c r="G2744" t="s">
        <v>71</v>
      </c>
      <c r="H2744" t="s">
        <v>78</v>
      </c>
      <c r="I2744" t="s">
        <v>79</v>
      </c>
      <c r="J2744" t="s">
        <v>108</v>
      </c>
      <c r="K2744" t="s">
        <v>757</v>
      </c>
      <c r="L2744" s="10">
        <v>45135</v>
      </c>
      <c r="M2744" t="s">
        <v>81</v>
      </c>
      <c r="N2744" t="s">
        <v>82</v>
      </c>
      <c r="O2744" t="s">
        <v>110</v>
      </c>
      <c r="P2744">
        <v>0</v>
      </c>
      <c r="Q2744" t="s">
        <v>74</v>
      </c>
      <c r="R2744" t="s">
        <v>99</v>
      </c>
      <c r="T2744">
        <v>1</v>
      </c>
      <c r="U2744">
        <v>0</v>
      </c>
      <c r="V2744">
        <v>0</v>
      </c>
      <c r="W2744">
        <v>0</v>
      </c>
      <c r="X2744">
        <v>0</v>
      </c>
      <c r="Y2744">
        <v>0</v>
      </c>
      <c r="Z2744">
        <v>1.5432999999999999</v>
      </c>
      <c r="AA2744" t="s">
        <v>85</v>
      </c>
      <c r="AB2744" t="s">
        <v>86</v>
      </c>
      <c r="AC2744" t="s">
        <v>87</v>
      </c>
      <c r="AD2744" t="s">
        <v>88</v>
      </c>
      <c r="AE2744" t="s">
        <v>89</v>
      </c>
      <c r="AF2744" t="s">
        <v>155</v>
      </c>
      <c r="AG2744" t="s">
        <v>156</v>
      </c>
      <c r="AH2744" t="s">
        <v>115</v>
      </c>
      <c r="AI2744" t="s">
        <v>116</v>
      </c>
      <c r="AJ2744" t="s">
        <v>758</v>
      </c>
      <c r="AK2744">
        <v>102302540186</v>
      </c>
      <c r="AL2744" t="s">
        <v>167</v>
      </c>
    </row>
    <row r="2745" spans="1:38" x14ac:dyDescent="0.25">
      <c r="A2745" t="str">
        <f t="shared" si="42"/>
        <v>475328411</v>
      </c>
      <c r="B2745">
        <v>2023</v>
      </c>
      <c r="C2745">
        <v>7</v>
      </c>
      <c r="D2745" t="s">
        <v>247</v>
      </c>
      <c r="E2745" t="s">
        <v>70</v>
      </c>
      <c r="F2745" t="s">
        <v>4</v>
      </c>
      <c r="G2745" t="s">
        <v>71</v>
      </c>
      <c r="H2745" t="s">
        <v>78</v>
      </c>
      <c r="I2745" t="s">
        <v>79</v>
      </c>
      <c r="J2745" t="s">
        <v>108</v>
      </c>
      <c r="K2745" t="s">
        <v>759</v>
      </c>
      <c r="L2745" s="10">
        <v>45135</v>
      </c>
      <c r="M2745" t="s">
        <v>81</v>
      </c>
      <c r="N2745" t="s">
        <v>82</v>
      </c>
      <c r="O2745" t="s">
        <v>110</v>
      </c>
      <c r="P2745">
        <v>0</v>
      </c>
      <c r="Q2745" t="s">
        <v>74</v>
      </c>
      <c r="R2745" t="s">
        <v>92</v>
      </c>
      <c r="S2745" t="s">
        <v>93</v>
      </c>
      <c r="T2745">
        <v>1</v>
      </c>
      <c r="U2745">
        <v>0</v>
      </c>
      <c r="V2745">
        <v>0</v>
      </c>
      <c r="W2745">
        <v>0</v>
      </c>
      <c r="X2745">
        <v>0</v>
      </c>
      <c r="Y2745">
        <v>0</v>
      </c>
      <c r="Z2745">
        <v>1.5432999999999999</v>
      </c>
      <c r="AA2745" t="s">
        <v>85</v>
      </c>
      <c r="AB2745" t="s">
        <v>86</v>
      </c>
      <c r="AC2745" t="s">
        <v>87</v>
      </c>
      <c r="AD2745" t="s">
        <v>111</v>
      </c>
      <c r="AE2745" t="s">
        <v>161</v>
      </c>
      <c r="AF2745" t="s">
        <v>155</v>
      </c>
      <c r="AG2745" t="s">
        <v>156</v>
      </c>
      <c r="AH2745" t="s">
        <v>115</v>
      </c>
      <c r="AI2745" t="s">
        <v>116</v>
      </c>
      <c r="AJ2745" t="s">
        <v>760</v>
      </c>
      <c r="AK2745">
        <v>102302540188</v>
      </c>
      <c r="AL2745" t="s">
        <v>118</v>
      </c>
    </row>
    <row r="2746" spans="1:38" x14ac:dyDescent="0.25">
      <c r="A2746" t="str">
        <f t="shared" si="42"/>
        <v>475328411</v>
      </c>
      <c r="B2746">
        <v>2023</v>
      </c>
      <c r="C2746">
        <v>7</v>
      </c>
      <c r="D2746" t="s">
        <v>247</v>
      </c>
      <c r="E2746" t="s">
        <v>70</v>
      </c>
      <c r="F2746" t="s">
        <v>4</v>
      </c>
      <c r="G2746" t="s">
        <v>71</v>
      </c>
      <c r="H2746" t="s">
        <v>78</v>
      </c>
      <c r="I2746" t="s">
        <v>79</v>
      </c>
      <c r="J2746" t="s">
        <v>108</v>
      </c>
      <c r="K2746" t="s">
        <v>759</v>
      </c>
      <c r="L2746" s="10">
        <v>45135</v>
      </c>
      <c r="M2746" t="s">
        <v>81</v>
      </c>
      <c r="N2746" t="s">
        <v>82</v>
      </c>
      <c r="O2746" t="s">
        <v>110</v>
      </c>
      <c r="P2746">
        <v>0</v>
      </c>
      <c r="Q2746" t="s">
        <v>74</v>
      </c>
      <c r="R2746" t="s">
        <v>102</v>
      </c>
      <c r="T2746">
        <v>1</v>
      </c>
      <c r="U2746">
        <v>0</v>
      </c>
      <c r="V2746">
        <v>0</v>
      </c>
      <c r="W2746">
        <v>0</v>
      </c>
      <c r="X2746">
        <v>0</v>
      </c>
      <c r="Y2746">
        <v>0</v>
      </c>
      <c r="Z2746">
        <v>1.5432999999999999</v>
      </c>
      <c r="AA2746" t="s">
        <v>85</v>
      </c>
      <c r="AB2746" t="s">
        <v>86</v>
      </c>
      <c r="AC2746" t="s">
        <v>87</v>
      </c>
      <c r="AD2746" t="s">
        <v>111</v>
      </c>
      <c r="AE2746" t="s">
        <v>161</v>
      </c>
      <c r="AF2746" t="s">
        <v>155</v>
      </c>
      <c r="AG2746" t="s">
        <v>156</v>
      </c>
      <c r="AH2746" t="s">
        <v>115</v>
      </c>
      <c r="AI2746" t="s">
        <v>116</v>
      </c>
      <c r="AJ2746" t="s">
        <v>760</v>
      </c>
      <c r="AK2746">
        <v>102302540188</v>
      </c>
      <c r="AL2746" t="s">
        <v>118</v>
      </c>
    </row>
    <row r="2747" spans="1:38" x14ac:dyDescent="0.25">
      <c r="A2747" t="str">
        <f t="shared" si="42"/>
        <v>475328411</v>
      </c>
      <c r="B2747">
        <v>2023</v>
      </c>
      <c r="C2747">
        <v>7</v>
      </c>
      <c r="D2747" t="s">
        <v>247</v>
      </c>
      <c r="E2747" t="s">
        <v>70</v>
      </c>
      <c r="F2747" t="s">
        <v>4</v>
      </c>
      <c r="G2747" t="s">
        <v>71</v>
      </c>
      <c r="H2747" t="s">
        <v>78</v>
      </c>
      <c r="I2747" t="s">
        <v>79</v>
      </c>
      <c r="J2747" t="s">
        <v>108</v>
      </c>
      <c r="K2747" t="s">
        <v>759</v>
      </c>
      <c r="L2747" s="10">
        <v>45135</v>
      </c>
      <c r="M2747" t="s">
        <v>81</v>
      </c>
      <c r="N2747" t="s">
        <v>82</v>
      </c>
      <c r="O2747" t="s">
        <v>110</v>
      </c>
      <c r="P2747">
        <v>0</v>
      </c>
      <c r="Q2747" t="s">
        <v>74</v>
      </c>
      <c r="R2747" t="s">
        <v>84</v>
      </c>
      <c r="T2747">
        <v>1</v>
      </c>
      <c r="U2747">
        <v>0</v>
      </c>
      <c r="V2747">
        <v>0</v>
      </c>
      <c r="W2747">
        <v>0</v>
      </c>
      <c r="X2747">
        <v>0</v>
      </c>
      <c r="Y2747">
        <v>0</v>
      </c>
      <c r="Z2747">
        <v>1.5432999999999999</v>
      </c>
      <c r="AA2747" t="s">
        <v>85</v>
      </c>
      <c r="AB2747" t="s">
        <v>86</v>
      </c>
      <c r="AC2747" t="s">
        <v>87</v>
      </c>
      <c r="AD2747" t="s">
        <v>111</v>
      </c>
      <c r="AE2747" t="s">
        <v>161</v>
      </c>
      <c r="AF2747" t="s">
        <v>155</v>
      </c>
      <c r="AG2747" t="s">
        <v>156</v>
      </c>
      <c r="AH2747" t="s">
        <v>115</v>
      </c>
      <c r="AI2747" t="s">
        <v>116</v>
      </c>
      <c r="AJ2747" t="s">
        <v>760</v>
      </c>
      <c r="AK2747">
        <v>102302540188</v>
      </c>
      <c r="AL2747" t="s">
        <v>118</v>
      </c>
    </row>
    <row r="2748" spans="1:38" x14ac:dyDescent="0.25">
      <c r="A2748" t="str">
        <f t="shared" si="42"/>
        <v>475328411</v>
      </c>
      <c r="B2748">
        <v>2023</v>
      </c>
      <c r="C2748">
        <v>7</v>
      </c>
      <c r="D2748" t="s">
        <v>247</v>
      </c>
      <c r="E2748" t="s">
        <v>70</v>
      </c>
      <c r="F2748" t="s">
        <v>4</v>
      </c>
      <c r="G2748" t="s">
        <v>71</v>
      </c>
      <c r="H2748" t="s">
        <v>78</v>
      </c>
      <c r="I2748" t="s">
        <v>79</v>
      </c>
      <c r="J2748" t="s">
        <v>108</v>
      </c>
      <c r="K2748" t="s">
        <v>759</v>
      </c>
      <c r="L2748" s="10">
        <v>45135</v>
      </c>
      <c r="M2748" t="s">
        <v>81</v>
      </c>
      <c r="N2748" t="s">
        <v>82</v>
      </c>
      <c r="O2748" t="s">
        <v>110</v>
      </c>
      <c r="P2748">
        <v>0</v>
      </c>
      <c r="Q2748" t="s">
        <v>74</v>
      </c>
      <c r="R2748" t="s">
        <v>129</v>
      </c>
      <c r="T2748">
        <v>1</v>
      </c>
      <c r="U2748">
        <v>0</v>
      </c>
      <c r="V2748">
        <v>0</v>
      </c>
      <c r="W2748">
        <v>0</v>
      </c>
      <c r="X2748">
        <v>0</v>
      </c>
      <c r="Y2748">
        <v>0</v>
      </c>
      <c r="Z2748">
        <v>1.5432999999999999</v>
      </c>
      <c r="AA2748" t="s">
        <v>85</v>
      </c>
      <c r="AB2748" t="s">
        <v>86</v>
      </c>
      <c r="AC2748" t="s">
        <v>87</v>
      </c>
      <c r="AD2748" t="s">
        <v>111</v>
      </c>
      <c r="AE2748" t="s">
        <v>161</v>
      </c>
      <c r="AF2748" t="s">
        <v>155</v>
      </c>
      <c r="AG2748" t="s">
        <v>156</v>
      </c>
      <c r="AH2748" t="s">
        <v>115</v>
      </c>
      <c r="AI2748" t="s">
        <v>116</v>
      </c>
      <c r="AJ2748" t="s">
        <v>760</v>
      </c>
      <c r="AK2748">
        <v>102302540188</v>
      </c>
      <c r="AL2748" t="s">
        <v>118</v>
      </c>
    </row>
    <row r="2749" spans="1:38" x14ac:dyDescent="0.25">
      <c r="A2749" t="str">
        <f t="shared" si="42"/>
        <v/>
      </c>
      <c r="B2749">
        <v>2023</v>
      </c>
      <c r="C2749">
        <v>7</v>
      </c>
      <c r="D2749" t="s">
        <v>253</v>
      </c>
      <c r="E2749" t="s">
        <v>70</v>
      </c>
      <c r="F2749" t="s">
        <v>4</v>
      </c>
      <c r="G2749" t="s">
        <v>71</v>
      </c>
      <c r="H2749" t="s">
        <v>72</v>
      </c>
      <c r="J2749" t="s">
        <v>73</v>
      </c>
      <c r="K2749" t="s">
        <v>74</v>
      </c>
      <c r="L2749" s="10">
        <v>45122</v>
      </c>
      <c r="M2749" t="s">
        <v>74</v>
      </c>
      <c r="O2749" t="s">
        <v>75</v>
      </c>
      <c r="P2749">
        <v>0</v>
      </c>
      <c r="Q2749" t="s">
        <v>74</v>
      </c>
      <c r="R2749" t="s">
        <v>74</v>
      </c>
      <c r="T2749">
        <v>1</v>
      </c>
      <c r="U2749">
        <v>0</v>
      </c>
      <c r="V2749">
        <v>0</v>
      </c>
      <c r="W2749">
        <v>36590</v>
      </c>
      <c r="X2749">
        <v>36590</v>
      </c>
      <c r="Y2749">
        <v>0</v>
      </c>
      <c r="Z2749">
        <v>0</v>
      </c>
      <c r="AA2749" t="s">
        <v>76</v>
      </c>
      <c r="AG2749" t="s">
        <v>74</v>
      </c>
      <c r="AH2749" t="s">
        <v>74</v>
      </c>
      <c r="AJ2749" t="s">
        <v>77</v>
      </c>
      <c r="AK2749">
        <v>0</v>
      </c>
    </row>
    <row r="2750" spans="1:38" x14ac:dyDescent="0.25">
      <c r="A2750" t="str">
        <f t="shared" si="42"/>
        <v>0653165293</v>
      </c>
      <c r="B2750">
        <v>2023</v>
      </c>
      <c r="C2750">
        <v>7</v>
      </c>
      <c r="D2750" t="s">
        <v>253</v>
      </c>
      <c r="E2750" t="s">
        <v>70</v>
      </c>
      <c r="F2750" t="s">
        <v>4</v>
      </c>
      <c r="G2750" t="s">
        <v>71</v>
      </c>
      <c r="H2750" t="s">
        <v>78</v>
      </c>
      <c r="I2750" t="s">
        <v>79</v>
      </c>
      <c r="J2750" t="s">
        <v>73</v>
      </c>
      <c r="K2750" t="s">
        <v>761</v>
      </c>
      <c r="L2750" s="10">
        <v>45132</v>
      </c>
      <c r="M2750" t="s">
        <v>81</v>
      </c>
      <c r="N2750" t="s">
        <v>82</v>
      </c>
      <c r="O2750" t="s">
        <v>83</v>
      </c>
      <c r="P2750">
        <v>0</v>
      </c>
      <c r="Q2750" t="s">
        <v>74</v>
      </c>
      <c r="R2750" t="s">
        <v>215</v>
      </c>
      <c r="S2750" t="s">
        <v>216</v>
      </c>
      <c r="T2750">
        <v>1</v>
      </c>
      <c r="U2750">
        <v>0</v>
      </c>
      <c r="V2750">
        <v>0</v>
      </c>
      <c r="W2750">
        <v>0</v>
      </c>
      <c r="X2750">
        <v>0</v>
      </c>
      <c r="Y2750">
        <v>0</v>
      </c>
      <c r="Z2750">
        <v>0</v>
      </c>
      <c r="AA2750" t="s">
        <v>85</v>
      </c>
      <c r="AB2750" t="s">
        <v>86</v>
      </c>
      <c r="AC2750" t="s">
        <v>94</v>
      </c>
      <c r="AD2750" t="s">
        <v>403</v>
      </c>
      <c r="AE2750" t="s">
        <v>762</v>
      </c>
      <c r="AG2750" t="s">
        <v>74</v>
      </c>
      <c r="AH2750" t="s">
        <v>74</v>
      </c>
      <c r="AJ2750" t="s">
        <v>77</v>
      </c>
      <c r="AK2750">
        <v>102308039044</v>
      </c>
      <c r="AL2750" t="s">
        <v>535</v>
      </c>
    </row>
    <row r="2751" spans="1:38" x14ac:dyDescent="0.25">
      <c r="A2751" t="str">
        <f t="shared" si="42"/>
        <v>0653165293</v>
      </c>
      <c r="B2751">
        <v>2023</v>
      </c>
      <c r="C2751">
        <v>7</v>
      </c>
      <c r="D2751" t="s">
        <v>253</v>
      </c>
      <c r="E2751" t="s">
        <v>70</v>
      </c>
      <c r="F2751" t="s">
        <v>4</v>
      </c>
      <c r="G2751" t="s">
        <v>71</v>
      </c>
      <c r="H2751" t="s">
        <v>78</v>
      </c>
      <c r="I2751" t="s">
        <v>79</v>
      </c>
      <c r="J2751" t="s">
        <v>73</v>
      </c>
      <c r="K2751" t="s">
        <v>761</v>
      </c>
      <c r="L2751" s="10">
        <v>45132</v>
      </c>
      <c r="M2751" t="s">
        <v>81</v>
      </c>
      <c r="N2751" t="s">
        <v>82</v>
      </c>
      <c r="O2751" t="s">
        <v>83</v>
      </c>
      <c r="P2751">
        <v>0</v>
      </c>
      <c r="Q2751" t="s">
        <v>74</v>
      </c>
      <c r="R2751" t="s">
        <v>101</v>
      </c>
      <c r="T2751">
        <v>1</v>
      </c>
      <c r="U2751">
        <v>0</v>
      </c>
      <c r="V2751">
        <v>0</v>
      </c>
      <c r="W2751">
        <v>0</v>
      </c>
      <c r="X2751">
        <v>0</v>
      </c>
      <c r="Y2751">
        <v>0</v>
      </c>
      <c r="Z2751">
        <v>0</v>
      </c>
      <c r="AA2751" t="s">
        <v>85</v>
      </c>
      <c r="AB2751" t="s">
        <v>86</v>
      </c>
      <c r="AC2751" t="s">
        <v>94</v>
      </c>
      <c r="AD2751" t="s">
        <v>403</v>
      </c>
      <c r="AE2751" t="s">
        <v>762</v>
      </c>
      <c r="AG2751" t="s">
        <v>74</v>
      </c>
      <c r="AH2751" t="s">
        <v>74</v>
      </c>
      <c r="AJ2751" t="s">
        <v>77</v>
      </c>
      <c r="AK2751">
        <v>102308039044</v>
      </c>
      <c r="AL2751" t="s">
        <v>535</v>
      </c>
    </row>
    <row r="2752" spans="1:38" x14ac:dyDescent="0.25">
      <c r="A2752" t="str">
        <f t="shared" si="42"/>
        <v>8904135724</v>
      </c>
      <c r="B2752">
        <v>2023</v>
      </c>
      <c r="C2752">
        <v>7</v>
      </c>
      <c r="D2752" t="s">
        <v>253</v>
      </c>
      <c r="E2752" t="s">
        <v>70</v>
      </c>
      <c r="F2752" t="s">
        <v>4</v>
      </c>
      <c r="G2752" t="s">
        <v>71</v>
      </c>
      <c r="H2752" t="s">
        <v>78</v>
      </c>
      <c r="I2752" t="s">
        <v>79</v>
      </c>
      <c r="J2752" t="s">
        <v>73</v>
      </c>
      <c r="K2752" t="s">
        <v>525</v>
      </c>
      <c r="L2752" s="10">
        <v>45128</v>
      </c>
      <c r="M2752" t="s">
        <v>81</v>
      </c>
      <c r="N2752" t="s">
        <v>82</v>
      </c>
      <c r="O2752" t="s">
        <v>83</v>
      </c>
      <c r="P2752">
        <v>0</v>
      </c>
      <c r="Q2752" t="s">
        <v>74</v>
      </c>
      <c r="R2752" t="s">
        <v>169</v>
      </c>
      <c r="S2752" t="s">
        <v>170</v>
      </c>
      <c r="T2752">
        <v>1</v>
      </c>
      <c r="U2752">
        <v>0</v>
      </c>
      <c r="V2752">
        <v>0</v>
      </c>
      <c r="W2752">
        <v>0</v>
      </c>
      <c r="X2752">
        <v>0</v>
      </c>
      <c r="Y2752">
        <v>0</v>
      </c>
      <c r="Z2752">
        <v>0</v>
      </c>
      <c r="AA2752" t="s">
        <v>85</v>
      </c>
      <c r="AB2752" t="s">
        <v>86</v>
      </c>
      <c r="AC2752" t="s">
        <v>87</v>
      </c>
      <c r="AD2752" t="s">
        <v>111</v>
      </c>
      <c r="AE2752" t="s">
        <v>161</v>
      </c>
      <c r="AG2752" t="s">
        <v>74</v>
      </c>
      <c r="AH2752" t="s">
        <v>74</v>
      </c>
      <c r="AJ2752" t="s">
        <v>77</v>
      </c>
      <c r="AK2752">
        <v>102302584456</v>
      </c>
      <c r="AL2752" t="s">
        <v>393</v>
      </c>
    </row>
    <row r="2753" spans="1:38" x14ac:dyDescent="0.25">
      <c r="A2753" t="str">
        <f t="shared" si="42"/>
        <v>8904135724</v>
      </c>
      <c r="B2753">
        <v>2023</v>
      </c>
      <c r="C2753">
        <v>7</v>
      </c>
      <c r="D2753" t="s">
        <v>253</v>
      </c>
      <c r="E2753" t="s">
        <v>70</v>
      </c>
      <c r="F2753" t="s">
        <v>4</v>
      </c>
      <c r="G2753" t="s">
        <v>71</v>
      </c>
      <c r="H2753" t="s">
        <v>78</v>
      </c>
      <c r="I2753" t="s">
        <v>79</v>
      </c>
      <c r="J2753" t="s">
        <v>73</v>
      </c>
      <c r="K2753" t="s">
        <v>525</v>
      </c>
      <c r="L2753" s="10">
        <v>45128</v>
      </c>
      <c r="M2753" t="s">
        <v>81</v>
      </c>
      <c r="N2753" t="s">
        <v>82</v>
      </c>
      <c r="O2753" t="s">
        <v>83</v>
      </c>
      <c r="P2753">
        <v>0</v>
      </c>
      <c r="Q2753" t="s">
        <v>74</v>
      </c>
      <c r="R2753" t="s">
        <v>349</v>
      </c>
      <c r="T2753">
        <v>1</v>
      </c>
      <c r="U2753">
        <v>0</v>
      </c>
      <c r="V2753">
        <v>0</v>
      </c>
      <c r="W2753">
        <v>0</v>
      </c>
      <c r="X2753">
        <v>0</v>
      </c>
      <c r="Y2753">
        <v>0</v>
      </c>
      <c r="Z2753">
        <v>0</v>
      </c>
      <c r="AA2753" t="s">
        <v>85</v>
      </c>
      <c r="AB2753" t="s">
        <v>86</v>
      </c>
      <c r="AC2753" t="s">
        <v>87</v>
      </c>
      <c r="AD2753" t="s">
        <v>111</v>
      </c>
      <c r="AE2753" t="s">
        <v>161</v>
      </c>
      <c r="AG2753" t="s">
        <v>74</v>
      </c>
      <c r="AH2753" t="s">
        <v>74</v>
      </c>
      <c r="AJ2753" t="s">
        <v>77</v>
      </c>
      <c r="AK2753">
        <v>102302584456</v>
      </c>
      <c r="AL2753" t="s">
        <v>393</v>
      </c>
    </row>
    <row r="2754" spans="1:38" x14ac:dyDescent="0.25">
      <c r="A2754" t="str">
        <f t="shared" si="42"/>
        <v>6905065365</v>
      </c>
      <c r="B2754">
        <v>2023</v>
      </c>
      <c r="C2754">
        <v>7</v>
      </c>
      <c r="D2754" t="s">
        <v>253</v>
      </c>
      <c r="E2754" t="s">
        <v>70</v>
      </c>
      <c r="F2754" t="s">
        <v>4</v>
      </c>
      <c r="G2754" t="s">
        <v>71</v>
      </c>
      <c r="H2754" t="s">
        <v>78</v>
      </c>
      <c r="I2754" t="s">
        <v>79</v>
      </c>
      <c r="J2754" t="s">
        <v>108</v>
      </c>
      <c r="K2754" t="s">
        <v>763</v>
      </c>
      <c r="L2754" s="10">
        <v>45134</v>
      </c>
      <c r="M2754" t="s">
        <v>81</v>
      </c>
      <c r="N2754" t="s">
        <v>82</v>
      </c>
      <c r="O2754" t="s">
        <v>110</v>
      </c>
      <c r="P2754">
        <v>0</v>
      </c>
      <c r="Q2754" t="s">
        <v>74</v>
      </c>
      <c r="R2754" t="s">
        <v>92</v>
      </c>
      <c r="S2754" t="s">
        <v>93</v>
      </c>
      <c r="T2754">
        <v>1</v>
      </c>
      <c r="U2754">
        <v>0</v>
      </c>
      <c r="V2754">
        <v>0</v>
      </c>
      <c r="W2754">
        <v>0</v>
      </c>
      <c r="X2754">
        <v>0</v>
      </c>
      <c r="Y2754">
        <v>0</v>
      </c>
      <c r="Z2754">
        <v>1.5432999999999999</v>
      </c>
      <c r="AA2754" t="s">
        <v>85</v>
      </c>
      <c r="AB2754" t="s">
        <v>86</v>
      </c>
      <c r="AC2754" t="s">
        <v>87</v>
      </c>
      <c r="AD2754" t="s">
        <v>279</v>
      </c>
      <c r="AE2754" t="s">
        <v>764</v>
      </c>
      <c r="AF2754" t="s">
        <v>155</v>
      </c>
      <c r="AG2754" t="s">
        <v>156</v>
      </c>
      <c r="AH2754" t="s">
        <v>115</v>
      </c>
      <c r="AI2754" t="s">
        <v>116</v>
      </c>
      <c r="AJ2754" t="s">
        <v>765</v>
      </c>
      <c r="AK2754">
        <v>102302551500</v>
      </c>
      <c r="AL2754" t="s">
        <v>766</v>
      </c>
    </row>
    <row r="2755" spans="1:38" x14ac:dyDescent="0.25">
      <c r="A2755" t="str">
        <f t="shared" si="42"/>
        <v>6905065365</v>
      </c>
      <c r="B2755">
        <v>2023</v>
      </c>
      <c r="C2755">
        <v>7</v>
      </c>
      <c r="D2755" t="s">
        <v>253</v>
      </c>
      <c r="E2755" t="s">
        <v>70</v>
      </c>
      <c r="F2755" t="s">
        <v>4</v>
      </c>
      <c r="G2755" t="s">
        <v>71</v>
      </c>
      <c r="H2755" t="s">
        <v>78</v>
      </c>
      <c r="I2755" t="s">
        <v>79</v>
      </c>
      <c r="J2755" t="s">
        <v>108</v>
      </c>
      <c r="K2755" t="s">
        <v>763</v>
      </c>
      <c r="L2755" s="10">
        <v>45134</v>
      </c>
      <c r="M2755" t="s">
        <v>81</v>
      </c>
      <c r="N2755" t="s">
        <v>82</v>
      </c>
      <c r="O2755" t="s">
        <v>110</v>
      </c>
      <c r="P2755">
        <v>0</v>
      </c>
      <c r="Q2755" t="s">
        <v>74</v>
      </c>
      <c r="R2755" t="s">
        <v>84</v>
      </c>
      <c r="T2755">
        <v>1</v>
      </c>
      <c r="U2755">
        <v>0</v>
      </c>
      <c r="V2755">
        <v>0</v>
      </c>
      <c r="W2755">
        <v>0</v>
      </c>
      <c r="X2755">
        <v>0</v>
      </c>
      <c r="Y2755">
        <v>0</v>
      </c>
      <c r="Z2755">
        <v>1.5432999999999999</v>
      </c>
      <c r="AA2755" t="s">
        <v>85</v>
      </c>
      <c r="AB2755" t="s">
        <v>86</v>
      </c>
      <c r="AC2755" t="s">
        <v>87</v>
      </c>
      <c r="AD2755" t="s">
        <v>279</v>
      </c>
      <c r="AE2755" t="s">
        <v>764</v>
      </c>
      <c r="AF2755" t="s">
        <v>155</v>
      </c>
      <c r="AG2755" t="s">
        <v>156</v>
      </c>
      <c r="AH2755" t="s">
        <v>115</v>
      </c>
      <c r="AI2755" t="s">
        <v>116</v>
      </c>
      <c r="AJ2755" t="s">
        <v>765</v>
      </c>
      <c r="AK2755">
        <v>102302551500</v>
      </c>
      <c r="AL2755" t="s">
        <v>766</v>
      </c>
    </row>
    <row r="2756" spans="1:38" x14ac:dyDescent="0.25">
      <c r="A2756" t="str">
        <f t="shared" ref="A2756:A2819" si="43">CONCATENATE(K2756)</f>
        <v>6905065365</v>
      </c>
      <c r="B2756">
        <v>2023</v>
      </c>
      <c r="C2756">
        <v>7</v>
      </c>
      <c r="D2756" t="s">
        <v>253</v>
      </c>
      <c r="E2756" t="s">
        <v>70</v>
      </c>
      <c r="F2756" t="s">
        <v>4</v>
      </c>
      <c r="G2756" t="s">
        <v>71</v>
      </c>
      <c r="H2756" t="s">
        <v>78</v>
      </c>
      <c r="I2756" t="s">
        <v>79</v>
      </c>
      <c r="J2756" t="s">
        <v>108</v>
      </c>
      <c r="K2756" t="s">
        <v>763</v>
      </c>
      <c r="L2756" s="10">
        <v>45134</v>
      </c>
      <c r="M2756" t="s">
        <v>81</v>
      </c>
      <c r="N2756" t="s">
        <v>82</v>
      </c>
      <c r="O2756" t="s">
        <v>110</v>
      </c>
      <c r="P2756">
        <v>0</v>
      </c>
      <c r="Q2756" t="s">
        <v>74</v>
      </c>
      <c r="R2756" t="s">
        <v>99</v>
      </c>
      <c r="T2756">
        <v>1</v>
      </c>
      <c r="U2756">
        <v>0</v>
      </c>
      <c r="V2756">
        <v>0</v>
      </c>
      <c r="W2756">
        <v>0</v>
      </c>
      <c r="X2756">
        <v>0</v>
      </c>
      <c r="Y2756">
        <v>0</v>
      </c>
      <c r="Z2756">
        <v>1.5432999999999999</v>
      </c>
      <c r="AA2756" t="s">
        <v>85</v>
      </c>
      <c r="AB2756" t="s">
        <v>86</v>
      </c>
      <c r="AC2756" t="s">
        <v>87</v>
      </c>
      <c r="AD2756" t="s">
        <v>279</v>
      </c>
      <c r="AE2756" t="s">
        <v>764</v>
      </c>
      <c r="AF2756" t="s">
        <v>155</v>
      </c>
      <c r="AG2756" t="s">
        <v>156</v>
      </c>
      <c r="AH2756" t="s">
        <v>115</v>
      </c>
      <c r="AI2756" t="s">
        <v>116</v>
      </c>
      <c r="AJ2756" t="s">
        <v>765</v>
      </c>
      <c r="AK2756">
        <v>102302551500</v>
      </c>
      <c r="AL2756" t="s">
        <v>766</v>
      </c>
    </row>
    <row r="2757" spans="1:38" x14ac:dyDescent="0.25">
      <c r="A2757" t="str">
        <f t="shared" si="43"/>
        <v/>
      </c>
      <c r="B2757">
        <v>2023</v>
      </c>
      <c r="C2757">
        <v>7</v>
      </c>
      <c r="D2757" t="s">
        <v>283</v>
      </c>
      <c r="E2757" t="s">
        <v>70</v>
      </c>
      <c r="F2757" t="s">
        <v>4</v>
      </c>
      <c r="G2757" t="s">
        <v>71</v>
      </c>
      <c r="H2757" t="s">
        <v>72</v>
      </c>
      <c r="J2757" t="s">
        <v>73</v>
      </c>
      <c r="K2757" t="s">
        <v>74</v>
      </c>
      <c r="L2757" s="10">
        <v>45122</v>
      </c>
      <c r="M2757" t="s">
        <v>74</v>
      </c>
      <c r="O2757" t="s">
        <v>75</v>
      </c>
      <c r="P2757">
        <v>0</v>
      </c>
      <c r="Q2757" t="s">
        <v>74</v>
      </c>
      <c r="R2757" t="s">
        <v>74</v>
      </c>
      <c r="T2757">
        <v>1</v>
      </c>
      <c r="U2757">
        <v>0</v>
      </c>
      <c r="V2757">
        <v>0</v>
      </c>
      <c r="W2757">
        <v>2225.1</v>
      </c>
      <c r="X2757">
        <v>2225.1</v>
      </c>
      <c r="Y2757">
        <v>0</v>
      </c>
      <c r="Z2757">
        <v>0</v>
      </c>
      <c r="AA2757" t="s">
        <v>76</v>
      </c>
      <c r="AG2757" t="s">
        <v>74</v>
      </c>
      <c r="AH2757" t="s">
        <v>74</v>
      </c>
      <c r="AJ2757" t="s">
        <v>77</v>
      </c>
      <c r="AK2757">
        <v>0</v>
      </c>
    </row>
    <row r="2758" spans="1:38" x14ac:dyDescent="0.25">
      <c r="A2758" t="str">
        <f t="shared" si="43"/>
        <v/>
      </c>
      <c r="B2758">
        <v>2023</v>
      </c>
      <c r="C2758">
        <v>8</v>
      </c>
      <c r="D2758" t="s">
        <v>69</v>
      </c>
      <c r="E2758" t="s">
        <v>70</v>
      </c>
      <c r="F2758" t="s">
        <v>4</v>
      </c>
      <c r="G2758" t="s">
        <v>71</v>
      </c>
      <c r="H2758" t="s">
        <v>72</v>
      </c>
      <c r="J2758" t="s">
        <v>73</v>
      </c>
      <c r="K2758" t="s">
        <v>74</v>
      </c>
      <c r="L2758" s="10">
        <v>45153</v>
      </c>
      <c r="M2758" t="s">
        <v>74</v>
      </c>
      <c r="O2758" t="s">
        <v>75</v>
      </c>
      <c r="P2758">
        <v>0</v>
      </c>
      <c r="Q2758" t="s">
        <v>74</v>
      </c>
      <c r="R2758" t="s">
        <v>74</v>
      </c>
      <c r="T2758">
        <v>1</v>
      </c>
      <c r="U2758">
        <v>0</v>
      </c>
      <c r="V2758">
        <v>0</v>
      </c>
      <c r="W2758">
        <v>54390.6</v>
      </c>
      <c r="X2758">
        <v>54390.6</v>
      </c>
      <c r="Y2758">
        <v>0</v>
      </c>
      <c r="Z2758">
        <v>0</v>
      </c>
      <c r="AA2758" t="s">
        <v>85</v>
      </c>
      <c r="AG2758" t="s">
        <v>74</v>
      </c>
      <c r="AH2758" t="s">
        <v>74</v>
      </c>
      <c r="AJ2758" t="s">
        <v>77</v>
      </c>
      <c r="AK2758">
        <v>0</v>
      </c>
    </row>
    <row r="2759" spans="1:38" x14ac:dyDescent="0.25">
      <c r="A2759" t="str">
        <f t="shared" si="43"/>
        <v>5557142184</v>
      </c>
      <c r="B2759">
        <v>2023</v>
      </c>
      <c r="C2759">
        <v>8</v>
      </c>
      <c r="D2759" t="s">
        <v>69</v>
      </c>
      <c r="E2759" t="s">
        <v>70</v>
      </c>
      <c r="F2759" t="s">
        <v>4</v>
      </c>
      <c r="G2759" t="s">
        <v>71</v>
      </c>
      <c r="H2759" t="s">
        <v>78</v>
      </c>
      <c r="I2759" t="s">
        <v>79</v>
      </c>
      <c r="J2759" t="s">
        <v>73</v>
      </c>
      <c r="K2759" t="s">
        <v>767</v>
      </c>
      <c r="L2759" s="10">
        <v>45141</v>
      </c>
      <c r="M2759" t="s">
        <v>81</v>
      </c>
      <c r="N2759" t="s">
        <v>82</v>
      </c>
      <c r="O2759" t="s">
        <v>83</v>
      </c>
      <c r="P2759">
        <v>0</v>
      </c>
      <c r="Q2759" t="s">
        <v>74</v>
      </c>
      <c r="R2759" t="s">
        <v>92</v>
      </c>
      <c r="S2759" t="s">
        <v>93</v>
      </c>
      <c r="T2759">
        <v>1</v>
      </c>
      <c r="U2759">
        <v>0</v>
      </c>
      <c r="V2759">
        <v>0</v>
      </c>
      <c r="W2759">
        <v>0</v>
      </c>
      <c r="X2759">
        <v>0</v>
      </c>
      <c r="Y2759">
        <v>0</v>
      </c>
      <c r="Z2759">
        <v>0</v>
      </c>
      <c r="AA2759" t="s">
        <v>85</v>
      </c>
      <c r="AB2759" t="s">
        <v>86</v>
      </c>
      <c r="AC2759" t="s">
        <v>87</v>
      </c>
      <c r="AD2759" t="s">
        <v>111</v>
      </c>
      <c r="AE2759" t="s">
        <v>161</v>
      </c>
      <c r="AG2759" t="s">
        <v>74</v>
      </c>
      <c r="AH2759" t="s">
        <v>74</v>
      </c>
      <c r="AJ2759" t="s">
        <v>77</v>
      </c>
      <c r="AK2759">
        <v>102302746512</v>
      </c>
      <c r="AL2759" t="s">
        <v>291</v>
      </c>
    </row>
    <row r="2760" spans="1:38" x14ac:dyDescent="0.25">
      <c r="A2760" t="str">
        <f t="shared" si="43"/>
        <v>5557142184</v>
      </c>
      <c r="B2760">
        <v>2023</v>
      </c>
      <c r="C2760">
        <v>8</v>
      </c>
      <c r="D2760" t="s">
        <v>69</v>
      </c>
      <c r="E2760" t="s">
        <v>70</v>
      </c>
      <c r="F2760" t="s">
        <v>4</v>
      </c>
      <c r="G2760" t="s">
        <v>71</v>
      </c>
      <c r="H2760" t="s">
        <v>78</v>
      </c>
      <c r="I2760" t="s">
        <v>79</v>
      </c>
      <c r="J2760" t="s">
        <v>73</v>
      </c>
      <c r="K2760" t="s">
        <v>767</v>
      </c>
      <c r="L2760" s="10">
        <v>45141</v>
      </c>
      <c r="M2760" t="s">
        <v>81</v>
      </c>
      <c r="N2760" t="s">
        <v>82</v>
      </c>
      <c r="O2760" t="s">
        <v>83</v>
      </c>
      <c r="P2760">
        <v>0</v>
      </c>
      <c r="Q2760" t="s">
        <v>74</v>
      </c>
      <c r="R2760" t="s">
        <v>101</v>
      </c>
      <c r="T2760">
        <v>1</v>
      </c>
      <c r="U2760">
        <v>0</v>
      </c>
      <c r="V2760">
        <v>0</v>
      </c>
      <c r="W2760">
        <v>0</v>
      </c>
      <c r="X2760">
        <v>0</v>
      </c>
      <c r="Y2760">
        <v>0</v>
      </c>
      <c r="Z2760">
        <v>0</v>
      </c>
      <c r="AA2760" t="s">
        <v>85</v>
      </c>
      <c r="AB2760" t="s">
        <v>86</v>
      </c>
      <c r="AC2760" t="s">
        <v>87</v>
      </c>
      <c r="AD2760" t="s">
        <v>111</v>
      </c>
      <c r="AE2760" t="s">
        <v>161</v>
      </c>
      <c r="AG2760" t="s">
        <v>74</v>
      </c>
      <c r="AH2760" t="s">
        <v>74</v>
      </c>
      <c r="AJ2760" t="s">
        <v>77</v>
      </c>
      <c r="AK2760">
        <v>102302746512</v>
      </c>
      <c r="AL2760" t="s">
        <v>291</v>
      </c>
    </row>
    <row r="2761" spans="1:38" x14ac:dyDescent="0.25">
      <c r="A2761" t="str">
        <f t="shared" si="43"/>
        <v>5557142184</v>
      </c>
      <c r="B2761">
        <v>2023</v>
      </c>
      <c r="C2761">
        <v>8</v>
      </c>
      <c r="D2761" t="s">
        <v>69</v>
      </c>
      <c r="E2761" t="s">
        <v>70</v>
      </c>
      <c r="F2761" t="s">
        <v>4</v>
      </c>
      <c r="G2761" t="s">
        <v>71</v>
      </c>
      <c r="H2761" t="s">
        <v>78</v>
      </c>
      <c r="I2761" t="s">
        <v>79</v>
      </c>
      <c r="J2761" t="s">
        <v>73</v>
      </c>
      <c r="K2761" t="s">
        <v>767</v>
      </c>
      <c r="L2761" s="10">
        <v>45148</v>
      </c>
      <c r="M2761" t="s">
        <v>81</v>
      </c>
      <c r="N2761" t="s">
        <v>82</v>
      </c>
      <c r="O2761" t="s">
        <v>83</v>
      </c>
      <c r="P2761">
        <v>0</v>
      </c>
      <c r="Q2761" t="s">
        <v>74</v>
      </c>
      <c r="R2761" t="s">
        <v>768</v>
      </c>
      <c r="T2761">
        <v>1</v>
      </c>
      <c r="U2761">
        <v>0</v>
      </c>
      <c r="V2761">
        <v>0</v>
      </c>
      <c r="W2761">
        <v>0</v>
      </c>
      <c r="X2761">
        <v>0</v>
      </c>
      <c r="Y2761">
        <v>0</v>
      </c>
      <c r="Z2761">
        <v>0</v>
      </c>
      <c r="AA2761" t="s">
        <v>85</v>
      </c>
      <c r="AB2761" t="s">
        <v>86</v>
      </c>
      <c r="AC2761" t="s">
        <v>87</v>
      </c>
      <c r="AD2761" t="s">
        <v>111</v>
      </c>
      <c r="AE2761" t="s">
        <v>161</v>
      </c>
      <c r="AG2761" t="s">
        <v>74</v>
      </c>
      <c r="AH2761" t="s">
        <v>74</v>
      </c>
      <c r="AJ2761" t="s">
        <v>77</v>
      </c>
      <c r="AK2761">
        <v>102302746512</v>
      </c>
      <c r="AL2761" t="s">
        <v>291</v>
      </c>
    </row>
    <row r="2762" spans="1:38" x14ac:dyDescent="0.25">
      <c r="A2762" t="str">
        <f t="shared" si="43"/>
        <v>6358280632</v>
      </c>
      <c r="B2762">
        <v>2023</v>
      </c>
      <c r="C2762">
        <v>8</v>
      </c>
      <c r="D2762" t="s">
        <v>69</v>
      </c>
      <c r="E2762" t="s">
        <v>70</v>
      </c>
      <c r="F2762" t="s">
        <v>4</v>
      </c>
      <c r="G2762" t="s">
        <v>71</v>
      </c>
      <c r="H2762" t="s">
        <v>78</v>
      </c>
      <c r="I2762" t="s">
        <v>79</v>
      </c>
      <c r="J2762" t="s">
        <v>73</v>
      </c>
      <c r="K2762" t="s">
        <v>769</v>
      </c>
      <c r="L2762" s="10">
        <v>45159</v>
      </c>
      <c r="M2762" t="s">
        <v>81</v>
      </c>
      <c r="N2762" t="s">
        <v>82</v>
      </c>
      <c r="O2762" t="s">
        <v>83</v>
      </c>
      <c r="P2762">
        <v>0</v>
      </c>
      <c r="Q2762" t="s">
        <v>74</v>
      </c>
      <c r="R2762" t="s">
        <v>768</v>
      </c>
      <c r="T2762">
        <v>1</v>
      </c>
      <c r="U2762">
        <v>0</v>
      </c>
      <c r="V2762">
        <v>0</v>
      </c>
      <c r="W2762">
        <v>0</v>
      </c>
      <c r="X2762">
        <v>0</v>
      </c>
      <c r="Y2762">
        <v>0</v>
      </c>
      <c r="Z2762">
        <v>0</v>
      </c>
      <c r="AA2762" t="s">
        <v>85</v>
      </c>
      <c r="AB2762" t="s">
        <v>86</v>
      </c>
      <c r="AC2762" t="s">
        <v>87</v>
      </c>
      <c r="AD2762" t="s">
        <v>111</v>
      </c>
      <c r="AE2762" t="s">
        <v>312</v>
      </c>
      <c r="AG2762" t="s">
        <v>74</v>
      </c>
      <c r="AH2762" t="s">
        <v>74</v>
      </c>
      <c r="AJ2762" t="s">
        <v>77</v>
      </c>
      <c r="AK2762">
        <v>102302746570</v>
      </c>
      <c r="AL2762" t="s">
        <v>770</v>
      </c>
    </row>
    <row r="2763" spans="1:38" x14ac:dyDescent="0.25">
      <c r="A2763" t="str">
        <f t="shared" si="43"/>
        <v>7706064509</v>
      </c>
      <c r="B2763">
        <v>2023</v>
      </c>
      <c r="C2763">
        <v>8</v>
      </c>
      <c r="D2763" t="s">
        <v>69</v>
      </c>
      <c r="E2763" t="s">
        <v>70</v>
      </c>
      <c r="F2763" t="s">
        <v>4</v>
      </c>
      <c r="G2763" t="s">
        <v>71</v>
      </c>
      <c r="H2763" t="s">
        <v>78</v>
      </c>
      <c r="I2763" t="s">
        <v>79</v>
      </c>
      <c r="J2763" t="s">
        <v>73</v>
      </c>
      <c r="K2763" t="s">
        <v>771</v>
      </c>
      <c r="L2763" s="10">
        <v>45152</v>
      </c>
      <c r="M2763" t="s">
        <v>81</v>
      </c>
      <c r="N2763" t="s">
        <v>82</v>
      </c>
      <c r="O2763" t="s">
        <v>83</v>
      </c>
      <c r="P2763">
        <v>0</v>
      </c>
      <c r="Q2763" t="s">
        <v>74</v>
      </c>
      <c r="R2763" t="s">
        <v>92</v>
      </c>
      <c r="S2763" t="s">
        <v>93</v>
      </c>
      <c r="T2763">
        <v>1</v>
      </c>
      <c r="U2763">
        <v>0</v>
      </c>
      <c r="V2763">
        <v>0</v>
      </c>
      <c r="W2763">
        <v>0</v>
      </c>
      <c r="X2763">
        <v>0</v>
      </c>
      <c r="Y2763">
        <v>0</v>
      </c>
      <c r="Z2763">
        <v>0</v>
      </c>
      <c r="AA2763" t="s">
        <v>85</v>
      </c>
      <c r="AB2763" t="s">
        <v>86</v>
      </c>
      <c r="AC2763" t="s">
        <v>94</v>
      </c>
      <c r="AD2763" t="s">
        <v>95</v>
      </c>
      <c r="AE2763" t="s">
        <v>772</v>
      </c>
      <c r="AG2763" t="s">
        <v>74</v>
      </c>
      <c r="AH2763" t="s">
        <v>74</v>
      </c>
      <c r="AJ2763" t="s">
        <v>77</v>
      </c>
      <c r="AK2763">
        <v>102302746554</v>
      </c>
      <c r="AL2763" t="s">
        <v>773</v>
      </c>
    </row>
    <row r="2764" spans="1:38" x14ac:dyDescent="0.25">
      <c r="A2764" t="str">
        <f t="shared" si="43"/>
        <v>8604074545</v>
      </c>
      <c r="B2764">
        <v>2023</v>
      </c>
      <c r="C2764">
        <v>8</v>
      </c>
      <c r="D2764" t="s">
        <v>69</v>
      </c>
      <c r="E2764" t="s">
        <v>70</v>
      </c>
      <c r="F2764" t="s">
        <v>4</v>
      </c>
      <c r="G2764" t="s">
        <v>71</v>
      </c>
      <c r="H2764" t="s">
        <v>78</v>
      </c>
      <c r="I2764" t="s">
        <v>79</v>
      </c>
      <c r="J2764" t="s">
        <v>73</v>
      </c>
      <c r="K2764" t="s">
        <v>774</v>
      </c>
      <c r="L2764" s="10">
        <v>45162</v>
      </c>
      <c r="M2764" t="s">
        <v>81</v>
      </c>
      <c r="N2764" t="s">
        <v>82</v>
      </c>
      <c r="O2764" t="s">
        <v>83</v>
      </c>
      <c r="P2764">
        <v>0</v>
      </c>
      <c r="Q2764" t="s">
        <v>74</v>
      </c>
      <c r="R2764" t="s">
        <v>176</v>
      </c>
      <c r="S2764" t="s">
        <v>177</v>
      </c>
      <c r="T2764">
        <v>1</v>
      </c>
      <c r="U2764">
        <v>0</v>
      </c>
      <c r="V2764">
        <v>0</v>
      </c>
      <c r="W2764">
        <v>0</v>
      </c>
      <c r="X2764">
        <v>0</v>
      </c>
      <c r="Y2764">
        <v>0</v>
      </c>
      <c r="Z2764">
        <v>0</v>
      </c>
      <c r="AA2764" t="s">
        <v>85</v>
      </c>
      <c r="AB2764" t="s">
        <v>104</v>
      </c>
      <c r="AC2764" t="s">
        <v>105</v>
      </c>
      <c r="AD2764" t="s">
        <v>105</v>
      </c>
      <c r="AE2764" t="s">
        <v>775</v>
      </c>
      <c r="AG2764" t="s">
        <v>74</v>
      </c>
      <c r="AH2764" t="s">
        <v>74</v>
      </c>
      <c r="AJ2764" t="s">
        <v>77</v>
      </c>
      <c r="AK2764">
        <v>102302746600</v>
      </c>
      <c r="AL2764" t="s">
        <v>393</v>
      </c>
    </row>
    <row r="2765" spans="1:38" x14ac:dyDescent="0.25">
      <c r="A2765" t="str">
        <f t="shared" si="43"/>
        <v>8604074545</v>
      </c>
      <c r="B2765">
        <v>2023</v>
      </c>
      <c r="C2765">
        <v>8</v>
      </c>
      <c r="D2765" t="s">
        <v>69</v>
      </c>
      <c r="E2765" t="s">
        <v>70</v>
      </c>
      <c r="F2765" t="s">
        <v>4</v>
      </c>
      <c r="G2765" t="s">
        <v>71</v>
      </c>
      <c r="H2765" t="s">
        <v>78</v>
      </c>
      <c r="I2765" t="s">
        <v>79</v>
      </c>
      <c r="J2765" t="s">
        <v>73</v>
      </c>
      <c r="K2765" t="s">
        <v>774</v>
      </c>
      <c r="L2765" s="10">
        <v>45162</v>
      </c>
      <c r="M2765" t="s">
        <v>81</v>
      </c>
      <c r="N2765" t="s">
        <v>82</v>
      </c>
      <c r="O2765" t="s">
        <v>83</v>
      </c>
      <c r="P2765">
        <v>0</v>
      </c>
      <c r="Q2765" t="s">
        <v>74</v>
      </c>
      <c r="R2765" t="s">
        <v>99</v>
      </c>
      <c r="T2765">
        <v>1</v>
      </c>
      <c r="U2765">
        <v>0</v>
      </c>
      <c r="V2765">
        <v>0</v>
      </c>
      <c r="W2765">
        <v>0</v>
      </c>
      <c r="X2765">
        <v>0</v>
      </c>
      <c r="Y2765">
        <v>0</v>
      </c>
      <c r="Z2765">
        <v>0</v>
      </c>
      <c r="AA2765" t="s">
        <v>85</v>
      </c>
      <c r="AB2765" t="s">
        <v>104</v>
      </c>
      <c r="AC2765" t="s">
        <v>105</v>
      </c>
      <c r="AD2765" t="s">
        <v>105</v>
      </c>
      <c r="AE2765" t="s">
        <v>775</v>
      </c>
      <c r="AG2765" t="s">
        <v>74</v>
      </c>
      <c r="AH2765" t="s">
        <v>74</v>
      </c>
      <c r="AJ2765" t="s">
        <v>77</v>
      </c>
      <c r="AK2765">
        <v>102302746600</v>
      </c>
      <c r="AL2765" t="s">
        <v>393</v>
      </c>
    </row>
    <row r="2766" spans="1:38" x14ac:dyDescent="0.25">
      <c r="A2766" t="str">
        <f t="shared" si="43"/>
        <v>8757194523</v>
      </c>
      <c r="B2766">
        <v>2023</v>
      </c>
      <c r="C2766">
        <v>8</v>
      </c>
      <c r="D2766" t="s">
        <v>69</v>
      </c>
      <c r="E2766" t="s">
        <v>70</v>
      </c>
      <c r="F2766" t="s">
        <v>4</v>
      </c>
      <c r="G2766" t="s">
        <v>71</v>
      </c>
      <c r="H2766" t="s">
        <v>78</v>
      </c>
      <c r="I2766" t="s">
        <v>79</v>
      </c>
      <c r="J2766" t="s">
        <v>73</v>
      </c>
      <c r="K2766" t="s">
        <v>103</v>
      </c>
      <c r="L2766" s="10">
        <v>45169</v>
      </c>
      <c r="M2766" t="s">
        <v>81</v>
      </c>
      <c r="N2766" t="s">
        <v>82</v>
      </c>
      <c r="O2766" t="s">
        <v>83</v>
      </c>
      <c r="P2766">
        <v>0</v>
      </c>
      <c r="Q2766" t="s">
        <v>74</v>
      </c>
      <c r="R2766" t="s">
        <v>100</v>
      </c>
      <c r="T2766">
        <v>1</v>
      </c>
      <c r="U2766">
        <v>0</v>
      </c>
      <c r="V2766">
        <v>0</v>
      </c>
      <c r="W2766">
        <v>0</v>
      </c>
      <c r="X2766">
        <v>0</v>
      </c>
      <c r="Y2766">
        <v>0</v>
      </c>
      <c r="Z2766">
        <v>0</v>
      </c>
      <c r="AA2766" t="s">
        <v>85</v>
      </c>
      <c r="AB2766" t="s">
        <v>104</v>
      </c>
      <c r="AC2766" t="s">
        <v>105</v>
      </c>
      <c r="AD2766" t="s">
        <v>105</v>
      </c>
      <c r="AE2766" t="s">
        <v>106</v>
      </c>
      <c r="AG2766" t="s">
        <v>74</v>
      </c>
      <c r="AH2766" t="s">
        <v>74</v>
      </c>
      <c r="AJ2766" t="s">
        <v>77</v>
      </c>
      <c r="AK2766">
        <v>102302722458</v>
      </c>
      <c r="AL2766" t="s">
        <v>107</v>
      </c>
    </row>
    <row r="2767" spans="1:38" x14ac:dyDescent="0.25">
      <c r="A2767" t="str">
        <f t="shared" si="43"/>
        <v>8956096072</v>
      </c>
      <c r="B2767">
        <v>2023</v>
      </c>
      <c r="C2767">
        <v>8</v>
      </c>
      <c r="D2767" t="s">
        <v>69</v>
      </c>
      <c r="E2767" t="s">
        <v>70</v>
      </c>
      <c r="F2767" t="s">
        <v>4</v>
      </c>
      <c r="G2767" t="s">
        <v>71</v>
      </c>
      <c r="H2767" t="s">
        <v>78</v>
      </c>
      <c r="I2767" t="s">
        <v>79</v>
      </c>
      <c r="J2767" t="s">
        <v>73</v>
      </c>
      <c r="K2767" t="s">
        <v>776</v>
      </c>
      <c r="L2767" s="10">
        <v>45145</v>
      </c>
      <c r="M2767" t="s">
        <v>81</v>
      </c>
      <c r="N2767" t="s">
        <v>82</v>
      </c>
      <c r="O2767" t="s">
        <v>83</v>
      </c>
      <c r="P2767">
        <v>0</v>
      </c>
      <c r="Q2767" t="s">
        <v>74</v>
      </c>
      <c r="R2767" t="s">
        <v>240</v>
      </c>
      <c r="S2767" t="s">
        <v>241</v>
      </c>
      <c r="T2767">
        <v>1</v>
      </c>
      <c r="U2767">
        <v>0</v>
      </c>
      <c r="V2767">
        <v>0</v>
      </c>
      <c r="W2767">
        <v>0</v>
      </c>
      <c r="X2767">
        <v>0</v>
      </c>
      <c r="Y2767">
        <v>0</v>
      </c>
      <c r="Z2767">
        <v>0</v>
      </c>
      <c r="AA2767" t="s">
        <v>85</v>
      </c>
      <c r="AB2767" t="s">
        <v>86</v>
      </c>
      <c r="AC2767" t="s">
        <v>94</v>
      </c>
      <c r="AD2767" t="s">
        <v>403</v>
      </c>
      <c r="AE2767" t="s">
        <v>777</v>
      </c>
      <c r="AG2767" t="s">
        <v>74</v>
      </c>
      <c r="AH2767" t="s">
        <v>74</v>
      </c>
      <c r="AJ2767" t="s">
        <v>77</v>
      </c>
      <c r="AK2767">
        <v>102302746520</v>
      </c>
      <c r="AL2767" t="s">
        <v>778</v>
      </c>
    </row>
    <row r="2768" spans="1:38" x14ac:dyDescent="0.25">
      <c r="A2768" t="str">
        <f t="shared" si="43"/>
        <v>8956096072</v>
      </c>
      <c r="B2768">
        <v>2023</v>
      </c>
      <c r="C2768">
        <v>8</v>
      </c>
      <c r="D2768" t="s">
        <v>69</v>
      </c>
      <c r="E2768" t="s">
        <v>70</v>
      </c>
      <c r="F2768" t="s">
        <v>4</v>
      </c>
      <c r="G2768" t="s">
        <v>71</v>
      </c>
      <c r="H2768" t="s">
        <v>78</v>
      </c>
      <c r="I2768" t="s">
        <v>79</v>
      </c>
      <c r="J2768" t="s">
        <v>73</v>
      </c>
      <c r="K2768" t="s">
        <v>776</v>
      </c>
      <c r="L2768" s="10">
        <v>45145</v>
      </c>
      <c r="M2768" t="s">
        <v>81</v>
      </c>
      <c r="N2768" t="s">
        <v>82</v>
      </c>
      <c r="O2768" t="s">
        <v>83</v>
      </c>
      <c r="P2768">
        <v>0</v>
      </c>
      <c r="Q2768" t="s">
        <v>74</v>
      </c>
      <c r="R2768" t="s">
        <v>102</v>
      </c>
      <c r="T2768">
        <v>1</v>
      </c>
      <c r="U2768">
        <v>0</v>
      </c>
      <c r="V2768">
        <v>0</v>
      </c>
      <c r="W2768">
        <v>0</v>
      </c>
      <c r="X2768">
        <v>0</v>
      </c>
      <c r="Y2768">
        <v>0</v>
      </c>
      <c r="Z2768">
        <v>0</v>
      </c>
      <c r="AA2768" t="s">
        <v>85</v>
      </c>
      <c r="AB2768" t="s">
        <v>86</v>
      </c>
      <c r="AC2768" t="s">
        <v>94</v>
      </c>
      <c r="AD2768" t="s">
        <v>403</v>
      </c>
      <c r="AE2768" t="s">
        <v>777</v>
      </c>
      <c r="AG2768" t="s">
        <v>74</v>
      </c>
      <c r="AH2768" t="s">
        <v>74</v>
      </c>
      <c r="AJ2768" t="s">
        <v>77</v>
      </c>
      <c r="AK2768">
        <v>102302746520</v>
      </c>
      <c r="AL2768" t="s">
        <v>778</v>
      </c>
    </row>
    <row r="2769" spans="1:38" x14ac:dyDescent="0.25">
      <c r="A2769" t="str">
        <f t="shared" si="43"/>
        <v>310925456</v>
      </c>
      <c r="B2769">
        <v>2023</v>
      </c>
      <c r="C2769">
        <v>8</v>
      </c>
      <c r="D2769" t="s">
        <v>69</v>
      </c>
      <c r="E2769" t="s">
        <v>70</v>
      </c>
      <c r="F2769" t="s">
        <v>4</v>
      </c>
      <c r="G2769" t="s">
        <v>71</v>
      </c>
      <c r="H2769" t="s">
        <v>78</v>
      </c>
      <c r="I2769" t="s">
        <v>79</v>
      </c>
      <c r="J2769" t="s">
        <v>108</v>
      </c>
      <c r="K2769" t="s">
        <v>779</v>
      </c>
      <c r="L2769" s="10">
        <v>45146</v>
      </c>
      <c r="M2769" t="s">
        <v>81</v>
      </c>
      <c r="N2769" t="s">
        <v>82</v>
      </c>
      <c r="O2769" t="s">
        <v>120</v>
      </c>
      <c r="P2769">
        <v>0</v>
      </c>
      <c r="Q2769" t="s">
        <v>74</v>
      </c>
      <c r="R2769" t="s">
        <v>92</v>
      </c>
      <c r="S2769" t="s">
        <v>93</v>
      </c>
      <c r="T2769">
        <v>1</v>
      </c>
      <c r="U2769">
        <v>0</v>
      </c>
      <c r="V2769">
        <v>0</v>
      </c>
      <c r="W2769">
        <v>0</v>
      </c>
      <c r="X2769">
        <v>0</v>
      </c>
      <c r="Y2769">
        <v>0</v>
      </c>
      <c r="Z2769">
        <v>1.5432999999999999</v>
      </c>
      <c r="AA2769" t="s">
        <v>85</v>
      </c>
      <c r="AB2769" t="s">
        <v>86</v>
      </c>
      <c r="AC2769" t="s">
        <v>87</v>
      </c>
      <c r="AD2769" t="s">
        <v>111</v>
      </c>
      <c r="AE2769" t="s">
        <v>112</v>
      </c>
      <c r="AF2769" t="s">
        <v>780</v>
      </c>
      <c r="AG2769" t="s">
        <v>781</v>
      </c>
      <c r="AH2769" t="s">
        <v>180</v>
      </c>
      <c r="AI2769" t="s">
        <v>116</v>
      </c>
      <c r="AJ2769" t="s">
        <v>782</v>
      </c>
      <c r="AK2769">
        <v>102302685226</v>
      </c>
      <c r="AL2769" t="s">
        <v>783</v>
      </c>
    </row>
    <row r="2770" spans="1:38" x14ac:dyDescent="0.25">
      <c r="A2770" t="str">
        <f t="shared" si="43"/>
        <v>310925456</v>
      </c>
      <c r="B2770">
        <v>2023</v>
      </c>
      <c r="C2770">
        <v>8</v>
      </c>
      <c r="D2770" t="s">
        <v>69</v>
      </c>
      <c r="E2770" t="s">
        <v>70</v>
      </c>
      <c r="F2770" t="s">
        <v>4</v>
      </c>
      <c r="G2770" t="s">
        <v>71</v>
      </c>
      <c r="H2770" t="s">
        <v>78</v>
      </c>
      <c r="I2770" t="s">
        <v>79</v>
      </c>
      <c r="J2770" t="s">
        <v>108</v>
      </c>
      <c r="K2770" t="s">
        <v>779</v>
      </c>
      <c r="L2770" s="10">
        <v>45146</v>
      </c>
      <c r="M2770" t="s">
        <v>81</v>
      </c>
      <c r="N2770" t="s">
        <v>82</v>
      </c>
      <c r="O2770" t="s">
        <v>120</v>
      </c>
      <c r="P2770">
        <v>0</v>
      </c>
      <c r="Q2770" t="s">
        <v>74</v>
      </c>
      <c r="R2770" t="s">
        <v>102</v>
      </c>
      <c r="T2770">
        <v>1</v>
      </c>
      <c r="U2770">
        <v>0</v>
      </c>
      <c r="V2770">
        <v>0</v>
      </c>
      <c r="W2770">
        <v>0</v>
      </c>
      <c r="X2770">
        <v>0</v>
      </c>
      <c r="Y2770">
        <v>0</v>
      </c>
      <c r="Z2770">
        <v>1.5432999999999999</v>
      </c>
      <c r="AA2770" t="s">
        <v>85</v>
      </c>
      <c r="AB2770" t="s">
        <v>86</v>
      </c>
      <c r="AC2770" t="s">
        <v>87</v>
      </c>
      <c r="AD2770" t="s">
        <v>111</v>
      </c>
      <c r="AE2770" t="s">
        <v>112</v>
      </c>
      <c r="AF2770" t="s">
        <v>780</v>
      </c>
      <c r="AG2770" t="s">
        <v>781</v>
      </c>
      <c r="AH2770" t="s">
        <v>180</v>
      </c>
      <c r="AI2770" t="s">
        <v>116</v>
      </c>
      <c r="AJ2770" t="s">
        <v>782</v>
      </c>
      <c r="AK2770">
        <v>102302685226</v>
      </c>
      <c r="AL2770" t="s">
        <v>783</v>
      </c>
    </row>
    <row r="2771" spans="1:38" x14ac:dyDescent="0.25">
      <c r="A2771" t="str">
        <f t="shared" si="43"/>
        <v>310925456</v>
      </c>
      <c r="B2771">
        <v>2023</v>
      </c>
      <c r="C2771">
        <v>8</v>
      </c>
      <c r="D2771" t="s">
        <v>69</v>
      </c>
      <c r="E2771" t="s">
        <v>70</v>
      </c>
      <c r="F2771" t="s">
        <v>4</v>
      </c>
      <c r="G2771" t="s">
        <v>71</v>
      </c>
      <c r="H2771" t="s">
        <v>78</v>
      </c>
      <c r="I2771" t="s">
        <v>79</v>
      </c>
      <c r="J2771" t="s">
        <v>108</v>
      </c>
      <c r="K2771" t="s">
        <v>779</v>
      </c>
      <c r="L2771" s="10">
        <v>45146</v>
      </c>
      <c r="M2771" t="s">
        <v>81</v>
      </c>
      <c r="N2771" t="s">
        <v>82</v>
      </c>
      <c r="O2771" t="s">
        <v>120</v>
      </c>
      <c r="P2771">
        <v>0</v>
      </c>
      <c r="Q2771" t="s">
        <v>74</v>
      </c>
      <c r="R2771" t="s">
        <v>99</v>
      </c>
      <c r="T2771">
        <v>1</v>
      </c>
      <c r="U2771">
        <v>0</v>
      </c>
      <c r="V2771">
        <v>0</v>
      </c>
      <c r="W2771">
        <v>0</v>
      </c>
      <c r="X2771">
        <v>0</v>
      </c>
      <c r="Y2771">
        <v>0</v>
      </c>
      <c r="Z2771">
        <v>1.5432999999999999</v>
      </c>
      <c r="AA2771" t="s">
        <v>85</v>
      </c>
      <c r="AB2771" t="s">
        <v>86</v>
      </c>
      <c r="AC2771" t="s">
        <v>87</v>
      </c>
      <c r="AD2771" t="s">
        <v>111</v>
      </c>
      <c r="AE2771" t="s">
        <v>112</v>
      </c>
      <c r="AF2771" t="s">
        <v>780</v>
      </c>
      <c r="AG2771" t="s">
        <v>781</v>
      </c>
      <c r="AH2771" t="s">
        <v>180</v>
      </c>
      <c r="AI2771" t="s">
        <v>116</v>
      </c>
      <c r="AJ2771" t="s">
        <v>782</v>
      </c>
      <c r="AK2771">
        <v>102302685226</v>
      </c>
      <c r="AL2771" t="s">
        <v>783</v>
      </c>
    </row>
    <row r="2772" spans="1:38" x14ac:dyDescent="0.25">
      <c r="A2772" t="str">
        <f t="shared" si="43"/>
        <v>310925456</v>
      </c>
      <c r="B2772">
        <v>2023</v>
      </c>
      <c r="C2772">
        <v>8</v>
      </c>
      <c r="D2772" t="s">
        <v>69</v>
      </c>
      <c r="E2772" t="s">
        <v>70</v>
      </c>
      <c r="F2772" t="s">
        <v>4</v>
      </c>
      <c r="G2772" t="s">
        <v>71</v>
      </c>
      <c r="H2772" t="s">
        <v>78</v>
      </c>
      <c r="I2772" t="s">
        <v>79</v>
      </c>
      <c r="J2772" t="s">
        <v>108</v>
      </c>
      <c r="K2772" t="s">
        <v>779</v>
      </c>
      <c r="L2772" s="10">
        <v>45146</v>
      </c>
      <c r="M2772" t="s">
        <v>81</v>
      </c>
      <c r="N2772" t="s">
        <v>82</v>
      </c>
      <c r="O2772" t="s">
        <v>120</v>
      </c>
      <c r="P2772">
        <v>0</v>
      </c>
      <c r="Q2772" t="s">
        <v>74</v>
      </c>
      <c r="R2772" t="s">
        <v>100</v>
      </c>
      <c r="T2772">
        <v>1</v>
      </c>
      <c r="U2772">
        <v>0</v>
      </c>
      <c r="V2772">
        <v>0</v>
      </c>
      <c r="W2772">
        <v>0</v>
      </c>
      <c r="X2772">
        <v>0</v>
      </c>
      <c r="Y2772">
        <v>0</v>
      </c>
      <c r="Z2772">
        <v>1.5432999999999999</v>
      </c>
      <c r="AA2772" t="s">
        <v>85</v>
      </c>
      <c r="AB2772" t="s">
        <v>86</v>
      </c>
      <c r="AC2772" t="s">
        <v>87</v>
      </c>
      <c r="AD2772" t="s">
        <v>111</v>
      </c>
      <c r="AE2772" t="s">
        <v>112</v>
      </c>
      <c r="AF2772" t="s">
        <v>780</v>
      </c>
      <c r="AG2772" t="s">
        <v>781</v>
      </c>
      <c r="AH2772" t="s">
        <v>180</v>
      </c>
      <c r="AI2772" t="s">
        <v>116</v>
      </c>
      <c r="AJ2772" t="s">
        <v>782</v>
      </c>
      <c r="AK2772">
        <v>102302685226</v>
      </c>
      <c r="AL2772" t="s">
        <v>783</v>
      </c>
    </row>
    <row r="2773" spans="1:38" x14ac:dyDescent="0.25">
      <c r="A2773" t="str">
        <f t="shared" si="43"/>
        <v>340503481</v>
      </c>
      <c r="B2773">
        <v>2023</v>
      </c>
      <c r="C2773">
        <v>8</v>
      </c>
      <c r="D2773" t="s">
        <v>69</v>
      </c>
      <c r="E2773" t="s">
        <v>70</v>
      </c>
      <c r="F2773" t="s">
        <v>4</v>
      </c>
      <c r="G2773" t="s">
        <v>71</v>
      </c>
      <c r="H2773" t="s">
        <v>78</v>
      </c>
      <c r="I2773" t="s">
        <v>79</v>
      </c>
      <c r="J2773" t="s">
        <v>108</v>
      </c>
      <c r="K2773" t="s">
        <v>784</v>
      </c>
      <c r="L2773" s="10">
        <v>45163</v>
      </c>
      <c r="M2773" t="s">
        <v>81</v>
      </c>
      <c r="N2773" t="s">
        <v>82</v>
      </c>
      <c r="O2773" t="s">
        <v>110</v>
      </c>
      <c r="P2773">
        <v>0</v>
      </c>
      <c r="Q2773" t="s">
        <v>74</v>
      </c>
      <c r="R2773" t="s">
        <v>92</v>
      </c>
      <c r="S2773" t="s">
        <v>93</v>
      </c>
      <c r="T2773">
        <v>1</v>
      </c>
      <c r="U2773">
        <v>0</v>
      </c>
      <c r="V2773">
        <v>0</v>
      </c>
      <c r="W2773">
        <v>0</v>
      </c>
      <c r="X2773">
        <v>0</v>
      </c>
      <c r="Y2773">
        <v>0</v>
      </c>
      <c r="Z2773">
        <v>1.5432999999999999</v>
      </c>
      <c r="AA2773" t="s">
        <v>85</v>
      </c>
      <c r="AB2773" t="s">
        <v>86</v>
      </c>
      <c r="AC2773" t="s">
        <v>87</v>
      </c>
      <c r="AD2773" t="s">
        <v>111</v>
      </c>
      <c r="AE2773" t="s">
        <v>161</v>
      </c>
      <c r="AF2773" t="s">
        <v>785</v>
      </c>
      <c r="AG2773" t="s">
        <v>786</v>
      </c>
      <c r="AH2773" t="s">
        <v>787</v>
      </c>
      <c r="AI2773" t="s">
        <v>116</v>
      </c>
      <c r="AJ2773" t="s">
        <v>788</v>
      </c>
      <c r="AK2773">
        <v>102302685330</v>
      </c>
      <c r="AL2773" t="s">
        <v>789</v>
      </c>
    </row>
    <row r="2774" spans="1:38" x14ac:dyDescent="0.25">
      <c r="A2774" t="str">
        <f t="shared" si="43"/>
        <v>351227071</v>
      </c>
      <c r="B2774">
        <v>2023</v>
      </c>
      <c r="C2774">
        <v>8</v>
      </c>
      <c r="D2774" t="s">
        <v>69</v>
      </c>
      <c r="E2774" t="s">
        <v>70</v>
      </c>
      <c r="F2774" t="s">
        <v>4</v>
      </c>
      <c r="G2774" t="s">
        <v>71</v>
      </c>
      <c r="H2774" t="s">
        <v>78</v>
      </c>
      <c r="I2774" t="s">
        <v>79</v>
      </c>
      <c r="J2774" t="s">
        <v>108</v>
      </c>
      <c r="K2774" t="s">
        <v>790</v>
      </c>
      <c r="L2774" s="10">
        <v>45139</v>
      </c>
      <c r="M2774" t="s">
        <v>81</v>
      </c>
      <c r="N2774" t="s">
        <v>82</v>
      </c>
      <c r="O2774" t="s">
        <v>110</v>
      </c>
      <c r="P2774">
        <v>0</v>
      </c>
      <c r="Q2774" t="s">
        <v>74</v>
      </c>
      <c r="R2774" t="s">
        <v>92</v>
      </c>
      <c r="S2774" t="s">
        <v>93</v>
      </c>
      <c r="T2774">
        <v>1</v>
      </c>
      <c r="U2774">
        <v>0</v>
      </c>
      <c r="V2774">
        <v>0</v>
      </c>
      <c r="W2774">
        <v>0</v>
      </c>
      <c r="X2774">
        <v>0</v>
      </c>
      <c r="Y2774">
        <v>0</v>
      </c>
      <c r="Z2774">
        <v>1.5432999999999999</v>
      </c>
      <c r="AA2774" t="s">
        <v>85</v>
      </c>
      <c r="AB2774" t="s">
        <v>86</v>
      </c>
      <c r="AC2774" t="s">
        <v>132</v>
      </c>
      <c r="AD2774" t="s">
        <v>132</v>
      </c>
      <c r="AE2774" t="s">
        <v>791</v>
      </c>
      <c r="AF2774" t="s">
        <v>792</v>
      </c>
      <c r="AG2774" t="s">
        <v>793</v>
      </c>
      <c r="AH2774" t="s">
        <v>794</v>
      </c>
      <c r="AI2774" t="s">
        <v>116</v>
      </c>
      <c r="AJ2774" t="s">
        <v>795</v>
      </c>
      <c r="AK2774">
        <v>102302685112</v>
      </c>
      <c r="AL2774" t="s">
        <v>796</v>
      </c>
    </row>
    <row r="2775" spans="1:38" x14ac:dyDescent="0.25">
      <c r="A2775" t="str">
        <f t="shared" si="43"/>
        <v>351227071</v>
      </c>
      <c r="B2775">
        <v>2023</v>
      </c>
      <c r="C2775">
        <v>8</v>
      </c>
      <c r="D2775" t="s">
        <v>69</v>
      </c>
      <c r="E2775" t="s">
        <v>70</v>
      </c>
      <c r="F2775" t="s">
        <v>4</v>
      </c>
      <c r="G2775" t="s">
        <v>71</v>
      </c>
      <c r="H2775" t="s">
        <v>78</v>
      </c>
      <c r="I2775" t="s">
        <v>79</v>
      </c>
      <c r="J2775" t="s">
        <v>108</v>
      </c>
      <c r="K2775" t="s">
        <v>790</v>
      </c>
      <c r="L2775" s="10">
        <v>45139</v>
      </c>
      <c r="M2775" t="s">
        <v>81</v>
      </c>
      <c r="N2775" t="s">
        <v>82</v>
      </c>
      <c r="O2775" t="s">
        <v>110</v>
      </c>
      <c r="P2775">
        <v>0</v>
      </c>
      <c r="Q2775" t="s">
        <v>74</v>
      </c>
      <c r="R2775" t="s">
        <v>98</v>
      </c>
      <c r="T2775">
        <v>1</v>
      </c>
      <c r="U2775">
        <v>0</v>
      </c>
      <c r="V2775">
        <v>0</v>
      </c>
      <c r="W2775">
        <v>0</v>
      </c>
      <c r="X2775">
        <v>0</v>
      </c>
      <c r="Y2775">
        <v>0</v>
      </c>
      <c r="Z2775">
        <v>1.5432999999999999</v>
      </c>
      <c r="AA2775" t="s">
        <v>85</v>
      </c>
      <c r="AB2775" t="s">
        <v>86</v>
      </c>
      <c r="AC2775" t="s">
        <v>132</v>
      </c>
      <c r="AD2775" t="s">
        <v>132</v>
      </c>
      <c r="AE2775" t="s">
        <v>791</v>
      </c>
      <c r="AF2775" t="s">
        <v>792</v>
      </c>
      <c r="AG2775" t="s">
        <v>793</v>
      </c>
      <c r="AH2775" t="s">
        <v>794</v>
      </c>
      <c r="AI2775" t="s">
        <v>116</v>
      </c>
      <c r="AJ2775" t="s">
        <v>795</v>
      </c>
      <c r="AK2775">
        <v>102302685112</v>
      </c>
      <c r="AL2775" t="s">
        <v>796</v>
      </c>
    </row>
    <row r="2776" spans="1:38" x14ac:dyDescent="0.25">
      <c r="A2776" t="str">
        <f t="shared" si="43"/>
        <v>351227071</v>
      </c>
      <c r="B2776">
        <v>2023</v>
      </c>
      <c r="C2776">
        <v>8</v>
      </c>
      <c r="D2776" t="s">
        <v>69</v>
      </c>
      <c r="E2776" t="s">
        <v>70</v>
      </c>
      <c r="F2776" t="s">
        <v>4</v>
      </c>
      <c r="G2776" t="s">
        <v>71</v>
      </c>
      <c r="H2776" t="s">
        <v>78</v>
      </c>
      <c r="I2776" t="s">
        <v>79</v>
      </c>
      <c r="J2776" t="s">
        <v>108</v>
      </c>
      <c r="K2776" t="s">
        <v>790</v>
      </c>
      <c r="L2776" s="10">
        <v>45147</v>
      </c>
      <c r="M2776" t="s">
        <v>81</v>
      </c>
      <c r="N2776" t="s">
        <v>82</v>
      </c>
      <c r="O2776" t="s">
        <v>110</v>
      </c>
      <c r="P2776">
        <v>0</v>
      </c>
      <c r="Q2776" t="s">
        <v>74</v>
      </c>
      <c r="R2776" t="s">
        <v>98</v>
      </c>
      <c r="T2776">
        <v>2</v>
      </c>
      <c r="U2776">
        <v>0</v>
      </c>
      <c r="V2776">
        <v>0</v>
      </c>
      <c r="W2776">
        <v>0</v>
      </c>
      <c r="X2776">
        <v>0</v>
      </c>
      <c r="Y2776">
        <v>0</v>
      </c>
      <c r="Z2776">
        <v>1.5432999999999999</v>
      </c>
      <c r="AA2776" t="s">
        <v>85</v>
      </c>
      <c r="AB2776" t="s">
        <v>86</v>
      </c>
      <c r="AC2776" t="s">
        <v>132</v>
      </c>
      <c r="AD2776" t="s">
        <v>132</v>
      </c>
      <c r="AE2776" t="s">
        <v>791</v>
      </c>
      <c r="AF2776" t="s">
        <v>792</v>
      </c>
      <c r="AG2776" t="s">
        <v>793</v>
      </c>
      <c r="AH2776" t="s">
        <v>794</v>
      </c>
      <c r="AI2776" t="s">
        <v>116</v>
      </c>
      <c r="AJ2776" t="s">
        <v>795</v>
      </c>
      <c r="AK2776">
        <v>102302685114</v>
      </c>
      <c r="AL2776" t="s">
        <v>796</v>
      </c>
    </row>
    <row r="2777" spans="1:38" x14ac:dyDescent="0.25">
      <c r="A2777" t="str">
        <f t="shared" si="43"/>
        <v>465409776</v>
      </c>
      <c r="B2777">
        <v>2023</v>
      </c>
      <c r="C2777">
        <v>8</v>
      </c>
      <c r="D2777" t="s">
        <v>69</v>
      </c>
      <c r="E2777" t="s">
        <v>70</v>
      </c>
      <c r="F2777" t="s">
        <v>4</v>
      </c>
      <c r="G2777" t="s">
        <v>71</v>
      </c>
      <c r="H2777" t="s">
        <v>78</v>
      </c>
      <c r="I2777" t="s">
        <v>79</v>
      </c>
      <c r="J2777" t="s">
        <v>108</v>
      </c>
      <c r="K2777" t="s">
        <v>797</v>
      </c>
      <c r="L2777" s="10">
        <v>45155</v>
      </c>
      <c r="M2777" t="s">
        <v>81</v>
      </c>
      <c r="N2777" t="s">
        <v>82</v>
      </c>
      <c r="O2777" t="s">
        <v>120</v>
      </c>
      <c r="P2777">
        <v>0</v>
      </c>
      <c r="Q2777" t="s">
        <v>74</v>
      </c>
      <c r="R2777" t="s">
        <v>92</v>
      </c>
      <c r="S2777" t="s">
        <v>93</v>
      </c>
      <c r="T2777">
        <v>1</v>
      </c>
      <c r="U2777">
        <v>0</v>
      </c>
      <c r="V2777">
        <v>0</v>
      </c>
      <c r="W2777">
        <v>0</v>
      </c>
      <c r="X2777">
        <v>0</v>
      </c>
      <c r="Y2777">
        <v>0</v>
      </c>
      <c r="Z2777">
        <v>1.5432999999999999</v>
      </c>
      <c r="AA2777" t="s">
        <v>85</v>
      </c>
      <c r="AB2777" t="s">
        <v>328</v>
      </c>
      <c r="AC2777" t="s">
        <v>329</v>
      </c>
      <c r="AD2777" t="s">
        <v>330</v>
      </c>
      <c r="AE2777" t="s">
        <v>798</v>
      </c>
      <c r="AF2777" t="s">
        <v>155</v>
      </c>
      <c r="AG2777" t="s">
        <v>156</v>
      </c>
      <c r="AH2777" t="s">
        <v>115</v>
      </c>
      <c r="AI2777" t="s">
        <v>116</v>
      </c>
      <c r="AJ2777" t="s">
        <v>799</v>
      </c>
      <c r="AK2777">
        <v>102302685264</v>
      </c>
      <c r="AL2777" t="s">
        <v>800</v>
      </c>
    </row>
    <row r="2778" spans="1:38" x14ac:dyDescent="0.25">
      <c r="A2778" t="str">
        <f t="shared" si="43"/>
        <v>465409776</v>
      </c>
      <c r="B2778">
        <v>2023</v>
      </c>
      <c r="C2778">
        <v>8</v>
      </c>
      <c r="D2778" t="s">
        <v>69</v>
      </c>
      <c r="E2778" t="s">
        <v>70</v>
      </c>
      <c r="F2778" t="s">
        <v>4</v>
      </c>
      <c r="G2778" t="s">
        <v>71</v>
      </c>
      <c r="H2778" t="s">
        <v>78</v>
      </c>
      <c r="I2778" t="s">
        <v>79</v>
      </c>
      <c r="J2778" t="s">
        <v>108</v>
      </c>
      <c r="K2778" t="s">
        <v>797</v>
      </c>
      <c r="L2778" s="10">
        <v>45155</v>
      </c>
      <c r="M2778" t="s">
        <v>81</v>
      </c>
      <c r="N2778" t="s">
        <v>82</v>
      </c>
      <c r="O2778" t="s">
        <v>120</v>
      </c>
      <c r="P2778">
        <v>0</v>
      </c>
      <c r="Q2778" t="s">
        <v>74</v>
      </c>
      <c r="R2778" t="s">
        <v>768</v>
      </c>
      <c r="T2778">
        <v>1</v>
      </c>
      <c r="U2778">
        <v>0</v>
      </c>
      <c r="V2778">
        <v>0</v>
      </c>
      <c r="W2778">
        <v>0</v>
      </c>
      <c r="X2778">
        <v>0</v>
      </c>
      <c r="Y2778">
        <v>0</v>
      </c>
      <c r="Z2778">
        <v>1.5432999999999999</v>
      </c>
      <c r="AA2778" t="s">
        <v>85</v>
      </c>
      <c r="AB2778" t="s">
        <v>328</v>
      </c>
      <c r="AC2778" t="s">
        <v>329</v>
      </c>
      <c r="AD2778" t="s">
        <v>330</v>
      </c>
      <c r="AE2778" t="s">
        <v>798</v>
      </c>
      <c r="AF2778" t="s">
        <v>155</v>
      </c>
      <c r="AG2778" t="s">
        <v>156</v>
      </c>
      <c r="AH2778" t="s">
        <v>115</v>
      </c>
      <c r="AI2778" t="s">
        <v>116</v>
      </c>
      <c r="AJ2778" t="s">
        <v>799</v>
      </c>
      <c r="AK2778">
        <v>102302685264</v>
      </c>
      <c r="AL2778" t="s">
        <v>800</v>
      </c>
    </row>
    <row r="2779" spans="1:38" x14ac:dyDescent="0.25">
      <c r="A2779" t="str">
        <f t="shared" si="43"/>
        <v>465409776</v>
      </c>
      <c r="B2779">
        <v>2023</v>
      </c>
      <c r="C2779">
        <v>8</v>
      </c>
      <c r="D2779" t="s">
        <v>69</v>
      </c>
      <c r="E2779" t="s">
        <v>70</v>
      </c>
      <c r="F2779" t="s">
        <v>4</v>
      </c>
      <c r="G2779" t="s">
        <v>71</v>
      </c>
      <c r="H2779" t="s">
        <v>78</v>
      </c>
      <c r="I2779" t="s">
        <v>79</v>
      </c>
      <c r="J2779" t="s">
        <v>108</v>
      </c>
      <c r="K2779" t="s">
        <v>797</v>
      </c>
      <c r="L2779" s="10">
        <v>45155</v>
      </c>
      <c r="M2779" t="s">
        <v>81</v>
      </c>
      <c r="N2779" t="s">
        <v>82</v>
      </c>
      <c r="O2779" t="s">
        <v>120</v>
      </c>
      <c r="P2779">
        <v>0</v>
      </c>
      <c r="Q2779" t="s">
        <v>74</v>
      </c>
      <c r="R2779" t="s">
        <v>99</v>
      </c>
      <c r="T2779">
        <v>1</v>
      </c>
      <c r="U2779">
        <v>0</v>
      </c>
      <c r="V2779">
        <v>0</v>
      </c>
      <c r="W2779">
        <v>0</v>
      </c>
      <c r="X2779">
        <v>0</v>
      </c>
      <c r="Y2779">
        <v>0</v>
      </c>
      <c r="Z2779">
        <v>1.5432999999999999</v>
      </c>
      <c r="AA2779" t="s">
        <v>85</v>
      </c>
      <c r="AB2779" t="s">
        <v>328</v>
      </c>
      <c r="AC2779" t="s">
        <v>329</v>
      </c>
      <c r="AD2779" t="s">
        <v>330</v>
      </c>
      <c r="AE2779" t="s">
        <v>798</v>
      </c>
      <c r="AF2779" t="s">
        <v>155</v>
      </c>
      <c r="AG2779" t="s">
        <v>156</v>
      </c>
      <c r="AH2779" t="s">
        <v>115</v>
      </c>
      <c r="AI2779" t="s">
        <v>116</v>
      </c>
      <c r="AJ2779" t="s">
        <v>799</v>
      </c>
      <c r="AK2779">
        <v>102302685264</v>
      </c>
      <c r="AL2779" t="s">
        <v>800</v>
      </c>
    </row>
    <row r="2780" spans="1:38" x14ac:dyDescent="0.25">
      <c r="A2780" t="str">
        <f t="shared" si="43"/>
        <v>475403423</v>
      </c>
      <c r="B2780">
        <v>2023</v>
      </c>
      <c r="C2780">
        <v>8</v>
      </c>
      <c r="D2780" t="s">
        <v>69</v>
      </c>
      <c r="E2780" t="s">
        <v>70</v>
      </c>
      <c r="F2780" t="s">
        <v>4</v>
      </c>
      <c r="G2780" t="s">
        <v>71</v>
      </c>
      <c r="H2780" t="s">
        <v>78</v>
      </c>
      <c r="I2780" t="s">
        <v>79</v>
      </c>
      <c r="J2780" t="s">
        <v>108</v>
      </c>
      <c r="K2780" t="s">
        <v>801</v>
      </c>
      <c r="L2780" s="10">
        <v>45152</v>
      </c>
      <c r="M2780" t="s">
        <v>81</v>
      </c>
      <c r="N2780" t="s">
        <v>82</v>
      </c>
      <c r="O2780" t="s">
        <v>110</v>
      </c>
      <c r="P2780">
        <v>0</v>
      </c>
      <c r="Q2780" t="s">
        <v>74</v>
      </c>
      <c r="R2780" t="s">
        <v>92</v>
      </c>
      <c r="S2780" t="s">
        <v>93</v>
      </c>
      <c r="T2780">
        <v>1</v>
      </c>
      <c r="U2780">
        <v>0</v>
      </c>
      <c r="V2780">
        <v>0</v>
      </c>
      <c r="W2780">
        <v>0</v>
      </c>
      <c r="X2780">
        <v>0</v>
      </c>
      <c r="Y2780">
        <v>0</v>
      </c>
      <c r="Z2780">
        <v>1.5432999999999999</v>
      </c>
      <c r="AA2780" t="s">
        <v>85</v>
      </c>
      <c r="AB2780" t="s">
        <v>328</v>
      </c>
      <c r="AC2780" t="s">
        <v>329</v>
      </c>
      <c r="AD2780" t="s">
        <v>329</v>
      </c>
      <c r="AE2780" t="s">
        <v>802</v>
      </c>
      <c r="AF2780" t="s">
        <v>155</v>
      </c>
      <c r="AG2780" t="s">
        <v>156</v>
      </c>
      <c r="AH2780" t="s">
        <v>115</v>
      </c>
      <c r="AI2780" t="s">
        <v>116</v>
      </c>
      <c r="AJ2780" t="s">
        <v>803</v>
      </c>
      <c r="AK2780">
        <v>102302685246</v>
      </c>
      <c r="AL2780" t="s">
        <v>282</v>
      </c>
    </row>
    <row r="2781" spans="1:38" x14ac:dyDescent="0.25">
      <c r="A2781" t="str">
        <f t="shared" si="43"/>
        <v>475403423</v>
      </c>
      <c r="B2781">
        <v>2023</v>
      </c>
      <c r="C2781">
        <v>8</v>
      </c>
      <c r="D2781" t="s">
        <v>69</v>
      </c>
      <c r="E2781" t="s">
        <v>70</v>
      </c>
      <c r="F2781" t="s">
        <v>4</v>
      </c>
      <c r="G2781" t="s">
        <v>71</v>
      </c>
      <c r="H2781" t="s">
        <v>78</v>
      </c>
      <c r="I2781" t="s">
        <v>79</v>
      </c>
      <c r="J2781" t="s">
        <v>108</v>
      </c>
      <c r="K2781" t="s">
        <v>801</v>
      </c>
      <c r="L2781" s="10">
        <v>45152</v>
      </c>
      <c r="M2781" t="s">
        <v>81</v>
      </c>
      <c r="N2781" t="s">
        <v>82</v>
      </c>
      <c r="O2781" t="s">
        <v>110</v>
      </c>
      <c r="P2781">
        <v>0</v>
      </c>
      <c r="Q2781" t="s">
        <v>74</v>
      </c>
      <c r="R2781" t="s">
        <v>84</v>
      </c>
      <c r="T2781">
        <v>1</v>
      </c>
      <c r="U2781">
        <v>0</v>
      </c>
      <c r="V2781">
        <v>0</v>
      </c>
      <c r="W2781">
        <v>0</v>
      </c>
      <c r="X2781">
        <v>0</v>
      </c>
      <c r="Y2781">
        <v>0</v>
      </c>
      <c r="Z2781">
        <v>1.5432999999999999</v>
      </c>
      <c r="AA2781" t="s">
        <v>85</v>
      </c>
      <c r="AB2781" t="s">
        <v>328</v>
      </c>
      <c r="AC2781" t="s">
        <v>329</v>
      </c>
      <c r="AD2781" t="s">
        <v>329</v>
      </c>
      <c r="AE2781" t="s">
        <v>802</v>
      </c>
      <c r="AF2781" t="s">
        <v>155</v>
      </c>
      <c r="AG2781" t="s">
        <v>156</v>
      </c>
      <c r="AH2781" t="s">
        <v>115</v>
      </c>
      <c r="AI2781" t="s">
        <v>116</v>
      </c>
      <c r="AJ2781" t="s">
        <v>803</v>
      </c>
      <c r="AK2781">
        <v>102302685246</v>
      </c>
      <c r="AL2781" t="s">
        <v>282</v>
      </c>
    </row>
    <row r="2782" spans="1:38" x14ac:dyDescent="0.25">
      <c r="A2782" t="str">
        <f t="shared" si="43"/>
        <v>475403423</v>
      </c>
      <c r="B2782">
        <v>2023</v>
      </c>
      <c r="C2782">
        <v>8</v>
      </c>
      <c r="D2782" t="s">
        <v>69</v>
      </c>
      <c r="E2782" t="s">
        <v>70</v>
      </c>
      <c r="F2782" t="s">
        <v>4</v>
      </c>
      <c r="G2782" t="s">
        <v>71</v>
      </c>
      <c r="H2782" t="s">
        <v>78</v>
      </c>
      <c r="I2782" t="s">
        <v>79</v>
      </c>
      <c r="J2782" t="s">
        <v>108</v>
      </c>
      <c r="K2782" t="s">
        <v>801</v>
      </c>
      <c r="L2782" s="10">
        <v>45152</v>
      </c>
      <c r="M2782" t="s">
        <v>81</v>
      </c>
      <c r="N2782" t="s">
        <v>82</v>
      </c>
      <c r="O2782" t="s">
        <v>110</v>
      </c>
      <c r="P2782">
        <v>0</v>
      </c>
      <c r="Q2782" t="s">
        <v>74</v>
      </c>
      <c r="R2782" t="s">
        <v>99</v>
      </c>
      <c r="T2782">
        <v>1</v>
      </c>
      <c r="U2782">
        <v>0</v>
      </c>
      <c r="V2782">
        <v>0</v>
      </c>
      <c r="W2782">
        <v>0</v>
      </c>
      <c r="X2782">
        <v>0</v>
      </c>
      <c r="Y2782">
        <v>0</v>
      </c>
      <c r="Z2782">
        <v>1.5432999999999999</v>
      </c>
      <c r="AA2782" t="s">
        <v>85</v>
      </c>
      <c r="AB2782" t="s">
        <v>328</v>
      </c>
      <c r="AC2782" t="s">
        <v>329</v>
      </c>
      <c r="AD2782" t="s">
        <v>329</v>
      </c>
      <c r="AE2782" t="s">
        <v>802</v>
      </c>
      <c r="AF2782" t="s">
        <v>155</v>
      </c>
      <c r="AG2782" t="s">
        <v>156</v>
      </c>
      <c r="AH2782" t="s">
        <v>115</v>
      </c>
      <c r="AI2782" t="s">
        <v>116</v>
      </c>
      <c r="AJ2782" t="s">
        <v>803</v>
      </c>
      <c r="AK2782">
        <v>102302685246</v>
      </c>
      <c r="AL2782" t="s">
        <v>282</v>
      </c>
    </row>
    <row r="2783" spans="1:38" x14ac:dyDescent="0.25">
      <c r="A2783" t="str">
        <f t="shared" si="43"/>
        <v>475403423</v>
      </c>
      <c r="B2783">
        <v>2023</v>
      </c>
      <c r="C2783">
        <v>8</v>
      </c>
      <c r="D2783" t="s">
        <v>69</v>
      </c>
      <c r="E2783" t="s">
        <v>70</v>
      </c>
      <c r="F2783" t="s">
        <v>4</v>
      </c>
      <c r="G2783" t="s">
        <v>71</v>
      </c>
      <c r="H2783" t="s">
        <v>78</v>
      </c>
      <c r="I2783" t="s">
        <v>79</v>
      </c>
      <c r="J2783" t="s">
        <v>108</v>
      </c>
      <c r="K2783" t="s">
        <v>801</v>
      </c>
      <c r="L2783" s="10">
        <v>45152</v>
      </c>
      <c r="M2783" t="s">
        <v>81</v>
      </c>
      <c r="N2783" t="s">
        <v>82</v>
      </c>
      <c r="O2783" t="s">
        <v>110</v>
      </c>
      <c r="P2783">
        <v>0</v>
      </c>
      <c r="Q2783" t="s">
        <v>74</v>
      </c>
      <c r="R2783" t="s">
        <v>101</v>
      </c>
      <c r="T2783">
        <v>1</v>
      </c>
      <c r="U2783">
        <v>0</v>
      </c>
      <c r="V2783">
        <v>0</v>
      </c>
      <c r="W2783">
        <v>0</v>
      </c>
      <c r="X2783">
        <v>0</v>
      </c>
      <c r="Y2783">
        <v>0</v>
      </c>
      <c r="Z2783">
        <v>1.5432999999999999</v>
      </c>
      <c r="AA2783" t="s">
        <v>85</v>
      </c>
      <c r="AB2783" t="s">
        <v>328</v>
      </c>
      <c r="AC2783" t="s">
        <v>329</v>
      </c>
      <c r="AD2783" t="s">
        <v>329</v>
      </c>
      <c r="AE2783" t="s">
        <v>802</v>
      </c>
      <c r="AF2783" t="s">
        <v>155</v>
      </c>
      <c r="AG2783" t="s">
        <v>156</v>
      </c>
      <c r="AH2783" t="s">
        <v>115</v>
      </c>
      <c r="AI2783" t="s">
        <v>116</v>
      </c>
      <c r="AJ2783" t="s">
        <v>803</v>
      </c>
      <c r="AK2783">
        <v>102302685246</v>
      </c>
      <c r="AL2783" t="s">
        <v>282</v>
      </c>
    </row>
    <row r="2784" spans="1:38" x14ac:dyDescent="0.25">
      <c r="A2784" t="str">
        <f t="shared" si="43"/>
        <v>480122428</v>
      </c>
      <c r="B2784">
        <v>2023</v>
      </c>
      <c r="C2784">
        <v>8</v>
      </c>
      <c r="D2784" t="s">
        <v>69</v>
      </c>
      <c r="E2784" t="s">
        <v>70</v>
      </c>
      <c r="F2784" t="s">
        <v>4</v>
      </c>
      <c r="G2784" t="s">
        <v>71</v>
      </c>
      <c r="H2784" t="s">
        <v>78</v>
      </c>
      <c r="I2784" t="s">
        <v>79</v>
      </c>
      <c r="J2784" t="s">
        <v>108</v>
      </c>
      <c r="K2784" t="s">
        <v>804</v>
      </c>
      <c r="L2784" s="10">
        <v>45142</v>
      </c>
      <c r="M2784" t="s">
        <v>81</v>
      </c>
      <c r="N2784" t="s">
        <v>82</v>
      </c>
      <c r="O2784" t="s">
        <v>110</v>
      </c>
      <c r="P2784">
        <v>0</v>
      </c>
      <c r="Q2784" t="s">
        <v>74</v>
      </c>
      <c r="R2784" t="s">
        <v>92</v>
      </c>
      <c r="S2784" t="s">
        <v>93</v>
      </c>
      <c r="T2784">
        <v>1</v>
      </c>
      <c r="U2784">
        <v>0</v>
      </c>
      <c r="V2784">
        <v>0</v>
      </c>
      <c r="W2784">
        <v>0</v>
      </c>
      <c r="X2784">
        <v>0</v>
      </c>
      <c r="Y2784">
        <v>0</v>
      </c>
      <c r="Z2784">
        <v>1.5432999999999999</v>
      </c>
      <c r="AA2784" t="s">
        <v>85</v>
      </c>
      <c r="AB2784" t="s">
        <v>86</v>
      </c>
      <c r="AC2784" t="s">
        <v>164</v>
      </c>
      <c r="AD2784" t="s">
        <v>421</v>
      </c>
      <c r="AE2784" t="s">
        <v>500</v>
      </c>
      <c r="AF2784" t="s">
        <v>646</v>
      </c>
      <c r="AG2784" t="s">
        <v>647</v>
      </c>
      <c r="AH2784" t="s">
        <v>230</v>
      </c>
      <c r="AI2784" t="s">
        <v>116</v>
      </c>
      <c r="AJ2784" t="s">
        <v>805</v>
      </c>
      <c r="AK2784">
        <v>102302685218</v>
      </c>
      <c r="AL2784" t="s">
        <v>806</v>
      </c>
    </row>
    <row r="2785" spans="1:38" x14ac:dyDescent="0.25">
      <c r="A2785" t="str">
        <f t="shared" si="43"/>
        <v>480122428</v>
      </c>
      <c r="B2785">
        <v>2023</v>
      </c>
      <c r="C2785">
        <v>8</v>
      </c>
      <c r="D2785" t="s">
        <v>69</v>
      </c>
      <c r="E2785" t="s">
        <v>70</v>
      </c>
      <c r="F2785" t="s">
        <v>4</v>
      </c>
      <c r="G2785" t="s">
        <v>71</v>
      </c>
      <c r="H2785" t="s">
        <v>78</v>
      </c>
      <c r="I2785" t="s">
        <v>79</v>
      </c>
      <c r="J2785" t="s">
        <v>108</v>
      </c>
      <c r="K2785" t="s">
        <v>804</v>
      </c>
      <c r="L2785" s="10">
        <v>45142</v>
      </c>
      <c r="M2785" t="s">
        <v>81</v>
      </c>
      <c r="N2785" t="s">
        <v>82</v>
      </c>
      <c r="O2785" t="s">
        <v>110</v>
      </c>
      <c r="P2785">
        <v>0</v>
      </c>
      <c r="Q2785" t="s">
        <v>74</v>
      </c>
      <c r="R2785" t="s">
        <v>99</v>
      </c>
      <c r="T2785">
        <v>1</v>
      </c>
      <c r="U2785">
        <v>0</v>
      </c>
      <c r="V2785">
        <v>0</v>
      </c>
      <c r="W2785">
        <v>0</v>
      </c>
      <c r="X2785">
        <v>0</v>
      </c>
      <c r="Y2785">
        <v>0</v>
      </c>
      <c r="Z2785">
        <v>1.5432999999999999</v>
      </c>
      <c r="AA2785" t="s">
        <v>85</v>
      </c>
      <c r="AB2785" t="s">
        <v>86</v>
      </c>
      <c r="AC2785" t="s">
        <v>164</v>
      </c>
      <c r="AD2785" t="s">
        <v>421</v>
      </c>
      <c r="AE2785" t="s">
        <v>500</v>
      </c>
      <c r="AF2785" t="s">
        <v>646</v>
      </c>
      <c r="AG2785" t="s">
        <v>647</v>
      </c>
      <c r="AH2785" t="s">
        <v>230</v>
      </c>
      <c r="AI2785" t="s">
        <v>116</v>
      </c>
      <c r="AJ2785" t="s">
        <v>805</v>
      </c>
      <c r="AK2785">
        <v>102302685218</v>
      </c>
      <c r="AL2785" t="s">
        <v>806</v>
      </c>
    </row>
    <row r="2786" spans="1:38" x14ac:dyDescent="0.25">
      <c r="A2786" t="str">
        <f t="shared" si="43"/>
        <v>480122428</v>
      </c>
      <c r="B2786">
        <v>2023</v>
      </c>
      <c r="C2786">
        <v>8</v>
      </c>
      <c r="D2786" t="s">
        <v>69</v>
      </c>
      <c r="E2786" t="s">
        <v>70</v>
      </c>
      <c r="F2786" t="s">
        <v>4</v>
      </c>
      <c r="G2786" t="s">
        <v>71</v>
      </c>
      <c r="H2786" t="s">
        <v>78</v>
      </c>
      <c r="I2786" t="s">
        <v>79</v>
      </c>
      <c r="J2786" t="s">
        <v>108</v>
      </c>
      <c r="K2786" t="s">
        <v>804</v>
      </c>
      <c r="L2786" s="10">
        <v>45142</v>
      </c>
      <c r="M2786" t="s">
        <v>81</v>
      </c>
      <c r="N2786" t="s">
        <v>82</v>
      </c>
      <c r="O2786" t="s">
        <v>110</v>
      </c>
      <c r="P2786">
        <v>0</v>
      </c>
      <c r="Q2786" t="s">
        <v>74</v>
      </c>
      <c r="R2786" t="s">
        <v>101</v>
      </c>
      <c r="T2786">
        <v>1</v>
      </c>
      <c r="U2786">
        <v>0</v>
      </c>
      <c r="V2786">
        <v>0</v>
      </c>
      <c r="W2786">
        <v>0</v>
      </c>
      <c r="X2786">
        <v>0</v>
      </c>
      <c r="Y2786">
        <v>0</v>
      </c>
      <c r="Z2786">
        <v>1.5432999999999999</v>
      </c>
      <c r="AA2786" t="s">
        <v>85</v>
      </c>
      <c r="AB2786" t="s">
        <v>86</v>
      </c>
      <c r="AC2786" t="s">
        <v>164</v>
      </c>
      <c r="AD2786" t="s">
        <v>421</v>
      </c>
      <c r="AE2786" t="s">
        <v>500</v>
      </c>
      <c r="AF2786" t="s">
        <v>646</v>
      </c>
      <c r="AG2786" t="s">
        <v>647</v>
      </c>
      <c r="AH2786" t="s">
        <v>230</v>
      </c>
      <c r="AI2786" t="s">
        <v>116</v>
      </c>
      <c r="AJ2786" t="s">
        <v>805</v>
      </c>
      <c r="AK2786">
        <v>102302685218</v>
      </c>
      <c r="AL2786" t="s">
        <v>806</v>
      </c>
    </row>
    <row r="2787" spans="1:38" x14ac:dyDescent="0.25">
      <c r="A2787" t="str">
        <f t="shared" si="43"/>
        <v>480122428</v>
      </c>
      <c r="B2787">
        <v>2023</v>
      </c>
      <c r="C2787">
        <v>8</v>
      </c>
      <c r="D2787" t="s">
        <v>69</v>
      </c>
      <c r="E2787" t="s">
        <v>70</v>
      </c>
      <c r="F2787" t="s">
        <v>4</v>
      </c>
      <c r="G2787" t="s">
        <v>71</v>
      </c>
      <c r="H2787" t="s">
        <v>78</v>
      </c>
      <c r="I2787" t="s">
        <v>79</v>
      </c>
      <c r="J2787" t="s">
        <v>108</v>
      </c>
      <c r="K2787" t="s">
        <v>804</v>
      </c>
      <c r="L2787" s="10">
        <v>45142</v>
      </c>
      <c r="M2787" t="s">
        <v>81</v>
      </c>
      <c r="N2787" t="s">
        <v>82</v>
      </c>
      <c r="O2787" t="s">
        <v>110</v>
      </c>
      <c r="P2787">
        <v>0</v>
      </c>
      <c r="Q2787" t="s">
        <v>74</v>
      </c>
      <c r="R2787" t="s">
        <v>129</v>
      </c>
      <c r="T2787">
        <v>1</v>
      </c>
      <c r="U2787">
        <v>0</v>
      </c>
      <c r="V2787">
        <v>0</v>
      </c>
      <c r="W2787">
        <v>0</v>
      </c>
      <c r="X2787">
        <v>0</v>
      </c>
      <c r="Y2787">
        <v>0</v>
      </c>
      <c r="Z2787">
        <v>1.5432999999999999</v>
      </c>
      <c r="AA2787" t="s">
        <v>85</v>
      </c>
      <c r="AB2787" t="s">
        <v>86</v>
      </c>
      <c r="AC2787" t="s">
        <v>164</v>
      </c>
      <c r="AD2787" t="s">
        <v>421</v>
      </c>
      <c r="AE2787" t="s">
        <v>500</v>
      </c>
      <c r="AF2787" t="s">
        <v>646</v>
      </c>
      <c r="AG2787" t="s">
        <v>647</v>
      </c>
      <c r="AH2787" t="s">
        <v>230</v>
      </c>
      <c r="AI2787" t="s">
        <v>116</v>
      </c>
      <c r="AJ2787" t="s">
        <v>805</v>
      </c>
      <c r="AK2787">
        <v>102302685218</v>
      </c>
      <c r="AL2787" t="s">
        <v>806</v>
      </c>
    </row>
    <row r="2788" spans="1:38" x14ac:dyDescent="0.25">
      <c r="A2788" t="str">
        <f t="shared" si="43"/>
        <v>510130191</v>
      </c>
      <c r="B2788">
        <v>2023</v>
      </c>
      <c r="C2788">
        <v>8</v>
      </c>
      <c r="D2788" t="s">
        <v>69</v>
      </c>
      <c r="E2788" t="s">
        <v>70</v>
      </c>
      <c r="F2788" t="s">
        <v>4</v>
      </c>
      <c r="G2788" t="s">
        <v>71</v>
      </c>
      <c r="H2788" t="s">
        <v>78</v>
      </c>
      <c r="I2788" t="s">
        <v>79</v>
      </c>
      <c r="J2788" t="s">
        <v>108</v>
      </c>
      <c r="K2788" t="s">
        <v>807</v>
      </c>
      <c r="L2788" s="10">
        <v>45169</v>
      </c>
      <c r="M2788" t="s">
        <v>81</v>
      </c>
      <c r="N2788" t="s">
        <v>82</v>
      </c>
      <c r="O2788" t="s">
        <v>110</v>
      </c>
      <c r="P2788">
        <v>0</v>
      </c>
      <c r="Q2788" t="s">
        <v>74</v>
      </c>
      <c r="R2788" t="s">
        <v>92</v>
      </c>
      <c r="S2788" t="s">
        <v>93</v>
      </c>
      <c r="T2788">
        <v>1</v>
      </c>
      <c r="U2788">
        <v>0</v>
      </c>
      <c r="V2788">
        <v>0</v>
      </c>
      <c r="W2788">
        <v>0</v>
      </c>
      <c r="X2788">
        <v>0</v>
      </c>
      <c r="Y2788">
        <v>0</v>
      </c>
      <c r="Z2788">
        <v>1.5432999999999999</v>
      </c>
      <c r="AA2788" t="s">
        <v>85</v>
      </c>
      <c r="AB2788" t="s">
        <v>86</v>
      </c>
      <c r="AC2788" t="s">
        <v>87</v>
      </c>
      <c r="AD2788" t="s">
        <v>275</v>
      </c>
      <c r="AE2788" t="s">
        <v>287</v>
      </c>
      <c r="AF2788" t="s">
        <v>113</v>
      </c>
      <c r="AG2788" t="s">
        <v>114</v>
      </c>
      <c r="AH2788" t="s">
        <v>115</v>
      </c>
      <c r="AI2788" t="s">
        <v>116</v>
      </c>
      <c r="AJ2788" t="s">
        <v>808</v>
      </c>
      <c r="AK2788">
        <v>102302656390</v>
      </c>
      <c r="AL2788" t="s">
        <v>282</v>
      </c>
    </row>
    <row r="2789" spans="1:38" x14ac:dyDescent="0.25">
      <c r="A2789" t="str">
        <f t="shared" si="43"/>
        <v>510130191</v>
      </c>
      <c r="B2789">
        <v>2023</v>
      </c>
      <c r="C2789">
        <v>8</v>
      </c>
      <c r="D2789" t="s">
        <v>69</v>
      </c>
      <c r="E2789" t="s">
        <v>70</v>
      </c>
      <c r="F2789" t="s">
        <v>4</v>
      </c>
      <c r="G2789" t="s">
        <v>71</v>
      </c>
      <c r="H2789" t="s">
        <v>78</v>
      </c>
      <c r="I2789" t="s">
        <v>79</v>
      </c>
      <c r="J2789" t="s">
        <v>108</v>
      </c>
      <c r="K2789" t="s">
        <v>807</v>
      </c>
      <c r="L2789" s="10">
        <v>45169</v>
      </c>
      <c r="M2789" t="s">
        <v>81</v>
      </c>
      <c r="N2789" t="s">
        <v>82</v>
      </c>
      <c r="O2789" t="s">
        <v>110</v>
      </c>
      <c r="P2789">
        <v>0</v>
      </c>
      <c r="Q2789" t="s">
        <v>74</v>
      </c>
      <c r="R2789" t="s">
        <v>768</v>
      </c>
      <c r="T2789">
        <v>1</v>
      </c>
      <c r="U2789">
        <v>0</v>
      </c>
      <c r="V2789">
        <v>0</v>
      </c>
      <c r="W2789">
        <v>0</v>
      </c>
      <c r="X2789">
        <v>0</v>
      </c>
      <c r="Y2789">
        <v>0</v>
      </c>
      <c r="Z2789">
        <v>1.5432999999999999</v>
      </c>
      <c r="AA2789" t="s">
        <v>85</v>
      </c>
      <c r="AB2789" t="s">
        <v>86</v>
      </c>
      <c r="AC2789" t="s">
        <v>87</v>
      </c>
      <c r="AD2789" t="s">
        <v>275</v>
      </c>
      <c r="AE2789" t="s">
        <v>287</v>
      </c>
      <c r="AF2789" t="s">
        <v>113</v>
      </c>
      <c r="AG2789" t="s">
        <v>114</v>
      </c>
      <c r="AH2789" t="s">
        <v>115</v>
      </c>
      <c r="AI2789" t="s">
        <v>116</v>
      </c>
      <c r="AJ2789" t="s">
        <v>808</v>
      </c>
      <c r="AK2789">
        <v>102302656390</v>
      </c>
      <c r="AL2789" t="s">
        <v>282</v>
      </c>
    </row>
    <row r="2790" spans="1:38" x14ac:dyDescent="0.25">
      <c r="A2790" t="str">
        <f t="shared" si="43"/>
        <v>510130191</v>
      </c>
      <c r="B2790">
        <v>2023</v>
      </c>
      <c r="C2790">
        <v>8</v>
      </c>
      <c r="D2790" t="s">
        <v>69</v>
      </c>
      <c r="E2790" t="s">
        <v>70</v>
      </c>
      <c r="F2790" t="s">
        <v>4</v>
      </c>
      <c r="G2790" t="s">
        <v>71</v>
      </c>
      <c r="H2790" t="s">
        <v>78</v>
      </c>
      <c r="I2790" t="s">
        <v>79</v>
      </c>
      <c r="J2790" t="s">
        <v>108</v>
      </c>
      <c r="K2790" t="s">
        <v>807</v>
      </c>
      <c r="L2790" s="10">
        <v>45169</v>
      </c>
      <c r="M2790" t="s">
        <v>81</v>
      </c>
      <c r="N2790" t="s">
        <v>82</v>
      </c>
      <c r="O2790" t="s">
        <v>110</v>
      </c>
      <c r="P2790">
        <v>0</v>
      </c>
      <c r="Q2790" t="s">
        <v>74</v>
      </c>
      <c r="R2790" t="s">
        <v>102</v>
      </c>
      <c r="T2790">
        <v>1</v>
      </c>
      <c r="U2790">
        <v>0</v>
      </c>
      <c r="V2790">
        <v>0</v>
      </c>
      <c r="W2790">
        <v>0</v>
      </c>
      <c r="X2790">
        <v>0</v>
      </c>
      <c r="Y2790">
        <v>0</v>
      </c>
      <c r="Z2790">
        <v>1.5432999999999999</v>
      </c>
      <c r="AA2790" t="s">
        <v>85</v>
      </c>
      <c r="AB2790" t="s">
        <v>86</v>
      </c>
      <c r="AC2790" t="s">
        <v>87</v>
      </c>
      <c r="AD2790" t="s">
        <v>275</v>
      </c>
      <c r="AE2790" t="s">
        <v>287</v>
      </c>
      <c r="AF2790" t="s">
        <v>113</v>
      </c>
      <c r="AG2790" t="s">
        <v>114</v>
      </c>
      <c r="AH2790" t="s">
        <v>115</v>
      </c>
      <c r="AI2790" t="s">
        <v>116</v>
      </c>
      <c r="AJ2790" t="s">
        <v>808</v>
      </c>
      <c r="AK2790">
        <v>102302656390</v>
      </c>
      <c r="AL2790" t="s">
        <v>282</v>
      </c>
    </row>
    <row r="2791" spans="1:38" x14ac:dyDescent="0.25">
      <c r="A2791" t="str">
        <f t="shared" si="43"/>
        <v>510130191</v>
      </c>
      <c r="B2791">
        <v>2023</v>
      </c>
      <c r="C2791">
        <v>8</v>
      </c>
      <c r="D2791" t="s">
        <v>69</v>
      </c>
      <c r="E2791" t="s">
        <v>70</v>
      </c>
      <c r="F2791" t="s">
        <v>4</v>
      </c>
      <c r="G2791" t="s">
        <v>71</v>
      </c>
      <c r="H2791" t="s">
        <v>78</v>
      </c>
      <c r="I2791" t="s">
        <v>79</v>
      </c>
      <c r="J2791" t="s">
        <v>108</v>
      </c>
      <c r="K2791" t="s">
        <v>807</v>
      </c>
      <c r="L2791" s="10">
        <v>45169</v>
      </c>
      <c r="M2791" t="s">
        <v>81</v>
      </c>
      <c r="N2791" t="s">
        <v>82</v>
      </c>
      <c r="O2791" t="s">
        <v>110</v>
      </c>
      <c r="P2791">
        <v>0</v>
      </c>
      <c r="Q2791" t="s">
        <v>74</v>
      </c>
      <c r="R2791" t="s">
        <v>99</v>
      </c>
      <c r="T2791">
        <v>1</v>
      </c>
      <c r="U2791">
        <v>0</v>
      </c>
      <c r="V2791">
        <v>0</v>
      </c>
      <c r="W2791">
        <v>0</v>
      </c>
      <c r="X2791">
        <v>0</v>
      </c>
      <c r="Y2791">
        <v>0</v>
      </c>
      <c r="Z2791">
        <v>1.5432999999999999</v>
      </c>
      <c r="AA2791" t="s">
        <v>85</v>
      </c>
      <c r="AB2791" t="s">
        <v>86</v>
      </c>
      <c r="AC2791" t="s">
        <v>87</v>
      </c>
      <c r="AD2791" t="s">
        <v>275</v>
      </c>
      <c r="AE2791" t="s">
        <v>287</v>
      </c>
      <c r="AF2791" t="s">
        <v>113</v>
      </c>
      <c r="AG2791" t="s">
        <v>114</v>
      </c>
      <c r="AH2791" t="s">
        <v>115</v>
      </c>
      <c r="AI2791" t="s">
        <v>116</v>
      </c>
      <c r="AJ2791" t="s">
        <v>808</v>
      </c>
      <c r="AK2791">
        <v>102302656390</v>
      </c>
      <c r="AL2791" t="s">
        <v>282</v>
      </c>
    </row>
    <row r="2792" spans="1:38" x14ac:dyDescent="0.25">
      <c r="A2792" t="str">
        <f t="shared" si="43"/>
        <v>510130191</v>
      </c>
      <c r="B2792">
        <v>2023</v>
      </c>
      <c r="C2792">
        <v>8</v>
      </c>
      <c r="D2792" t="s">
        <v>69</v>
      </c>
      <c r="E2792" t="s">
        <v>70</v>
      </c>
      <c r="F2792" t="s">
        <v>4</v>
      </c>
      <c r="G2792" t="s">
        <v>71</v>
      </c>
      <c r="H2792" t="s">
        <v>78</v>
      </c>
      <c r="I2792" t="s">
        <v>79</v>
      </c>
      <c r="J2792" t="s">
        <v>108</v>
      </c>
      <c r="K2792" t="s">
        <v>807</v>
      </c>
      <c r="L2792" s="10">
        <v>45169</v>
      </c>
      <c r="M2792" t="s">
        <v>81</v>
      </c>
      <c r="N2792" t="s">
        <v>82</v>
      </c>
      <c r="O2792" t="s">
        <v>110</v>
      </c>
      <c r="P2792">
        <v>0</v>
      </c>
      <c r="Q2792" t="s">
        <v>74</v>
      </c>
      <c r="R2792" t="s">
        <v>100</v>
      </c>
      <c r="T2792">
        <v>1</v>
      </c>
      <c r="U2792">
        <v>0</v>
      </c>
      <c r="V2792">
        <v>0</v>
      </c>
      <c r="W2792">
        <v>0</v>
      </c>
      <c r="X2792">
        <v>0</v>
      </c>
      <c r="Y2792">
        <v>0</v>
      </c>
      <c r="Z2792">
        <v>1.5432999999999999</v>
      </c>
      <c r="AA2792" t="s">
        <v>85</v>
      </c>
      <c r="AB2792" t="s">
        <v>86</v>
      </c>
      <c r="AC2792" t="s">
        <v>87</v>
      </c>
      <c r="AD2792" t="s">
        <v>275</v>
      </c>
      <c r="AE2792" t="s">
        <v>287</v>
      </c>
      <c r="AF2792" t="s">
        <v>113</v>
      </c>
      <c r="AG2792" t="s">
        <v>114</v>
      </c>
      <c r="AH2792" t="s">
        <v>115</v>
      </c>
      <c r="AI2792" t="s">
        <v>116</v>
      </c>
      <c r="AJ2792" t="s">
        <v>808</v>
      </c>
      <c r="AK2792">
        <v>102302656390</v>
      </c>
      <c r="AL2792" t="s">
        <v>282</v>
      </c>
    </row>
    <row r="2793" spans="1:38" x14ac:dyDescent="0.25">
      <c r="A2793" t="str">
        <f t="shared" si="43"/>
        <v>5754091585</v>
      </c>
      <c r="B2793">
        <v>2023</v>
      </c>
      <c r="C2793">
        <v>8</v>
      </c>
      <c r="D2793" t="s">
        <v>69</v>
      </c>
      <c r="E2793" t="s">
        <v>70</v>
      </c>
      <c r="F2793" t="s">
        <v>4</v>
      </c>
      <c r="G2793" t="s">
        <v>71</v>
      </c>
      <c r="H2793" t="s">
        <v>78</v>
      </c>
      <c r="I2793" t="s">
        <v>79</v>
      </c>
      <c r="J2793" t="s">
        <v>108</v>
      </c>
      <c r="K2793" t="s">
        <v>809</v>
      </c>
      <c r="L2793" s="10">
        <v>45162</v>
      </c>
      <c r="M2793" t="s">
        <v>81</v>
      </c>
      <c r="N2793" t="s">
        <v>82</v>
      </c>
      <c r="O2793" t="s">
        <v>110</v>
      </c>
      <c r="P2793">
        <v>0</v>
      </c>
      <c r="Q2793" t="s">
        <v>74</v>
      </c>
      <c r="R2793" t="s">
        <v>92</v>
      </c>
      <c r="S2793" t="s">
        <v>93</v>
      </c>
      <c r="T2793">
        <v>1</v>
      </c>
      <c r="U2793">
        <v>0</v>
      </c>
      <c r="V2793">
        <v>0</v>
      </c>
      <c r="W2793">
        <v>0</v>
      </c>
      <c r="X2793">
        <v>0</v>
      </c>
      <c r="Y2793">
        <v>0</v>
      </c>
      <c r="Z2793">
        <v>1.5432999999999999</v>
      </c>
      <c r="AA2793" t="s">
        <v>85</v>
      </c>
      <c r="AB2793" t="s">
        <v>86</v>
      </c>
      <c r="AC2793" t="s">
        <v>87</v>
      </c>
      <c r="AD2793" t="s">
        <v>479</v>
      </c>
      <c r="AE2793" t="s">
        <v>480</v>
      </c>
      <c r="AF2793" t="s">
        <v>155</v>
      </c>
      <c r="AG2793" t="s">
        <v>156</v>
      </c>
      <c r="AH2793" t="s">
        <v>115</v>
      </c>
      <c r="AI2793" t="s">
        <v>116</v>
      </c>
      <c r="AJ2793" t="s">
        <v>810</v>
      </c>
      <c r="AK2793">
        <v>102302685326</v>
      </c>
      <c r="AL2793" t="s">
        <v>617</v>
      </c>
    </row>
    <row r="2794" spans="1:38" x14ac:dyDescent="0.25">
      <c r="A2794" t="str">
        <f t="shared" si="43"/>
        <v>5754091585</v>
      </c>
      <c r="B2794">
        <v>2023</v>
      </c>
      <c r="C2794">
        <v>8</v>
      </c>
      <c r="D2794" t="s">
        <v>69</v>
      </c>
      <c r="E2794" t="s">
        <v>70</v>
      </c>
      <c r="F2794" t="s">
        <v>4</v>
      </c>
      <c r="G2794" t="s">
        <v>71</v>
      </c>
      <c r="H2794" t="s">
        <v>78</v>
      </c>
      <c r="I2794" t="s">
        <v>79</v>
      </c>
      <c r="J2794" t="s">
        <v>108</v>
      </c>
      <c r="K2794" t="s">
        <v>809</v>
      </c>
      <c r="L2794" s="10">
        <v>45162</v>
      </c>
      <c r="M2794" t="s">
        <v>81</v>
      </c>
      <c r="N2794" t="s">
        <v>82</v>
      </c>
      <c r="O2794" t="s">
        <v>110</v>
      </c>
      <c r="P2794">
        <v>0</v>
      </c>
      <c r="Q2794" t="s">
        <v>74</v>
      </c>
      <c r="R2794" t="s">
        <v>768</v>
      </c>
      <c r="T2794">
        <v>1</v>
      </c>
      <c r="U2794">
        <v>0</v>
      </c>
      <c r="V2794">
        <v>0</v>
      </c>
      <c r="W2794">
        <v>0</v>
      </c>
      <c r="X2794">
        <v>0</v>
      </c>
      <c r="Y2794">
        <v>0</v>
      </c>
      <c r="Z2794">
        <v>1.5432999999999999</v>
      </c>
      <c r="AA2794" t="s">
        <v>85</v>
      </c>
      <c r="AB2794" t="s">
        <v>86</v>
      </c>
      <c r="AC2794" t="s">
        <v>87</v>
      </c>
      <c r="AD2794" t="s">
        <v>479</v>
      </c>
      <c r="AE2794" t="s">
        <v>480</v>
      </c>
      <c r="AF2794" t="s">
        <v>155</v>
      </c>
      <c r="AG2794" t="s">
        <v>156</v>
      </c>
      <c r="AH2794" t="s">
        <v>115</v>
      </c>
      <c r="AI2794" t="s">
        <v>116</v>
      </c>
      <c r="AJ2794" t="s">
        <v>810</v>
      </c>
      <c r="AK2794">
        <v>102302685326</v>
      </c>
      <c r="AL2794" t="s">
        <v>617</v>
      </c>
    </row>
    <row r="2795" spans="1:38" x14ac:dyDescent="0.25">
      <c r="A2795" t="str">
        <f t="shared" si="43"/>
        <v>5754091585</v>
      </c>
      <c r="B2795">
        <v>2023</v>
      </c>
      <c r="C2795">
        <v>8</v>
      </c>
      <c r="D2795" t="s">
        <v>69</v>
      </c>
      <c r="E2795" t="s">
        <v>70</v>
      </c>
      <c r="F2795" t="s">
        <v>4</v>
      </c>
      <c r="G2795" t="s">
        <v>71</v>
      </c>
      <c r="H2795" t="s">
        <v>78</v>
      </c>
      <c r="I2795" t="s">
        <v>79</v>
      </c>
      <c r="J2795" t="s">
        <v>108</v>
      </c>
      <c r="K2795" t="s">
        <v>809</v>
      </c>
      <c r="L2795" s="10">
        <v>45162</v>
      </c>
      <c r="M2795" t="s">
        <v>81</v>
      </c>
      <c r="N2795" t="s">
        <v>82</v>
      </c>
      <c r="O2795" t="s">
        <v>110</v>
      </c>
      <c r="P2795">
        <v>0</v>
      </c>
      <c r="Q2795" t="s">
        <v>74</v>
      </c>
      <c r="R2795" t="s">
        <v>102</v>
      </c>
      <c r="T2795">
        <v>1</v>
      </c>
      <c r="U2795">
        <v>0</v>
      </c>
      <c r="V2795">
        <v>0</v>
      </c>
      <c r="W2795">
        <v>0</v>
      </c>
      <c r="X2795">
        <v>0</v>
      </c>
      <c r="Y2795">
        <v>0</v>
      </c>
      <c r="Z2795">
        <v>1.5432999999999999</v>
      </c>
      <c r="AA2795" t="s">
        <v>85</v>
      </c>
      <c r="AB2795" t="s">
        <v>86</v>
      </c>
      <c r="AC2795" t="s">
        <v>87</v>
      </c>
      <c r="AD2795" t="s">
        <v>479</v>
      </c>
      <c r="AE2795" t="s">
        <v>480</v>
      </c>
      <c r="AF2795" t="s">
        <v>155</v>
      </c>
      <c r="AG2795" t="s">
        <v>156</v>
      </c>
      <c r="AH2795" t="s">
        <v>115</v>
      </c>
      <c r="AI2795" t="s">
        <v>116</v>
      </c>
      <c r="AJ2795" t="s">
        <v>810</v>
      </c>
      <c r="AK2795">
        <v>102302685326</v>
      </c>
      <c r="AL2795" t="s">
        <v>617</v>
      </c>
    </row>
    <row r="2796" spans="1:38" x14ac:dyDescent="0.25">
      <c r="A2796" t="str">
        <f t="shared" si="43"/>
        <v>5754091585</v>
      </c>
      <c r="B2796">
        <v>2023</v>
      </c>
      <c r="C2796">
        <v>8</v>
      </c>
      <c r="D2796" t="s">
        <v>69</v>
      </c>
      <c r="E2796" t="s">
        <v>70</v>
      </c>
      <c r="F2796" t="s">
        <v>4</v>
      </c>
      <c r="G2796" t="s">
        <v>71</v>
      </c>
      <c r="H2796" t="s">
        <v>78</v>
      </c>
      <c r="I2796" t="s">
        <v>79</v>
      </c>
      <c r="J2796" t="s">
        <v>108</v>
      </c>
      <c r="K2796" t="s">
        <v>809</v>
      </c>
      <c r="L2796" s="10">
        <v>45162</v>
      </c>
      <c r="M2796" t="s">
        <v>81</v>
      </c>
      <c r="N2796" t="s">
        <v>82</v>
      </c>
      <c r="O2796" t="s">
        <v>110</v>
      </c>
      <c r="P2796">
        <v>0</v>
      </c>
      <c r="Q2796" t="s">
        <v>74</v>
      </c>
      <c r="R2796" t="s">
        <v>99</v>
      </c>
      <c r="T2796">
        <v>1</v>
      </c>
      <c r="U2796">
        <v>0</v>
      </c>
      <c r="V2796">
        <v>0</v>
      </c>
      <c r="W2796">
        <v>0</v>
      </c>
      <c r="X2796">
        <v>0</v>
      </c>
      <c r="Y2796">
        <v>0</v>
      </c>
      <c r="Z2796">
        <v>1.5432999999999999</v>
      </c>
      <c r="AA2796" t="s">
        <v>85</v>
      </c>
      <c r="AB2796" t="s">
        <v>86</v>
      </c>
      <c r="AC2796" t="s">
        <v>87</v>
      </c>
      <c r="AD2796" t="s">
        <v>479</v>
      </c>
      <c r="AE2796" t="s">
        <v>480</v>
      </c>
      <c r="AF2796" t="s">
        <v>155</v>
      </c>
      <c r="AG2796" t="s">
        <v>156</v>
      </c>
      <c r="AH2796" t="s">
        <v>115</v>
      </c>
      <c r="AI2796" t="s">
        <v>116</v>
      </c>
      <c r="AJ2796" t="s">
        <v>810</v>
      </c>
      <c r="AK2796">
        <v>102302685326</v>
      </c>
      <c r="AL2796" t="s">
        <v>617</v>
      </c>
    </row>
    <row r="2797" spans="1:38" x14ac:dyDescent="0.25">
      <c r="A2797" t="str">
        <f t="shared" si="43"/>
        <v>5754091585</v>
      </c>
      <c r="B2797">
        <v>2023</v>
      </c>
      <c r="C2797">
        <v>8</v>
      </c>
      <c r="D2797" t="s">
        <v>69</v>
      </c>
      <c r="E2797" t="s">
        <v>70</v>
      </c>
      <c r="F2797" t="s">
        <v>4</v>
      </c>
      <c r="G2797" t="s">
        <v>71</v>
      </c>
      <c r="H2797" t="s">
        <v>78</v>
      </c>
      <c r="I2797" t="s">
        <v>79</v>
      </c>
      <c r="J2797" t="s">
        <v>108</v>
      </c>
      <c r="K2797" t="s">
        <v>809</v>
      </c>
      <c r="L2797" s="10">
        <v>45162</v>
      </c>
      <c r="M2797" t="s">
        <v>81</v>
      </c>
      <c r="N2797" t="s">
        <v>82</v>
      </c>
      <c r="O2797" t="s">
        <v>110</v>
      </c>
      <c r="P2797">
        <v>0</v>
      </c>
      <c r="Q2797" t="s">
        <v>74</v>
      </c>
      <c r="R2797" t="s">
        <v>100</v>
      </c>
      <c r="T2797">
        <v>1</v>
      </c>
      <c r="U2797">
        <v>0</v>
      </c>
      <c r="V2797">
        <v>0</v>
      </c>
      <c r="W2797">
        <v>0</v>
      </c>
      <c r="X2797">
        <v>0</v>
      </c>
      <c r="Y2797">
        <v>0</v>
      </c>
      <c r="Z2797">
        <v>1.5432999999999999</v>
      </c>
      <c r="AA2797" t="s">
        <v>85</v>
      </c>
      <c r="AB2797" t="s">
        <v>86</v>
      </c>
      <c r="AC2797" t="s">
        <v>87</v>
      </c>
      <c r="AD2797" t="s">
        <v>479</v>
      </c>
      <c r="AE2797" t="s">
        <v>480</v>
      </c>
      <c r="AF2797" t="s">
        <v>155</v>
      </c>
      <c r="AG2797" t="s">
        <v>156</v>
      </c>
      <c r="AH2797" t="s">
        <v>115</v>
      </c>
      <c r="AI2797" t="s">
        <v>116</v>
      </c>
      <c r="AJ2797" t="s">
        <v>810</v>
      </c>
      <c r="AK2797">
        <v>102302685326</v>
      </c>
      <c r="AL2797" t="s">
        <v>617</v>
      </c>
    </row>
    <row r="2798" spans="1:38" x14ac:dyDescent="0.25">
      <c r="A2798" t="str">
        <f t="shared" si="43"/>
        <v>6106250172</v>
      </c>
      <c r="B2798">
        <v>2023</v>
      </c>
      <c r="C2798">
        <v>8</v>
      </c>
      <c r="D2798" t="s">
        <v>69</v>
      </c>
      <c r="E2798" t="s">
        <v>70</v>
      </c>
      <c r="F2798" t="s">
        <v>4</v>
      </c>
      <c r="G2798" t="s">
        <v>71</v>
      </c>
      <c r="H2798" t="s">
        <v>78</v>
      </c>
      <c r="I2798" t="s">
        <v>79</v>
      </c>
      <c r="J2798" t="s">
        <v>108</v>
      </c>
      <c r="K2798" t="s">
        <v>811</v>
      </c>
      <c r="L2798" s="10">
        <v>45152</v>
      </c>
      <c r="M2798" t="s">
        <v>81</v>
      </c>
      <c r="N2798" t="s">
        <v>82</v>
      </c>
      <c r="O2798" t="s">
        <v>110</v>
      </c>
      <c r="P2798">
        <v>0</v>
      </c>
      <c r="Q2798" t="s">
        <v>74</v>
      </c>
      <c r="R2798" t="s">
        <v>92</v>
      </c>
      <c r="S2798" t="s">
        <v>93</v>
      </c>
      <c r="T2798">
        <v>1</v>
      </c>
      <c r="U2798">
        <v>0</v>
      </c>
      <c r="V2798">
        <v>0</v>
      </c>
      <c r="W2798">
        <v>0</v>
      </c>
      <c r="X2798">
        <v>0</v>
      </c>
      <c r="Y2798">
        <v>0</v>
      </c>
      <c r="Z2798">
        <v>1.5432999999999999</v>
      </c>
      <c r="AA2798" t="s">
        <v>85</v>
      </c>
      <c r="AB2798" t="s">
        <v>86</v>
      </c>
      <c r="AC2798" t="s">
        <v>87</v>
      </c>
      <c r="AD2798" t="s">
        <v>279</v>
      </c>
      <c r="AE2798" t="s">
        <v>280</v>
      </c>
      <c r="AF2798" t="s">
        <v>155</v>
      </c>
      <c r="AG2798" t="s">
        <v>156</v>
      </c>
      <c r="AH2798" t="s">
        <v>115</v>
      </c>
      <c r="AI2798" t="s">
        <v>116</v>
      </c>
      <c r="AJ2798" t="s">
        <v>812</v>
      </c>
      <c r="AK2798">
        <v>102302685242</v>
      </c>
      <c r="AL2798" t="s">
        <v>207</v>
      </c>
    </row>
    <row r="2799" spans="1:38" x14ac:dyDescent="0.25">
      <c r="A2799" t="str">
        <f t="shared" si="43"/>
        <v>6106250172</v>
      </c>
      <c r="B2799">
        <v>2023</v>
      </c>
      <c r="C2799">
        <v>8</v>
      </c>
      <c r="D2799" t="s">
        <v>69</v>
      </c>
      <c r="E2799" t="s">
        <v>70</v>
      </c>
      <c r="F2799" t="s">
        <v>4</v>
      </c>
      <c r="G2799" t="s">
        <v>71</v>
      </c>
      <c r="H2799" t="s">
        <v>78</v>
      </c>
      <c r="I2799" t="s">
        <v>79</v>
      </c>
      <c r="J2799" t="s">
        <v>108</v>
      </c>
      <c r="K2799" t="s">
        <v>811</v>
      </c>
      <c r="L2799" s="10">
        <v>45152</v>
      </c>
      <c r="M2799" t="s">
        <v>81</v>
      </c>
      <c r="N2799" t="s">
        <v>82</v>
      </c>
      <c r="O2799" t="s">
        <v>110</v>
      </c>
      <c r="P2799">
        <v>0</v>
      </c>
      <c r="Q2799" t="s">
        <v>74</v>
      </c>
      <c r="R2799" t="s">
        <v>84</v>
      </c>
      <c r="T2799">
        <v>1</v>
      </c>
      <c r="U2799">
        <v>0</v>
      </c>
      <c r="V2799">
        <v>0</v>
      </c>
      <c r="W2799">
        <v>0</v>
      </c>
      <c r="X2799">
        <v>0</v>
      </c>
      <c r="Y2799">
        <v>0</v>
      </c>
      <c r="Z2799">
        <v>1.5432999999999999</v>
      </c>
      <c r="AA2799" t="s">
        <v>85</v>
      </c>
      <c r="AB2799" t="s">
        <v>86</v>
      </c>
      <c r="AC2799" t="s">
        <v>87</v>
      </c>
      <c r="AD2799" t="s">
        <v>279</v>
      </c>
      <c r="AE2799" t="s">
        <v>280</v>
      </c>
      <c r="AF2799" t="s">
        <v>155</v>
      </c>
      <c r="AG2799" t="s">
        <v>156</v>
      </c>
      <c r="AH2799" t="s">
        <v>115</v>
      </c>
      <c r="AI2799" t="s">
        <v>116</v>
      </c>
      <c r="AJ2799" t="s">
        <v>812</v>
      </c>
      <c r="AK2799">
        <v>102302685242</v>
      </c>
      <c r="AL2799" t="s">
        <v>207</v>
      </c>
    </row>
    <row r="2800" spans="1:38" x14ac:dyDescent="0.25">
      <c r="A2800" t="str">
        <f t="shared" si="43"/>
        <v>6106250172</v>
      </c>
      <c r="B2800">
        <v>2023</v>
      </c>
      <c r="C2800">
        <v>8</v>
      </c>
      <c r="D2800" t="s">
        <v>69</v>
      </c>
      <c r="E2800" t="s">
        <v>70</v>
      </c>
      <c r="F2800" t="s">
        <v>4</v>
      </c>
      <c r="G2800" t="s">
        <v>71</v>
      </c>
      <c r="H2800" t="s">
        <v>78</v>
      </c>
      <c r="I2800" t="s">
        <v>79</v>
      </c>
      <c r="J2800" t="s">
        <v>108</v>
      </c>
      <c r="K2800" t="s">
        <v>811</v>
      </c>
      <c r="L2800" s="10">
        <v>45152</v>
      </c>
      <c r="M2800" t="s">
        <v>81</v>
      </c>
      <c r="N2800" t="s">
        <v>82</v>
      </c>
      <c r="O2800" t="s">
        <v>110</v>
      </c>
      <c r="P2800">
        <v>0</v>
      </c>
      <c r="Q2800" t="s">
        <v>74</v>
      </c>
      <c r="R2800" t="s">
        <v>99</v>
      </c>
      <c r="T2800">
        <v>1</v>
      </c>
      <c r="U2800">
        <v>0</v>
      </c>
      <c r="V2800">
        <v>0</v>
      </c>
      <c r="W2800">
        <v>0</v>
      </c>
      <c r="X2800">
        <v>0</v>
      </c>
      <c r="Y2800">
        <v>0</v>
      </c>
      <c r="Z2800">
        <v>1.5432999999999999</v>
      </c>
      <c r="AA2800" t="s">
        <v>85</v>
      </c>
      <c r="AB2800" t="s">
        <v>86</v>
      </c>
      <c r="AC2800" t="s">
        <v>87</v>
      </c>
      <c r="AD2800" t="s">
        <v>279</v>
      </c>
      <c r="AE2800" t="s">
        <v>280</v>
      </c>
      <c r="AF2800" t="s">
        <v>155</v>
      </c>
      <c r="AG2800" t="s">
        <v>156</v>
      </c>
      <c r="AH2800" t="s">
        <v>115</v>
      </c>
      <c r="AI2800" t="s">
        <v>116</v>
      </c>
      <c r="AJ2800" t="s">
        <v>812</v>
      </c>
      <c r="AK2800">
        <v>102302685242</v>
      </c>
      <c r="AL2800" t="s">
        <v>207</v>
      </c>
    </row>
    <row r="2801" spans="1:38" x14ac:dyDescent="0.25">
      <c r="A2801" t="str">
        <f t="shared" si="43"/>
        <v>6106250172</v>
      </c>
      <c r="B2801">
        <v>2023</v>
      </c>
      <c r="C2801">
        <v>8</v>
      </c>
      <c r="D2801" t="s">
        <v>69</v>
      </c>
      <c r="E2801" t="s">
        <v>70</v>
      </c>
      <c r="F2801" t="s">
        <v>4</v>
      </c>
      <c r="G2801" t="s">
        <v>71</v>
      </c>
      <c r="H2801" t="s">
        <v>78</v>
      </c>
      <c r="I2801" t="s">
        <v>79</v>
      </c>
      <c r="J2801" t="s">
        <v>108</v>
      </c>
      <c r="K2801" t="s">
        <v>811</v>
      </c>
      <c r="L2801" s="10">
        <v>45152</v>
      </c>
      <c r="M2801" t="s">
        <v>81</v>
      </c>
      <c r="N2801" t="s">
        <v>82</v>
      </c>
      <c r="O2801" t="s">
        <v>110</v>
      </c>
      <c r="P2801">
        <v>0</v>
      </c>
      <c r="Q2801" t="s">
        <v>74</v>
      </c>
      <c r="R2801" t="s">
        <v>100</v>
      </c>
      <c r="T2801">
        <v>1</v>
      </c>
      <c r="U2801">
        <v>0</v>
      </c>
      <c r="V2801">
        <v>0</v>
      </c>
      <c r="W2801">
        <v>0</v>
      </c>
      <c r="X2801">
        <v>0</v>
      </c>
      <c r="Y2801">
        <v>0</v>
      </c>
      <c r="Z2801">
        <v>1.5432999999999999</v>
      </c>
      <c r="AA2801" t="s">
        <v>85</v>
      </c>
      <c r="AB2801" t="s">
        <v>86</v>
      </c>
      <c r="AC2801" t="s">
        <v>87</v>
      </c>
      <c r="AD2801" t="s">
        <v>279</v>
      </c>
      <c r="AE2801" t="s">
        <v>280</v>
      </c>
      <c r="AF2801" t="s">
        <v>155</v>
      </c>
      <c r="AG2801" t="s">
        <v>156</v>
      </c>
      <c r="AH2801" t="s">
        <v>115</v>
      </c>
      <c r="AI2801" t="s">
        <v>116</v>
      </c>
      <c r="AJ2801" t="s">
        <v>812</v>
      </c>
      <c r="AK2801">
        <v>102302685242</v>
      </c>
      <c r="AL2801" t="s">
        <v>207</v>
      </c>
    </row>
    <row r="2802" spans="1:38" x14ac:dyDescent="0.25">
      <c r="A2802" t="str">
        <f t="shared" si="43"/>
        <v>6106250172</v>
      </c>
      <c r="B2802">
        <v>2023</v>
      </c>
      <c r="C2802">
        <v>8</v>
      </c>
      <c r="D2802" t="s">
        <v>69</v>
      </c>
      <c r="E2802" t="s">
        <v>70</v>
      </c>
      <c r="F2802" t="s">
        <v>4</v>
      </c>
      <c r="G2802" t="s">
        <v>71</v>
      </c>
      <c r="H2802" t="s">
        <v>78</v>
      </c>
      <c r="I2802" t="s">
        <v>79</v>
      </c>
      <c r="J2802" t="s">
        <v>108</v>
      </c>
      <c r="K2802" t="s">
        <v>811</v>
      </c>
      <c r="L2802" s="10">
        <v>45152</v>
      </c>
      <c r="M2802" t="s">
        <v>81</v>
      </c>
      <c r="N2802" t="s">
        <v>82</v>
      </c>
      <c r="O2802" t="s">
        <v>110</v>
      </c>
      <c r="P2802">
        <v>0</v>
      </c>
      <c r="Q2802" t="s">
        <v>74</v>
      </c>
      <c r="R2802" t="s">
        <v>101</v>
      </c>
      <c r="T2802">
        <v>1</v>
      </c>
      <c r="U2802">
        <v>0</v>
      </c>
      <c r="V2802">
        <v>0</v>
      </c>
      <c r="W2802">
        <v>0</v>
      </c>
      <c r="X2802">
        <v>0</v>
      </c>
      <c r="Y2802">
        <v>0</v>
      </c>
      <c r="Z2802">
        <v>1.5432999999999999</v>
      </c>
      <c r="AA2802" t="s">
        <v>85</v>
      </c>
      <c r="AB2802" t="s">
        <v>86</v>
      </c>
      <c r="AC2802" t="s">
        <v>87</v>
      </c>
      <c r="AD2802" t="s">
        <v>279</v>
      </c>
      <c r="AE2802" t="s">
        <v>280</v>
      </c>
      <c r="AF2802" t="s">
        <v>155</v>
      </c>
      <c r="AG2802" t="s">
        <v>156</v>
      </c>
      <c r="AH2802" t="s">
        <v>115</v>
      </c>
      <c r="AI2802" t="s">
        <v>116</v>
      </c>
      <c r="AJ2802" t="s">
        <v>812</v>
      </c>
      <c r="AK2802">
        <v>102302685242</v>
      </c>
      <c r="AL2802" t="s">
        <v>207</v>
      </c>
    </row>
    <row r="2803" spans="1:38" x14ac:dyDescent="0.25">
      <c r="A2803" t="str">
        <f t="shared" si="43"/>
        <v>6358280632</v>
      </c>
      <c r="B2803">
        <v>2023</v>
      </c>
      <c r="C2803">
        <v>8</v>
      </c>
      <c r="D2803" t="s">
        <v>69</v>
      </c>
      <c r="E2803" t="s">
        <v>70</v>
      </c>
      <c r="F2803" t="s">
        <v>4</v>
      </c>
      <c r="G2803" t="s">
        <v>71</v>
      </c>
      <c r="H2803" t="s">
        <v>78</v>
      </c>
      <c r="I2803" t="s">
        <v>79</v>
      </c>
      <c r="J2803" t="s">
        <v>108</v>
      </c>
      <c r="K2803" t="s">
        <v>769</v>
      </c>
      <c r="L2803" s="10">
        <v>45152</v>
      </c>
      <c r="M2803" t="s">
        <v>81</v>
      </c>
      <c r="N2803" t="s">
        <v>82</v>
      </c>
      <c r="O2803" t="s">
        <v>110</v>
      </c>
      <c r="P2803">
        <v>0</v>
      </c>
      <c r="Q2803" t="s">
        <v>74</v>
      </c>
      <c r="R2803" t="s">
        <v>100</v>
      </c>
      <c r="T2803">
        <v>1</v>
      </c>
      <c r="U2803">
        <v>0</v>
      </c>
      <c r="V2803">
        <v>0</v>
      </c>
      <c r="W2803">
        <v>0</v>
      </c>
      <c r="X2803">
        <v>0</v>
      </c>
      <c r="Y2803">
        <v>0</v>
      </c>
      <c r="Z2803">
        <v>1.5432999999999999</v>
      </c>
      <c r="AA2803" t="s">
        <v>85</v>
      </c>
      <c r="AB2803" t="s">
        <v>86</v>
      </c>
      <c r="AC2803" t="s">
        <v>87</v>
      </c>
      <c r="AD2803" t="s">
        <v>111</v>
      </c>
      <c r="AE2803" t="s">
        <v>312</v>
      </c>
      <c r="AF2803" t="s">
        <v>433</v>
      </c>
      <c r="AG2803" t="s">
        <v>434</v>
      </c>
      <c r="AH2803" t="s">
        <v>272</v>
      </c>
      <c r="AI2803" t="s">
        <v>116</v>
      </c>
      <c r="AJ2803" t="s">
        <v>813</v>
      </c>
      <c r="AK2803">
        <v>102302685238</v>
      </c>
      <c r="AL2803" t="s">
        <v>770</v>
      </c>
    </row>
    <row r="2804" spans="1:38" x14ac:dyDescent="0.25">
      <c r="A2804" t="str">
        <f t="shared" si="43"/>
        <v>6358280632</v>
      </c>
      <c r="B2804">
        <v>2023</v>
      </c>
      <c r="C2804">
        <v>8</v>
      </c>
      <c r="D2804" t="s">
        <v>69</v>
      </c>
      <c r="E2804" t="s">
        <v>70</v>
      </c>
      <c r="F2804" t="s">
        <v>4</v>
      </c>
      <c r="G2804" t="s">
        <v>71</v>
      </c>
      <c r="H2804" t="s">
        <v>78</v>
      </c>
      <c r="I2804" t="s">
        <v>79</v>
      </c>
      <c r="J2804" t="s">
        <v>108</v>
      </c>
      <c r="K2804" t="s">
        <v>769</v>
      </c>
      <c r="L2804" s="10">
        <v>45154</v>
      </c>
      <c r="M2804" t="s">
        <v>81</v>
      </c>
      <c r="N2804" t="s">
        <v>82</v>
      </c>
      <c r="O2804" t="s">
        <v>110</v>
      </c>
      <c r="P2804">
        <v>0</v>
      </c>
      <c r="Q2804" t="s">
        <v>74</v>
      </c>
      <c r="R2804" t="s">
        <v>131</v>
      </c>
      <c r="T2804">
        <v>1</v>
      </c>
      <c r="U2804">
        <v>0</v>
      </c>
      <c r="V2804">
        <v>0</v>
      </c>
      <c r="W2804">
        <v>0</v>
      </c>
      <c r="X2804">
        <v>0</v>
      </c>
      <c r="Y2804">
        <v>0</v>
      </c>
      <c r="Z2804">
        <v>1.5432999999999999</v>
      </c>
      <c r="AA2804" t="s">
        <v>85</v>
      </c>
      <c r="AB2804" t="s">
        <v>86</v>
      </c>
      <c r="AC2804" t="s">
        <v>87</v>
      </c>
      <c r="AD2804" t="s">
        <v>111</v>
      </c>
      <c r="AE2804" t="s">
        <v>312</v>
      </c>
      <c r="AF2804" t="s">
        <v>433</v>
      </c>
      <c r="AG2804" t="s">
        <v>434</v>
      </c>
      <c r="AH2804" t="s">
        <v>272</v>
      </c>
      <c r="AI2804" t="s">
        <v>116</v>
      </c>
      <c r="AJ2804" t="s">
        <v>813</v>
      </c>
      <c r="AK2804">
        <v>102302685240</v>
      </c>
      <c r="AL2804" t="s">
        <v>770</v>
      </c>
    </row>
    <row r="2805" spans="1:38" x14ac:dyDescent="0.25">
      <c r="A2805" t="str">
        <f t="shared" si="43"/>
        <v/>
      </c>
      <c r="B2805">
        <v>2023</v>
      </c>
      <c r="C2805">
        <v>8</v>
      </c>
      <c r="D2805" t="s">
        <v>159</v>
      </c>
      <c r="E2805" t="s">
        <v>70</v>
      </c>
      <c r="F2805" t="s">
        <v>4</v>
      </c>
      <c r="G2805" t="s">
        <v>71</v>
      </c>
      <c r="H2805" t="s">
        <v>72</v>
      </c>
      <c r="J2805" t="s">
        <v>73</v>
      </c>
      <c r="K2805" t="s">
        <v>74</v>
      </c>
      <c r="L2805" s="10">
        <v>45153</v>
      </c>
      <c r="M2805" t="s">
        <v>74</v>
      </c>
      <c r="O2805" t="s">
        <v>75</v>
      </c>
      <c r="P2805">
        <v>0</v>
      </c>
      <c r="Q2805" t="s">
        <v>74</v>
      </c>
      <c r="R2805" t="s">
        <v>74</v>
      </c>
      <c r="T2805">
        <v>1</v>
      </c>
      <c r="U2805">
        <v>0</v>
      </c>
      <c r="V2805">
        <v>0</v>
      </c>
      <c r="W2805">
        <v>38073.4</v>
      </c>
      <c r="X2805">
        <v>38073.4</v>
      </c>
      <c r="Y2805">
        <v>0</v>
      </c>
      <c r="Z2805">
        <v>0</v>
      </c>
      <c r="AA2805" t="s">
        <v>85</v>
      </c>
      <c r="AG2805" t="s">
        <v>74</v>
      </c>
      <c r="AH2805" t="s">
        <v>74</v>
      </c>
      <c r="AJ2805" t="s">
        <v>77</v>
      </c>
      <c r="AK2805">
        <v>0</v>
      </c>
    </row>
    <row r="2806" spans="1:38" x14ac:dyDescent="0.25">
      <c r="A2806" t="str">
        <f t="shared" si="43"/>
        <v>501009179</v>
      </c>
      <c r="B2806">
        <v>2023</v>
      </c>
      <c r="C2806">
        <v>8</v>
      </c>
      <c r="D2806" t="s">
        <v>159</v>
      </c>
      <c r="E2806" t="s">
        <v>70</v>
      </c>
      <c r="F2806" t="s">
        <v>4</v>
      </c>
      <c r="G2806" t="s">
        <v>71</v>
      </c>
      <c r="H2806" t="s">
        <v>78</v>
      </c>
      <c r="I2806" t="s">
        <v>79</v>
      </c>
      <c r="J2806" t="s">
        <v>73</v>
      </c>
      <c r="K2806" t="s">
        <v>814</v>
      </c>
      <c r="L2806" s="10">
        <v>45139</v>
      </c>
      <c r="M2806" t="s">
        <v>81</v>
      </c>
      <c r="N2806" t="s">
        <v>82</v>
      </c>
      <c r="O2806" t="s">
        <v>83</v>
      </c>
      <c r="P2806">
        <v>0</v>
      </c>
      <c r="Q2806" t="s">
        <v>74</v>
      </c>
      <c r="R2806" t="s">
        <v>169</v>
      </c>
      <c r="S2806" t="s">
        <v>170</v>
      </c>
      <c r="T2806">
        <v>1</v>
      </c>
      <c r="U2806">
        <v>0</v>
      </c>
      <c r="V2806">
        <v>0</v>
      </c>
      <c r="W2806">
        <v>0</v>
      </c>
      <c r="X2806">
        <v>0</v>
      </c>
      <c r="Y2806">
        <v>0</v>
      </c>
      <c r="Z2806">
        <v>0</v>
      </c>
      <c r="AA2806" t="s">
        <v>85</v>
      </c>
      <c r="AB2806" t="s">
        <v>86</v>
      </c>
      <c r="AC2806" t="s">
        <v>87</v>
      </c>
      <c r="AD2806" t="s">
        <v>279</v>
      </c>
      <c r="AE2806" t="s">
        <v>432</v>
      </c>
      <c r="AG2806" t="s">
        <v>74</v>
      </c>
      <c r="AH2806" t="s">
        <v>74</v>
      </c>
      <c r="AJ2806" t="s">
        <v>77</v>
      </c>
      <c r="AK2806">
        <v>102302780720</v>
      </c>
      <c r="AL2806" t="s">
        <v>815</v>
      </c>
    </row>
    <row r="2807" spans="1:38" x14ac:dyDescent="0.25">
      <c r="A2807" t="str">
        <f t="shared" si="43"/>
        <v>501009179</v>
      </c>
      <c r="B2807">
        <v>2023</v>
      </c>
      <c r="C2807">
        <v>8</v>
      </c>
      <c r="D2807" t="s">
        <v>159</v>
      </c>
      <c r="E2807" t="s">
        <v>70</v>
      </c>
      <c r="F2807" t="s">
        <v>4</v>
      </c>
      <c r="G2807" t="s">
        <v>71</v>
      </c>
      <c r="H2807" t="s">
        <v>78</v>
      </c>
      <c r="I2807" t="s">
        <v>79</v>
      </c>
      <c r="J2807" t="s">
        <v>73</v>
      </c>
      <c r="K2807" t="s">
        <v>814</v>
      </c>
      <c r="L2807" s="10">
        <v>45139</v>
      </c>
      <c r="M2807" t="s">
        <v>81</v>
      </c>
      <c r="N2807" t="s">
        <v>82</v>
      </c>
      <c r="O2807" t="s">
        <v>83</v>
      </c>
      <c r="P2807">
        <v>0</v>
      </c>
      <c r="Q2807" t="s">
        <v>74</v>
      </c>
      <c r="R2807" t="s">
        <v>102</v>
      </c>
      <c r="T2807">
        <v>1</v>
      </c>
      <c r="U2807">
        <v>0</v>
      </c>
      <c r="V2807">
        <v>0</v>
      </c>
      <c r="W2807">
        <v>0</v>
      </c>
      <c r="X2807">
        <v>0</v>
      </c>
      <c r="Y2807">
        <v>0</v>
      </c>
      <c r="Z2807">
        <v>0</v>
      </c>
      <c r="AA2807" t="s">
        <v>85</v>
      </c>
      <c r="AB2807" t="s">
        <v>86</v>
      </c>
      <c r="AC2807" t="s">
        <v>87</v>
      </c>
      <c r="AD2807" t="s">
        <v>279</v>
      </c>
      <c r="AE2807" t="s">
        <v>432</v>
      </c>
      <c r="AG2807" t="s">
        <v>74</v>
      </c>
      <c r="AH2807" t="s">
        <v>74</v>
      </c>
      <c r="AJ2807" t="s">
        <v>77</v>
      </c>
      <c r="AK2807">
        <v>102302780720</v>
      </c>
      <c r="AL2807" t="s">
        <v>815</v>
      </c>
    </row>
    <row r="2808" spans="1:38" x14ac:dyDescent="0.25">
      <c r="A2808" t="str">
        <f t="shared" si="43"/>
        <v>501009179</v>
      </c>
      <c r="B2808">
        <v>2023</v>
      </c>
      <c r="C2808">
        <v>8</v>
      </c>
      <c r="D2808" t="s">
        <v>159</v>
      </c>
      <c r="E2808" t="s">
        <v>70</v>
      </c>
      <c r="F2808" t="s">
        <v>4</v>
      </c>
      <c r="G2808" t="s">
        <v>71</v>
      </c>
      <c r="H2808" t="s">
        <v>78</v>
      </c>
      <c r="I2808" t="s">
        <v>79</v>
      </c>
      <c r="J2808" t="s">
        <v>73</v>
      </c>
      <c r="K2808" t="s">
        <v>814</v>
      </c>
      <c r="L2808" s="10">
        <v>45139</v>
      </c>
      <c r="M2808" t="s">
        <v>81</v>
      </c>
      <c r="N2808" t="s">
        <v>82</v>
      </c>
      <c r="O2808" t="s">
        <v>83</v>
      </c>
      <c r="P2808">
        <v>0</v>
      </c>
      <c r="Q2808" t="s">
        <v>74</v>
      </c>
      <c r="R2808" t="s">
        <v>84</v>
      </c>
      <c r="T2808">
        <v>1</v>
      </c>
      <c r="U2808">
        <v>0</v>
      </c>
      <c r="V2808">
        <v>0</v>
      </c>
      <c r="W2808">
        <v>0</v>
      </c>
      <c r="X2808">
        <v>0</v>
      </c>
      <c r="Y2808">
        <v>0</v>
      </c>
      <c r="Z2808">
        <v>0</v>
      </c>
      <c r="AA2808" t="s">
        <v>85</v>
      </c>
      <c r="AB2808" t="s">
        <v>86</v>
      </c>
      <c r="AC2808" t="s">
        <v>87</v>
      </c>
      <c r="AD2808" t="s">
        <v>279</v>
      </c>
      <c r="AE2808" t="s">
        <v>432</v>
      </c>
      <c r="AG2808" t="s">
        <v>74</v>
      </c>
      <c r="AH2808" t="s">
        <v>74</v>
      </c>
      <c r="AJ2808" t="s">
        <v>77</v>
      </c>
      <c r="AK2808">
        <v>102302780720</v>
      </c>
      <c r="AL2808" t="s">
        <v>815</v>
      </c>
    </row>
    <row r="2809" spans="1:38" x14ac:dyDescent="0.25">
      <c r="A2809" t="str">
        <f t="shared" si="43"/>
        <v>501009179</v>
      </c>
      <c r="B2809">
        <v>2023</v>
      </c>
      <c r="C2809">
        <v>8</v>
      </c>
      <c r="D2809" t="s">
        <v>159</v>
      </c>
      <c r="E2809" t="s">
        <v>70</v>
      </c>
      <c r="F2809" t="s">
        <v>4</v>
      </c>
      <c r="G2809" t="s">
        <v>71</v>
      </c>
      <c r="H2809" t="s">
        <v>78</v>
      </c>
      <c r="I2809" t="s">
        <v>79</v>
      </c>
      <c r="J2809" t="s">
        <v>73</v>
      </c>
      <c r="K2809" t="s">
        <v>814</v>
      </c>
      <c r="L2809" s="10">
        <v>45139</v>
      </c>
      <c r="M2809" t="s">
        <v>81</v>
      </c>
      <c r="N2809" t="s">
        <v>82</v>
      </c>
      <c r="O2809" t="s">
        <v>83</v>
      </c>
      <c r="P2809">
        <v>0</v>
      </c>
      <c r="Q2809" t="s">
        <v>74</v>
      </c>
      <c r="R2809" t="s">
        <v>99</v>
      </c>
      <c r="T2809">
        <v>1</v>
      </c>
      <c r="U2809">
        <v>0</v>
      </c>
      <c r="V2809">
        <v>0</v>
      </c>
      <c r="W2809">
        <v>0</v>
      </c>
      <c r="X2809">
        <v>0</v>
      </c>
      <c r="Y2809">
        <v>0</v>
      </c>
      <c r="Z2809">
        <v>0</v>
      </c>
      <c r="AA2809" t="s">
        <v>85</v>
      </c>
      <c r="AB2809" t="s">
        <v>86</v>
      </c>
      <c r="AC2809" t="s">
        <v>87</v>
      </c>
      <c r="AD2809" t="s">
        <v>279</v>
      </c>
      <c r="AE2809" t="s">
        <v>432</v>
      </c>
      <c r="AG2809" t="s">
        <v>74</v>
      </c>
      <c r="AH2809" t="s">
        <v>74</v>
      </c>
      <c r="AJ2809" t="s">
        <v>77</v>
      </c>
      <c r="AK2809">
        <v>102302780720</v>
      </c>
      <c r="AL2809" t="s">
        <v>815</v>
      </c>
    </row>
    <row r="2810" spans="1:38" x14ac:dyDescent="0.25">
      <c r="A2810" t="str">
        <f t="shared" si="43"/>
        <v>530907097</v>
      </c>
      <c r="B2810">
        <v>2023</v>
      </c>
      <c r="C2810">
        <v>8</v>
      </c>
      <c r="D2810" t="s">
        <v>159</v>
      </c>
      <c r="E2810" t="s">
        <v>70</v>
      </c>
      <c r="F2810" t="s">
        <v>4</v>
      </c>
      <c r="G2810" t="s">
        <v>71</v>
      </c>
      <c r="H2810" t="s">
        <v>78</v>
      </c>
      <c r="I2810" t="s">
        <v>79</v>
      </c>
      <c r="J2810" t="s">
        <v>73</v>
      </c>
      <c r="K2810" t="s">
        <v>816</v>
      </c>
      <c r="L2810" s="10">
        <v>45149</v>
      </c>
      <c r="M2810" t="s">
        <v>81</v>
      </c>
      <c r="N2810" t="s">
        <v>82</v>
      </c>
      <c r="O2810" t="s">
        <v>83</v>
      </c>
      <c r="P2810">
        <v>0</v>
      </c>
      <c r="Q2810" t="s">
        <v>74</v>
      </c>
      <c r="R2810" t="s">
        <v>92</v>
      </c>
      <c r="S2810" t="s">
        <v>93</v>
      </c>
      <c r="T2810">
        <v>1</v>
      </c>
      <c r="U2810">
        <v>0</v>
      </c>
      <c r="V2810">
        <v>0</v>
      </c>
      <c r="W2810">
        <v>0</v>
      </c>
      <c r="X2810">
        <v>0</v>
      </c>
      <c r="Y2810">
        <v>0</v>
      </c>
      <c r="Z2810">
        <v>0</v>
      </c>
      <c r="AA2810" t="s">
        <v>85</v>
      </c>
      <c r="AB2810" t="s">
        <v>86</v>
      </c>
      <c r="AC2810" t="s">
        <v>87</v>
      </c>
      <c r="AD2810" t="s">
        <v>279</v>
      </c>
      <c r="AE2810" t="s">
        <v>280</v>
      </c>
      <c r="AG2810" t="s">
        <v>74</v>
      </c>
      <c r="AH2810" t="s">
        <v>74</v>
      </c>
      <c r="AJ2810" t="s">
        <v>77</v>
      </c>
      <c r="AK2810">
        <v>102302780688</v>
      </c>
      <c r="AL2810" t="s">
        <v>127</v>
      </c>
    </row>
    <row r="2811" spans="1:38" x14ac:dyDescent="0.25">
      <c r="A2811" t="str">
        <f t="shared" si="43"/>
        <v>530907097</v>
      </c>
      <c r="B2811">
        <v>2023</v>
      </c>
      <c r="C2811">
        <v>8</v>
      </c>
      <c r="D2811" t="s">
        <v>159</v>
      </c>
      <c r="E2811" t="s">
        <v>70</v>
      </c>
      <c r="F2811" t="s">
        <v>4</v>
      </c>
      <c r="G2811" t="s">
        <v>71</v>
      </c>
      <c r="H2811" t="s">
        <v>78</v>
      </c>
      <c r="I2811" t="s">
        <v>79</v>
      </c>
      <c r="J2811" t="s">
        <v>73</v>
      </c>
      <c r="K2811" t="s">
        <v>816</v>
      </c>
      <c r="L2811" s="10">
        <v>45149</v>
      </c>
      <c r="M2811" t="s">
        <v>81</v>
      </c>
      <c r="N2811" t="s">
        <v>82</v>
      </c>
      <c r="O2811" t="s">
        <v>83</v>
      </c>
      <c r="P2811">
        <v>0</v>
      </c>
      <c r="Q2811" t="s">
        <v>74</v>
      </c>
      <c r="R2811" t="s">
        <v>101</v>
      </c>
      <c r="T2811">
        <v>1</v>
      </c>
      <c r="U2811">
        <v>0</v>
      </c>
      <c r="V2811">
        <v>0</v>
      </c>
      <c r="W2811">
        <v>0</v>
      </c>
      <c r="X2811">
        <v>0</v>
      </c>
      <c r="Y2811">
        <v>0</v>
      </c>
      <c r="Z2811">
        <v>0</v>
      </c>
      <c r="AA2811" t="s">
        <v>85</v>
      </c>
      <c r="AB2811" t="s">
        <v>86</v>
      </c>
      <c r="AC2811" t="s">
        <v>87</v>
      </c>
      <c r="AD2811" t="s">
        <v>279</v>
      </c>
      <c r="AE2811" t="s">
        <v>280</v>
      </c>
      <c r="AG2811" t="s">
        <v>74</v>
      </c>
      <c r="AH2811" t="s">
        <v>74</v>
      </c>
      <c r="AJ2811" t="s">
        <v>77</v>
      </c>
      <c r="AK2811">
        <v>102302780688</v>
      </c>
      <c r="AL2811" t="s">
        <v>127</v>
      </c>
    </row>
    <row r="2812" spans="1:38" x14ac:dyDescent="0.25">
      <c r="A2812" t="str">
        <f t="shared" si="43"/>
        <v>530907097</v>
      </c>
      <c r="B2812">
        <v>2023</v>
      </c>
      <c r="C2812">
        <v>8</v>
      </c>
      <c r="D2812" t="s">
        <v>159</v>
      </c>
      <c r="E2812" t="s">
        <v>70</v>
      </c>
      <c r="F2812" t="s">
        <v>4</v>
      </c>
      <c r="G2812" t="s">
        <v>71</v>
      </c>
      <c r="H2812" t="s">
        <v>78</v>
      </c>
      <c r="I2812" t="s">
        <v>79</v>
      </c>
      <c r="J2812" t="s">
        <v>73</v>
      </c>
      <c r="K2812" t="s">
        <v>816</v>
      </c>
      <c r="L2812" s="10">
        <v>45149</v>
      </c>
      <c r="M2812" t="s">
        <v>81</v>
      </c>
      <c r="N2812" t="s">
        <v>82</v>
      </c>
      <c r="O2812" t="s">
        <v>83</v>
      </c>
      <c r="P2812">
        <v>0</v>
      </c>
      <c r="Q2812" t="s">
        <v>74</v>
      </c>
      <c r="R2812" t="s">
        <v>129</v>
      </c>
      <c r="T2812">
        <v>1</v>
      </c>
      <c r="U2812">
        <v>0</v>
      </c>
      <c r="V2812">
        <v>0</v>
      </c>
      <c r="W2812">
        <v>0</v>
      </c>
      <c r="X2812">
        <v>0</v>
      </c>
      <c r="Y2812">
        <v>0</v>
      </c>
      <c r="Z2812">
        <v>0</v>
      </c>
      <c r="AA2812" t="s">
        <v>85</v>
      </c>
      <c r="AB2812" t="s">
        <v>86</v>
      </c>
      <c r="AC2812" t="s">
        <v>87</v>
      </c>
      <c r="AD2812" t="s">
        <v>279</v>
      </c>
      <c r="AE2812" t="s">
        <v>280</v>
      </c>
      <c r="AG2812" t="s">
        <v>74</v>
      </c>
      <c r="AH2812" t="s">
        <v>74</v>
      </c>
      <c r="AJ2812" t="s">
        <v>77</v>
      </c>
      <c r="AK2812">
        <v>102302780688</v>
      </c>
      <c r="AL2812" t="s">
        <v>127</v>
      </c>
    </row>
    <row r="2813" spans="1:38" x14ac:dyDescent="0.25">
      <c r="A2813" t="str">
        <f t="shared" si="43"/>
        <v>8059275323</v>
      </c>
      <c r="B2813">
        <v>2023</v>
      </c>
      <c r="C2813">
        <v>8</v>
      </c>
      <c r="D2813" t="s">
        <v>159</v>
      </c>
      <c r="E2813" t="s">
        <v>70</v>
      </c>
      <c r="F2813" t="s">
        <v>4</v>
      </c>
      <c r="G2813" t="s">
        <v>71</v>
      </c>
      <c r="H2813" t="s">
        <v>78</v>
      </c>
      <c r="I2813" t="s">
        <v>79</v>
      </c>
      <c r="J2813" t="s">
        <v>73</v>
      </c>
      <c r="K2813" t="s">
        <v>350</v>
      </c>
      <c r="L2813" s="10">
        <v>45166</v>
      </c>
      <c r="M2813" t="s">
        <v>81</v>
      </c>
      <c r="N2813" t="s">
        <v>82</v>
      </c>
      <c r="O2813" t="s">
        <v>83</v>
      </c>
      <c r="P2813">
        <v>0</v>
      </c>
      <c r="Q2813" t="s">
        <v>74</v>
      </c>
      <c r="R2813" t="s">
        <v>101</v>
      </c>
      <c r="T2813">
        <v>1</v>
      </c>
      <c r="U2813">
        <v>0</v>
      </c>
      <c r="V2813">
        <v>0</v>
      </c>
      <c r="W2813">
        <v>0</v>
      </c>
      <c r="X2813">
        <v>0</v>
      </c>
      <c r="Y2813">
        <v>0</v>
      </c>
      <c r="Z2813">
        <v>0</v>
      </c>
      <c r="AA2813" t="s">
        <v>85</v>
      </c>
      <c r="AB2813" t="s">
        <v>86</v>
      </c>
      <c r="AC2813" t="s">
        <v>87</v>
      </c>
      <c r="AD2813" t="s">
        <v>111</v>
      </c>
      <c r="AE2813" t="s">
        <v>112</v>
      </c>
      <c r="AG2813" t="s">
        <v>74</v>
      </c>
      <c r="AH2813" t="s">
        <v>74</v>
      </c>
      <c r="AJ2813" t="s">
        <v>77</v>
      </c>
      <c r="AK2813">
        <v>102302780714</v>
      </c>
      <c r="AL2813" t="s">
        <v>185</v>
      </c>
    </row>
    <row r="2814" spans="1:38" x14ac:dyDescent="0.25">
      <c r="A2814" t="str">
        <f t="shared" si="43"/>
        <v>285728462</v>
      </c>
      <c r="B2814">
        <v>2023</v>
      </c>
      <c r="C2814">
        <v>8</v>
      </c>
      <c r="D2814" t="s">
        <v>159</v>
      </c>
      <c r="E2814" t="s">
        <v>70</v>
      </c>
      <c r="F2814" t="s">
        <v>4</v>
      </c>
      <c r="G2814" t="s">
        <v>71</v>
      </c>
      <c r="H2814" t="s">
        <v>78</v>
      </c>
      <c r="I2814" t="s">
        <v>79</v>
      </c>
      <c r="J2814" t="s">
        <v>108</v>
      </c>
      <c r="K2814" t="s">
        <v>817</v>
      </c>
      <c r="L2814" s="10">
        <v>45154</v>
      </c>
      <c r="M2814" t="s">
        <v>81</v>
      </c>
      <c r="N2814" t="s">
        <v>82</v>
      </c>
      <c r="O2814" t="s">
        <v>110</v>
      </c>
      <c r="P2814">
        <v>0</v>
      </c>
      <c r="Q2814" t="s">
        <v>818</v>
      </c>
      <c r="R2814" t="s">
        <v>819</v>
      </c>
      <c r="S2814" t="s">
        <v>820</v>
      </c>
      <c r="T2814">
        <v>1</v>
      </c>
      <c r="U2814">
        <v>0</v>
      </c>
      <c r="V2814">
        <v>0</v>
      </c>
      <c r="W2814">
        <v>0</v>
      </c>
      <c r="X2814">
        <v>0</v>
      </c>
      <c r="Y2814">
        <v>0</v>
      </c>
      <c r="Z2814">
        <v>1.5432999999999999</v>
      </c>
      <c r="AA2814" t="s">
        <v>85</v>
      </c>
      <c r="AB2814" t="s">
        <v>86</v>
      </c>
      <c r="AC2814" t="s">
        <v>87</v>
      </c>
      <c r="AD2814" t="s">
        <v>279</v>
      </c>
      <c r="AE2814" t="s">
        <v>821</v>
      </c>
      <c r="AF2814" t="s">
        <v>228</v>
      </c>
      <c r="AG2814" t="s">
        <v>229</v>
      </c>
      <c r="AH2814" t="s">
        <v>230</v>
      </c>
      <c r="AI2814" t="s">
        <v>116</v>
      </c>
      <c r="AJ2814" t="s">
        <v>822</v>
      </c>
      <c r="AK2814">
        <v>102302770098</v>
      </c>
      <c r="AL2814" t="s">
        <v>823</v>
      </c>
    </row>
    <row r="2815" spans="1:38" x14ac:dyDescent="0.25">
      <c r="A2815" t="str">
        <f t="shared" si="43"/>
        <v>285728462</v>
      </c>
      <c r="B2815">
        <v>2023</v>
      </c>
      <c r="C2815">
        <v>8</v>
      </c>
      <c r="D2815" t="s">
        <v>159</v>
      </c>
      <c r="E2815" t="s">
        <v>70</v>
      </c>
      <c r="F2815" t="s">
        <v>4</v>
      </c>
      <c r="G2815" t="s">
        <v>71</v>
      </c>
      <c r="H2815" t="s">
        <v>78</v>
      </c>
      <c r="I2815" t="s">
        <v>79</v>
      </c>
      <c r="J2815" t="s">
        <v>108</v>
      </c>
      <c r="K2815" t="s">
        <v>817</v>
      </c>
      <c r="L2815" s="10">
        <v>45154</v>
      </c>
      <c r="M2815" t="s">
        <v>81</v>
      </c>
      <c r="N2815" t="s">
        <v>82</v>
      </c>
      <c r="O2815" t="s">
        <v>110</v>
      </c>
      <c r="P2815">
        <v>0</v>
      </c>
      <c r="Q2815" t="s">
        <v>74</v>
      </c>
      <c r="R2815" t="s">
        <v>92</v>
      </c>
      <c r="S2815" t="s">
        <v>93</v>
      </c>
      <c r="T2815">
        <v>1</v>
      </c>
      <c r="U2815">
        <v>0</v>
      </c>
      <c r="V2815">
        <v>0</v>
      </c>
      <c r="W2815">
        <v>0</v>
      </c>
      <c r="X2815">
        <v>0</v>
      </c>
      <c r="Y2815">
        <v>0</v>
      </c>
      <c r="Z2815">
        <v>1.5432999999999999</v>
      </c>
      <c r="AA2815" t="s">
        <v>85</v>
      </c>
      <c r="AB2815" t="s">
        <v>86</v>
      </c>
      <c r="AC2815" t="s">
        <v>87</v>
      </c>
      <c r="AD2815" t="s">
        <v>279</v>
      </c>
      <c r="AE2815" t="s">
        <v>821</v>
      </c>
      <c r="AF2815" t="s">
        <v>228</v>
      </c>
      <c r="AG2815" t="s">
        <v>229</v>
      </c>
      <c r="AH2815" t="s">
        <v>230</v>
      </c>
      <c r="AI2815" t="s">
        <v>116</v>
      </c>
      <c r="AJ2815" t="s">
        <v>822</v>
      </c>
      <c r="AK2815">
        <v>102302770098</v>
      </c>
      <c r="AL2815" t="s">
        <v>823</v>
      </c>
    </row>
    <row r="2816" spans="1:38" x14ac:dyDescent="0.25">
      <c r="A2816" t="str">
        <f t="shared" si="43"/>
        <v>285728462</v>
      </c>
      <c r="B2816">
        <v>2023</v>
      </c>
      <c r="C2816">
        <v>8</v>
      </c>
      <c r="D2816" t="s">
        <v>159</v>
      </c>
      <c r="E2816" t="s">
        <v>70</v>
      </c>
      <c r="F2816" t="s">
        <v>4</v>
      </c>
      <c r="G2816" t="s">
        <v>71</v>
      </c>
      <c r="H2816" t="s">
        <v>78</v>
      </c>
      <c r="I2816" t="s">
        <v>79</v>
      </c>
      <c r="J2816" t="s">
        <v>108</v>
      </c>
      <c r="K2816" t="s">
        <v>817</v>
      </c>
      <c r="L2816" s="10">
        <v>45154</v>
      </c>
      <c r="M2816" t="s">
        <v>81</v>
      </c>
      <c r="N2816" t="s">
        <v>82</v>
      </c>
      <c r="O2816" t="s">
        <v>110</v>
      </c>
      <c r="P2816">
        <v>0</v>
      </c>
      <c r="Q2816" t="s">
        <v>74</v>
      </c>
      <c r="R2816" t="s">
        <v>102</v>
      </c>
      <c r="T2816">
        <v>1</v>
      </c>
      <c r="U2816">
        <v>0</v>
      </c>
      <c r="V2816">
        <v>0</v>
      </c>
      <c r="W2816">
        <v>0</v>
      </c>
      <c r="X2816">
        <v>0</v>
      </c>
      <c r="Y2816">
        <v>0</v>
      </c>
      <c r="Z2816">
        <v>1.5432999999999999</v>
      </c>
      <c r="AA2816" t="s">
        <v>85</v>
      </c>
      <c r="AB2816" t="s">
        <v>86</v>
      </c>
      <c r="AC2816" t="s">
        <v>87</v>
      </c>
      <c r="AD2816" t="s">
        <v>279</v>
      </c>
      <c r="AE2816" t="s">
        <v>821</v>
      </c>
      <c r="AF2816" t="s">
        <v>228</v>
      </c>
      <c r="AG2816" t="s">
        <v>229</v>
      </c>
      <c r="AH2816" t="s">
        <v>230</v>
      </c>
      <c r="AI2816" t="s">
        <v>116</v>
      </c>
      <c r="AJ2816" t="s">
        <v>822</v>
      </c>
      <c r="AK2816">
        <v>102302770098</v>
      </c>
      <c r="AL2816" t="s">
        <v>823</v>
      </c>
    </row>
    <row r="2817" spans="1:38" x14ac:dyDescent="0.25">
      <c r="A2817" t="str">
        <f t="shared" si="43"/>
        <v>285728462</v>
      </c>
      <c r="B2817">
        <v>2023</v>
      </c>
      <c r="C2817">
        <v>8</v>
      </c>
      <c r="D2817" t="s">
        <v>159</v>
      </c>
      <c r="E2817" t="s">
        <v>70</v>
      </c>
      <c r="F2817" t="s">
        <v>4</v>
      </c>
      <c r="G2817" t="s">
        <v>71</v>
      </c>
      <c r="H2817" t="s">
        <v>78</v>
      </c>
      <c r="I2817" t="s">
        <v>79</v>
      </c>
      <c r="J2817" t="s">
        <v>108</v>
      </c>
      <c r="K2817" t="s">
        <v>817</v>
      </c>
      <c r="L2817" s="10">
        <v>45154</v>
      </c>
      <c r="M2817" t="s">
        <v>81</v>
      </c>
      <c r="N2817" t="s">
        <v>82</v>
      </c>
      <c r="O2817" t="s">
        <v>110</v>
      </c>
      <c r="P2817">
        <v>0</v>
      </c>
      <c r="Q2817" t="s">
        <v>74</v>
      </c>
      <c r="R2817" t="s">
        <v>84</v>
      </c>
      <c r="T2817">
        <v>1</v>
      </c>
      <c r="U2817">
        <v>0</v>
      </c>
      <c r="V2817">
        <v>0</v>
      </c>
      <c r="W2817">
        <v>0</v>
      </c>
      <c r="X2817">
        <v>0</v>
      </c>
      <c r="Y2817">
        <v>0</v>
      </c>
      <c r="Z2817">
        <v>1.5432999999999999</v>
      </c>
      <c r="AA2817" t="s">
        <v>85</v>
      </c>
      <c r="AB2817" t="s">
        <v>86</v>
      </c>
      <c r="AC2817" t="s">
        <v>87</v>
      </c>
      <c r="AD2817" t="s">
        <v>279</v>
      </c>
      <c r="AE2817" t="s">
        <v>821</v>
      </c>
      <c r="AF2817" t="s">
        <v>228</v>
      </c>
      <c r="AG2817" t="s">
        <v>229</v>
      </c>
      <c r="AH2817" t="s">
        <v>230</v>
      </c>
      <c r="AI2817" t="s">
        <v>116</v>
      </c>
      <c r="AJ2817" t="s">
        <v>822</v>
      </c>
      <c r="AK2817">
        <v>102302770098</v>
      </c>
      <c r="AL2817" t="s">
        <v>823</v>
      </c>
    </row>
    <row r="2818" spans="1:38" x14ac:dyDescent="0.25">
      <c r="A2818" t="str">
        <f t="shared" si="43"/>
        <v>285728462</v>
      </c>
      <c r="B2818">
        <v>2023</v>
      </c>
      <c r="C2818">
        <v>8</v>
      </c>
      <c r="D2818" t="s">
        <v>159</v>
      </c>
      <c r="E2818" t="s">
        <v>70</v>
      </c>
      <c r="F2818" t="s">
        <v>4</v>
      </c>
      <c r="G2818" t="s">
        <v>71</v>
      </c>
      <c r="H2818" t="s">
        <v>78</v>
      </c>
      <c r="I2818" t="s">
        <v>79</v>
      </c>
      <c r="J2818" t="s">
        <v>108</v>
      </c>
      <c r="K2818" t="s">
        <v>817</v>
      </c>
      <c r="L2818" s="10">
        <v>45154</v>
      </c>
      <c r="M2818" t="s">
        <v>81</v>
      </c>
      <c r="N2818" t="s">
        <v>82</v>
      </c>
      <c r="O2818" t="s">
        <v>110</v>
      </c>
      <c r="P2818">
        <v>0</v>
      </c>
      <c r="Q2818" t="s">
        <v>74</v>
      </c>
      <c r="R2818" t="s">
        <v>99</v>
      </c>
      <c r="T2818">
        <v>1</v>
      </c>
      <c r="U2818">
        <v>0</v>
      </c>
      <c r="V2818">
        <v>0</v>
      </c>
      <c r="W2818">
        <v>0</v>
      </c>
      <c r="X2818">
        <v>0</v>
      </c>
      <c r="Y2818">
        <v>0</v>
      </c>
      <c r="Z2818">
        <v>1.5432999999999999</v>
      </c>
      <c r="AA2818" t="s">
        <v>85</v>
      </c>
      <c r="AB2818" t="s">
        <v>86</v>
      </c>
      <c r="AC2818" t="s">
        <v>87</v>
      </c>
      <c r="AD2818" t="s">
        <v>279</v>
      </c>
      <c r="AE2818" t="s">
        <v>821</v>
      </c>
      <c r="AF2818" t="s">
        <v>228</v>
      </c>
      <c r="AG2818" t="s">
        <v>229</v>
      </c>
      <c r="AH2818" t="s">
        <v>230</v>
      </c>
      <c r="AI2818" t="s">
        <v>116</v>
      </c>
      <c r="AJ2818" t="s">
        <v>822</v>
      </c>
      <c r="AK2818">
        <v>102302770098</v>
      </c>
      <c r="AL2818" t="s">
        <v>823</v>
      </c>
    </row>
    <row r="2819" spans="1:38" x14ac:dyDescent="0.25">
      <c r="A2819" t="str">
        <f t="shared" si="43"/>
        <v>465608403</v>
      </c>
      <c r="B2819">
        <v>2023</v>
      </c>
      <c r="C2819">
        <v>8</v>
      </c>
      <c r="D2819" t="s">
        <v>159</v>
      </c>
      <c r="E2819" t="s">
        <v>70</v>
      </c>
      <c r="F2819" t="s">
        <v>4</v>
      </c>
      <c r="G2819" t="s">
        <v>71</v>
      </c>
      <c r="H2819" t="s">
        <v>78</v>
      </c>
      <c r="I2819" t="s">
        <v>79</v>
      </c>
      <c r="J2819" t="s">
        <v>108</v>
      </c>
      <c r="K2819" t="s">
        <v>824</v>
      </c>
      <c r="L2819" s="10">
        <v>45153</v>
      </c>
      <c r="M2819" t="s">
        <v>81</v>
      </c>
      <c r="N2819" t="s">
        <v>82</v>
      </c>
      <c r="O2819" t="s">
        <v>110</v>
      </c>
      <c r="P2819">
        <v>0</v>
      </c>
      <c r="Q2819" t="s">
        <v>74</v>
      </c>
      <c r="R2819" t="s">
        <v>92</v>
      </c>
      <c r="S2819" t="s">
        <v>93</v>
      </c>
      <c r="T2819">
        <v>1</v>
      </c>
      <c r="U2819">
        <v>0</v>
      </c>
      <c r="V2819">
        <v>0</v>
      </c>
      <c r="W2819">
        <v>0</v>
      </c>
      <c r="X2819">
        <v>0</v>
      </c>
      <c r="Y2819">
        <v>0</v>
      </c>
      <c r="Z2819">
        <v>1.5432999999999999</v>
      </c>
      <c r="AA2819" t="s">
        <v>85</v>
      </c>
      <c r="AB2819" t="s">
        <v>86</v>
      </c>
      <c r="AC2819" t="s">
        <v>87</v>
      </c>
      <c r="AD2819" t="s">
        <v>279</v>
      </c>
      <c r="AE2819" t="s">
        <v>764</v>
      </c>
      <c r="AF2819" t="s">
        <v>155</v>
      </c>
      <c r="AG2819" t="s">
        <v>156</v>
      </c>
      <c r="AH2819" t="s">
        <v>115</v>
      </c>
      <c r="AI2819" t="s">
        <v>116</v>
      </c>
      <c r="AJ2819" t="s">
        <v>825</v>
      </c>
      <c r="AK2819">
        <v>102302770094</v>
      </c>
      <c r="AL2819" t="s">
        <v>826</v>
      </c>
    </row>
    <row r="2820" spans="1:38" x14ac:dyDescent="0.25">
      <c r="A2820" t="str">
        <f t="shared" ref="A2820:A2883" si="44">CONCATENATE(K2820)</f>
        <v>465608403</v>
      </c>
      <c r="B2820">
        <v>2023</v>
      </c>
      <c r="C2820">
        <v>8</v>
      </c>
      <c r="D2820" t="s">
        <v>159</v>
      </c>
      <c r="E2820" t="s">
        <v>70</v>
      </c>
      <c r="F2820" t="s">
        <v>4</v>
      </c>
      <c r="G2820" t="s">
        <v>71</v>
      </c>
      <c r="H2820" t="s">
        <v>78</v>
      </c>
      <c r="I2820" t="s">
        <v>79</v>
      </c>
      <c r="J2820" t="s">
        <v>108</v>
      </c>
      <c r="K2820" t="s">
        <v>824</v>
      </c>
      <c r="L2820" s="10">
        <v>45153</v>
      </c>
      <c r="M2820" t="s">
        <v>81</v>
      </c>
      <c r="N2820" t="s">
        <v>82</v>
      </c>
      <c r="O2820" t="s">
        <v>110</v>
      </c>
      <c r="P2820">
        <v>0</v>
      </c>
      <c r="Q2820" t="s">
        <v>74</v>
      </c>
      <c r="R2820" t="s">
        <v>768</v>
      </c>
      <c r="T2820">
        <v>1</v>
      </c>
      <c r="U2820">
        <v>0</v>
      </c>
      <c r="V2820">
        <v>0</v>
      </c>
      <c r="W2820">
        <v>0</v>
      </c>
      <c r="X2820">
        <v>0</v>
      </c>
      <c r="Y2820">
        <v>0</v>
      </c>
      <c r="Z2820">
        <v>1.5432999999999999</v>
      </c>
      <c r="AA2820" t="s">
        <v>85</v>
      </c>
      <c r="AB2820" t="s">
        <v>86</v>
      </c>
      <c r="AC2820" t="s">
        <v>87</v>
      </c>
      <c r="AD2820" t="s">
        <v>279</v>
      </c>
      <c r="AE2820" t="s">
        <v>764</v>
      </c>
      <c r="AF2820" t="s">
        <v>155</v>
      </c>
      <c r="AG2820" t="s">
        <v>156</v>
      </c>
      <c r="AH2820" t="s">
        <v>115</v>
      </c>
      <c r="AI2820" t="s">
        <v>116</v>
      </c>
      <c r="AJ2820" t="s">
        <v>825</v>
      </c>
      <c r="AK2820">
        <v>102302770094</v>
      </c>
      <c r="AL2820" t="s">
        <v>826</v>
      </c>
    </row>
    <row r="2821" spans="1:38" x14ac:dyDescent="0.25">
      <c r="A2821" t="str">
        <f t="shared" si="44"/>
        <v>465608403</v>
      </c>
      <c r="B2821">
        <v>2023</v>
      </c>
      <c r="C2821">
        <v>8</v>
      </c>
      <c r="D2821" t="s">
        <v>159</v>
      </c>
      <c r="E2821" t="s">
        <v>70</v>
      </c>
      <c r="F2821" t="s">
        <v>4</v>
      </c>
      <c r="G2821" t="s">
        <v>71</v>
      </c>
      <c r="H2821" t="s">
        <v>78</v>
      </c>
      <c r="I2821" t="s">
        <v>79</v>
      </c>
      <c r="J2821" t="s">
        <v>108</v>
      </c>
      <c r="K2821" t="s">
        <v>824</v>
      </c>
      <c r="L2821" s="10">
        <v>45153</v>
      </c>
      <c r="M2821" t="s">
        <v>81</v>
      </c>
      <c r="N2821" t="s">
        <v>82</v>
      </c>
      <c r="O2821" t="s">
        <v>110</v>
      </c>
      <c r="P2821">
        <v>0</v>
      </c>
      <c r="Q2821" t="s">
        <v>74</v>
      </c>
      <c r="R2821" t="s">
        <v>102</v>
      </c>
      <c r="T2821">
        <v>1</v>
      </c>
      <c r="U2821">
        <v>0</v>
      </c>
      <c r="V2821">
        <v>0</v>
      </c>
      <c r="W2821">
        <v>0</v>
      </c>
      <c r="X2821">
        <v>0</v>
      </c>
      <c r="Y2821">
        <v>0</v>
      </c>
      <c r="Z2821">
        <v>1.5432999999999999</v>
      </c>
      <c r="AA2821" t="s">
        <v>85</v>
      </c>
      <c r="AB2821" t="s">
        <v>86</v>
      </c>
      <c r="AC2821" t="s">
        <v>87</v>
      </c>
      <c r="AD2821" t="s">
        <v>279</v>
      </c>
      <c r="AE2821" t="s">
        <v>764</v>
      </c>
      <c r="AF2821" t="s">
        <v>155</v>
      </c>
      <c r="AG2821" t="s">
        <v>156</v>
      </c>
      <c r="AH2821" t="s">
        <v>115</v>
      </c>
      <c r="AI2821" t="s">
        <v>116</v>
      </c>
      <c r="AJ2821" t="s">
        <v>825</v>
      </c>
      <c r="AK2821">
        <v>102302770094</v>
      </c>
      <c r="AL2821" t="s">
        <v>826</v>
      </c>
    </row>
    <row r="2822" spans="1:38" x14ac:dyDescent="0.25">
      <c r="A2822" t="str">
        <f t="shared" si="44"/>
        <v>465608403</v>
      </c>
      <c r="B2822">
        <v>2023</v>
      </c>
      <c r="C2822">
        <v>8</v>
      </c>
      <c r="D2822" t="s">
        <v>159</v>
      </c>
      <c r="E2822" t="s">
        <v>70</v>
      </c>
      <c r="F2822" t="s">
        <v>4</v>
      </c>
      <c r="G2822" t="s">
        <v>71</v>
      </c>
      <c r="H2822" t="s">
        <v>78</v>
      </c>
      <c r="I2822" t="s">
        <v>79</v>
      </c>
      <c r="J2822" t="s">
        <v>108</v>
      </c>
      <c r="K2822" t="s">
        <v>824</v>
      </c>
      <c r="L2822" s="10">
        <v>45153</v>
      </c>
      <c r="M2822" t="s">
        <v>81</v>
      </c>
      <c r="N2822" t="s">
        <v>82</v>
      </c>
      <c r="O2822" t="s">
        <v>110</v>
      </c>
      <c r="P2822">
        <v>0</v>
      </c>
      <c r="Q2822" t="s">
        <v>74</v>
      </c>
      <c r="R2822" t="s">
        <v>349</v>
      </c>
      <c r="T2822">
        <v>1</v>
      </c>
      <c r="U2822">
        <v>0</v>
      </c>
      <c r="V2822">
        <v>0</v>
      </c>
      <c r="W2822">
        <v>0</v>
      </c>
      <c r="X2822">
        <v>0</v>
      </c>
      <c r="Y2822">
        <v>0</v>
      </c>
      <c r="Z2822">
        <v>1.5432999999999999</v>
      </c>
      <c r="AA2822" t="s">
        <v>85</v>
      </c>
      <c r="AB2822" t="s">
        <v>86</v>
      </c>
      <c r="AC2822" t="s">
        <v>87</v>
      </c>
      <c r="AD2822" t="s">
        <v>279</v>
      </c>
      <c r="AE2822" t="s">
        <v>764</v>
      </c>
      <c r="AF2822" t="s">
        <v>155</v>
      </c>
      <c r="AG2822" t="s">
        <v>156</v>
      </c>
      <c r="AH2822" t="s">
        <v>115</v>
      </c>
      <c r="AI2822" t="s">
        <v>116</v>
      </c>
      <c r="AJ2822" t="s">
        <v>825</v>
      </c>
      <c r="AK2822">
        <v>102302770094</v>
      </c>
      <c r="AL2822" t="s">
        <v>826</v>
      </c>
    </row>
    <row r="2823" spans="1:38" x14ac:dyDescent="0.25">
      <c r="A2823" t="str">
        <f t="shared" si="44"/>
        <v>465608403</v>
      </c>
      <c r="B2823">
        <v>2023</v>
      </c>
      <c r="C2823">
        <v>8</v>
      </c>
      <c r="D2823" t="s">
        <v>159</v>
      </c>
      <c r="E2823" t="s">
        <v>70</v>
      </c>
      <c r="F2823" t="s">
        <v>4</v>
      </c>
      <c r="G2823" t="s">
        <v>71</v>
      </c>
      <c r="H2823" t="s">
        <v>78</v>
      </c>
      <c r="I2823" t="s">
        <v>79</v>
      </c>
      <c r="J2823" t="s">
        <v>108</v>
      </c>
      <c r="K2823" t="s">
        <v>824</v>
      </c>
      <c r="L2823" s="10">
        <v>45153</v>
      </c>
      <c r="M2823" t="s">
        <v>81</v>
      </c>
      <c r="N2823" t="s">
        <v>82</v>
      </c>
      <c r="O2823" t="s">
        <v>110</v>
      </c>
      <c r="P2823">
        <v>0</v>
      </c>
      <c r="Q2823" t="s">
        <v>74</v>
      </c>
      <c r="R2823" t="s">
        <v>99</v>
      </c>
      <c r="T2823">
        <v>1</v>
      </c>
      <c r="U2823">
        <v>0</v>
      </c>
      <c r="V2823">
        <v>0</v>
      </c>
      <c r="W2823">
        <v>0</v>
      </c>
      <c r="X2823">
        <v>0</v>
      </c>
      <c r="Y2823">
        <v>0</v>
      </c>
      <c r="Z2823">
        <v>1.5432999999999999</v>
      </c>
      <c r="AA2823" t="s">
        <v>85</v>
      </c>
      <c r="AB2823" t="s">
        <v>86</v>
      </c>
      <c r="AC2823" t="s">
        <v>87</v>
      </c>
      <c r="AD2823" t="s">
        <v>279</v>
      </c>
      <c r="AE2823" t="s">
        <v>764</v>
      </c>
      <c r="AF2823" t="s">
        <v>155</v>
      </c>
      <c r="AG2823" t="s">
        <v>156</v>
      </c>
      <c r="AH2823" t="s">
        <v>115</v>
      </c>
      <c r="AI2823" t="s">
        <v>116</v>
      </c>
      <c r="AJ2823" t="s">
        <v>825</v>
      </c>
      <c r="AK2823">
        <v>102302770094</v>
      </c>
      <c r="AL2823" t="s">
        <v>826</v>
      </c>
    </row>
    <row r="2824" spans="1:38" x14ac:dyDescent="0.25">
      <c r="A2824" t="str">
        <f t="shared" si="44"/>
        <v>465608403</v>
      </c>
      <c r="B2824">
        <v>2023</v>
      </c>
      <c r="C2824">
        <v>8</v>
      </c>
      <c r="D2824" t="s">
        <v>159</v>
      </c>
      <c r="E2824" t="s">
        <v>70</v>
      </c>
      <c r="F2824" t="s">
        <v>4</v>
      </c>
      <c r="G2824" t="s">
        <v>71</v>
      </c>
      <c r="H2824" t="s">
        <v>78</v>
      </c>
      <c r="I2824" t="s">
        <v>79</v>
      </c>
      <c r="J2824" t="s">
        <v>108</v>
      </c>
      <c r="K2824" t="s">
        <v>824</v>
      </c>
      <c r="L2824" s="10">
        <v>45153</v>
      </c>
      <c r="M2824" t="s">
        <v>81</v>
      </c>
      <c r="N2824" t="s">
        <v>82</v>
      </c>
      <c r="O2824" t="s">
        <v>110</v>
      </c>
      <c r="P2824">
        <v>0</v>
      </c>
      <c r="Q2824" t="s">
        <v>74</v>
      </c>
      <c r="R2824" t="s">
        <v>100</v>
      </c>
      <c r="T2824">
        <v>1</v>
      </c>
      <c r="U2824">
        <v>0</v>
      </c>
      <c r="V2824">
        <v>0</v>
      </c>
      <c r="W2824">
        <v>0</v>
      </c>
      <c r="X2824">
        <v>0</v>
      </c>
      <c r="Y2824">
        <v>0</v>
      </c>
      <c r="Z2824">
        <v>1.5432999999999999</v>
      </c>
      <c r="AA2824" t="s">
        <v>85</v>
      </c>
      <c r="AB2824" t="s">
        <v>86</v>
      </c>
      <c r="AC2824" t="s">
        <v>87</v>
      </c>
      <c r="AD2824" t="s">
        <v>279</v>
      </c>
      <c r="AE2824" t="s">
        <v>764</v>
      </c>
      <c r="AF2824" t="s">
        <v>155</v>
      </c>
      <c r="AG2824" t="s">
        <v>156</v>
      </c>
      <c r="AH2824" t="s">
        <v>115</v>
      </c>
      <c r="AI2824" t="s">
        <v>116</v>
      </c>
      <c r="AJ2824" t="s">
        <v>825</v>
      </c>
      <c r="AK2824">
        <v>102302770094</v>
      </c>
      <c r="AL2824" t="s">
        <v>826</v>
      </c>
    </row>
    <row r="2825" spans="1:38" x14ac:dyDescent="0.25">
      <c r="A2825" t="str">
        <f t="shared" si="44"/>
        <v>495309239</v>
      </c>
      <c r="B2825">
        <v>2023</v>
      </c>
      <c r="C2825">
        <v>8</v>
      </c>
      <c r="D2825" t="s">
        <v>159</v>
      </c>
      <c r="E2825" t="s">
        <v>70</v>
      </c>
      <c r="F2825" t="s">
        <v>4</v>
      </c>
      <c r="G2825" t="s">
        <v>71</v>
      </c>
      <c r="H2825" t="s">
        <v>78</v>
      </c>
      <c r="I2825" t="s">
        <v>79</v>
      </c>
      <c r="J2825" t="s">
        <v>108</v>
      </c>
      <c r="K2825" t="s">
        <v>827</v>
      </c>
      <c r="L2825" s="10">
        <v>45155</v>
      </c>
      <c r="M2825" t="s">
        <v>81</v>
      </c>
      <c r="N2825" t="s">
        <v>82</v>
      </c>
      <c r="O2825" t="s">
        <v>110</v>
      </c>
      <c r="P2825">
        <v>0</v>
      </c>
      <c r="Q2825" t="s">
        <v>74</v>
      </c>
      <c r="R2825" t="s">
        <v>92</v>
      </c>
      <c r="S2825" t="s">
        <v>93</v>
      </c>
      <c r="T2825">
        <v>1</v>
      </c>
      <c r="U2825">
        <v>0</v>
      </c>
      <c r="V2825">
        <v>0</v>
      </c>
      <c r="W2825">
        <v>0</v>
      </c>
      <c r="X2825">
        <v>0</v>
      </c>
      <c r="Y2825">
        <v>0</v>
      </c>
      <c r="Z2825">
        <v>1.5432999999999999</v>
      </c>
      <c r="AA2825" t="s">
        <v>85</v>
      </c>
      <c r="AB2825" t="s">
        <v>86</v>
      </c>
      <c r="AC2825" t="s">
        <v>87</v>
      </c>
      <c r="AD2825" t="s">
        <v>121</v>
      </c>
      <c r="AE2825" t="s">
        <v>224</v>
      </c>
      <c r="AF2825" t="s">
        <v>113</v>
      </c>
      <c r="AG2825" t="s">
        <v>114</v>
      </c>
      <c r="AH2825" t="s">
        <v>115</v>
      </c>
      <c r="AI2825" t="s">
        <v>116</v>
      </c>
      <c r="AJ2825" t="s">
        <v>828</v>
      </c>
      <c r="AK2825">
        <v>102302770104</v>
      </c>
      <c r="AL2825" t="s">
        <v>158</v>
      </c>
    </row>
    <row r="2826" spans="1:38" x14ac:dyDescent="0.25">
      <c r="A2826" t="str">
        <f t="shared" si="44"/>
        <v>495309239</v>
      </c>
      <c r="B2826">
        <v>2023</v>
      </c>
      <c r="C2826">
        <v>8</v>
      </c>
      <c r="D2826" t="s">
        <v>159</v>
      </c>
      <c r="E2826" t="s">
        <v>70</v>
      </c>
      <c r="F2826" t="s">
        <v>4</v>
      </c>
      <c r="G2826" t="s">
        <v>71</v>
      </c>
      <c r="H2826" t="s">
        <v>78</v>
      </c>
      <c r="I2826" t="s">
        <v>79</v>
      </c>
      <c r="J2826" t="s">
        <v>108</v>
      </c>
      <c r="K2826" t="s">
        <v>827</v>
      </c>
      <c r="L2826" s="10">
        <v>45155</v>
      </c>
      <c r="M2826" t="s">
        <v>81</v>
      </c>
      <c r="N2826" t="s">
        <v>82</v>
      </c>
      <c r="O2826" t="s">
        <v>110</v>
      </c>
      <c r="P2826">
        <v>0</v>
      </c>
      <c r="Q2826" t="s">
        <v>74</v>
      </c>
      <c r="R2826" t="s">
        <v>768</v>
      </c>
      <c r="T2826">
        <v>1</v>
      </c>
      <c r="U2826">
        <v>0</v>
      </c>
      <c r="V2826">
        <v>0</v>
      </c>
      <c r="W2826">
        <v>0</v>
      </c>
      <c r="X2826">
        <v>0</v>
      </c>
      <c r="Y2826">
        <v>0</v>
      </c>
      <c r="Z2826">
        <v>1.5432999999999999</v>
      </c>
      <c r="AA2826" t="s">
        <v>85</v>
      </c>
      <c r="AB2826" t="s">
        <v>86</v>
      </c>
      <c r="AC2826" t="s">
        <v>87</v>
      </c>
      <c r="AD2826" t="s">
        <v>121</v>
      </c>
      <c r="AE2826" t="s">
        <v>224</v>
      </c>
      <c r="AF2826" t="s">
        <v>113</v>
      </c>
      <c r="AG2826" t="s">
        <v>114</v>
      </c>
      <c r="AH2826" t="s">
        <v>115</v>
      </c>
      <c r="AI2826" t="s">
        <v>116</v>
      </c>
      <c r="AJ2826" t="s">
        <v>828</v>
      </c>
      <c r="AK2826">
        <v>102302770104</v>
      </c>
      <c r="AL2826" t="s">
        <v>158</v>
      </c>
    </row>
    <row r="2827" spans="1:38" x14ac:dyDescent="0.25">
      <c r="A2827" t="str">
        <f t="shared" si="44"/>
        <v>495309239</v>
      </c>
      <c r="B2827">
        <v>2023</v>
      </c>
      <c r="C2827">
        <v>8</v>
      </c>
      <c r="D2827" t="s">
        <v>159</v>
      </c>
      <c r="E2827" t="s">
        <v>70</v>
      </c>
      <c r="F2827" t="s">
        <v>4</v>
      </c>
      <c r="G2827" t="s">
        <v>71</v>
      </c>
      <c r="H2827" t="s">
        <v>78</v>
      </c>
      <c r="I2827" t="s">
        <v>79</v>
      </c>
      <c r="J2827" t="s">
        <v>108</v>
      </c>
      <c r="K2827" t="s">
        <v>827</v>
      </c>
      <c r="L2827" s="10">
        <v>45155</v>
      </c>
      <c r="M2827" t="s">
        <v>81</v>
      </c>
      <c r="N2827" t="s">
        <v>82</v>
      </c>
      <c r="O2827" t="s">
        <v>110</v>
      </c>
      <c r="P2827">
        <v>0</v>
      </c>
      <c r="Q2827" t="s">
        <v>74</v>
      </c>
      <c r="R2827" t="s">
        <v>102</v>
      </c>
      <c r="T2827">
        <v>1</v>
      </c>
      <c r="U2827">
        <v>0</v>
      </c>
      <c r="V2827">
        <v>0</v>
      </c>
      <c r="W2827">
        <v>0</v>
      </c>
      <c r="X2827">
        <v>0</v>
      </c>
      <c r="Y2827">
        <v>0</v>
      </c>
      <c r="Z2827">
        <v>1.5432999999999999</v>
      </c>
      <c r="AA2827" t="s">
        <v>85</v>
      </c>
      <c r="AB2827" t="s">
        <v>86</v>
      </c>
      <c r="AC2827" t="s">
        <v>87</v>
      </c>
      <c r="AD2827" t="s">
        <v>121</v>
      </c>
      <c r="AE2827" t="s">
        <v>224</v>
      </c>
      <c r="AF2827" t="s">
        <v>113</v>
      </c>
      <c r="AG2827" t="s">
        <v>114</v>
      </c>
      <c r="AH2827" t="s">
        <v>115</v>
      </c>
      <c r="AI2827" t="s">
        <v>116</v>
      </c>
      <c r="AJ2827" t="s">
        <v>828</v>
      </c>
      <c r="AK2827">
        <v>102302770104</v>
      </c>
      <c r="AL2827" t="s">
        <v>158</v>
      </c>
    </row>
    <row r="2828" spans="1:38" x14ac:dyDescent="0.25">
      <c r="A2828" t="str">
        <f t="shared" si="44"/>
        <v>495309239</v>
      </c>
      <c r="B2828">
        <v>2023</v>
      </c>
      <c r="C2828">
        <v>8</v>
      </c>
      <c r="D2828" t="s">
        <v>159</v>
      </c>
      <c r="E2828" t="s">
        <v>70</v>
      </c>
      <c r="F2828" t="s">
        <v>4</v>
      </c>
      <c r="G2828" t="s">
        <v>71</v>
      </c>
      <c r="H2828" t="s">
        <v>78</v>
      </c>
      <c r="I2828" t="s">
        <v>79</v>
      </c>
      <c r="J2828" t="s">
        <v>108</v>
      </c>
      <c r="K2828" t="s">
        <v>827</v>
      </c>
      <c r="L2828" s="10">
        <v>45155</v>
      </c>
      <c r="M2828" t="s">
        <v>81</v>
      </c>
      <c r="N2828" t="s">
        <v>82</v>
      </c>
      <c r="O2828" t="s">
        <v>110</v>
      </c>
      <c r="P2828">
        <v>0</v>
      </c>
      <c r="Q2828" t="s">
        <v>74</v>
      </c>
      <c r="R2828" t="s">
        <v>84</v>
      </c>
      <c r="T2828">
        <v>1</v>
      </c>
      <c r="U2828">
        <v>0</v>
      </c>
      <c r="V2828">
        <v>0</v>
      </c>
      <c r="W2828">
        <v>0</v>
      </c>
      <c r="X2828">
        <v>0</v>
      </c>
      <c r="Y2828">
        <v>0</v>
      </c>
      <c r="Z2828">
        <v>1.5432999999999999</v>
      </c>
      <c r="AA2828" t="s">
        <v>85</v>
      </c>
      <c r="AB2828" t="s">
        <v>86</v>
      </c>
      <c r="AC2828" t="s">
        <v>87</v>
      </c>
      <c r="AD2828" t="s">
        <v>121</v>
      </c>
      <c r="AE2828" t="s">
        <v>224</v>
      </c>
      <c r="AF2828" t="s">
        <v>113</v>
      </c>
      <c r="AG2828" t="s">
        <v>114</v>
      </c>
      <c r="AH2828" t="s">
        <v>115</v>
      </c>
      <c r="AI2828" t="s">
        <v>116</v>
      </c>
      <c r="AJ2828" t="s">
        <v>828</v>
      </c>
      <c r="AK2828">
        <v>102302770104</v>
      </c>
      <c r="AL2828" t="s">
        <v>158</v>
      </c>
    </row>
    <row r="2829" spans="1:38" x14ac:dyDescent="0.25">
      <c r="A2829" t="str">
        <f t="shared" si="44"/>
        <v>495309239</v>
      </c>
      <c r="B2829">
        <v>2023</v>
      </c>
      <c r="C2829">
        <v>8</v>
      </c>
      <c r="D2829" t="s">
        <v>159</v>
      </c>
      <c r="E2829" t="s">
        <v>70</v>
      </c>
      <c r="F2829" t="s">
        <v>4</v>
      </c>
      <c r="G2829" t="s">
        <v>71</v>
      </c>
      <c r="H2829" t="s">
        <v>78</v>
      </c>
      <c r="I2829" t="s">
        <v>79</v>
      </c>
      <c r="J2829" t="s">
        <v>108</v>
      </c>
      <c r="K2829" t="s">
        <v>827</v>
      </c>
      <c r="L2829" s="10">
        <v>45155</v>
      </c>
      <c r="M2829" t="s">
        <v>81</v>
      </c>
      <c r="N2829" t="s">
        <v>82</v>
      </c>
      <c r="O2829" t="s">
        <v>110</v>
      </c>
      <c r="P2829">
        <v>0</v>
      </c>
      <c r="Q2829" t="s">
        <v>74</v>
      </c>
      <c r="R2829" t="s">
        <v>101</v>
      </c>
      <c r="T2829">
        <v>1</v>
      </c>
      <c r="U2829">
        <v>0</v>
      </c>
      <c r="V2829">
        <v>0</v>
      </c>
      <c r="W2829">
        <v>0</v>
      </c>
      <c r="X2829">
        <v>0</v>
      </c>
      <c r="Y2829">
        <v>0</v>
      </c>
      <c r="Z2829">
        <v>1.5432999999999999</v>
      </c>
      <c r="AA2829" t="s">
        <v>85</v>
      </c>
      <c r="AB2829" t="s">
        <v>86</v>
      </c>
      <c r="AC2829" t="s">
        <v>87</v>
      </c>
      <c r="AD2829" t="s">
        <v>121</v>
      </c>
      <c r="AE2829" t="s">
        <v>224</v>
      </c>
      <c r="AF2829" t="s">
        <v>113</v>
      </c>
      <c r="AG2829" t="s">
        <v>114</v>
      </c>
      <c r="AH2829" t="s">
        <v>115</v>
      </c>
      <c r="AI2829" t="s">
        <v>116</v>
      </c>
      <c r="AJ2829" t="s">
        <v>828</v>
      </c>
      <c r="AK2829">
        <v>102302770104</v>
      </c>
      <c r="AL2829" t="s">
        <v>158</v>
      </c>
    </row>
    <row r="2830" spans="1:38" x14ac:dyDescent="0.25">
      <c r="A2830" t="str">
        <f t="shared" si="44"/>
        <v>495309239</v>
      </c>
      <c r="B2830">
        <v>2023</v>
      </c>
      <c r="C2830">
        <v>8</v>
      </c>
      <c r="D2830" t="s">
        <v>159</v>
      </c>
      <c r="E2830" t="s">
        <v>70</v>
      </c>
      <c r="F2830" t="s">
        <v>4</v>
      </c>
      <c r="G2830" t="s">
        <v>71</v>
      </c>
      <c r="H2830" t="s">
        <v>78</v>
      </c>
      <c r="I2830" t="s">
        <v>79</v>
      </c>
      <c r="J2830" t="s">
        <v>108</v>
      </c>
      <c r="K2830" t="s">
        <v>827</v>
      </c>
      <c r="L2830" s="10">
        <v>45155</v>
      </c>
      <c r="M2830" t="s">
        <v>81</v>
      </c>
      <c r="N2830" t="s">
        <v>82</v>
      </c>
      <c r="O2830" t="s">
        <v>110</v>
      </c>
      <c r="P2830">
        <v>0</v>
      </c>
      <c r="Q2830" t="s">
        <v>74</v>
      </c>
      <c r="R2830" t="s">
        <v>129</v>
      </c>
      <c r="T2830">
        <v>1</v>
      </c>
      <c r="U2830">
        <v>0</v>
      </c>
      <c r="V2830">
        <v>0</v>
      </c>
      <c r="W2830">
        <v>0</v>
      </c>
      <c r="X2830">
        <v>0</v>
      </c>
      <c r="Y2830">
        <v>0</v>
      </c>
      <c r="Z2830">
        <v>1.5432999999999999</v>
      </c>
      <c r="AA2830" t="s">
        <v>85</v>
      </c>
      <c r="AB2830" t="s">
        <v>86</v>
      </c>
      <c r="AC2830" t="s">
        <v>87</v>
      </c>
      <c r="AD2830" t="s">
        <v>121</v>
      </c>
      <c r="AE2830" t="s">
        <v>224</v>
      </c>
      <c r="AF2830" t="s">
        <v>113</v>
      </c>
      <c r="AG2830" t="s">
        <v>114</v>
      </c>
      <c r="AH2830" t="s">
        <v>115</v>
      </c>
      <c r="AI2830" t="s">
        <v>116</v>
      </c>
      <c r="AJ2830" t="s">
        <v>828</v>
      </c>
      <c r="AK2830">
        <v>102302770104</v>
      </c>
      <c r="AL2830" t="s">
        <v>158</v>
      </c>
    </row>
    <row r="2831" spans="1:38" x14ac:dyDescent="0.25">
      <c r="A2831" t="str">
        <f t="shared" si="44"/>
        <v>495309239</v>
      </c>
      <c r="B2831">
        <v>2023</v>
      </c>
      <c r="C2831">
        <v>8</v>
      </c>
      <c r="D2831" t="s">
        <v>159</v>
      </c>
      <c r="E2831" t="s">
        <v>70</v>
      </c>
      <c r="F2831" t="s">
        <v>4</v>
      </c>
      <c r="G2831" t="s">
        <v>71</v>
      </c>
      <c r="H2831" t="s">
        <v>78</v>
      </c>
      <c r="I2831" t="s">
        <v>79</v>
      </c>
      <c r="J2831" t="s">
        <v>108</v>
      </c>
      <c r="K2831" t="s">
        <v>827</v>
      </c>
      <c r="L2831" s="10">
        <v>45159</v>
      </c>
      <c r="M2831" t="s">
        <v>81</v>
      </c>
      <c r="N2831" t="s">
        <v>82</v>
      </c>
      <c r="O2831" t="s">
        <v>110</v>
      </c>
      <c r="P2831">
        <v>0</v>
      </c>
      <c r="Q2831" t="s">
        <v>74</v>
      </c>
      <c r="R2831" t="s">
        <v>92</v>
      </c>
      <c r="S2831" t="s">
        <v>93</v>
      </c>
      <c r="T2831">
        <v>1</v>
      </c>
      <c r="U2831">
        <v>0</v>
      </c>
      <c r="V2831">
        <v>0</v>
      </c>
      <c r="W2831">
        <v>0</v>
      </c>
      <c r="X2831">
        <v>0</v>
      </c>
      <c r="Y2831">
        <v>0</v>
      </c>
      <c r="Z2831">
        <v>1.5432999999999999</v>
      </c>
      <c r="AA2831" t="s">
        <v>85</v>
      </c>
      <c r="AB2831" t="s">
        <v>86</v>
      </c>
      <c r="AC2831" t="s">
        <v>87</v>
      </c>
      <c r="AD2831" t="s">
        <v>121</v>
      </c>
      <c r="AE2831" t="s">
        <v>224</v>
      </c>
      <c r="AF2831" t="s">
        <v>113</v>
      </c>
      <c r="AG2831" t="s">
        <v>114</v>
      </c>
      <c r="AH2831" t="s">
        <v>115</v>
      </c>
      <c r="AI2831" t="s">
        <v>116</v>
      </c>
      <c r="AJ2831" t="s">
        <v>828</v>
      </c>
      <c r="AK2831">
        <v>102302770102</v>
      </c>
      <c r="AL2831" t="s">
        <v>158</v>
      </c>
    </row>
    <row r="2832" spans="1:38" x14ac:dyDescent="0.25">
      <c r="A2832" t="str">
        <f t="shared" si="44"/>
        <v>495309239</v>
      </c>
      <c r="B2832">
        <v>2023</v>
      </c>
      <c r="C2832">
        <v>8</v>
      </c>
      <c r="D2832" t="s">
        <v>159</v>
      </c>
      <c r="E2832" t="s">
        <v>70</v>
      </c>
      <c r="F2832" t="s">
        <v>4</v>
      </c>
      <c r="G2832" t="s">
        <v>71</v>
      </c>
      <c r="H2832" t="s">
        <v>78</v>
      </c>
      <c r="I2832" t="s">
        <v>79</v>
      </c>
      <c r="J2832" t="s">
        <v>108</v>
      </c>
      <c r="K2832" t="s">
        <v>827</v>
      </c>
      <c r="L2832" s="10">
        <v>45159</v>
      </c>
      <c r="M2832" t="s">
        <v>81</v>
      </c>
      <c r="N2832" t="s">
        <v>82</v>
      </c>
      <c r="O2832" t="s">
        <v>110</v>
      </c>
      <c r="P2832">
        <v>0</v>
      </c>
      <c r="Q2832" t="s">
        <v>74</v>
      </c>
      <c r="R2832" t="s">
        <v>768</v>
      </c>
      <c r="T2832">
        <v>1</v>
      </c>
      <c r="U2832">
        <v>0</v>
      </c>
      <c r="V2832">
        <v>0</v>
      </c>
      <c r="W2832">
        <v>0</v>
      </c>
      <c r="X2832">
        <v>0</v>
      </c>
      <c r="Y2832">
        <v>0</v>
      </c>
      <c r="Z2832">
        <v>1.5432999999999999</v>
      </c>
      <c r="AA2832" t="s">
        <v>85</v>
      </c>
      <c r="AB2832" t="s">
        <v>86</v>
      </c>
      <c r="AC2832" t="s">
        <v>87</v>
      </c>
      <c r="AD2832" t="s">
        <v>121</v>
      </c>
      <c r="AE2832" t="s">
        <v>224</v>
      </c>
      <c r="AF2832" t="s">
        <v>113</v>
      </c>
      <c r="AG2832" t="s">
        <v>114</v>
      </c>
      <c r="AH2832" t="s">
        <v>115</v>
      </c>
      <c r="AI2832" t="s">
        <v>116</v>
      </c>
      <c r="AJ2832" t="s">
        <v>828</v>
      </c>
      <c r="AK2832">
        <v>102302770102</v>
      </c>
      <c r="AL2832" t="s">
        <v>158</v>
      </c>
    </row>
    <row r="2833" spans="1:38" x14ac:dyDescent="0.25">
      <c r="A2833" t="str">
        <f t="shared" si="44"/>
        <v>495309239</v>
      </c>
      <c r="B2833">
        <v>2023</v>
      </c>
      <c r="C2833">
        <v>8</v>
      </c>
      <c r="D2833" t="s">
        <v>159</v>
      </c>
      <c r="E2833" t="s">
        <v>70</v>
      </c>
      <c r="F2833" t="s">
        <v>4</v>
      </c>
      <c r="G2833" t="s">
        <v>71</v>
      </c>
      <c r="H2833" t="s">
        <v>78</v>
      </c>
      <c r="I2833" t="s">
        <v>79</v>
      </c>
      <c r="J2833" t="s">
        <v>108</v>
      </c>
      <c r="K2833" t="s">
        <v>827</v>
      </c>
      <c r="L2833" s="10">
        <v>45159</v>
      </c>
      <c r="M2833" t="s">
        <v>81</v>
      </c>
      <c r="N2833" t="s">
        <v>82</v>
      </c>
      <c r="O2833" t="s">
        <v>110</v>
      </c>
      <c r="P2833">
        <v>0</v>
      </c>
      <c r="Q2833" t="s">
        <v>74</v>
      </c>
      <c r="R2833" t="s">
        <v>99</v>
      </c>
      <c r="T2833">
        <v>1</v>
      </c>
      <c r="U2833">
        <v>0</v>
      </c>
      <c r="V2833">
        <v>0</v>
      </c>
      <c r="W2833">
        <v>0</v>
      </c>
      <c r="X2833">
        <v>0</v>
      </c>
      <c r="Y2833">
        <v>0</v>
      </c>
      <c r="Z2833">
        <v>1.5432999999999999</v>
      </c>
      <c r="AA2833" t="s">
        <v>85</v>
      </c>
      <c r="AB2833" t="s">
        <v>86</v>
      </c>
      <c r="AC2833" t="s">
        <v>87</v>
      </c>
      <c r="AD2833" t="s">
        <v>121</v>
      </c>
      <c r="AE2833" t="s">
        <v>224</v>
      </c>
      <c r="AF2833" t="s">
        <v>113</v>
      </c>
      <c r="AG2833" t="s">
        <v>114</v>
      </c>
      <c r="AH2833" t="s">
        <v>115</v>
      </c>
      <c r="AI2833" t="s">
        <v>116</v>
      </c>
      <c r="AJ2833" t="s">
        <v>828</v>
      </c>
      <c r="AK2833">
        <v>102302770102</v>
      </c>
      <c r="AL2833" t="s">
        <v>158</v>
      </c>
    </row>
    <row r="2834" spans="1:38" x14ac:dyDescent="0.25">
      <c r="A2834" t="str">
        <f t="shared" si="44"/>
        <v>495531069</v>
      </c>
      <c r="B2834">
        <v>2023</v>
      </c>
      <c r="C2834">
        <v>8</v>
      </c>
      <c r="D2834" t="s">
        <v>159</v>
      </c>
      <c r="E2834" t="s">
        <v>70</v>
      </c>
      <c r="F2834" t="s">
        <v>4</v>
      </c>
      <c r="G2834" t="s">
        <v>71</v>
      </c>
      <c r="H2834" t="s">
        <v>78</v>
      </c>
      <c r="I2834" t="s">
        <v>79</v>
      </c>
      <c r="J2834" t="s">
        <v>108</v>
      </c>
      <c r="K2834" t="s">
        <v>829</v>
      </c>
      <c r="L2834" s="10">
        <v>45153</v>
      </c>
      <c r="M2834" t="s">
        <v>81</v>
      </c>
      <c r="N2834" t="s">
        <v>82</v>
      </c>
      <c r="O2834" t="s">
        <v>110</v>
      </c>
      <c r="P2834">
        <v>0</v>
      </c>
      <c r="Q2834" t="s">
        <v>74</v>
      </c>
      <c r="R2834" t="s">
        <v>92</v>
      </c>
      <c r="S2834" t="s">
        <v>93</v>
      </c>
      <c r="T2834">
        <v>1</v>
      </c>
      <c r="U2834">
        <v>0</v>
      </c>
      <c r="V2834">
        <v>0</v>
      </c>
      <c r="W2834">
        <v>0</v>
      </c>
      <c r="X2834">
        <v>0</v>
      </c>
      <c r="Y2834">
        <v>0</v>
      </c>
      <c r="Z2834">
        <v>1.5432999999999999</v>
      </c>
      <c r="AA2834" t="s">
        <v>85</v>
      </c>
      <c r="AB2834" t="s">
        <v>86</v>
      </c>
      <c r="AC2834" t="s">
        <v>87</v>
      </c>
      <c r="AD2834" t="s">
        <v>111</v>
      </c>
      <c r="AE2834" t="s">
        <v>161</v>
      </c>
      <c r="AF2834" t="s">
        <v>830</v>
      </c>
      <c r="AG2834" t="s">
        <v>831</v>
      </c>
      <c r="AH2834" t="s">
        <v>832</v>
      </c>
      <c r="AI2834" t="s">
        <v>116</v>
      </c>
      <c r="AJ2834" t="s">
        <v>833</v>
      </c>
      <c r="AK2834">
        <v>102302770092</v>
      </c>
      <c r="AL2834" t="s">
        <v>360</v>
      </c>
    </row>
    <row r="2835" spans="1:38" x14ac:dyDescent="0.25">
      <c r="A2835" t="str">
        <f t="shared" si="44"/>
        <v>495531069</v>
      </c>
      <c r="B2835">
        <v>2023</v>
      </c>
      <c r="C2835">
        <v>8</v>
      </c>
      <c r="D2835" t="s">
        <v>159</v>
      </c>
      <c r="E2835" t="s">
        <v>70</v>
      </c>
      <c r="F2835" t="s">
        <v>4</v>
      </c>
      <c r="G2835" t="s">
        <v>71</v>
      </c>
      <c r="H2835" t="s">
        <v>78</v>
      </c>
      <c r="I2835" t="s">
        <v>79</v>
      </c>
      <c r="J2835" t="s">
        <v>108</v>
      </c>
      <c r="K2835" t="s">
        <v>829</v>
      </c>
      <c r="L2835" s="10">
        <v>45153</v>
      </c>
      <c r="M2835" t="s">
        <v>81</v>
      </c>
      <c r="N2835" t="s">
        <v>82</v>
      </c>
      <c r="O2835" t="s">
        <v>110</v>
      </c>
      <c r="P2835">
        <v>0</v>
      </c>
      <c r="Q2835" t="s">
        <v>74</v>
      </c>
      <c r="R2835" t="s">
        <v>102</v>
      </c>
      <c r="T2835">
        <v>1</v>
      </c>
      <c r="U2835">
        <v>0</v>
      </c>
      <c r="V2835">
        <v>0</v>
      </c>
      <c r="W2835">
        <v>0</v>
      </c>
      <c r="X2835">
        <v>0</v>
      </c>
      <c r="Y2835">
        <v>0</v>
      </c>
      <c r="Z2835">
        <v>1.5432999999999999</v>
      </c>
      <c r="AA2835" t="s">
        <v>85</v>
      </c>
      <c r="AB2835" t="s">
        <v>86</v>
      </c>
      <c r="AC2835" t="s">
        <v>87</v>
      </c>
      <c r="AD2835" t="s">
        <v>111</v>
      </c>
      <c r="AE2835" t="s">
        <v>161</v>
      </c>
      <c r="AF2835" t="s">
        <v>830</v>
      </c>
      <c r="AG2835" t="s">
        <v>831</v>
      </c>
      <c r="AH2835" t="s">
        <v>832</v>
      </c>
      <c r="AI2835" t="s">
        <v>116</v>
      </c>
      <c r="AJ2835" t="s">
        <v>833</v>
      </c>
      <c r="AK2835">
        <v>102302770092</v>
      </c>
      <c r="AL2835" t="s">
        <v>360</v>
      </c>
    </row>
    <row r="2836" spans="1:38" x14ac:dyDescent="0.25">
      <c r="A2836" t="str">
        <f t="shared" si="44"/>
        <v>495531069</v>
      </c>
      <c r="B2836">
        <v>2023</v>
      </c>
      <c r="C2836">
        <v>8</v>
      </c>
      <c r="D2836" t="s">
        <v>159</v>
      </c>
      <c r="E2836" t="s">
        <v>70</v>
      </c>
      <c r="F2836" t="s">
        <v>4</v>
      </c>
      <c r="G2836" t="s">
        <v>71</v>
      </c>
      <c r="H2836" t="s">
        <v>78</v>
      </c>
      <c r="I2836" t="s">
        <v>79</v>
      </c>
      <c r="J2836" t="s">
        <v>108</v>
      </c>
      <c r="K2836" t="s">
        <v>829</v>
      </c>
      <c r="L2836" s="10">
        <v>45153</v>
      </c>
      <c r="M2836" t="s">
        <v>81</v>
      </c>
      <c r="N2836" t="s">
        <v>82</v>
      </c>
      <c r="O2836" t="s">
        <v>110</v>
      </c>
      <c r="P2836">
        <v>0</v>
      </c>
      <c r="Q2836" t="s">
        <v>74</v>
      </c>
      <c r="R2836" t="s">
        <v>349</v>
      </c>
      <c r="T2836">
        <v>1</v>
      </c>
      <c r="U2836">
        <v>0</v>
      </c>
      <c r="V2836">
        <v>0</v>
      </c>
      <c r="W2836">
        <v>0</v>
      </c>
      <c r="X2836">
        <v>0</v>
      </c>
      <c r="Y2836">
        <v>0</v>
      </c>
      <c r="Z2836">
        <v>1.5432999999999999</v>
      </c>
      <c r="AA2836" t="s">
        <v>85</v>
      </c>
      <c r="AB2836" t="s">
        <v>86</v>
      </c>
      <c r="AC2836" t="s">
        <v>87</v>
      </c>
      <c r="AD2836" t="s">
        <v>111</v>
      </c>
      <c r="AE2836" t="s">
        <v>161</v>
      </c>
      <c r="AF2836" t="s">
        <v>830</v>
      </c>
      <c r="AG2836" t="s">
        <v>831</v>
      </c>
      <c r="AH2836" t="s">
        <v>832</v>
      </c>
      <c r="AI2836" t="s">
        <v>116</v>
      </c>
      <c r="AJ2836" t="s">
        <v>833</v>
      </c>
      <c r="AK2836">
        <v>102302770092</v>
      </c>
      <c r="AL2836" t="s">
        <v>360</v>
      </c>
    </row>
    <row r="2837" spans="1:38" x14ac:dyDescent="0.25">
      <c r="A2837" t="str">
        <f t="shared" si="44"/>
        <v>495531069</v>
      </c>
      <c r="B2837">
        <v>2023</v>
      </c>
      <c r="C2837">
        <v>8</v>
      </c>
      <c r="D2837" t="s">
        <v>159</v>
      </c>
      <c r="E2837" t="s">
        <v>70</v>
      </c>
      <c r="F2837" t="s">
        <v>4</v>
      </c>
      <c r="G2837" t="s">
        <v>71</v>
      </c>
      <c r="H2837" t="s">
        <v>78</v>
      </c>
      <c r="I2837" t="s">
        <v>79</v>
      </c>
      <c r="J2837" t="s">
        <v>108</v>
      </c>
      <c r="K2837" t="s">
        <v>829</v>
      </c>
      <c r="L2837" s="10">
        <v>45153</v>
      </c>
      <c r="M2837" t="s">
        <v>81</v>
      </c>
      <c r="N2837" t="s">
        <v>82</v>
      </c>
      <c r="O2837" t="s">
        <v>110</v>
      </c>
      <c r="P2837">
        <v>0</v>
      </c>
      <c r="Q2837" t="s">
        <v>74</v>
      </c>
      <c r="R2837" t="s">
        <v>100</v>
      </c>
      <c r="T2837">
        <v>1</v>
      </c>
      <c r="U2837">
        <v>0</v>
      </c>
      <c r="V2837">
        <v>0</v>
      </c>
      <c r="W2837">
        <v>0</v>
      </c>
      <c r="X2837">
        <v>0</v>
      </c>
      <c r="Y2837">
        <v>0</v>
      </c>
      <c r="Z2837">
        <v>1.5432999999999999</v>
      </c>
      <c r="AA2837" t="s">
        <v>85</v>
      </c>
      <c r="AB2837" t="s">
        <v>86</v>
      </c>
      <c r="AC2837" t="s">
        <v>87</v>
      </c>
      <c r="AD2837" t="s">
        <v>111</v>
      </c>
      <c r="AE2837" t="s">
        <v>161</v>
      </c>
      <c r="AF2837" t="s">
        <v>830</v>
      </c>
      <c r="AG2837" t="s">
        <v>831</v>
      </c>
      <c r="AH2837" t="s">
        <v>832</v>
      </c>
      <c r="AI2837" t="s">
        <v>116</v>
      </c>
      <c r="AJ2837" t="s">
        <v>833</v>
      </c>
      <c r="AK2837">
        <v>102302770092</v>
      </c>
      <c r="AL2837" t="s">
        <v>360</v>
      </c>
    </row>
    <row r="2838" spans="1:38" x14ac:dyDescent="0.25">
      <c r="A2838" t="str">
        <f t="shared" si="44"/>
        <v>505206047</v>
      </c>
      <c r="B2838">
        <v>2023</v>
      </c>
      <c r="C2838">
        <v>8</v>
      </c>
      <c r="D2838" t="s">
        <v>159</v>
      </c>
      <c r="E2838" t="s">
        <v>70</v>
      </c>
      <c r="F2838" t="s">
        <v>4</v>
      </c>
      <c r="G2838" t="s">
        <v>71</v>
      </c>
      <c r="H2838" t="s">
        <v>78</v>
      </c>
      <c r="I2838" t="s">
        <v>79</v>
      </c>
      <c r="J2838" t="s">
        <v>108</v>
      </c>
      <c r="K2838" t="s">
        <v>834</v>
      </c>
      <c r="L2838" s="10">
        <v>45155</v>
      </c>
      <c r="M2838" t="s">
        <v>81</v>
      </c>
      <c r="N2838" t="s">
        <v>82</v>
      </c>
      <c r="O2838" t="s">
        <v>110</v>
      </c>
      <c r="P2838">
        <v>0</v>
      </c>
      <c r="Q2838" t="s">
        <v>74</v>
      </c>
      <c r="R2838" t="s">
        <v>92</v>
      </c>
      <c r="S2838" t="s">
        <v>93</v>
      </c>
      <c r="T2838">
        <v>1</v>
      </c>
      <c r="U2838">
        <v>0</v>
      </c>
      <c r="V2838">
        <v>0</v>
      </c>
      <c r="W2838">
        <v>0</v>
      </c>
      <c r="X2838">
        <v>0</v>
      </c>
      <c r="Y2838">
        <v>0</v>
      </c>
      <c r="Z2838">
        <v>1.5432999999999999</v>
      </c>
      <c r="AA2838" t="s">
        <v>85</v>
      </c>
      <c r="AB2838" t="s">
        <v>86</v>
      </c>
      <c r="AC2838" t="s">
        <v>87</v>
      </c>
      <c r="AD2838" t="s">
        <v>111</v>
      </c>
      <c r="AE2838" t="s">
        <v>161</v>
      </c>
      <c r="AF2838" t="s">
        <v>113</v>
      </c>
      <c r="AG2838" t="s">
        <v>114</v>
      </c>
      <c r="AH2838" t="s">
        <v>115</v>
      </c>
      <c r="AI2838" t="s">
        <v>116</v>
      </c>
      <c r="AJ2838" t="s">
        <v>835</v>
      </c>
      <c r="AK2838">
        <v>102302770100</v>
      </c>
      <c r="AL2838" t="s">
        <v>570</v>
      </c>
    </row>
    <row r="2839" spans="1:38" x14ac:dyDescent="0.25">
      <c r="A2839" t="str">
        <f t="shared" si="44"/>
        <v>505206047</v>
      </c>
      <c r="B2839">
        <v>2023</v>
      </c>
      <c r="C2839">
        <v>8</v>
      </c>
      <c r="D2839" t="s">
        <v>159</v>
      </c>
      <c r="E2839" t="s">
        <v>70</v>
      </c>
      <c r="F2839" t="s">
        <v>4</v>
      </c>
      <c r="G2839" t="s">
        <v>71</v>
      </c>
      <c r="H2839" t="s">
        <v>78</v>
      </c>
      <c r="I2839" t="s">
        <v>79</v>
      </c>
      <c r="J2839" t="s">
        <v>108</v>
      </c>
      <c r="K2839" t="s">
        <v>834</v>
      </c>
      <c r="L2839" s="10">
        <v>45155</v>
      </c>
      <c r="M2839" t="s">
        <v>81</v>
      </c>
      <c r="N2839" t="s">
        <v>82</v>
      </c>
      <c r="O2839" t="s">
        <v>110</v>
      </c>
      <c r="P2839">
        <v>0</v>
      </c>
      <c r="Q2839" t="s">
        <v>74</v>
      </c>
      <c r="R2839" t="s">
        <v>768</v>
      </c>
      <c r="T2839">
        <v>1</v>
      </c>
      <c r="U2839">
        <v>0</v>
      </c>
      <c r="V2839">
        <v>0</v>
      </c>
      <c r="W2839">
        <v>0</v>
      </c>
      <c r="X2839">
        <v>0</v>
      </c>
      <c r="Y2839">
        <v>0</v>
      </c>
      <c r="Z2839">
        <v>1.5432999999999999</v>
      </c>
      <c r="AA2839" t="s">
        <v>85</v>
      </c>
      <c r="AB2839" t="s">
        <v>86</v>
      </c>
      <c r="AC2839" t="s">
        <v>87</v>
      </c>
      <c r="AD2839" t="s">
        <v>111</v>
      </c>
      <c r="AE2839" t="s">
        <v>161</v>
      </c>
      <c r="AF2839" t="s">
        <v>113</v>
      </c>
      <c r="AG2839" t="s">
        <v>114</v>
      </c>
      <c r="AH2839" t="s">
        <v>115</v>
      </c>
      <c r="AI2839" t="s">
        <v>116</v>
      </c>
      <c r="AJ2839" t="s">
        <v>835</v>
      </c>
      <c r="AK2839">
        <v>102302770100</v>
      </c>
      <c r="AL2839" t="s">
        <v>570</v>
      </c>
    </row>
    <row r="2840" spans="1:38" x14ac:dyDescent="0.25">
      <c r="A2840" t="str">
        <f t="shared" si="44"/>
        <v>505206047</v>
      </c>
      <c r="B2840">
        <v>2023</v>
      </c>
      <c r="C2840">
        <v>8</v>
      </c>
      <c r="D2840" t="s">
        <v>159</v>
      </c>
      <c r="E2840" t="s">
        <v>70</v>
      </c>
      <c r="F2840" t="s">
        <v>4</v>
      </c>
      <c r="G2840" t="s">
        <v>71</v>
      </c>
      <c r="H2840" t="s">
        <v>78</v>
      </c>
      <c r="I2840" t="s">
        <v>79</v>
      </c>
      <c r="J2840" t="s">
        <v>108</v>
      </c>
      <c r="K2840" t="s">
        <v>834</v>
      </c>
      <c r="L2840" s="10">
        <v>45155</v>
      </c>
      <c r="M2840" t="s">
        <v>81</v>
      </c>
      <c r="N2840" t="s">
        <v>82</v>
      </c>
      <c r="O2840" t="s">
        <v>110</v>
      </c>
      <c r="P2840">
        <v>0</v>
      </c>
      <c r="Q2840" t="s">
        <v>74</v>
      </c>
      <c r="R2840" t="s">
        <v>99</v>
      </c>
      <c r="T2840">
        <v>1</v>
      </c>
      <c r="U2840">
        <v>0</v>
      </c>
      <c r="V2840">
        <v>0</v>
      </c>
      <c r="W2840">
        <v>0</v>
      </c>
      <c r="X2840">
        <v>0</v>
      </c>
      <c r="Y2840">
        <v>0</v>
      </c>
      <c r="Z2840">
        <v>1.5432999999999999</v>
      </c>
      <c r="AA2840" t="s">
        <v>85</v>
      </c>
      <c r="AB2840" t="s">
        <v>86</v>
      </c>
      <c r="AC2840" t="s">
        <v>87</v>
      </c>
      <c r="AD2840" t="s">
        <v>111</v>
      </c>
      <c r="AE2840" t="s">
        <v>161</v>
      </c>
      <c r="AF2840" t="s">
        <v>113</v>
      </c>
      <c r="AG2840" t="s">
        <v>114</v>
      </c>
      <c r="AH2840" t="s">
        <v>115</v>
      </c>
      <c r="AI2840" t="s">
        <v>116</v>
      </c>
      <c r="AJ2840" t="s">
        <v>835</v>
      </c>
      <c r="AK2840">
        <v>102302770100</v>
      </c>
      <c r="AL2840" t="s">
        <v>570</v>
      </c>
    </row>
    <row r="2841" spans="1:38" x14ac:dyDescent="0.25">
      <c r="A2841" t="str">
        <f t="shared" si="44"/>
        <v>530907097</v>
      </c>
      <c r="B2841">
        <v>2023</v>
      </c>
      <c r="C2841">
        <v>8</v>
      </c>
      <c r="D2841" t="s">
        <v>159</v>
      </c>
      <c r="E2841" t="s">
        <v>70</v>
      </c>
      <c r="F2841" t="s">
        <v>4</v>
      </c>
      <c r="G2841" t="s">
        <v>71</v>
      </c>
      <c r="H2841" t="s">
        <v>78</v>
      </c>
      <c r="I2841" t="s">
        <v>79</v>
      </c>
      <c r="J2841" t="s">
        <v>108</v>
      </c>
      <c r="K2841" t="s">
        <v>816</v>
      </c>
      <c r="L2841" s="10">
        <v>45154</v>
      </c>
      <c r="M2841" t="s">
        <v>81</v>
      </c>
      <c r="N2841" t="s">
        <v>82</v>
      </c>
      <c r="O2841" t="s">
        <v>110</v>
      </c>
      <c r="P2841">
        <v>0</v>
      </c>
      <c r="Q2841" t="s">
        <v>74</v>
      </c>
      <c r="R2841" t="s">
        <v>92</v>
      </c>
      <c r="S2841" t="s">
        <v>93</v>
      </c>
      <c r="T2841">
        <v>1</v>
      </c>
      <c r="U2841">
        <v>0</v>
      </c>
      <c r="V2841">
        <v>0</v>
      </c>
      <c r="W2841">
        <v>0</v>
      </c>
      <c r="X2841">
        <v>0</v>
      </c>
      <c r="Y2841">
        <v>0</v>
      </c>
      <c r="Z2841">
        <v>1.5432999999999999</v>
      </c>
      <c r="AA2841" t="s">
        <v>85</v>
      </c>
      <c r="AB2841" t="s">
        <v>86</v>
      </c>
      <c r="AC2841" t="s">
        <v>87</v>
      </c>
      <c r="AD2841" t="s">
        <v>279</v>
      </c>
      <c r="AE2841" t="s">
        <v>280</v>
      </c>
      <c r="AF2841" t="s">
        <v>113</v>
      </c>
      <c r="AG2841" t="s">
        <v>114</v>
      </c>
      <c r="AH2841" t="s">
        <v>115</v>
      </c>
      <c r="AI2841" t="s">
        <v>116</v>
      </c>
      <c r="AJ2841" t="s">
        <v>836</v>
      </c>
      <c r="AK2841">
        <v>102302770096</v>
      </c>
      <c r="AL2841" t="s">
        <v>127</v>
      </c>
    </row>
    <row r="2842" spans="1:38" x14ac:dyDescent="0.25">
      <c r="A2842" t="str">
        <f t="shared" si="44"/>
        <v>530907097</v>
      </c>
      <c r="B2842">
        <v>2023</v>
      </c>
      <c r="C2842">
        <v>8</v>
      </c>
      <c r="D2842" t="s">
        <v>159</v>
      </c>
      <c r="E2842" t="s">
        <v>70</v>
      </c>
      <c r="F2842" t="s">
        <v>4</v>
      </c>
      <c r="G2842" t="s">
        <v>71</v>
      </c>
      <c r="H2842" t="s">
        <v>78</v>
      </c>
      <c r="I2842" t="s">
        <v>79</v>
      </c>
      <c r="J2842" t="s">
        <v>108</v>
      </c>
      <c r="K2842" t="s">
        <v>816</v>
      </c>
      <c r="L2842" s="10">
        <v>45154</v>
      </c>
      <c r="M2842" t="s">
        <v>81</v>
      </c>
      <c r="N2842" t="s">
        <v>82</v>
      </c>
      <c r="O2842" t="s">
        <v>110</v>
      </c>
      <c r="P2842">
        <v>0</v>
      </c>
      <c r="Q2842" t="s">
        <v>74</v>
      </c>
      <c r="R2842" t="s">
        <v>768</v>
      </c>
      <c r="T2842">
        <v>1</v>
      </c>
      <c r="U2842">
        <v>0</v>
      </c>
      <c r="V2842">
        <v>0</v>
      </c>
      <c r="W2842">
        <v>0</v>
      </c>
      <c r="X2842">
        <v>0</v>
      </c>
      <c r="Y2842">
        <v>0</v>
      </c>
      <c r="Z2842">
        <v>1.5432999999999999</v>
      </c>
      <c r="AA2842" t="s">
        <v>85</v>
      </c>
      <c r="AB2842" t="s">
        <v>86</v>
      </c>
      <c r="AC2842" t="s">
        <v>87</v>
      </c>
      <c r="AD2842" t="s">
        <v>279</v>
      </c>
      <c r="AE2842" t="s">
        <v>280</v>
      </c>
      <c r="AF2842" t="s">
        <v>113</v>
      </c>
      <c r="AG2842" t="s">
        <v>114</v>
      </c>
      <c r="AH2842" t="s">
        <v>115</v>
      </c>
      <c r="AI2842" t="s">
        <v>116</v>
      </c>
      <c r="AJ2842" t="s">
        <v>836</v>
      </c>
      <c r="AK2842">
        <v>102302770096</v>
      </c>
      <c r="AL2842" t="s">
        <v>127</v>
      </c>
    </row>
    <row r="2843" spans="1:38" x14ac:dyDescent="0.25">
      <c r="A2843" t="str">
        <f t="shared" si="44"/>
        <v>530907097</v>
      </c>
      <c r="B2843">
        <v>2023</v>
      </c>
      <c r="C2843">
        <v>8</v>
      </c>
      <c r="D2843" t="s">
        <v>159</v>
      </c>
      <c r="E2843" t="s">
        <v>70</v>
      </c>
      <c r="F2843" t="s">
        <v>4</v>
      </c>
      <c r="G2843" t="s">
        <v>71</v>
      </c>
      <c r="H2843" t="s">
        <v>78</v>
      </c>
      <c r="I2843" t="s">
        <v>79</v>
      </c>
      <c r="J2843" t="s">
        <v>108</v>
      </c>
      <c r="K2843" t="s">
        <v>816</v>
      </c>
      <c r="L2843" s="10">
        <v>45154</v>
      </c>
      <c r="M2843" t="s">
        <v>81</v>
      </c>
      <c r="N2843" t="s">
        <v>82</v>
      </c>
      <c r="O2843" t="s">
        <v>110</v>
      </c>
      <c r="P2843">
        <v>0</v>
      </c>
      <c r="Q2843" t="s">
        <v>74</v>
      </c>
      <c r="R2843" t="s">
        <v>84</v>
      </c>
      <c r="T2843">
        <v>1</v>
      </c>
      <c r="U2843">
        <v>0</v>
      </c>
      <c r="V2843">
        <v>0</v>
      </c>
      <c r="W2843">
        <v>0</v>
      </c>
      <c r="X2843">
        <v>0</v>
      </c>
      <c r="Y2843">
        <v>0</v>
      </c>
      <c r="Z2843">
        <v>1.5432999999999999</v>
      </c>
      <c r="AA2843" t="s">
        <v>85</v>
      </c>
      <c r="AB2843" t="s">
        <v>86</v>
      </c>
      <c r="AC2843" t="s">
        <v>87</v>
      </c>
      <c r="AD2843" t="s">
        <v>279</v>
      </c>
      <c r="AE2843" t="s">
        <v>280</v>
      </c>
      <c r="AF2843" t="s">
        <v>113</v>
      </c>
      <c r="AG2843" t="s">
        <v>114</v>
      </c>
      <c r="AH2843" t="s">
        <v>115</v>
      </c>
      <c r="AI2843" t="s">
        <v>116</v>
      </c>
      <c r="AJ2843" t="s">
        <v>836</v>
      </c>
      <c r="AK2843">
        <v>102302770096</v>
      </c>
      <c r="AL2843" t="s">
        <v>127</v>
      </c>
    </row>
    <row r="2844" spans="1:38" x14ac:dyDescent="0.25">
      <c r="A2844" t="str">
        <f t="shared" si="44"/>
        <v>530907097</v>
      </c>
      <c r="B2844">
        <v>2023</v>
      </c>
      <c r="C2844">
        <v>8</v>
      </c>
      <c r="D2844" t="s">
        <v>159</v>
      </c>
      <c r="E2844" t="s">
        <v>70</v>
      </c>
      <c r="F2844" t="s">
        <v>4</v>
      </c>
      <c r="G2844" t="s">
        <v>71</v>
      </c>
      <c r="H2844" t="s">
        <v>78</v>
      </c>
      <c r="I2844" t="s">
        <v>79</v>
      </c>
      <c r="J2844" t="s">
        <v>108</v>
      </c>
      <c r="K2844" t="s">
        <v>816</v>
      </c>
      <c r="L2844" s="10">
        <v>45154</v>
      </c>
      <c r="M2844" t="s">
        <v>81</v>
      </c>
      <c r="N2844" t="s">
        <v>82</v>
      </c>
      <c r="O2844" t="s">
        <v>110</v>
      </c>
      <c r="P2844">
        <v>0</v>
      </c>
      <c r="Q2844" t="s">
        <v>74</v>
      </c>
      <c r="R2844" t="s">
        <v>99</v>
      </c>
      <c r="T2844">
        <v>1</v>
      </c>
      <c r="U2844">
        <v>0</v>
      </c>
      <c r="V2844">
        <v>0</v>
      </c>
      <c r="W2844">
        <v>0</v>
      </c>
      <c r="X2844">
        <v>0</v>
      </c>
      <c r="Y2844">
        <v>0</v>
      </c>
      <c r="Z2844">
        <v>1.5432999999999999</v>
      </c>
      <c r="AA2844" t="s">
        <v>85</v>
      </c>
      <c r="AB2844" t="s">
        <v>86</v>
      </c>
      <c r="AC2844" t="s">
        <v>87</v>
      </c>
      <c r="AD2844" t="s">
        <v>279</v>
      </c>
      <c r="AE2844" t="s">
        <v>280</v>
      </c>
      <c r="AF2844" t="s">
        <v>113</v>
      </c>
      <c r="AG2844" t="s">
        <v>114</v>
      </c>
      <c r="AH2844" t="s">
        <v>115</v>
      </c>
      <c r="AI2844" t="s">
        <v>116</v>
      </c>
      <c r="AJ2844" t="s">
        <v>836</v>
      </c>
      <c r="AK2844">
        <v>102302770096</v>
      </c>
      <c r="AL2844" t="s">
        <v>127</v>
      </c>
    </row>
    <row r="2845" spans="1:38" x14ac:dyDescent="0.25">
      <c r="A2845" t="str">
        <f t="shared" si="44"/>
        <v>5505276876</v>
      </c>
      <c r="B2845">
        <v>2023</v>
      </c>
      <c r="C2845">
        <v>8</v>
      </c>
      <c r="D2845" t="s">
        <v>159</v>
      </c>
      <c r="E2845" t="s">
        <v>70</v>
      </c>
      <c r="F2845" t="s">
        <v>4</v>
      </c>
      <c r="G2845" t="s">
        <v>71</v>
      </c>
      <c r="H2845" t="s">
        <v>78</v>
      </c>
      <c r="I2845" t="s">
        <v>79</v>
      </c>
      <c r="J2845" t="s">
        <v>108</v>
      </c>
      <c r="K2845" t="s">
        <v>837</v>
      </c>
      <c r="L2845" s="10">
        <v>45148</v>
      </c>
      <c r="M2845" t="s">
        <v>81</v>
      </c>
      <c r="N2845" t="s">
        <v>82</v>
      </c>
      <c r="O2845" t="s">
        <v>110</v>
      </c>
      <c r="P2845">
        <v>0</v>
      </c>
      <c r="Q2845" t="s">
        <v>74</v>
      </c>
      <c r="R2845" t="s">
        <v>92</v>
      </c>
      <c r="S2845" t="s">
        <v>93</v>
      </c>
      <c r="T2845">
        <v>1</v>
      </c>
      <c r="U2845">
        <v>0</v>
      </c>
      <c r="V2845">
        <v>0</v>
      </c>
      <c r="W2845">
        <v>0</v>
      </c>
      <c r="X2845">
        <v>0</v>
      </c>
      <c r="Y2845">
        <v>0</v>
      </c>
      <c r="Z2845">
        <v>1.5432999999999999</v>
      </c>
      <c r="AA2845" t="s">
        <v>85</v>
      </c>
      <c r="AB2845" t="s">
        <v>86</v>
      </c>
      <c r="AC2845" t="s">
        <v>87</v>
      </c>
      <c r="AD2845" t="s">
        <v>357</v>
      </c>
      <c r="AE2845" t="s">
        <v>358</v>
      </c>
      <c r="AF2845" t="s">
        <v>113</v>
      </c>
      <c r="AG2845" t="s">
        <v>114</v>
      </c>
      <c r="AH2845" t="s">
        <v>115</v>
      </c>
      <c r="AI2845" t="s">
        <v>116</v>
      </c>
      <c r="AJ2845" t="s">
        <v>838</v>
      </c>
      <c r="AK2845">
        <v>102302770088</v>
      </c>
      <c r="AL2845" t="s">
        <v>167</v>
      </c>
    </row>
    <row r="2846" spans="1:38" x14ac:dyDescent="0.25">
      <c r="A2846" t="str">
        <f t="shared" si="44"/>
        <v>5505276876</v>
      </c>
      <c r="B2846">
        <v>2023</v>
      </c>
      <c r="C2846">
        <v>8</v>
      </c>
      <c r="D2846" t="s">
        <v>159</v>
      </c>
      <c r="E2846" t="s">
        <v>70</v>
      </c>
      <c r="F2846" t="s">
        <v>4</v>
      </c>
      <c r="G2846" t="s">
        <v>71</v>
      </c>
      <c r="H2846" t="s">
        <v>78</v>
      </c>
      <c r="I2846" t="s">
        <v>79</v>
      </c>
      <c r="J2846" t="s">
        <v>108</v>
      </c>
      <c r="K2846" t="s">
        <v>837</v>
      </c>
      <c r="L2846" s="10">
        <v>45148</v>
      </c>
      <c r="M2846" t="s">
        <v>81</v>
      </c>
      <c r="N2846" t="s">
        <v>82</v>
      </c>
      <c r="O2846" t="s">
        <v>110</v>
      </c>
      <c r="P2846">
        <v>0</v>
      </c>
      <c r="Q2846" t="s">
        <v>74</v>
      </c>
      <c r="R2846" t="s">
        <v>102</v>
      </c>
      <c r="T2846">
        <v>1</v>
      </c>
      <c r="U2846">
        <v>0</v>
      </c>
      <c r="V2846">
        <v>0</v>
      </c>
      <c r="W2846">
        <v>0</v>
      </c>
      <c r="X2846">
        <v>0</v>
      </c>
      <c r="Y2846">
        <v>0</v>
      </c>
      <c r="Z2846">
        <v>1.5432999999999999</v>
      </c>
      <c r="AA2846" t="s">
        <v>85</v>
      </c>
      <c r="AB2846" t="s">
        <v>86</v>
      </c>
      <c r="AC2846" t="s">
        <v>87</v>
      </c>
      <c r="AD2846" t="s">
        <v>357</v>
      </c>
      <c r="AE2846" t="s">
        <v>358</v>
      </c>
      <c r="AF2846" t="s">
        <v>113</v>
      </c>
      <c r="AG2846" t="s">
        <v>114</v>
      </c>
      <c r="AH2846" t="s">
        <v>115</v>
      </c>
      <c r="AI2846" t="s">
        <v>116</v>
      </c>
      <c r="AJ2846" t="s">
        <v>838</v>
      </c>
      <c r="AK2846">
        <v>102302770088</v>
      </c>
      <c r="AL2846" t="s">
        <v>167</v>
      </c>
    </row>
    <row r="2847" spans="1:38" x14ac:dyDescent="0.25">
      <c r="A2847" t="str">
        <f t="shared" si="44"/>
        <v>5505276876</v>
      </c>
      <c r="B2847">
        <v>2023</v>
      </c>
      <c r="C2847">
        <v>8</v>
      </c>
      <c r="D2847" t="s">
        <v>159</v>
      </c>
      <c r="E2847" t="s">
        <v>70</v>
      </c>
      <c r="F2847" t="s">
        <v>4</v>
      </c>
      <c r="G2847" t="s">
        <v>71</v>
      </c>
      <c r="H2847" t="s">
        <v>78</v>
      </c>
      <c r="I2847" t="s">
        <v>79</v>
      </c>
      <c r="J2847" t="s">
        <v>108</v>
      </c>
      <c r="K2847" t="s">
        <v>837</v>
      </c>
      <c r="L2847" s="10">
        <v>45148</v>
      </c>
      <c r="M2847" t="s">
        <v>81</v>
      </c>
      <c r="N2847" t="s">
        <v>82</v>
      </c>
      <c r="O2847" t="s">
        <v>110</v>
      </c>
      <c r="P2847">
        <v>0</v>
      </c>
      <c r="Q2847" t="s">
        <v>74</v>
      </c>
      <c r="R2847" t="s">
        <v>84</v>
      </c>
      <c r="T2847">
        <v>1</v>
      </c>
      <c r="U2847">
        <v>0</v>
      </c>
      <c r="V2847">
        <v>0</v>
      </c>
      <c r="W2847">
        <v>0</v>
      </c>
      <c r="X2847">
        <v>0</v>
      </c>
      <c r="Y2847">
        <v>0</v>
      </c>
      <c r="Z2847">
        <v>1.5432999999999999</v>
      </c>
      <c r="AA2847" t="s">
        <v>85</v>
      </c>
      <c r="AB2847" t="s">
        <v>86</v>
      </c>
      <c r="AC2847" t="s">
        <v>87</v>
      </c>
      <c r="AD2847" t="s">
        <v>357</v>
      </c>
      <c r="AE2847" t="s">
        <v>358</v>
      </c>
      <c r="AF2847" t="s">
        <v>113</v>
      </c>
      <c r="AG2847" t="s">
        <v>114</v>
      </c>
      <c r="AH2847" t="s">
        <v>115</v>
      </c>
      <c r="AI2847" t="s">
        <v>116</v>
      </c>
      <c r="AJ2847" t="s">
        <v>838</v>
      </c>
      <c r="AK2847">
        <v>102302770088</v>
      </c>
      <c r="AL2847" t="s">
        <v>167</v>
      </c>
    </row>
    <row r="2848" spans="1:38" x14ac:dyDescent="0.25">
      <c r="A2848" t="str">
        <f t="shared" si="44"/>
        <v>5505276876</v>
      </c>
      <c r="B2848">
        <v>2023</v>
      </c>
      <c r="C2848">
        <v>8</v>
      </c>
      <c r="D2848" t="s">
        <v>159</v>
      </c>
      <c r="E2848" t="s">
        <v>70</v>
      </c>
      <c r="F2848" t="s">
        <v>4</v>
      </c>
      <c r="G2848" t="s">
        <v>71</v>
      </c>
      <c r="H2848" t="s">
        <v>78</v>
      </c>
      <c r="I2848" t="s">
        <v>79</v>
      </c>
      <c r="J2848" t="s">
        <v>108</v>
      </c>
      <c r="K2848" t="s">
        <v>837</v>
      </c>
      <c r="L2848" s="10">
        <v>45148</v>
      </c>
      <c r="M2848" t="s">
        <v>81</v>
      </c>
      <c r="N2848" t="s">
        <v>82</v>
      </c>
      <c r="O2848" t="s">
        <v>110</v>
      </c>
      <c r="P2848">
        <v>0</v>
      </c>
      <c r="Q2848" t="s">
        <v>74</v>
      </c>
      <c r="R2848" t="s">
        <v>99</v>
      </c>
      <c r="T2848">
        <v>1</v>
      </c>
      <c r="U2848">
        <v>0</v>
      </c>
      <c r="V2848">
        <v>0</v>
      </c>
      <c r="W2848">
        <v>0</v>
      </c>
      <c r="X2848">
        <v>0</v>
      </c>
      <c r="Y2848">
        <v>0</v>
      </c>
      <c r="Z2848">
        <v>1.5432999999999999</v>
      </c>
      <c r="AA2848" t="s">
        <v>85</v>
      </c>
      <c r="AB2848" t="s">
        <v>86</v>
      </c>
      <c r="AC2848" t="s">
        <v>87</v>
      </c>
      <c r="AD2848" t="s">
        <v>357</v>
      </c>
      <c r="AE2848" t="s">
        <v>358</v>
      </c>
      <c r="AF2848" t="s">
        <v>113</v>
      </c>
      <c r="AG2848" t="s">
        <v>114</v>
      </c>
      <c r="AH2848" t="s">
        <v>115</v>
      </c>
      <c r="AI2848" t="s">
        <v>116</v>
      </c>
      <c r="AJ2848" t="s">
        <v>838</v>
      </c>
      <c r="AK2848">
        <v>102302770088</v>
      </c>
      <c r="AL2848" t="s">
        <v>167</v>
      </c>
    </row>
    <row r="2849" spans="1:38" x14ac:dyDescent="0.25">
      <c r="A2849" t="str">
        <f t="shared" si="44"/>
        <v/>
      </c>
      <c r="B2849">
        <v>2023</v>
      </c>
      <c r="C2849">
        <v>8</v>
      </c>
      <c r="D2849" t="s">
        <v>183</v>
      </c>
      <c r="E2849" t="s">
        <v>70</v>
      </c>
      <c r="F2849" t="s">
        <v>4</v>
      </c>
      <c r="G2849" t="s">
        <v>71</v>
      </c>
      <c r="H2849" t="s">
        <v>72</v>
      </c>
      <c r="J2849" t="s">
        <v>73</v>
      </c>
      <c r="K2849" t="s">
        <v>74</v>
      </c>
      <c r="L2849" s="10">
        <v>45153</v>
      </c>
      <c r="M2849" t="s">
        <v>74</v>
      </c>
      <c r="O2849" t="s">
        <v>75</v>
      </c>
      <c r="P2849">
        <v>0</v>
      </c>
      <c r="Q2849" t="s">
        <v>74</v>
      </c>
      <c r="R2849" t="s">
        <v>74</v>
      </c>
      <c r="T2849">
        <v>1</v>
      </c>
      <c r="U2849">
        <v>0</v>
      </c>
      <c r="V2849">
        <v>0</v>
      </c>
      <c r="W2849">
        <v>107297.8</v>
      </c>
      <c r="X2849">
        <v>107297.8</v>
      </c>
      <c r="Y2849">
        <v>0</v>
      </c>
      <c r="Z2849">
        <v>0</v>
      </c>
      <c r="AA2849" t="s">
        <v>85</v>
      </c>
      <c r="AG2849" t="s">
        <v>74</v>
      </c>
      <c r="AH2849" t="s">
        <v>74</v>
      </c>
      <c r="AJ2849" t="s">
        <v>77</v>
      </c>
      <c r="AK2849">
        <v>0</v>
      </c>
    </row>
    <row r="2850" spans="1:38" x14ac:dyDescent="0.25">
      <c r="A2850" t="str">
        <f t="shared" si="44"/>
        <v>0355175700</v>
      </c>
      <c r="B2850">
        <v>2023</v>
      </c>
      <c r="C2850">
        <v>8</v>
      </c>
      <c r="D2850" t="s">
        <v>183</v>
      </c>
      <c r="E2850" t="s">
        <v>70</v>
      </c>
      <c r="F2850" t="s">
        <v>4</v>
      </c>
      <c r="G2850" t="s">
        <v>71</v>
      </c>
      <c r="H2850" t="s">
        <v>78</v>
      </c>
      <c r="I2850" t="s">
        <v>79</v>
      </c>
      <c r="J2850" t="s">
        <v>73</v>
      </c>
      <c r="K2850" t="s">
        <v>739</v>
      </c>
      <c r="L2850" s="10">
        <v>45145</v>
      </c>
      <c r="M2850" t="s">
        <v>81</v>
      </c>
      <c r="N2850" t="s">
        <v>82</v>
      </c>
      <c r="O2850" t="s">
        <v>83</v>
      </c>
      <c r="P2850">
        <v>0</v>
      </c>
      <c r="Q2850" t="s">
        <v>74</v>
      </c>
      <c r="R2850" t="s">
        <v>100</v>
      </c>
      <c r="T2850">
        <v>1</v>
      </c>
      <c r="U2850">
        <v>0</v>
      </c>
      <c r="V2850">
        <v>0</v>
      </c>
      <c r="W2850">
        <v>0</v>
      </c>
      <c r="X2850">
        <v>0</v>
      </c>
      <c r="Y2850">
        <v>0</v>
      </c>
      <c r="Z2850">
        <v>0</v>
      </c>
      <c r="AA2850" t="s">
        <v>85</v>
      </c>
      <c r="AE2850" t="s">
        <v>220</v>
      </c>
      <c r="AG2850" t="s">
        <v>74</v>
      </c>
      <c r="AH2850" t="s">
        <v>74</v>
      </c>
      <c r="AJ2850" t="s">
        <v>77</v>
      </c>
      <c r="AK2850">
        <v>102302876740</v>
      </c>
      <c r="AL2850" t="s">
        <v>740</v>
      </c>
    </row>
    <row r="2851" spans="1:38" x14ac:dyDescent="0.25">
      <c r="A2851" t="str">
        <f t="shared" si="44"/>
        <v>2107240432</v>
      </c>
      <c r="B2851">
        <v>2023</v>
      </c>
      <c r="C2851">
        <v>8</v>
      </c>
      <c r="D2851" t="s">
        <v>183</v>
      </c>
      <c r="E2851" t="s">
        <v>70</v>
      </c>
      <c r="F2851" t="s">
        <v>4</v>
      </c>
      <c r="G2851" t="s">
        <v>71</v>
      </c>
      <c r="H2851" t="s">
        <v>78</v>
      </c>
      <c r="I2851" t="s">
        <v>79</v>
      </c>
      <c r="J2851" t="s">
        <v>73</v>
      </c>
      <c r="K2851" t="s">
        <v>839</v>
      </c>
      <c r="L2851" s="10">
        <v>45145</v>
      </c>
      <c r="M2851" t="s">
        <v>81</v>
      </c>
      <c r="N2851" t="s">
        <v>82</v>
      </c>
      <c r="O2851" t="s">
        <v>83</v>
      </c>
      <c r="P2851">
        <v>0</v>
      </c>
      <c r="Q2851" t="s">
        <v>74</v>
      </c>
      <c r="R2851" t="s">
        <v>379</v>
      </c>
      <c r="S2851" t="s">
        <v>380</v>
      </c>
      <c r="T2851">
        <v>1</v>
      </c>
      <c r="U2851">
        <v>0</v>
      </c>
      <c r="V2851">
        <v>0</v>
      </c>
      <c r="W2851">
        <v>0</v>
      </c>
      <c r="X2851">
        <v>0</v>
      </c>
      <c r="Y2851">
        <v>0</v>
      </c>
      <c r="Z2851">
        <v>0</v>
      </c>
      <c r="AA2851" t="s">
        <v>85</v>
      </c>
      <c r="AB2851" t="s">
        <v>86</v>
      </c>
      <c r="AC2851" t="s">
        <v>132</v>
      </c>
      <c r="AD2851" t="s">
        <v>235</v>
      </c>
      <c r="AE2851" t="s">
        <v>840</v>
      </c>
      <c r="AG2851" t="s">
        <v>74</v>
      </c>
      <c r="AH2851" t="s">
        <v>74</v>
      </c>
      <c r="AJ2851" t="s">
        <v>77</v>
      </c>
      <c r="AK2851">
        <v>102302876738</v>
      </c>
      <c r="AL2851" t="s">
        <v>393</v>
      </c>
    </row>
    <row r="2852" spans="1:38" x14ac:dyDescent="0.25">
      <c r="A2852" t="str">
        <f t="shared" si="44"/>
        <v>2107240432</v>
      </c>
      <c r="B2852">
        <v>2023</v>
      </c>
      <c r="C2852">
        <v>8</v>
      </c>
      <c r="D2852" t="s">
        <v>183</v>
      </c>
      <c r="E2852" t="s">
        <v>70</v>
      </c>
      <c r="F2852" t="s">
        <v>4</v>
      </c>
      <c r="G2852" t="s">
        <v>71</v>
      </c>
      <c r="H2852" t="s">
        <v>78</v>
      </c>
      <c r="I2852" t="s">
        <v>79</v>
      </c>
      <c r="J2852" t="s">
        <v>73</v>
      </c>
      <c r="K2852" t="s">
        <v>839</v>
      </c>
      <c r="L2852" s="10">
        <v>45145</v>
      </c>
      <c r="M2852" t="s">
        <v>81</v>
      </c>
      <c r="N2852" t="s">
        <v>82</v>
      </c>
      <c r="O2852" t="s">
        <v>83</v>
      </c>
      <c r="P2852">
        <v>0</v>
      </c>
      <c r="Q2852" t="s">
        <v>74</v>
      </c>
      <c r="R2852" t="s">
        <v>102</v>
      </c>
      <c r="T2852">
        <v>1</v>
      </c>
      <c r="U2852">
        <v>0</v>
      </c>
      <c r="V2852">
        <v>0</v>
      </c>
      <c r="W2852">
        <v>0</v>
      </c>
      <c r="X2852">
        <v>0</v>
      </c>
      <c r="Y2852">
        <v>0</v>
      </c>
      <c r="Z2852">
        <v>0</v>
      </c>
      <c r="AA2852" t="s">
        <v>85</v>
      </c>
      <c r="AB2852" t="s">
        <v>86</v>
      </c>
      <c r="AC2852" t="s">
        <v>132</v>
      </c>
      <c r="AD2852" t="s">
        <v>235</v>
      </c>
      <c r="AE2852" t="s">
        <v>840</v>
      </c>
      <c r="AG2852" t="s">
        <v>74</v>
      </c>
      <c r="AH2852" t="s">
        <v>74</v>
      </c>
      <c r="AJ2852" t="s">
        <v>77</v>
      </c>
      <c r="AK2852">
        <v>102302876738</v>
      </c>
      <c r="AL2852" t="s">
        <v>393</v>
      </c>
    </row>
    <row r="2853" spans="1:38" x14ac:dyDescent="0.25">
      <c r="A2853" t="str">
        <f t="shared" si="44"/>
        <v>2107240432</v>
      </c>
      <c r="B2853">
        <v>2023</v>
      </c>
      <c r="C2853">
        <v>8</v>
      </c>
      <c r="D2853" t="s">
        <v>183</v>
      </c>
      <c r="E2853" t="s">
        <v>70</v>
      </c>
      <c r="F2853" t="s">
        <v>4</v>
      </c>
      <c r="G2853" t="s">
        <v>71</v>
      </c>
      <c r="H2853" t="s">
        <v>78</v>
      </c>
      <c r="I2853" t="s">
        <v>79</v>
      </c>
      <c r="J2853" t="s">
        <v>73</v>
      </c>
      <c r="K2853" t="s">
        <v>839</v>
      </c>
      <c r="L2853" s="10">
        <v>45145</v>
      </c>
      <c r="M2853" t="s">
        <v>81</v>
      </c>
      <c r="N2853" t="s">
        <v>82</v>
      </c>
      <c r="O2853" t="s">
        <v>83</v>
      </c>
      <c r="P2853">
        <v>0</v>
      </c>
      <c r="Q2853" t="s">
        <v>74</v>
      </c>
      <c r="R2853" t="s">
        <v>84</v>
      </c>
      <c r="T2853">
        <v>1</v>
      </c>
      <c r="U2853">
        <v>0</v>
      </c>
      <c r="V2853">
        <v>0</v>
      </c>
      <c r="W2853">
        <v>0</v>
      </c>
      <c r="X2853">
        <v>0</v>
      </c>
      <c r="Y2853">
        <v>0</v>
      </c>
      <c r="Z2853">
        <v>0</v>
      </c>
      <c r="AA2853" t="s">
        <v>85</v>
      </c>
      <c r="AB2853" t="s">
        <v>86</v>
      </c>
      <c r="AC2853" t="s">
        <v>132</v>
      </c>
      <c r="AD2853" t="s">
        <v>235</v>
      </c>
      <c r="AE2853" t="s">
        <v>840</v>
      </c>
      <c r="AG2853" t="s">
        <v>74</v>
      </c>
      <c r="AH2853" t="s">
        <v>74</v>
      </c>
      <c r="AJ2853" t="s">
        <v>77</v>
      </c>
      <c r="AK2853">
        <v>102302876738</v>
      </c>
      <c r="AL2853" t="s">
        <v>393</v>
      </c>
    </row>
    <row r="2854" spans="1:38" x14ac:dyDescent="0.25">
      <c r="A2854" t="str">
        <f t="shared" si="44"/>
        <v>475327407</v>
      </c>
      <c r="B2854">
        <v>2023</v>
      </c>
      <c r="C2854">
        <v>8</v>
      </c>
      <c r="D2854" t="s">
        <v>183</v>
      </c>
      <c r="E2854" t="s">
        <v>70</v>
      </c>
      <c r="F2854" t="s">
        <v>4</v>
      </c>
      <c r="G2854" t="s">
        <v>71</v>
      </c>
      <c r="H2854" t="s">
        <v>78</v>
      </c>
      <c r="I2854" t="s">
        <v>79</v>
      </c>
      <c r="J2854" t="s">
        <v>73</v>
      </c>
      <c r="K2854" t="s">
        <v>841</v>
      </c>
      <c r="L2854" s="10">
        <v>45140</v>
      </c>
      <c r="M2854" t="s">
        <v>81</v>
      </c>
      <c r="N2854" t="s">
        <v>82</v>
      </c>
      <c r="O2854" t="s">
        <v>83</v>
      </c>
      <c r="P2854">
        <v>0</v>
      </c>
      <c r="Q2854" t="s">
        <v>74</v>
      </c>
      <c r="R2854" t="s">
        <v>92</v>
      </c>
      <c r="S2854" t="s">
        <v>93</v>
      </c>
      <c r="T2854">
        <v>1</v>
      </c>
      <c r="U2854">
        <v>0</v>
      </c>
      <c r="V2854">
        <v>0</v>
      </c>
      <c r="W2854">
        <v>0</v>
      </c>
      <c r="X2854">
        <v>0</v>
      </c>
      <c r="Y2854">
        <v>0</v>
      </c>
      <c r="Z2854">
        <v>0</v>
      </c>
      <c r="AA2854" t="s">
        <v>85</v>
      </c>
      <c r="AB2854" t="s">
        <v>86</v>
      </c>
      <c r="AC2854" t="s">
        <v>94</v>
      </c>
      <c r="AD2854" t="s">
        <v>403</v>
      </c>
      <c r="AE2854" t="s">
        <v>842</v>
      </c>
      <c r="AG2854" t="s">
        <v>74</v>
      </c>
      <c r="AH2854" t="s">
        <v>74</v>
      </c>
      <c r="AJ2854" t="s">
        <v>77</v>
      </c>
      <c r="AK2854">
        <v>102302877180</v>
      </c>
      <c r="AL2854" t="s">
        <v>843</v>
      </c>
    </row>
    <row r="2855" spans="1:38" x14ac:dyDescent="0.25">
      <c r="A2855" t="str">
        <f t="shared" si="44"/>
        <v>476015417</v>
      </c>
      <c r="B2855">
        <v>2023</v>
      </c>
      <c r="C2855">
        <v>8</v>
      </c>
      <c r="D2855" t="s">
        <v>183</v>
      </c>
      <c r="E2855" t="s">
        <v>70</v>
      </c>
      <c r="F2855" t="s">
        <v>4</v>
      </c>
      <c r="G2855" t="s">
        <v>71</v>
      </c>
      <c r="H2855" t="s">
        <v>78</v>
      </c>
      <c r="I2855" t="s">
        <v>79</v>
      </c>
      <c r="J2855" t="s">
        <v>73</v>
      </c>
      <c r="K2855" t="s">
        <v>844</v>
      </c>
      <c r="L2855" s="10">
        <v>45139</v>
      </c>
      <c r="M2855" t="s">
        <v>81</v>
      </c>
      <c r="N2855" t="s">
        <v>82</v>
      </c>
      <c r="O2855" t="s">
        <v>83</v>
      </c>
      <c r="P2855">
        <v>0</v>
      </c>
      <c r="Q2855" t="s">
        <v>74</v>
      </c>
      <c r="R2855" t="s">
        <v>92</v>
      </c>
      <c r="S2855" t="s">
        <v>93</v>
      </c>
      <c r="T2855">
        <v>1</v>
      </c>
      <c r="U2855">
        <v>0</v>
      </c>
      <c r="V2855">
        <v>0</v>
      </c>
      <c r="W2855">
        <v>0</v>
      </c>
      <c r="X2855">
        <v>0</v>
      </c>
      <c r="Y2855">
        <v>0</v>
      </c>
      <c r="Z2855">
        <v>0</v>
      </c>
      <c r="AA2855" t="s">
        <v>85</v>
      </c>
      <c r="AB2855" t="s">
        <v>86</v>
      </c>
      <c r="AC2855" t="s">
        <v>87</v>
      </c>
      <c r="AD2855" t="s">
        <v>605</v>
      </c>
      <c r="AE2855" t="s">
        <v>606</v>
      </c>
      <c r="AG2855" t="s">
        <v>74</v>
      </c>
      <c r="AH2855" t="s">
        <v>74</v>
      </c>
      <c r="AJ2855" t="s">
        <v>77</v>
      </c>
      <c r="AK2855">
        <v>102302876726</v>
      </c>
      <c r="AL2855" t="s">
        <v>845</v>
      </c>
    </row>
    <row r="2856" spans="1:38" x14ac:dyDescent="0.25">
      <c r="A2856" t="str">
        <f t="shared" si="44"/>
        <v>476015417</v>
      </c>
      <c r="B2856">
        <v>2023</v>
      </c>
      <c r="C2856">
        <v>8</v>
      </c>
      <c r="D2856" t="s">
        <v>183</v>
      </c>
      <c r="E2856" t="s">
        <v>70</v>
      </c>
      <c r="F2856" t="s">
        <v>4</v>
      </c>
      <c r="G2856" t="s">
        <v>71</v>
      </c>
      <c r="H2856" t="s">
        <v>78</v>
      </c>
      <c r="I2856" t="s">
        <v>79</v>
      </c>
      <c r="J2856" t="s">
        <v>73</v>
      </c>
      <c r="K2856" t="s">
        <v>844</v>
      </c>
      <c r="L2856" s="10">
        <v>45139</v>
      </c>
      <c r="M2856" t="s">
        <v>81</v>
      </c>
      <c r="N2856" t="s">
        <v>82</v>
      </c>
      <c r="O2856" t="s">
        <v>83</v>
      </c>
      <c r="P2856">
        <v>0</v>
      </c>
      <c r="Q2856" t="s">
        <v>74</v>
      </c>
      <c r="R2856" t="s">
        <v>102</v>
      </c>
      <c r="T2856">
        <v>1</v>
      </c>
      <c r="U2856">
        <v>0</v>
      </c>
      <c r="V2856">
        <v>0</v>
      </c>
      <c r="W2856">
        <v>0</v>
      </c>
      <c r="X2856">
        <v>0</v>
      </c>
      <c r="Y2856">
        <v>0</v>
      </c>
      <c r="Z2856">
        <v>0</v>
      </c>
      <c r="AA2856" t="s">
        <v>85</v>
      </c>
      <c r="AB2856" t="s">
        <v>86</v>
      </c>
      <c r="AC2856" t="s">
        <v>87</v>
      </c>
      <c r="AD2856" t="s">
        <v>605</v>
      </c>
      <c r="AE2856" t="s">
        <v>606</v>
      </c>
      <c r="AG2856" t="s">
        <v>74</v>
      </c>
      <c r="AH2856" t="s">
        <v>74</v>
      </c>
      <c r="AJ2856" t="s">
        <v>77</v>
      </c>
      <c r="AK2856">
        <v>102302876726</v>
      </c>
      <c r="AL2856" t="s">
        <v>845</v>
      </c>
    </row>
    <row r="2857" spans="1:38" x14ac:dyDescent="0.25">
      <c r="A2857" t="str">
        <f t="shared" si="44"/>
        <v>476015417</v>
      </c>
      <c r="B2857">
        <v>2023</v>
      </c>
      <c r="C2857">
        <v>8</v>
      </c>
      <c r="D2857" t="s">
        <v>183</v>
      </c>
      <c r="E2857" t="s">
        <v>70</v>
      </c>
      <c r="F2857" t="s">
        <v>4</v>
      </c>
      <c r="G2857" t="s">
        <v>71</v>
      </c>
      <c r="H2857" t="s">
        <v>78</v>
      </c>
      <c r="I2857" t="s">
        <v>79</v>
      </c>
      <c r="J2857" t="s">
        <v>73</v>
      </c>
      <c r="K2857" t="s">
        <v>844</v>
      </c>
      <c r="L2857" s="10">
        <v>45139</v>
      </c>
      <c r="M2857" t="s">
        <v>81</v>
      </c>
      <c r="N2857" t="s">
        <v>82</v>
      </c>
      <c r="O2857" t="s">
        <v>83</v>
      </c>
      <c r="P2857">
        <v>0</v>
      </c>
      <c r="Q2857" t="s">
        <v>74</v>
      </c>
      <c r="R2857" t="s">
        <v>84</v>
      </c>
      <c r="T2857">
        <v>1</v>
      </c>
      <c r="U2857">
        <v>0</v>
      </c>
      <c r="V2857">
        <v>0</v>
      </c>
      <c r="W2857">
        <v>0</v>
      </c>
      <c r="X2857">
        <v>0</v>
      </c>
      <c r="Y2857">
        <v>0</v>
      </c>
      <c r="Z2857">
        <v>0</v>
      </c>
      <c r="AA2857" t="s">
        <v>85</v>
      </c>
      <c r="AB2857" t="s">
        <v>86</v>
      </c>
      <c r="AC2857" t="s">
        <v>87</v>
      </c>
      <c r="AD2857" t="s">
        <v>605</v>
      </c>
      <c r="AE2857" t="s">
        <v>606</v>
      </c>
      <c r="AG2857" t="s">
        <v>74</v>
      </c>
      <c r="AH2857" t="s">
        <v>74</v>
      </c>
      <c r="AJ2857" t="s">
        <v>77</v>
      </c>
      <c r="AK2857">
        <v>102302876726</v>
      </c>
      <c r="AL2857" t="s">
        <v>845</v>
      </c>
    </row>
    <row r="2858" spans="1:38" x14ac:dyDescent="0.25">
      <c r="A2858" t="str">
        <f t="shared" si="44"/>
        <v>476015417</v>
      </c>
      <c r="B2858">
        <v>2023</v>
      </c>
      <c r="C2858">
        <v>8</v>
      </c>
      <c r="D2858" t="s">
        <v>183</v>
      </c>
      <c r="E2858" t="s">
        <v>70</v>
      </c>
      <c r="F2858" t="s">
        <v>4</v>
      </c>
      <c r="G2858" t="s">
        <v>71</v>
      </c>
      <c r="H2858" t="s">
        <v>78</v>
      </c>
      <c r="I2858" t="s">
        <v>79</v>
      </c>
      <c r="J2858" t="s">
        <v>73</v>
      </c>
      <c r="K2858" t="s">
        <v>844</v>
      </c>
      <c r="L2858" s="10">
        <v>45139</v>
      </c>
      <c r="M2858" t="s">
        <v>81</v>
      </c>
      <c r="N2858" t="s">
        <v>82</v>
      </c>
      <c r="O2858" t="s">
        <v>83</v>
      </c>
      <c r="P2858">
        <v>0</v>
      </c>
      <c r="Q2858" t="s">
        <v>74</v>
      </c>
      <c r="R2858" t="s">
        <v>99</v>
      </c>
      <c r="T2858">
        <v>1</v>
      </c>
      <c r="U2858">
        <v>0</v>
      </c>
      <c r="V2858">
        <v>0</v>
      </c>
      <c r="W2858">
        <v>0</v>
      </c>
      <c r="X2858">
        <v>0</v>
      </c>
      <c r="Y2858">
        <v>0</v>
      </c>
      <c r="Z2858">
        <v>0</v>
      </c>
      <c r="AA2858" t="s">
        <v>85</v>
      </c>
      <c r="AB2858" t="s">
        <v>86</v>
      </c>
      <c r="AC2858" t="s">
        <v>87</v>
      </c>
      <c r="AD2858" t="s">
        <v>605</v>
      </c>
      <c r="AE2858" t="s">
        <v>606</v>
      </c>
      <c r="AG2858" t="s">
        <v>74</v>
      </c>
      <c r="AH2858" t="s">
        <v>74</v>
      </c>
      <c r="AJ2858" t="s">
        <v>77</v>
      </c>
      <c r="AK2858">
        <v>102302876726</v>
      </c>
      <c r="AL2858" t="s">
        <v>845</v>
      </c>
    </row>
    <row r="2859" spans="1:38" x14ac:dyDescent="0.25">
      <c r="A2859" t="str">
        <f t="shared" si="44"/>
        <v>476015417</v>
      </c>
      <c r="B2859">
        <v>2023</v>
      </c>
      <c r="C2859">
        <v>8</v>
      </c>
      <c r="D2859" t="s">
        <v>183</v>
      </c>
      <c r="E2859" t="s">
        <v>70</v>
      </c>
      <c r="F2859" t="s">
        <v>4</v>
      </c>
      <c r="G2859" t="s">
        <v>71</v>
      </c>
      <c r="H2859" t="s">
        <v>78</v>
      </c>
      <c r="I2859" t="s">
        <v>79</v>
      </c>
      <c r="J2859" t="s">
        <v>73</v>
      </c>
      <c r="K2859" t="s">
        <v>844</v>
      </c>
      <c r="L2859" s="10">
        <v>45159</v>
      </c>
      <c r="M2859" t="s">
        <v>81</v>
      </c>
      <c r="N2859" t="s">
        <v>82</v>
      </c>
      <c r="O2859" t="s">
        <v>83</v>
      </c>
      <c r="P2859">
        <v>0</v>
      </c>
      <c r="Q2859" t="s">
        <v>74</v>
      </c>
      <c r="R2859" t="s">
        <v>92</v>
      </c>
      <c r="S2859" t="s">
        <v>93</v>
      </c>
      <c r="T2859">
        <v>1</v>
      </c>
      <c r="U2859">
        <v>0</v>
      </c>
      <c r="V2859">
        <v>0</v>
      </c>
      <c r="W2859">
        <v>0</v>
      </c>
      <c r="X2859">
        <v>0</v>
      </c>
      <c r="Y2859">
        <v>0</v>
      </c>
      <c r="Z2859">
        <v>0</v>
      </c>
      <c r="AA2859" t="s">
        <v>85</v>
      </c>
      <c r="AB2859" t="s">
        <v>86</v>
      </c>
      <c r="AC2859" t="s">
        <v>87</v>
      </c>
      <c r="AD2859" t="s">
        <v>605</v>
      </c>
      <c r="AE2859" t="s">
        <v>606</v>
      </c>
      <c r="AG2859" t="s">
        <v>74</v>
      </c>
      <c r="AH2859" t="s">
        <v>74</v>
      </c>
      <c r="AJ2859" t="s">
        <v>77</v>
      </c>
      <c r="AK2859">
        <v>102302876726</v>
      </c>
      <c r="AL2859" t="s">
        <v>845</v>
      </c>
    </row>
    <row r="2860" spans="1:38" x14ac:dyDescent="0.25">
      <c r="A2860" t="str">
        <f t="shared" si="44"/>
        <v>485915102</v>
      </c>
      <c r="B2860">
        <v>2023</v>
      </c>
      <c r="C2860">
        <v>8</v>
      </c>
      <c r="D2860" t="s">
        <v>183</v>
      </c>
      <c r="E2860" t="s">
        <v>70</v>
      </c>
      <c r="F2860" t="s">
        <v>4</v>
      </c>
      <c r="G2860" t="s">
        <v>71</v>
      </c>
      <c r="H2860" t="s">
        <v>78</v>
      </c>
      <c r="I2860" t="s">
        <v>79</v>
      </c>
      <c r="J2860" t="s">
        <v>73</v>
      </c>
      <c r="K2860" t="s">
        <v>441</v>
      </c>
      <c r="L2860" s="10">
        <v>45152</v>
      </c>
      <c r="M2860" t="s">
        <v>81</v>
      </c>
      <c r="N2860" t="s">
        <v>82</v>
      </c>
      <c r="O2860" t="s">
        <v>83</v>
      </c>
      <c r="P2860">
        <v>0</v>
      </c>
      <c r="Q2860" t="s">
        <v>74</v>
      </c>
      <c r="R2860" t="s">
        <v>100</v>
      </c>
      <c r="T2860">
        <v>1</v>
      </c>
      <c r="U2860">
        <v>0</v>
      </c>
      <c r="V2860">
        <v>0</v>
      </c>
      <c r="W2860">
        <v>0</v>
      </c>
      <c r="X2860">
        <v>0</v>
      </c>
      <c r="Y2860">
        <v>0</v>
      </c>
      <c r="Z2860">
        <v>0</v>
      </c>
      <c r="AA2860" t="s">
        <v>85</v>
      </c>
      <c r="AB2860" t="s">
        <v>86</v>
      </c>
      <c r="AC2860" t="s">
        <v>87</v>
      </c>
      <c r="AD2860" t="s">
        <v>111</v>
      </c>
      <c r="AE2860" t="s">
        <v>161</v>
      </c>
      <c r="AG2860" t="s">
        <v>74</v>
      </c>
      <c r="AH2860" t="s">
        <v>74</v>
      </c>
      <c r="AJ2860" t="s">
        <v>77</v>
      </c>
      <c r="AK2860">
        <v>102302876800</v>
      </c>
      <c r="AL2860" t="s">
        <v>185</v>
      </c>
    </row>
    <row r="2861" spans="1:38" x14ac:dyDescent="0.25">
      <c r="A2861" t="str">
        <f t="shared" si="44"/>
        <v>6158280359</v>
      </c>
      <c r="B2861">
        <v>2023</v>
      </c>
      <c r="C2861">
        <v>8</v>
      </c>
      <c r="D2861" t="s">
        <v>183</v>
      </c>
      <c r="E2861" t="s">
        <v>70</v>
      </c>
      <c r="F2861" t="s">
        <v>4</v>
      </c>
      <c r="G2861" t="s">
        <v>71</v>
      </c>
      <c r="H2861" t="s">
        <v>78</v>
      </c>
      <c r="I2861" t="s">
        <v>79</v>
      </c>
      <c r="J2861" t="s">
        <v>73</v>
      </c>
      <c r="K2861" t="s">
        <v>743</v>
      </c>
      <c r="L2861" s="10">
        <v>45141</v>
      </c>
      <c r="M2861" t="s">
        <v>81</v>
      </c>
      <c r="N2861" t="s">
        <v>82</v>
      </c>
      <c r="O2861" t="s">
        <v>83</v>
      </c>
      <c r="P2861">
        <v>0</v>
      </c>
      <c r="Q2861" t="s">
        <v>74</v>
      </c>
      <c r="R2861" t="s">
        <v>101</v>
      </c>
      <c r="T2861">
        <v>1</v>
      </c>
      <c r="U2861">
        <v>0</v>
      </c>
      <c r="V2861">
        <v>0</v>
      </c>
      <c r="W2861">
        <v>0</v>
      </c>
      <c r="X2861">
        <v>0</v>
      </c>
      <c r="Y2861">
        <v>0</v>
      </c>
      <c r="Z2861">
        <v>0</v>
      </c>
      <c r="AA2861" t="s">
        <v>85</v>
      </c>
      <c r="AB2861" t="s">
        <v>86</v>
      </c>
      <c r="AC2861" t="s">
        <v>87</v>
      </c>
      <c r="AD2861" t="s">
        <v>111</v>
      </c>
      <c r="AE2861" t="s">
        <v>161</v>
      </c>
      <c r="AG2861" t="s">
        <v>74</v>
      </c>
      <c r="AH2861" t="s">
        <v>74</v>
      </c>
      <c r="AJ2861" t="s">
        <v>77</v>
      </c>
      <c r="AK2861">
        <v>102302876732</v>
      </c>
      <c r="AL2861" t="s">
        <v>185</v>
      </c>
    </row>
    <row r="2862" spans="1:38" x14ac:dyDescent="0.25">
      <c r="A2862" t="str">
        <f t="shared" si="44"/>
        <v>415507413</v>
      </c>
      <c r="B2862">
        <v>2023</v>
      </c>
      <c r="C2862">
        <v>8</v>
      </c>
      <c r="D2862" t="s">
        <v>183</v>
      </c>
      <c r="E2862" t="s">
        <v>70</v>
      </c>
      <c r="F2862" t="s">
        <v>4</v>
      </c>
      <c r="G2862" t="s">
        <v>71</v>
      </c>
      <c r="H2862" t="s">
        <v>78</v>
      </c>
      <c r="I2862" t="s">
        <v>79</v>
      </c>
      <c r="J2862" t="s">
        <v>108</v>
      </c>
      <c r="K2862" t="s">
        <v>744</v>
      </c>
      <c r="L2862" s="10">
        <v>45142</v>
      </c>
      <c r="M2862" t="s">
        <v>81</v>
      </c>
      <c r="N2862" t="s">
        <v>82</v>
      </c>
      <c r="O2862" t="s">
        <v>110</v>
      </c>
      <c r="P2862">
        <v>0</v>
      </c>
      <c r="Q2862" t="s">
        <v>74</v>
      </c>
      <c r="R2862" t="s">
        <v>92</v>
      </c>
      <c r="S2862" t="s">
        <v>93</v>
      </c>
      <c r="T2862">
        <v>1</v>
      </c>
      <c r="U2862">
        <v>0</v>
      </c>
      <c r="V2862">
        <v>0</v>
      </c>
      <c r="W2862">
        <v>0</v>
      </c>
      <c r="X2862">
        <v>0</v>
      </c>
      <c r="Y2862">
        <v>0</v>
      </c>
      <c r="Z2862">
        <v>1.5432999999999999</v>
      </c>
      <c r="AA2862" t="s">
        <v>85</v>
      </c>
      <c r="AB2862" t="s">
        <v>86</v>
      </c>
      <c r="AC2862" t="s">
        <v>87</v>
      </c>
      <c r="AD2862" t="s">
        <v>111</v>
      </c>
      <c r="AE2862" t="s">
        <v>161</v>
      </c>
      <c r="AF2862" t="s">
        <v>113</v>
      </c>
      <c r="AG2862" t="s">
        <v>114</v>
      </c>
      <c r="AH2862" t="s">
        <v>115</v>
      </c>
      <c r="AI2862" t="s">
        <v>116</v>
      </c>
      <c r="AJ2862" t="s">
        <v>846</v>
      </c>
      <c r="AK2862">
        <v>102302825942</v>
      </c>
      <c r="AL2862" t="s">
        <v>207</v>
      </c>
    </row>
    <row r="2863" spans="1:38" x14ac:dyDescent="0.25">
      <c r="A2863" t="str">
        <f t="shared" si="44"/>
        <v>415507413</v>
      </c>
      <c r="B2863">
        <v>2023</v>
      </c>
      <c r="C2863">
        <v>8</v>
      </c>
      <c r="D2863" t="s">
        <v>183</v>
      </c>
      <c r="E2863" t="s">
        <v>70</v>
      </c>
      <c r="F2863" t="s">
        <v>4</v>
      </c>
      <c r="G2863" t="s">
        <v>71</v>
      </c>
      <c r="H2863" t="s">
        <v>78</v>
      </c>
      <c r="I2863" t="s">
        <v>79</v>
      </c>
      <c r="J2863" t="s">
        <v>108</v>
      </c>
      <c r="K2863" t="s">
        <v>744</v>
      </c>
      <c r="L2863" s="10">
        <v>45145</v>
      </c>
      <c r="M2863" t="s">
        <v>81</v>
      </c>
      <c r="N2863" t="s">
        <v>82</v>
      </c>
      <c r="O2863" t="s">
        <v>110</v>
      </c>
      <c r="P2863">
        <v>0</v>
      </c>
      <c r="Q2863" t="s">
        <v>74</v>
      </c>
      <c r="R2863" t="s">
        <v>92</v>
      </c>
      <c r="S2863" t="s">
        <v>93</v>
      </c>
      <c r="T2863">
        <v>1</v>
      </c>
      <c r="U2863">
        <v>0</v>
      </c>
      <c r="V2863">
        <v>0</v>
      </c>
      <c r="W2863">
        <v>0</v>
      </c>
      <c r="X2863">
        <v>0</v>
      </c>
      <c r="Y2863">
        <v>0</v>
      </c>
      <c r="Z2863">
        <v>1.5432999999999999</v>
      </c>
      <c r="AA2863" t="s">
        <v>85</v>
      </c>
      <c r="AB2863" t="s">
        <v>86</v>
      </c>
      <c r="AC2863" t="s">
        <v>87</v>
      </c>
      <c r="AD2863" t="s">
        <v>111</v>
      </c>
      <c r="AE2863" t="s">
        <v>161</v>
      </c>
      <c r="AF2863" t="s">
        <v>113</v>
      </c>
      <c r="AG2863" t="s">
        <v>114</v>
      </c>
      <c r="AH2863" t="s">
        <v>115</v>
      </c>
      <c r="AI2863" t="s">
        <v>116</v>
      </c>
      <c r="AJ2863" t="s">
        <v>846</v>
      </c>
      <c r="AK2863">
        <v>102302825944</v>
      </c>
      <c r="AL2863" t="s">
        <v>207</v>
      </c>
    </row>
    <row r="2864" spans="1:38" x14ac:dyDescent="0.25">
      <c r="A2864" t="str">
        <f t="shared" si="44"/>
        <v>415507413</v>
      </c>
      <c r="B2864">
        <v>2023</v>
      </c>
      <c r="C2864">
        <v>8</v>
      </c>
      <c r="D2864" t="s">
        <v>183</v>
      </c>
      <c r="E2864" t="s">
        <v>70</v>
      </c>
      <c r="F2864" t="s">
        <v>4</v>
      </c>
      <c r="G2864" t="s">
        <v>71</v>
      </c>
      <c r="H2864" t="s">
        <v>78</v>
      </c>
      <c r="I2864" t="s">
        <v>79</v>
      </c>
      <c r="J2864" t="s">
        <v>108</v>
      </c>
      <c r="K2864" t="s">
        <v>744</v>
      </c>
      <c r="L2864" s="10">
        <v>45145</v>
      </c>
      <c r="M2864" t="s">
        <v>81</v>
      </c>
      <c r="N2864" t="s">
        <v>82</v>
      </c>
      <c r="O2864" t="s">
        <v>110</v>
      </c>
      <c r="P2864">
        <v>0</v>
      </c>
      <c r="Q2864" t="s">
        <v>74</v>
      </c>
      <c r="R2864" t="s">
        <v>176</v>
      </c>
      <c r="S2864" t="s">
        <v>177</v>
      </c>
      <c r="T2864">
        <v>1</v>
      </c>
      <c r="U2864">
        <v>0</v>
      </c>
      <c r="V2864">
        <v>0</v>
      </c>
      <c r="W2864">
        <v>0</v>
      </c>
      <c r="X2864">
        <v>0</v>
      </c>
      <c r="Y2864">
        <v>0</v>
      </c>
      <c r="Z2864">
        <v>1.5432999999999999</v>
      </c>
      <c r="AA2864" t="s">
        <v>85</v>
      </c>
      <c r="AB2864" t="s">
        <v>86</v>
      </c>
      <c r="AC2864" t="s">
        <v>87</v>
      </c>
      <c r="AD2864" t="s">
        <v>111</v>
      </c>
      <c r="AE2864" t="s">
        <v>161</v>
      </c>
      <c r="AF2864" t="s">
        <v>113</v>
      </c>
      <c r="AG2864" t="s">
        <v>114</v>
      </c>
      <c r="AH2864" t="s">
        <v>115</v>
      </c>
      <c r="AI2864" t="s">
        <v>116</v>
      </c>
      <c r="AJ2864" t="s">
        <v>846</v>
      </c>
      <c r="AK2864">
        <v>102302825944</v>
      </c>
      <c r="AL2864" t="s">
        <v>207</v>
      </c>
    </row>
    <row r="2865" spans="1:38" x14ac:dyDescent="0.25">
      <c r="A2865" t="str">
        <f t="shared" si="44"/>
        <v>415507413</v>
      </c>
      <c r="B2865">
        <v>2023</v>
      </c>
      <c r="C2865">
        <v>8</v>
      </c>
      <c r="D2865" t="s">
        <v>183</v>
      </c>
      <c r="E2865" t="s">
        <v>70</v>
      </c>
      <c r="F2865" t="s">
        <v>4</v>
      </c>
      <c r="G2865" t="s">
        <v>71</v>
      </c>
      <c r="H2865" t="s">
        <v>78</v>
      </c>
      <c r="I2865" t="s">
        <v>79</v>
      </c>
      <c r="J2865" t="s">
        <v>108</v>
      </c>
      <c r="K2865" t="s">
        <v>744</v>
      </c>
      <c r="L2865" s="10">
        <v>45145</v>
      </c>
      <c r="M2865" t="s">
        <v>81</v>
      </c>
      <c r="N2865" t="s">
        <v>82</v>
      </c>
      <c r="O2865" t="s">
        <v>110</v>
      </c>
      <c r="P2865">
        <v>0</v>
      </c>
      <c r="Q2865" t="s">
        <v>74</v>
      </c>
      <c r="R2865" t="s">
        <v>84</v>
      </c>
      <c r="T2865">
        <v>1</v>
      </c>
      <c r="U2865">
        <v>0</v>
      </c>
      <c r="V2865">
        <v>0</v>
      </c>
      <c r="W2865">
        <v>0</v>
      </c>
      <c r="X2865">
        <v>0</v>
      </c>
      <c r="Y2865">
        <v>0</v>
      </c>
      <c r="Z2865">
        <v>1.5432999999999999</v>
      </c>
      <c r="AA2865" t="s">
        <v>85</v>
      </c>
      <c r="AB2865" t="s">
        <v>86</v>
      </c>
      <c r="AC2865" t="s">
        <v>87</v>
      </c>
      <c r="AD2865" t="s">
        <v>111</v>
      </c>
      <c r="AE2865" t="s">
        <v>161</v>
      </c>
      <c r="AF2865" t="s">
        <v>113</v>
      </c>
      <c r="AG2865" t="s">
        <v>114</v>
      </c>
      <c r="AH2865" t="s">
        <v>115</v>
      </c>
      <c r="AI2865" t="s">
        <v>116</v>
      </c>
      <c r="AJ2865" t="s">
        <v>846</v>
      </c>
      <c r="AK2865">
        <v>102302825944</v>
      </c>
      <c r="AL2865" t="s">
        <v>207</v>
      </c>
    </row>
    <row r="2866" spans="1:38" x14ac:dyDescent="0.25">
      <c r="A2866" t="str">
        <f t="shared" si="44"/>
        <v>415507413</v>
      </c>
      <c r="B2866">
        <v>2023</v>
      </c>
      <c r="C2866">
        <v>8</v>
      </c>
      <c r="D2866" t="s">
        <v>183</v>
      </c>
      <c r="E2866" t="s">
        <v>70</v>
      </c>
      <c r="F2866" t="s">
        <v>4</v>
      </c>
      <c r="G2866" t="s">
        <v>71</v>
      </c>
      <c r="H2866" t="s">
        <v>78</v>
      </c>
      <c r="I2866" t="s">
        <v>79</v>
      </c>
      <c r="J2866" t="s">
        <v>108</v>
      </c>
      <c r="K2866" t="s">
        <v>744</v>
      </c>
      <c r="L2866" s="10">
        <v>45145</v>
      </c>
      <c r="M2866" t="s">
        <v>81</v>
      </c>
      <c r="N2866" t="s">
        <v>82</v>
      </c>
      <c r="O2866" t="s">
        <v>110</v>
      </c>
      <c r="P2866">
        <v>0</v>
      </c>
      <c r="Q2866" t="s">
        <v>74</v>
      </c>
      <c r="R2866" t="s">
        <v>99</v>
      </c>
      <c r="T2866">
        <v>1</v>
      </c>
      <c r="U2866">
        <v>0</v>
      </c>
      <c r="V2866">
        <v>0</v>
      </c>
      <c r="W2866">
        <v>0</v>
      </c>
      <c r="X2866">
        <v>0</v>
      </c>
      <c r="Y2866">
        <v>0</v>
      </c>
      <c r="Z2866">
        <v>1.5432999999999999</v>
      </c>
      <c r="AA2866" t="s">
        <v>85</v>
      </c>
      <c r="AB2866" t="s">
        <v>86</v>
      </c>
      <c r="AC2866" t="s">
        <v>87</v>
      </c>
      <c r="AD2866" t="s">
        <v>111</v>
      </c>
      <c r="AE2866" t="s">
        <v>161</v>
      </c>
      <c r="AF2866" t="s">
        <v>113</v>
      </c>
      <c r="AG2866" t="s">
        <v>114</v>
      </c>
      <c r="AH2866" t="s">
        <v>115</v>
      </c>
      <c r="AI2866" t="s">
        <v>116</v>
      </c>
      <c r="AJ2866" t="s">
        <v>846</v>
      </c>
      <c r="AK2866">
        <v>102302825944</v>
      </c>
      <c r="AL2866" t="s">
        <v>207</v>
      </c>
    </row>
    <row r="2867" spans="1:38" x14ac:dyDescent="0.25">
      <c r="A2867" t="str">
        <f t="shared" si="44"/>
        <v>415507413</v>
      </c>
      <c r="B2867">
        <v>2023</v>
      </c>
      <c r="C2867">
        <v>8</v>
      </c>
      <c r="D2867" t="s">
        <v>183</v>
      </c>
      <c r="E2867" t="s">
        <v>70</v>
      </c>
      <c r="F2867" t="s">
        <v>4</v>
      </c>
      <c r="G2867" t="s">
        <v>71</v>
      </c>
      <c r="H2867" t="s">
        <v>78</v>
      </c>
      <c r="I2867" t="s">
        <v>79</v>
      </c>
      <c r="J2867" t="s">
        <v>108</v>
      </c>
      <c r="K2867" t="s">
        <v>744</v>
      </c>
      <c r="L2867" s="10">
        <v>45145</v>
      </c>
      <c r="M2867" t="s">
        <v>81</v>
      </c>
      <c r="N2867" t="s">
        <v>82</v>
      </c>
      <c r="O2867" t="s">
        <v>110</v>
      </c>
      <c r="P2867">
        <v>0</v>
      </c>
      <c r="Q2867" t="s">
        <v>74</v>
      </c>
      <c r="R2867" t="s">
        <v>100</v>
      </c>
      <c r="T2867">
        <v>1</v>
      </c>
      <c r="U2867">
        <v>0</v>
      </c>
      <c r="V2867">
        <v>0</v>
      </c>
      <c r="W2867">
        <v>0</v>
      </c>
      <c r="X2867">
        <v>0</v>
      </c>
      <c r="Y2867">
        <v>0</v>
      </c>
      <c r="Z2867">
        <v>1.5432999999999999</v>
      </c>
      <c r="AA2867" t="s">
        <v>85</v>
      </c>
      <c r="AB2867" t="s">
        <v>86</v>
      </c>
      <c r="AC2867" t="s">
        <v>87</v>
      </c>
      <c r="AD2867" t="s">
        <v>111</v>
      </c>
      <c r="AE2867" t="s">
        <v>161</v>
      </c>
      <c r="AF2867" t="s">
        <v>113</v>
      </c>
      <c r="AG2867" t="s">
        <v>114</v>
      </c>
      <c r="AH2867" t="s">
        <v>115</v>
      </c>
      <c r="AI2867" t="s">
        <v>116</v>
      </c>
      <c r="AJ2867" t="s">
        <v>846</v>
      </c>
      <c r="AK2867">
        <v>102302825944</v>
      </c>
      <c r="AL2867" t="s">
        <v>207</v>
      </c>
    </row>
    <row r="2868" spans="1:38" x14ac:dyDescent="0.25">
      <c r="A2868" t="str">
        <f t="shared" si="44"/>
        <v>475627445</v>
      </c>
      <c r="B2868">
        <v>2023</v>
      </c>
      <c r="C2868">
        <v>8</v>
      </c>
      <c r="D2868" t="s">
        <v>183</v>
      </c>
      <c r="E2868" t="s">
        <v>70</v>
      </c>
      <c r="F2868" t="s">
        <v>4</v>
      </c>
      <c r="G2868" t="s">
        <v>71</v>
      </c>
      <c r="H2868" t="s">
        <v>78</v>
      </c>
      <c r="I2868" t="s">
        <v>79</v>
      </c>
      <c r="J2868" t="s">
        <v>108</v>
      </c>
      <c r="K2868" t="s">
        <v>847</v>
      </c>
      <c r="L2868" s="10">
        <v>45152</v>
      </c>
      <c r="M2868" t="s">
        <v>81</v>
      </c>
      <c r="N2868" t="s">
        <v>82</v>
      </c>
      <c r="O2868" t="s">
        <v>110</v>
      </c>
      <c r="P2868">
        <v>0</v>
      </c>
      <c r="Q2868" t="s">
        <v>74</v>
      </c>
      <c r="R2868" t="s">
        <v>92</v>
      </c>
      <c r="S2868" t="s">
        <v>93</v>
      </c>
      <c r="T2868">
        <v>1</v>
      </c>
      <c r="U2868">
        <v>0</v>
      </c>
      <c r="V2868">
        <v>0</v>
      </c>
      <c r="W2868">
        <v>0</v>
      </c>
      <c r="X2868">
        <v>0</v>
      </c>
      <c r="Y2868">
        <v>0</v>
      </c>
      <c r="Z2868">
        <v>1.5432999999999999</v>
      </c>
      <c r="AA2868" t="s">
        <v>85</v>
      </c>
      <c r="AB2868" t="s">
        <v>86</v>
      </c>
      <c r="AC2868" t="s">
        <v>94</v>
      </c>
      <c r="AD2868" t="s">
        <v>848</v>
      </c>
      <c r="AE2868" t="s">
        <v>849</v>
      </c>
      <c r="AF2868" t="s">
        <v>113</v>
      </c>
      <c r="AG2868" t="s">
        <v>114</v>
      </c>
      <c r="AH2868" t="s">
        <v>115</v>
      </c>
      <c r="AI2868" t="s">
        <v>116</v>
      </c>
      <c r="AJ2868" t="s">
        <v>850</v>
      </c>
      <c r="AK2868">
        <v>102302825966</v>
      </c>
      <c r="AL2868" t="s">
        <v>167</v>
      </c>
    </row>
    <row r="2869" spans="1:38" x14ac:dyDescent="0.25">
      <c r="A2869" t="str">
        <f t="shared" si="44"/>
        <v>475627445</v>
      </c>
      <c r="B2869">
        <v>2023</v>
      </c>
      <c r="C2869">
        <v>8</v>
      </c>
      <c r="D2869" t="s">
        <v>183</v>
      </c>
      <c r="E2869" t="s">
        <v>70</v>
      </c>
      <c r="F2869" t="s">
        <v>4</v>
      </c>
      <c r="G2869" t="s">
        <v>71</v>
      </c>
      <c r="H2869" t="s">
        <v>78</v>
      </c>
      <c r="I2869" t="s">
        <v>79</v>
      </c>
      <c r="J2869" t="s">
        <v>108</v>
      </c>
      <c r="K2869" t="s">
        <v>847</v>
      </c>
      <c r="L2869" s="10">
        <v>45152</v>
      </c>
      <c r="M2869" t="s">
        <v>81</v>
      </c>
      <c r="N2869" t="s">
        <v>82</v>
      </c>
      <c r="O2869" t="s">
        <v>110</v>
      </c>
      <c r="P2869">
        <v>0</v>
      </c>
      <c r="Q2869" t="s">
        <v>74</v>
      </c>
      <c r="R2869" t="s">
        <v>84</v>
      </c>
      <c r="T2869">
        <v>1</v>
      </c>
      <c r="U2869">
        <v>0</v>
      </c>
      <c r="V2869">
        <v>0</v>
      </c>
      <c r="W2869">
        <v>0</v>
      </c>
      <c r="X2869">
        <v>0</v>
      </c>
      <c r="Y2869">
        <v>0</v>
      </c>
      <c r="Z2869">
        <v>1.5432999999999999</v>
      </c>
      <c r="AA2869" t="s">
        <v>85</v>
      </c>
      <c r="AB2869" t="s">
        <v>86</v>
      </c>
      <c r="AC2869" t="s">
        <v>94</v>
      </c>
      <c r="AD2869" t="s">
        <v>848</v>
      </c>
      <c r="AE2869" t="s">
        <v>849</v>
      </c>
      <c r="AF2869" t="s">
        <v>113</v>
      </c>
      <c r="AG2869" t="s">
        <v>114</v>
      </c>
      <c r="AH2869" t="s">
        <v>115</v>
      </c>
      <c r="AI2869" t="s">
        <v>116</v>
      </c>
      <c r="AJ2869" t="s">
        <v>850</v>
      </c>
      <c r="AK2869">
        <v>102302825966</v>
      </c>
      <c r="AL2869" t="s">
        <v>167</v>
      </c>
    </row>
    <row r="2870" spans="1:38" x14ac:dyDescent="0.25">
      <c r="A2870" t="str">
        <f t="shared" si="44"/>
        <v>475627445</v>
      </c>
      <c r="B2870">
        <v>2023</v>
      </c>
      <c r="C2870">
        <v>8</v>
      </c>
      <c r="D2870" t="s">
        <v>183</v>
      </c>
      <c r="E2870" t="s">
        <v>70</v>
      </c>
      <c r="F2870" t="s">
        <v>4</v>
      </c>
      <c r="G2870" t="s">
        <v>71</v>
      </c>
      <c r="H2870" t="s">
        <v>78</v>
      </c>
      <c r="I2870" t="s">
        <v>79</v>
      </c>
      <c r="J2870" t="s">
        <v>108</v>
      </c>
      <c r="K2870" t="s">
        <v>847</v>
      </c>
      <c r="L2870" s="10">
        <v>45152</v>
      </c>
      <c r="M2870" t="s">
        <v>81</v>
      </c>
      <c r="N2870" t="s">
        <v>82</v>
      </c>
      <c r="O2870" t="s">
        <v>110</v>
      </c>
      <c r="P2870">
        <v>0</v>
      </c>
      <c r="Q2870" t="s">
        <v>74</v>
      </c>
      <c r="R2870" t="s">
        <v>99</v>
      </c>
      <c r="T2870">
        <v>1</v>
      </c>
      <c r="U2870">
        <v>0</v>
      </c>
      <c r="V2870">
        <v>0</v>
      </c>
      <c r="W2870">
        <v>0</v>
      </c>
      <c r="X2870">
        <v>0</v>
      </c>
      <c r="Y2870">
        <v>0</v>
      </c>
      <c r="Z2870">
        <v>1.5432999999999999</v>
      </c>
      <c r="AA2870" t="s">
        <v>85</v>
      </c>
      <c r="AB2870" t="s">
        <v>86</v>
      </c>
      <c r="AC2870" t="s">
        <v>94</v>
      </c>
      <c r="AD2870" t="s">
        <v>848</v>
      </c>
      <c r="AE2870" t="s">
        <v>849</v>
      </c>
      <c r="AF2870" t="s">
        <v>113</v>
      </c>
      <c r="AG2870" t="s">
        <v>114</v>
      </c>
      <c r="AH2870" t="s">
        <v>115</v>
      </c>
      <c r="AI2870" t="s">
        <v>116</v>
      </c>
      <c r="AJ2870" t="s">
        <v>850</v>
      </c>
      <c r="AK2870">
        <v>102302825966</v>
      </c>
      <c r="AL2870" t="s">
        <v>167</v>
      </c>
    </row>
    <row r="2871" spans="1:38" x14ac:dyDescent="0.25">
      <c r="A2871" t="str">
        <f t="shared" si="44"/>
        <v>475627445</v>
      </c>
      <c r="B2871">
        <v>2023</v>
      </c>
      <c r="C2871">
        <v>8</v>
      </c>
      <c r="D2871" t="s">
        <v>183</v>
      </c>
      <c r="E2871" t="s">
        <v>70</v>
      </c>
      <c r="F2871" t="s">
        <v>4</v>
      </c>
      <c r="G2871" t="s">
        <v>71</v>
      </c>
      <c r="H2871" t="s">
        <v>78</v>
      </c>
      <c r="I2871" t="s">
        <v>79</v>
      </c>
      <c r="J2871" t="s">
        <v>108</v>
      </c>
      <c r="K2871" t="s">
        <v>847</v>
      </c>
      <c r="L2871" s="10">
        <v>45152</v>
      </c>
      <c r="M2871" t="s">
        <v>81</v>
      </c>
      <c r="N2871" t="s">
        <v>82</v>
      </c>
      <c r="O2871" t="s">
        <v>110</v>
      </c>
      <c r="P2871">
        <v>0</v>
      </c>
      <c r="Q2871" t="s">
        <v>74</v>
      </c>
      <c r="R2871" t="s">
        <v>129</v>
      </c>
      <c r="T2871">
        <v>1</v>
      </c>
      <c r="U2871">
        <v>0</v>
      </c>
      <c r="V2871">
        <v>0</v>
      </c>
      <c r="W2871">
        <v>0</v>
      </c>
      <c r="X2871">
        <v>0</v>
      </c>
      <c r="Y2871">
        <v>0</v>
      </c>
      <c r="Z2871">
        <v>1.5432999999999999</v>
      </c>
      <c r="AA2871" t="s">
        <v>85</v>
      </c>
      <c r="AB2871" t="s">
        <v>86</v>
      </c>
      <c r="AC2871" t="s">
        <v>94</v>
      </c>
      <c r="AD2871" t="s">
        <v>848</v>
      </c>
      <c r="AE2871" t="s">
        <v>849</v>
      </c>
      <c r="AF2871" t="s">
        <v>113</v>
      </c>
      <c r="AG2871" t="s">
        <v>114</v>
      </c>
      <c r="AH2871" t="s">
        <v>115</v>
      </c>
      <c r="AI2871" t="s">
        <v>116</v>
      </c>
      <c r="AJ2871" t="s">
        <v>850</v>
      </c>
      <c r="AK2871">
        <v>102302825966</v>
      </c>
      <c r="AL2871" t="s">
        <v>167</v>
      </c>
    </row>
    <row r="2872" spans="1:38" x14ac:dyDescent="0.25">
      <c r="A2872" t="str">
        <f t="shared" si="44"/>
        <v>480607408</v>
      </c>
      <c r="B2872">
        <v>2023</v>
      </c>
      <c r="C2872">
        <v>8</v>
      </c>
      <c r="D2872" t="s">
        <v>183</v>
      </c>
      <c r="E2872" t="s">
        <v>70</v>
      </c>
      <c r="F2872" t="s">
        <v>4</v>
      </c>
      <c r="G2872" t="s">
        <v>71</v>
      </c>
      <c r="H2872" t="s">
        <v>78</v>
      </c>
      <c r="I2872" t="s">
        <v>79</v>
      </c>
      <c r="J2872" t="s">
        <v>108</v>
      </c>
      <c r="K2872" t="s">
        <v>749</v>
      </c>
      <c r="L2872" s="10">
        <v>45139</v>
      </c>
      <c r="M2872" t="s">
        <v>81</v>
      </c>
      <c r="N2872" t="s">
        <v>82</v>
      </c>
      <c r="O2872" t="s">
        <v>110</v>
      </c>
      <c r="P2872">
        <v>0</v>
      </c>
      <c r="Q2872" t="s">
        <v>74</v>
      </c>
      <c r="R2872" t="s">
        <v>92</v>
      </c>
      <c r="S2872" t="s">
        <v>93</v>
      </c>
      <c r="T2872">
        <v>1</v>
      </c>
      <c r="U2872">
        <v>0</v>
      </c>
      <c r="V2872">
        <v>0</v>
      </c>
      <c r="W2872">
        <v>0</v>
      </c>
      <c r="X2872">
        <v>0</v>
      </c>
      <c r="Y2872">
        <v>0</v>
      </c>
      <c r="Z2872">
        <v>1.5432999999999999</v>
      </c>
      <c r="AA2872" t="s">
        <v>85</v>
      </c>
      <c r="AB2872" t="s">
        <v>86</v>
      </c>
      <c r="AC2872" t="s">
        <v>94</v>
      </c>
      <c r="AD2872" t="s">
        <v>403</v>
      </c>
      <c r="AE2872" t="s">
        <v>750</v>
      </c>
      <c r="AF2872" t="s">
        <v>155</v>
      </c>
      <c r="AG2872" t="s">
        <v>156</v>
      </c>
      <c r="AH2872" t="s">
        <v>115</v>
      </c>
      <c r="AI2872" t="s">
        <v>116</v>
      </c>
      <c r="AJ2872" t="s">
        <v>751</v>
      </c>
      <c r="AK2872">
        <v>102302825614</v>
      </c>
      <c r="AL2872" t="s">
        <v>596</v>
      </c>
    </row>
    <row r="2873" spans="1:38" x14ac:dyDescent="0.25">
      <c r="A2873" t="str">
        <f t="shared" si="44"/>
        <v>480607408</v>
      </c>
      <c r="B2873">
        <v>2023</v>
      </c>
      <c r="C2873">
        <v>8</v>
      </c>
      <c r="D2873" t="s">
        <v>183</v>
      </c>
      <c r="E2873" t="s">
        <v>70</v>
      </c>
      <c r="F2873" t="s">
        <v>4</v>
      </c>
      <c r="G2873" t="s">
        <v>71</v>
      </c>
      <c r="H2873" t="s">
        <v>78</v>
      </c>
      <c r="I2873" t="s">
        <v>79</v>
      </c>
      <c r="J2873" t="s">
        <v>108</v>
      </c>
      <c r="K2873" t="s">
        <v>749</v>
      </c>
      <c r="L2873" s="10">
        <v>45139</v>
      </c>
      <c r="M2873" t="s">
        <v>81</v>
      </c>
      <c r="N2873" t="s">
        <v>82</v>
      </c>
      <c r="O2873" t="s">
        <v>110</v>
      </c>
      <c r="P2873">
        <v>0</v>
      </c>
      <c r="Q2873" t="s">
        <v>74</v>
      </c>
      <c r="R2873" t="s">
        <v>99</v>
      </c>
      <c r="T2873">
        <v>1</v>
      </c>
      <c r="U2873">
        <v>0</v>
      </c>
      <c r="V2873">
        <v>0</v>
      </c>
      <c r="W2873">
        <v>0</v>
      </c>
      <c r="X2873">
        <v>0</v>
      </c>
      <c r="Y2873">
        <v>0</v>
      </c>
      <c r="Z2873">
        <v>1.5432999999999999</v>
      </c>
      <c r="AA2873" t="s">
        <v>85</v>
      </c>
      <c r="AB2873" t="s">
        <v>86</v>
      </c>
      <c r="AC2873" t="s">
        <v>94</v>
      </c>
      <c r="AD2873" t="s">
        <v>403</v>
      </c>
      <c r="AE2873" t="s">
        <v>750</v>
      </c>
      <c r="AF2873" t="s">
        <v>155</v>
      </c>
      <c r="AG2873" t="s">
        <v>156</v>
      </c>
      <c r="AH2873" t="s">
        <v>115</v>
      </c>
      <c r="AI2873" t="s">
        <v>116</v>
      </c>
      <c r="AJ2873" t="s">
        <v>751</v>
      </c>
      <c r="AK2873">
        <v>102302825614</v>
      </c>
      <c r="AL2873" t="s">
        <v>596</v>
      </c>
    </row>
    <row r="2874" spans="1:38" x14ac:dyDescent="0.25">
      <c r="A2874" t="str">
        <f t="shared" si="44"/>
        <v>530425178</v>
      </c>
      <c r="B2874">
        <v>2023</v>
      </c>
      <c r="C2874">
        <v>8</v>
      </c>
      <c r="D2874" t="s">
        <v>183</v>
      </c>
      <c r="E2874" t="s">
        <v>70</v>
      </c>
      <c r="F2874" t="s">
        <v>4</v>
      </c>
      <c r="G2874" t="s">
        <v>71</v>
      </c>
      <c r="H2874" t="s">
        <v>78</v>
      </c>
      <c r="I2874" t="s">
        <v>79</v>
      </c>
      <c r="J2874" t="s">
        <v>108</v>
      </c>
      <c r="K2874" t="s">
        <v>851</v>
      </c>
      <c r="L2874" s="10">
        <v>45149</v>
      </c>
      <c r="M2874" t="s">
        <v>81</v>
      </c>
      <c r="N2874" t="s">
        <v>82</v>
      </c>
      <c r="O2874" t="s">
        <v>110</v>
      </c>
      <c r="P2874">
        <v>0</v>
      </c>
      <c r="Q2874" t="s">
        <v>74</v>
      </c>
      <c r="R2874" t="s">
        <v>92</v>
      </c>
      <c r="S2874" t="s">
        <v>93</v>
      </c>
      <c r="T2874">
        <v>1</v>
      </c>
      <c r="U2874">
        <v>0</v>
      </c>
      <c r="V2874">
        <v>0</v>
      </c>
      <c r="W2874">
        <v>0</v>
      </c>
      <c r="X2874">
        <v>0</v>
      </c>
      <c r="Y2874">
        <v>0</v>
      </c>
      <c r="Z2874">
        <v>1.5432999999999999</v>
      </c>
      <c r="AA2874" t="s">
        <v>85</v>
      </c>
      <c r="AB2874" t="s">
        <v>86</v>
      </c>
      <c r="AC2874" t="s">
        <v>87</v>
      </c>
      <c r="AD2874" t="s">
        <v>111</v>
      </c>
      <c r="AE2874" t="s">
        <v>161</v>
      </c>
      <c r="AF2874" t="s">
        <v>155</v>
      </c>
      <c r="AG2874" t="s">
        <v>156</v>
      </c>
      <c r="AH2874" t="s">
        <v>115</v>
      </c>
      <c r="AI2874" t="s">
        <v>116</v>
      </c>
      <c r="AJ2874" t="s">
        <v>852</v>
      </c>
      <c r="AK2874">
        <v>102302825960</v>
      </c>
      <c r="AL2874" t="s">
        <v>823</v>
      </c>
    </row>
    <row r="2875" spans="1:38" x14ac:dyDescent="0.25">
      <c r="A2875" t="str">
        <f t="shared" si="44"/>
        <v>530425178</v>
      </c>
      <c r="B2875">
        <v>2023</v>
      </c>
      <c r="C2875">
        <v>8</v>
      </c>
      <c r="D2875" t="s">
        <v>183</v>
      </c>
      <c r="E2875" t="s">
        <v>70</v>
      </c>
      <c r="F2875" t="s">
        <v>4</v>
      </c>
      <c r="G2875" t="s">
        <v>71</v>
      </c>
      <c r="H2875" t="s">
        <v>78</v>
      </c>
      <c r="I2875" t="s">
        <v>79</v>
      </c>
      <c r="J2875" t="s">
        <v>108</v>
      </c>
      <c r="K2875" t="s">
        <v>851</v>
      </c>
      <c r="L2875" s="10">
        <v>45149</v>
      </c>
      <c r="M2875" t="s">
        <v>81</v>
      </c>
      <c r="N2875" t="s">
        <v>82</v>
      </c>
      <c r="O2875" t="s">
        <v>110</v>
      </c>
      <c r="P2875">
        <v>0</v>
      </c>
      <c r="Q2875" t="s">
        <v>74</v>
      </c>
      <c r="R2875" t="s">
        <v>768</v>
      </c>
      <c r="T2875">
        <v>1</v>
      </c>
      <c r="U2875">
        <v>0</v>
      </c>
      <c r="V2875">
        <v>0</v>
      </c>
      <c r="W2875">
        <v>0</v>
      </c>
      <c r="X2875">
        <v>0</v>
      </c>
      <c r="Y2875">
        <v>0</v>
      </c>
      <c r="Z2875">
        <v>1.5432999999999999</v>
      </c>
      <c r="AA2875" t="s">
        <v>85</v>
      </c>
      <c r="AB2875" t="s">
        <v>86</v>
      </c>
      <c r="AC2875" t="s">
        <v>87</v>
      </c>
      <c r="AD2875" t="s">
        <v>111</v>
      </c>
      <c r="AE2875" t="s">
        <v>161</v>
      </c>
      <c r="AF2875" t="s">
        <v>155</v>
      </c>
      <c r="AG2875" t="s">
        <v>156</v>
      </c>
      <c r="AH2875" t="s">
        <v>115</v>
      </c>
      <c r="AI2875" t="s">
        <v>116</v>
      </c>
      <c r="AJ2875" t="s">
        <v>852</v>
      </c>
      <c r="AK2875">
        <v>102302825960</v>
      </c>
      <c r="AL2875" t="s">
        <v>823</v>
      </c>
    </row>
    <row r="2876" spans="1:38" x14ac:dyDescent="0.25">
      <c r="A2876" t="str">
        <f t="shared" si="44"/>
        <v>530425178</v>
      </c>
      <c r="B2876">
        <v>2023</v>
      </c>
      <c r="C2876">
        <v>8</v>
      </c>
      <c r="D2876" t="s">
        <v>183</v>
      </c>
      <c r="E2876" t="s">
        <v>70</v>
      </c>
      <c r="F2876" t="s">
        <v>4</v>
      </c>
      <c r="G2876" t="s">
        <v>71</v>
      </c>
      <c r="H2876" t="s">
        <v>78</v>
      </c>
      <c r="I2876" t="s">
        <v>79</v>
      </c>
      <c r="J2876" t="s">
        <v>108</v>
      </c>
      <c r="K2876" t="s">
        <v>851</v>
      </c>
      <c r="L2876" s="10">
        <v>45149</v>
      </c>
      <c r="M2876" t="s">
        <v>81</v>
      </c>
      <c r="N2876" t="s">
        <v>82</v>
      </c>
      <c r="O2876" t="s">
        <v>110</v>
      </c>
      <c r="P2876">
        <v>0</v>
      </c>
      <c r="Q2876" t="s">
        <v>74</v>
      </c>
      <c r="R2876" t="s">
        <v>102</v>
      </c>
      <c r="T2876">
        <v>1</v>
      </c>
      <c r="U2876">
        <v>0</v>
      </c>
      <c r="V2876">
        <v>0</v>
      </c>
      <c r="W2876">
        <v>0</v>
      </c>
      <c r="X2876">
        <v>0</v>
      </c>
      <c r="Y2876">
        <v>0</v>
      </c>
      <c r="Z2876">
        <v>1.5432999999999999</v>
      </c>
      <c r="AA2876" t="s">
        <v>85</v>
      </c>
      <c r="AB2876" t="s">
        <v>86</v>
      </c>
      <c r="AC2876" t="s">
        <v>87</v>
      </c>
      <c r="AD2876" t="s">
        <v>111</v>
      </c>
      <c r="AE2876" t="s">
        <v>161</v>
      </c>
      <c r="AF2876" t="s">
        <v>155</v>
      </c>
      <c r="AG2876" t="s">
        <v>156</v>
      </c>
      <c r="AH2876" t="s">
        <v>115</v>
      </c>
      <c r="AI2876" t="s">
        <v>116</v>
      </c>
      <c r="AJ2876" t="s">
        <v>852</v>
      </c>
      <c r="AK2876">
        <v>102302825960</v>
      </c>
      <c r="AL2876" t="s">
        <v>823</v>
      </c>
    </row>
    <row r="2877" spans="1:38" x14ac:dyDescent="0.25">
      <c r="A2877" t="str">
        <f t="shared" si="44"/>
        <v>530425178</v>
      </c>
      <c r="B2877">
        <v>2023</v>
      </c>
      <c r="C2877">
        <v>8</v>
      </c>
      <c r="D2877" t="s">
        <v>183</v>
      </c>
      <c r="E2877" t="s">
        <v>70</v>
      </c>
      <c r="F2877" t="s">
        <v>4</v>
      </c>
      <c r="G2877" t="s">
        <v>71</v>
      </c>
      <c r="H2877" t="s">
        <v>78</v>
      </c>
      <c r="I2877" t="s">
        <v>79</v>
      </c>
      <c r="J2877" t="s">
        <v>108</v>
      </c>
      <c r="K2877" t="s">
        <v>851</v>
      </c>
      <c r="L2877" s="10">
        <v>45149</v>
      </c>
      <c r="M2877" t="s">
        <v>81</v>
      </c>
      <c r="N2877" t="s">
        <v>82</v>
      </c>
      <c r="O2877" t="s">
        <v>110</v>
      </c>
      <c r="P2877">
        <v>0</v>
      </c>
      <c r="Q2877" t="s">
        <v>74</v>
      </c>
      <c r="R2877" t="s">
        <v>100</v>
      </c>
      <c r="T2877">
        <v>1</v>
      </c>
      <c r="U2877">
        <v>0</v>
      </c>
      <c r="V2877">
        <v>0</v>
      </c>
      <c r="W2877">
        <v>0</v>
      </c>
      <c r="X2877">
        <v>0</v>
      </c>
      <c r="Y2877">
        <v>0</v>
      </c>
      <c r="Z2877">
        <v>1.5432999999999999</v>
      </c>
      <c r="AA2877" t="s">
        <v>85</v>
      </c>
      <c r="AB2877" t="s">
        <v>86</v>
      </c>
      <c r="AC2877" t="s">
        <v>87</v>
      </c>
      <c r="AD2877" t="s">
        <v>111</v>
      </c>
      <c r="AE2877" t="s">
        <v>161</v>
      </c>
      <c r="AF2877" t="s">
        <v>155</v>
      </c>
      <c r="AG2877" t="s">
        <v>156</v>
      </c>
      <c r="AH2877" t="s">
        <v>115</v>
      </c>
      <c r="AI2877" t="s">
        <v>116</v>
      </c>
      <c r="AJ2877" t="s">
        <v>852</v>
      </c>
      <c r="AK2877">
        <v>102302825960</v>
      </c>
      <c r="AL2877" t="s">
        <v>823</v>
      </c>
    </row>
    <row r="2878" spans="1:38" x14ac:dyDescent="0.25">
      <c r="A2878" t="str">
        <f t="shared" si="44"/>
        <v>530425178</v>
      </c>
      <c r="B2878">
        <v>2023</v>
      </c>
      <c r="C2878">
        <v>8</v>
      </c>
      <c r="D2878" t="s">
        <v>183</v>
      </c>
      <c r="E2878" t="s">
        <v>70</v>
      </c>
      <c r="F2878" t="s">
        <v>4</v>
      </c>
      <c r="G2878" t="s">
        <v>71</v>
      </c>
      <c r="H2878" t="s">
        <v>78</v>
      </c>
      <c r="I2878" t="s">
        <v>79</v>
      </c>
      <c r="J2878" t="s">
        <v>108</v>
      </c>
      <c r="K2878" t="s">
        <v>851</v>
      </c>
      <c r="L2878" s="10">
        <v>45152</v>
      </c>
      <c r="M2878" t="s">
        <v>81</v>
      </c>
      <c r="N2878" t="s">
        <v>82</v>
      </c>
      <c r="O2878" t="s">
        <v>110</v>
      </c>
      <c r="P2878">
        <v>0</v>
      </c>
      <c r="Q2878" t="s">
        <v>74</v>
      </c>
      <c r="R2878" t="s">
        <v>92</v>
      </c>
      <c r="S2878" t="s">
        <v>93</v>
      </c>
      <c r="T2878">
        <v>1</v>
      </c>
      <c r="U2878">
        <v>0</v>
      </c>
      <c r="V2878">
        <v>0</v>
      </c>
      <c r="W2878">
        <v>0</v>
      </c>
      <c r="X2878">
        <v>0</v>
      </c>
      <c r="Y2878">
        <v>0</v>
      </c>
      <c r="Z2878">
        <v>1.5432999999999999</v>
      </c>
      <c r="AA2878" t="s">
        <v>85</v>
      </c>
      <c r="AB2878" t="s">
        <v>86</v>
      </c>
      <c r="AC2878" t="s">
        <v>87</v>
      </c>
      <c r="AD2878" t="s">
        <v>111</v>
      </c>
      <c r="AE2878" t="s">
        <v>161</v>
      </c>
      <c r="AF2878" t="s">
        <v>155</v>
      </c>
      <c r="AG2878" t="s">
        <v>156</v>
      </c>
      <c r="AH2878" t="s">
        <v>115</v>
      </c>
      <c r="AI2878" t="s">
        <v>116</v>
      </c>
      <c r="AJ2878" t="s">
        <v>852</v>
      </c>
      <c r="AK2878">
        <v>102302825958</v>
      </c>
      <c r="AL2878" t="s">
        <v>823</v>
      </c>
    </row>
    <row r="2879" spans="1:38" x14ac:dyDescent="0.25">
      <c r="A2879" t="str">
        <f t="shared" si="44"/>
        <v>530425178</v>
      </c>
      <c r="B2879">
        <v>2023</v>
      </c>
      <c r="C2879">
        <v>8</v>
      </c>
      <c r="D2879" t="s">
        <v>183</v>
      </c>
      <c r="E2879" t="s">
        <v>70</v>
      </c>
      <c r="F2879" t="s">
        <v>4</v>
      </c>
      <c r="G2879" t="s">
        <v>71</v>
      </c>
      <c r="H2879" t="s">
        <v>78</v>
      </c>
      <c r="I2879" t="s">
        <v>79</v>
      </c>
      <c r="J2879" t="s">
        <v>108</v>
      </c>
      <c r="K2879" t="s">
        <v>851</v>
      </c>
      <c r="L2879" s="10">
        <v>45152</v>
      </c>
      <c r="M2879" t="s">
        <v>81</v>
      </c>
      <c r="N2879" t="s">
        <v>82</v>
      </c>
      <c r="O2879" t="s">
        <v>110</v>
      </c>
      <c r="P2879">
        <v>0</v>
      </c>
      <c r="Q2879" t="s">
        <v>74</v>
      </c>
      <c r="R2879" t="s">
        <v>768</v>
      </c>
      <c r="T2879">
        <v>1</v>
      </c>
      <c r="U2879">
        <v>0</v>
      </c>
      <c r="V2879">
        <v>0</v>
      </c>
      <c r="W2879">
        <v>0</v>
      </c>
      <c r="X2879">
        <v>0</v>
      </c>
      <c r="Y2879">
        <v>0</v>
      </c>
      <c r="Z2879">
        <v>1.5432999999999999</v>
      </c>
      <c r="AA2879" t="s">
        <v>85</v>
      </c>
      <c r="AB2879" t="s">
        <v>86</v>
      </c>
      <c r="AC2879" t="s">
        <v>87</v>
      </c>
      <c r="AD2879" t="s">
        <v>111</v>
      </c>
      <c r="AE2879" t="s">
        <v>161</v>
      </c>
      <c r="AF2879" t="s">
        <v>155</v>
      </c>
      <c r="AG2879" t="s">
        <v>156</v>
      </c>
      <c r="AH2879" t="s">
        <v>115</v>
      </c>
      <c r="AI2879" t="s">
        <v>116</v>
      </c>
      <c r="AJ2879" t="s">
        <v>852</v>
      </c>
      <c r="AK2879">
        <v>102302825958</v>
      </c>
      <c r="AL2879" t="s">
        <v>823</v>
      </c>
    </row>
    <row r="2880" spans="1:38" x14ac:dyDescent="0.25">
      <c r="A2880" t="str">
        <f t="shared" si="44"/>
        <v>530425178</v>
      </c>
      <c r="B2880">
        <v>2023</v>
      </c>
      <c r="C2880">
        <v>8</v>
      </c>
      <c r="D2880" t="s">
        <v>183</v>
      </c>
      <c r="E2880" t="s">
        <v>70</v>
      </c>
      <c r="F2880" t="s">
        <v>4</v>
      </c>
      <c r="G2880" t="s">
        <v>71</v>
      </c>
      <c r="H2880" t="s">
        <v>78</v>
      </c>
      <c r="I2880" t="s">
        <v>79</v>
      </c>
      <c r="J2880" t="s">
        <v>108</v>
      </c>
      <c r="K2880" t="s">
        <v>851</v>
      </c>
      <c r="L2880" s="10">
        <v>45152</v>
      </c>
      <c r="M2880" t="s">
        <v>81</v>
      </c>
      <c r="N2880" t="s">
        <v>82</v>
      </c>
      <c r="O2880" t="s">
        <v>110</v>
      </c>
      <c r="P2880">
        <v>0</v>
      </c>
      <c r="Q2880" t="s">
        <v>74</v>
      </c>
      <c r="R2880" t="s">
        <v>99</v>
      </c>
      <c r="T2880">
        <v>1</v>
      </c>
      <c r="U2880">
        <v>0</v>
      </c>
      <c r="V2880">
        <v>0</v>
      </c>
      <c r="W2880">
        <v>0</v>
      </c>
      <c r="X2880">
        <v>0</v>
      </c>
      <c r="Y2880">
        <v>0</v>
      </c>
      <c r="Z2880">
        <v>1.5432999999999999</v>
      </c>
      <c r="AA2880" t="s">
        <v>85</v>
      </c>
      <c r="AB2880" t="s">
        <v>86</v>
      </c>
      <c r="AC2880" t="s">
        <v>87</v>
      </c>
      <c r="AD2880" t="s">
        <v>111</v>
      </c>
      <c r="AE2880" t="s">
        <v>161</v>
      </c>
      <c r="AF2880" t="s">
        <v>155</v>
      </c>
      <c r="AG2880" t="s">
        <v>156</v>
      </c>
      <c r="AH2880" t="s">
        <v>115</v>
      </c>
      <c r="AI2880" t="s">
        <v>116</v>
      </c>
      <c r="AJ2880" t="s">
        <v>852</v>
      </c>
      <c r="AK2880">
        <v>102302825958</v>
      </c>
      <c r="AL2880" t="s">
        <v>823</v>
      </c>
    </row>
    <row r="2881" spans="1:38" x14ac:dyDescent="0.25">
      <c r="A2881" t="str">
        <f t="shared" si="44"/>
        <v>5605121797</v>
      </c>
      <c r="B2881">
        <v>2023</v>
      </c>
      <c r="C2881">
        <v>8</v>
      </c>
      <c r="D2881" t="s">
        <v>183</v>
      </c>
      <c r="E2881" t="s">
        <v>70</v>
      </c>
      <c r="F2881" t="s">
        <v>4</v>
      </c>
      <c r="G2881" t="s">
        <v>71</v>
      </c>
      <c r="H2881" t="s">
        <v>78</v>
      </c>
      <c r="I2881" t="s">
        <v>79</v>
      </c>
      <c r="J2881" t="s">
        <v>108</v>
      </c>
      <c r="K2881" t="s">
        <v>853</v>
      </c>
      <c r="L2881" s="10">
        <v>45141</v>
      </c>
      <c r="M2881" t="s">
        <v>81</v>
      </c>
      <c r="N2881" t="s">
        <v>82</v>
      </c>
      <c r="O2881" t="s">
        <v>110</v>
      </c>
      <c r="P2881">
        <v>0</v>
      </c>
      <c r="Q2881" t="s">
        <v>74</v>
      </c>
      <c r="R2881" t="s">
        <v>92</v>
      </c>
      <c r="S2881" t="s">
        <v>93</v>
      </c>
      <c r="T2881">
        <v>1</v>
      </c>
      <c r="U2881">
        <v>0</v>
      </c>
      <c r="V2881">
        <v>0</v>
      </c>
      <c r="W2881">
        <v>0</v>
      </c>
      <c r="X2881">
        <v>0</v>
      </c>
      <c r="Y2881">
        <v>0</v>
      </c>
      <c r="Z2881">
        <v>1.5432999999999999</v>
      </c>
      <c r="AA2881" t="s">
        <v>85</v>
      </c>
      <c r="AB2881" t="s">
        <v>86</v>
      </c>
      <c r="AC2881" t="s">
        <v>87</v>
      </c>
      <c r="AD2881" t="s">
        <v>111</v>
      </c>
      <c r="AE2881" t="s">
        <v>161</v>
      </c>
      <c r="AF2881" t="s">
        <v>155</v>
      </c>
      <c r="AG2881" t="s">
        <v>156</v>
      </c>
      <c r="AH2881" t="s">
        <v>115</v>
      </c>
      <c r="AI2881" t="s">
        <v>116</v>
      </c>
      <c r="AJ2881" t="s">
        <v>854</v>
      </c>
      <c r="AK2881">
        <v>102302825934</v>
      </c>
      <c r="AL2881" t="s">
        <v>260</v>
      </c>
    </row>
    <row r="2882" spans="1:38" x14ac:dyDescent="0.25">
      <c r="A2882" t="str">
        <f t="shared" si="44"/>
        <v>5605121797</v>
      </c>
      <c r="B2882">
        <v>2023</v>
      </c>
      <c r="C2882">
        <v>8</v>
      </c>
      <c r="D2882" t="s">
        <v>183</v>
      </c>
      <c r="E2882" t="s">
        <v>70</v>
      </c>
      <c r="F2882" t="s">
        <v>4</v>
      </c>
      <c r="G2882" t="s">
        <v>71</v>
      </c>
      <c r="H2882" t="s">
        <v>78</v>
      </c>
      <c r="I2882" t="s">
        <v>79</v>
      </c>
      <c r="J2882" t="s">
        <v>108</v>
      </c>
      <c r="K2882" t="s">
        <v>853</v>
      </c>
      <c r="L2882" s="10">
        <v>45141</v>
      </c>
      <c r="M2882" t="s">
        <v>81</v>
      </c>
      <c r="N2882" t="s">
        <v>82</v>
      </c>
      <c r="O2882" t="s">
        <v>110</v>
      </c>
      <c r="P2882">
        <v>0</v>
      </c>
      <c r="Q2882" t="s">
        <v>74</v>
      </c>
      <c r="R2882" t="s">
        <v>99</v>
      </c>
      <c r="T2882">
        <v>1</v>
      </c>
      <c r="U2882">
        <v>0</v>
      </c>
      <c r="V2882">
        <v>0</v>
      </c>
      <c r="W2882">
        <v>0</v>
      </c>
      <c r="X2882">
        <v>0</v>
      </c>
      <c r="Y2882">
        <v>0</v>
      </c>
      <c r="Z2882">
        <v>1.5432999999999999</v>
      </c>
      <c r="AA2882" t="s">
        <v>85</v>
      </c>
      <c r="AB2882" t="s">
        <v>86</v>
      </c>
      <c r="AC2882" t="s">
        <v>87</v>
      </c>
      <c r="AD2882" t="s">
        <v>111</v>
      </c>
      <c r="AE2882" t="s">
        <v>161</v>
      </c>
      <c r="AF2882" t="s">
        <v>155</v>
      </c>
      <c r="AG2882" t="s">
        <v>156</v>
      </c>
      <c r="AH2882" t="s">
        <v>115</v>
      </c>
      <c r="AI2882" t="s">
        <v>116</v>
      </c>
      <c r="AJ2882" t="s">
        <v>854</v>
      </c>
      <c r="AK2882">
        <v>102302825934</v>
      </c>
      <c r="AL2882" t="s">
        <v>260</v>
      </c>
    </row>
    <row r="2883" spans="1:38" x14ac:dyDescent="0.25">
      <c r="A2883" t="str">
        <f t="shared" si="44"/>
        <v>5605121797</v>
      </c>
      <c r="B2883">
        <v>2023</v>
      </c>
      <c r="C2883">
        <v>8</v>
      </c>
      <c r="D2883" t="s">
        <v>183</v>
      </c>
      <c r="E2883" t="s">
        <v>70</v>
      </c>
      <c r="F2883" t="s">
        <v>4</v>
      </c>
      <c r="G2883" t="s">
        <v>71</v>
      </c>
      <c r="H2883" t="s">
        <v>78</v>
      </c>
      <c r="I2883" t="s">
        <v>79</v>
      </c>
      <c r="J2883" t="s">
        <v>108</v>
      </c>
      <c r="K2883" t="s">
        <v>853</v>
      </c>
      <c r="L2883" s="10">
        <v>45141</v>
      </c>
      <c r="M2883" t="s">
        <v>81</v>
      </c>
      <c r="N2883" t="s">
        <v>82</v>
      </c>
      <c r="O2883" t="s">
        <v>110</v>
      </c>
      <c r="P2883">
        <v>0</v>
      </c>
      <c r="Q2883" t="s">
        <v>74</v>
      </c>
      <c r="R2883" t="s">
        <v>129</v>
      </c>
      <c r="T2883">
        <v>1</v>
      </c>
      <c r="U2883">
        <v>0</v>
      </c>
      <c r="V2883">
        <v>0</v>
      </c>
      <c r="W2883">
        <v>0</v>
      </c>
      <c r="X2883">
        <v>0</v>
      </c>
      <c r="Y2883">
        <v>0</v>
      </c>
      <c r="Z2883">
        <v>1.5432999999999999</v>
      </c>
      <c r="AA2883" t="s">
        <v>85</v>
      </c>
      <c r="AB2883" t="s">
        <v>86</v>
      </c>
      <c r="AC2883" t="s">
        <v>87</v>
      </c>
      <c r="AD2883" t="s">
        <v>111</v>
      </c>
      <c r="AE2883" t="s">
        <v>161</v>
      </c>
      <c r="AF2883" t="s">
        <v>155</v>
      </c>
      <c r="AG2883" t="s">
        <v>156</v>
      </c>
      <c r="AH2883" t="s">
        <v>115</v>
      </c>
      <c r="AI2883" t="s">
        <v>116</v>
      </c>
      <c r="AJ2883" t="s">
        <v>854</v>
      </c>
      <c r="AK2883">
        <v>102302825934</v>
      </c>
      <c r="AL2883" t="s">
        <v>260</v>
      </c>
    </row>
    <row r="2884" spans="1:38" x14ac:dyDescent="0.25">
      <c r="A2884" t="str">
        <f t="shared" ref="A2884:A2947" si="45">CONCATENATE(K2884)</f>
        <v>5957040397</v>
      </c>
      <c r="B2884">
        <v>2023</v>
      </c>
      <c r="C2884">
        <v>8</v>
      </c>
      <c r="D2884" t="s">
        <v>183</v>
      </c>
      <c r="E2884" t="s">
        <v>70</v>
      </c>
      <c r="F2884" t="s">
        <v>4</v>
      </c>
      <c r="G2884" t="s">
        <v>71</v>
      </c>
      <c r="H2884" t="s">
        <v>78</v>
      </c>
      <c r="I2884" t="s">
        <v>79</v>
      </c>
      <c r="J2884" t="s">
        <v>108</v>
      </c>
      <c r="K2884" t="s">
        <v>855</v>
      </c>
      <c r="L2884" s="10">
        <v>45140</v>
      </c>
      <c r="M2884" t="s">
        <v>81</v>
      </c>
      <c r="N2884" t="s">
        <v>82</v>
      </c>
      <c r="O2884" t="s">
        <v>110</v>
      </c>
      <c r="P2884">
        <v>0</v>
      </c>
      <c r="Q2884" t="s">
        <v>74</v>
      </c>
      <c r="R2884" t="s">
        <v>92</v>
      </c>
      <c r="S2884" t="s">
        <v>93</v>
      </c>
      <c r="T2884">
        <v>1</v>
      </c>
      <c r="U2884">
        <v>0</v>
      </c>
      <c r="V2884">
        <v>0</v>
      </c>
      <c r="W2884">
        <v>0</v>
      </c>
      <c r="X2884">
        <v>0</v>
      </c>
      <c r="Y2884">
        <v>0</v>
      </c>
      <c r="Z2884">
        <v>1.5432999999999999</v>
      </c>
      <c r="AA2884" t="s">
        <v>85</v>
      </c>
      <c r="AB2884" t="s">
        <v>265</v>
      </c>
      <c r="AC2884" t="s">
        <v>856</v>
      </c>
      <c r="AD2884" t="s">
        <v>856</v>
      </c>
      <c r="AE2884" t="s">
        <v>857</v>
      </c>
      <c r="AF2884" t="s">
        <v>646</v>
      </c>
      <c r="AG2884" t="s">
        <v>647</v>
      </c>
      <c r="AH2884" t="s">
        <v>230</v>
      </c>
      <c r="AI2884" t="s">
        <v>116</v>
      </c>
      <c r="AJ2884" t="s">
        <v>858</v>
      </c>
      <c r="AK2884">
        <v>102302825930</v>
      </c>
      <c r="AL2884" t="s">
        <v>232</v>
      </c>
    </row>
    <row r="2885" spans="1:38" x14ac:dyDescent="0.25">
      <c r="A2885" t="str">
        <f t="shared" si="45"/>
        <v>5957040397</v>
      </c>
      <c r="B2885">
        <v>2023</v>
      </c>
      <c r="C2885">
        <v>8</v>
      </c>
      <c r="D2885" t="s">
        <v>183</v>
      </c>
      <c r="E2885" t="s">
        <v>70</v>
      </c>
      <c r="F2885" t="s">
        <v>4</v>
      </c>
      <c r="G2885" t="s">
        <v>71</v>
      </c>
      <c r="H2885" t="s">
        <v>78</v>
      </c>
      <c r="I2885" t="s">
        <v>79</v>
      </c>
      <c r="J2885" t="s">
        <v>108</v>
      </c>
      <c r="K2885" t="s">
        <v>855</v>
      </c>
      <c r="L2885" s="10">
        <v>45140</v>
      </c>
      <c r="M2885" t="s">
        <v>81</v>
      </c>
      <c r="N2885" t="s">
        <v>82</v>
      </c>
      <c r="O2885" t="s">
        <v>110</v>
      </c>
      <c r="P2885">
        <v>0</v>
      </c>
      <c r="Q2885" t="s">
        <v>74</v>
      </c>
      <c r="R2885" t="s">
        <v>102</v>
      </c>
      <c r="T2885">
        <v>1</v>
      </c>
      <c r="U2885">
        <v>0</v>
      </c>
      <c r="V2885">
        <v>0</v>
      </c>
      <c r="W2885">
        <v>0</v>
      </c>
      <c r="X2885">
        <v>0</v>
      </c>
      <c r="Y2885">
        <v>0</v>
      </c>
      <c r="Z2885">
        <v>1.5432999999999999</v>
      </c>
      <c r="AA2885" t="s">
        <v>85</v>
      </c>
      <c r="AB2885" t="s">
        <v>265</v>
      </c>
      <c r="AC2885" t="s">
        <v>856</v>
      </c>
      <c r="AD2885" t="s">
        <v>856</v>
      </c>
      <c r="AE2885" t="s">
        <v>857</v>
      </c>
      <c r="AF2885" t="s">
        <v>646</v>
      </c>
      <c r="AG2885" t="s">
        <v>647</v>
      </c>
      <c r="AH2885" t="s">
        <v>230</v>
      </c>
      <c r="AI2885" t="s">
        <v>116</v>
      </c>
      <c r="AJ2885" t="s">
        <v>858</v>
      </c>
      <c r="AK2885">
        <v>102302825930</v>
      </c>
      <c r="AL2885" t="s">
        <v>232</v>
      </c>
    </row>
    <row r="2886" spans="1:38" x14ac:dyDescent="0.25">
      <c r="A2886" t="str">
        <f t="shared" si="45"/>
        <v>5957040397</v>
      </c>
      <c r="B2886">
        <v>2023</v>
      </c>
      <c r="C2886">
        <v>8</v>
      </c>
      <c r="D2886" t="s">
        <v>183</v>
      </c>
      <c r="E2886" t="s">
        <v>70</v>
      </c>
      <c r="F2886" t="s">
        <v>4</v>
      </c>
      <c r="G2886" t="s">
        <v>71</v>
      </c>
      <c r="H2886" t="s">
        <v>78</v>
      </c>
      <c r="I2886" t="s">
        <v>79</v>
      </c>
      <c r="J2886" t="s">
        <v>108</v>
      </c>
      <c r="K2886" t="s">
        <v>855</v>
      </c>
      <c r="L2886" s="10">
        <v>45140</v>
      </c>
      <c r="M2886" t="s">
        <v>81</v>
      </c>
      <c r="N2886" t="s">
        <v>82</v>
      </c>
      <c r="O2886" t="s">
        <v>110</v>
      </c>
      <c r="P2886">
        <v>0</v>
      </c>
      <c r="Q2886" t="s">
        <v>74</v>
      </c>
      <c r="R2886" t="s">
        <v>99</v>
      </c>
      <c r="T2886">
        <v>1</v>
      </c>
      <c r="U2886">
        <v>0</v>
      </c>
      <c r="V2886">
        <v>0</v>
      </c>
      <c r="W2886">
        <v>0</v>
      </c>
      <c r="X2886">
        <v>0</v>
      </c>
      <c r="Y2886">
        <v>0</v>
      </c>
      <c r="Z2886">
        <v>1.5432999999999999</v>
      </c>
      <c r="AA2886" t="s">
        <v>85</v>
      </c>
      <c r="AB2886" t="s">
        <v>265</v>
      </c>
      <c r="AC2886" t="s">
        <v>856</v>
      </c>
      <c r="AD2886" t="s">
        <v>856</v>
      </c>
      <c r="AE2886" t="s">
        <v>857</v>
      </c>
      <c r="AF2886" t="s">
        <v>646</v>
      </c>
      <c r="AG2886" t="s">
        <v>647</v>
      </c>
      <c r="AH2886" t="s">
        <v>230</v>
      </c>
      <c r="AI2886" t="s">
        <v>116</v>
      </c>
      <c r="AJ2886" t="s">
        <v>858</v>
      </c>
      <c r="AK2886">
        <v>102302825930</v>
      </c>
      <c r="AL2886" t="s">
        <v>232</v>
      </c>
    </row>
    <row r="2887" spans="1:38" x14ac:dyDescent="0.25">
      <c r="A2887" t="str">
        <f t="shared" si="45"/>
        <v>5960121398</v>
      </c>
      <c r="B2887">
        <v>2023</v>
      </c>
      <c r="C2887">
        <v>8</v>
      </c>
      <c r="D2887" t="s">
        <v>183</v>
      </c>
      <c r="E2887" t="s">
        <v>70</v>
      </c>
      <c r="F2887" t="s">
        <v>4</v>
      </c>
      <c r="G2887" t="s">
        <v>71</v>
      </c>
      <c r="H2887" t="s">
        <v>78</v>
      </c>
      <c r="I2887" t="s">
        <v>79</v>
      </c>
      <c r="J2887" t="s">
        <v>108</v>
      </c>
      <c r="K2887" t="s">
        <v>859</v>
      </c>
      <c r="L2887" s="10">
        <v>45167</v>
      </c>
      <c r="M2887" t="s">
        <v>81</v>
      </c>
      <c r="N2887" t="s">
        <v>82</v>
      </c>
      <c r="O2887" t="s">
        <v>110</v>
      </c>
      <c r="P2887">
        <v>0</v>
      </c>
      <c r="Q2887" t="s">
        <v>74</v>
      </c>
      <c r="R2887" t="s">
        <v>92</v>
      </c>
      <c r="S2887" t="s">
        <v>93</v>
      </c>
      <c r="T2887">
        <v>1</v>
      </c>
      <c r="U2887">
        <v>0</v>
      </c>
      <c r="V2887">
        <v>0</v>
      </c>
      <c r="W2887">
        <v>0</v>
      </c>
      <c r="X2887">
        <v>0</v>
      </c>
      <c r="Y2887">
        <v>0</v>
      </c>
      <c r="Z2887">
        <v>1.5432999999999999</v>
      </c>
      <c r="AA2887" t="s">
        <v>85</v>
      </c>
      <c r="AB2887" t="s">
        <v>86</v>
      </c>
      <c r="AC2887" t="s">
        <v>94</v>
      </c>
      <c r="AD2887" t="s">
        <v>403</v>
      </c>
      <c r="AE2887" t="s">
        <v>860</v>
      </c>
      <c r="AF2887" t="s">
        <v>155</v>
      </c>
      <c r="AG2887" t="s">
        <v>156</v>
      </c>
      <c r="AH2887" t="s">
        <v>115</v>
      </c>
      <c r="AI2887" t="s">
        <v>116</v>
      </c>
      <c r="AJ2887" t="s">
        <v>861</v>
      </c>
      <c r="AK2887">
        <v>102302825992</v>
      </c>
      <c r="AL2887" t="s">
        <v>596</v>
      </c>
    </row>
    <row r="2888" spans="1:38" x14ac:dyDescent="0.25">
      <c r="A2888" t="str">
        <f t="shared" si="45"/>
        <v>5960121398</v>
      </c>
      <c r="B2888">
        <v>2023</v>
      </c>
      <c r="C2888">
        <v>8</v>
      </c>
      <c r="D2888" t="s">
        <v>183</v>
      </c>
      <c r="E2888" t="s">
        <v>70</v>
      </c>
      <c r="F2888" t="s">
        <v>4</v>
      </c>
      <c r="G2888" t="s">
        <v>71</v>
      </c>
      <c r="H2888" t="s">
        <v>78</v>
      </c>
      <c r="I2888" t="s">
        <v>79</v>
      </c>
      <c r="J2888" t="s">
        <v>108</v>
      </c>
      <c r="K2888" t="s">
        <v>859</v>
      </c>
      <c r="L2888" s="10">
        <v>45167</v>
      </c>
      <c r="M2888" t="s">
        <v>81</v>
      </c>
      <c r="N2888" t="s">
        <v>82</v>
      </c>
      <c r="O2888" t="s">
        <v>110</v>
      </c>
      <c r="P2888">
        <v>0</v>
      </c>
      <c r="Q2888" t="s">
        <v>74</v>
      </c>
      <c r="R2888" t="s">
        <v>768</v>
      </c>
      <c r="T2888">
        <v>1</v>
      </c>
      <c r="U2888">
        <v>0</v>
      </c>
      <c r="V2888">
        <v>0</v>
      </c>
      <c r="W2888">
        <v>0</v>
      </c>
      <c r="X2888">
        <v>0</v>
      </c>
      <c r="Y2888">
        <v>0</v>
      </c>
      <c r="Z2888">
        <v>1.5432999999999999</v>
      </c>
      <c r="AA2888" t="s">
        <v>85</v>
      </c>
      <c r="AB2888" t="s">
        <v>86</v>
      </c>
      <c r="AC2888" t="s">
        <v>94</v>
      </c>
      <c r="AD2888" t="s">
        <v>403</v>
      </c>
      <c r="AE2888" t="s">
        <v>860</v>
      </c>
      <c r="AF2888" t="s">
        <v>155</v>
      </c>
      <c r="AG2888" t="s">
        <v>156</v>
      </c>
      <c r="AH2888" t="s">
        <v>115</v>
      </c>
      <c r="AI2888" t="s">
        <v>116</v>
      </c>
      <c r="AJ2888" t="s">
        <v>861</v>
      </c>
      <c r="AK2888">
        <v>102302825992</v>
      </c>
      <c r="AL2888" t="s">
        <v>596</v>
      </c>
    </row>
    <row r="2889" spans="1:38" x14ac:dyDescent="0.25">
      <c r="A2889" t="str">
        <f t="shared" si="45"/>
        <v>5960121398</v>
      </c>
      <c r="B2889">
        <v>2023</v>
      </c>
      <c r="C2889">
        <v>8</v>
      </c>
      <c r="D2889" t="s">
        <v>183</v>
      </c>
      <c r="E2889" t="s">
        <v>70</v>
      </c>
      <c r="F2889" t="s">
        <v>4</v>
      </c>
      <c r="G2889" t="s">
        <v>71</v>
      </c>
      <c r="H2889" t="s">
        <v>78</v>
      </c>
      <c r="I2889" t="s">
        <v>79</v>
      </c>
      <c r="J2889" t="s">
        <v>108</v>
      </c>
      <c r="K2889" t="s">
        <v>859</v>
      </c>
      <c r="L2889" s="10">
        <v>45167</v>
      </c>
      <c r="M2889" t="s">
        <v>81</v>
      </c>
      <c r="N2889" t="s">
        <v>82</v>
      </c>
      <c r="O2889" t="s">
        <v>110</v>
      </c>
      <c r="P2889">
        <v>0</v>
      </c>
      <c r="Q2889" t="s">
        <v>74</v>
      </c>
      <c r="R2889" t="s">
        <v>84</v>
      </c>
      <c r="T2889">
        <v>1</v>
      </c>
      <c r="U2889">
        <v>0</v>
      </c>
      <c r="V2889">
        <v>0</v>
      </c>
      <c r="W2889">
        <v>0</v>
      </c>
      <c r="X2889">
        <v>0</v>
      </c>
      <c r="Y2889">
        <v>0</v>
      </c>
      <c r="Z2889">
        <v>1.5432999999999999</v>
      </c>
      <c r="AA2889" t="s">
        <v>85</v>
      </c>
      <c r="AB2889" t="s">
        <v>86</v>
      </c>
      <c r="AC2889" t="s">
        <v>94</v>
      </c>
      <c r="AD2889" t="s">
        <v>403</v>
      </c>
      <c r="AE2889" t="s">
        <v>860</v>
      </c>
      <c r="AF2889" t="s">
        <v>155</v>
      </c>
      <c r="AG2889" t="s">
        <v>156</v>
      </c>
      <c r="AH2889" t="s">
        <v>115</v>
      </c>
      <c r="AI2889" t="s">
        <v>116</v>
      </c>
      <c r="AJ2889" t="s">
        <v>861</v>
      </c>
      <c r="AK2889">
        <v>102302825992</v>
      </c>
      <c r="AL2889" t="s">
        <v>596</v>
      </c>
    </row>
    <row r="2890" spans="1:38" x14ac:dyDescent="0.25">
      <c r="A2890" t="str">
        <f t="shared" si="45"/>
        <v>5960121398</v>
      </c>
      <c r="B2890">
        <v>2023</v>
      </c>
      <c r="C2890">
        <v>8</v>
      </c>
      <c r="D2890" t="s">
        <v>183</v>
      </c>
      <c r="E2890" t="s">
        <v>70</v>
      </c>
      <c r="F2890" t="s">
        <v>4</v>
      </c>
      <c r="G2890" t="s">
        <v>71</v>
      </c>
      <c r="H2890" t="s">
        <v>78</v>
      </c>
      <c r="I2890" t="s">
        <v>79</v>
      </c>
      <c r="J2890" t="s">
        <v>108</v>
      </c>
      <c r="K2890" t="s">
        <v>859</v>
      </c>
      <c r="L2890" s="10">
        <v>45167</v>
      </c>
      <c r="M2890" t="s">
        <v>81</v>
      </c>
      <c r="N2890" t="s">
        <v>82</v>
      </c>
      <c r="O2890" t="s">
        <v>110</v>
      </c>
      <c r="P2890">
        <v>0</v>
      </c>
      <c r="Q2890" t="s">
        <v>74</v>
      </c>
      <c r="R2890" t="s">
        <v>99</v>
      </c>
      <c r="T2890">
        <v>1</v>
      </c>
      <c r="U2890">
        <v>0</v>
      </c>
      <c r="V2890">
        <v>0</v>
      </c>
      <c r="W2890">
        <v>0</v>
      </c>
      <c r="X2890">
        <v>0</v>
      </c>
      <c r="Y2890">
        <v>0</v>
      </c>
      <c r="Z2890">
        <v>1.5432999999999999</v>
      </c>
      <c r="AA2890" t="s">
        <v>85</v>
      </c>
      <c r="AB2890" t="s">
        <v>86</v>
      </c>
      <c r="AC2890" t="s">
        <v>94</v>
      </c>
      <c r="AD2890" t="s">
        <v>403</v>
      </c>
      <c r="AE2890" t="s">
        <v>860</v>
      </c>
      <c r="AF2890" t="s">
        <v>155</v>
      </c>
      <c r="AG2890" t="s">
        <v>156</v>
      </c>
      <c r="AH2890" t="s">
        <v>115</v>
      </c>
      <c r="AI2890" t="s">
        <v>116</v>
      </c>
      <c r="AJ2890" t="s">
        <v>861</v>
      </c>
      <c r="AK2890">
        <v>102302825992</v>
      </c>
      <c r="AL2890" t="s">
        <v>596</v>
      </c>
    </row>
    <row r="2891" spans="1:38" x14ac:dyDescent="0.25">
      <c r="A2891" t="str">
        <f t="shared" si="45"/>
        <v>6006160710</v>
      </c>
      <c r="B2891">
        <v>2023</v>
      </c>
      <c r="C2891">
        <v>8</v>
      </c>
      <c r="D2891" t="s">
        <v>183</v>
      </c>
      <c r="E2891" t="s">
        <v>70</v>
      </c>
      <c r="F2891" t="s">
        <v>4</v>
      </c>
      <c r="G2891" t="s">
        <v>71</v>
      </c>
      <c r="H2891" t="s">
        <v>78</v>
      </c>
      <c r="I2891" t="s">
        <v>79</v>
      </c>
      <c r="J2891" t="s">
        <v>108</v>
      </c>
      <c r="K2891" t="s">
        <v>862</v>
      </c>
      <c r="L2891" s="10">
        <v>45155</v>
      </c>
      <c r="M2891" t="s">
        <v>81</v>
      </c>
      <c r="N2891" t="s">
        <v>82</v>
      </c>
      <c r="O2891" t="s">
        <v>110</v>
      </c>
      <c r="P2891">
        <v>0</v>
      </c>
      <c r="Q2891" t="s">
        <v>74</v>
      </c>
      <c r="R2891" t="s">
        <v>169</v>
      </c>
      <c r="S2891" t="s">
        <v>170</v>
      </c>
      <c r="T2891">
        <v>1</v>
      </c>
      <c r="U2891">
        <v>0</v>
      </c>
      <c r="V2891">
        <v>0</v>
      </c>
      <c r="W2891">
        <v>0</v>
      </c>
      <c r="X2891">
        <v>0</v>
      </c>
      <c r="Y2891">
        <v>0</v>
      </c>
      <c r="Z2891">
        <v>1.5432999999999999</v>
      </c>
      <c r="AA2891" t="s">
        <v>85</v>
      </c>
      <c r="AB2891" t="s">
        <v>86</v>
      </c>
      <c r="AC2891" t="s">
        <v>87</v>
      </c>
      <c r="AD2891" t="s">
        <v>204</v>
      </c>
      <c r="AE2891" t="s">
        <v>205</v>
      </c>
      <c r="AF2891" t="s">
        <v>433</v>
      </c>
      <c r="AG2891" t="s">
        <v>434</v>
      </c>
      <c r="AH2891" t="s">
        <v>272</v>
      </c>
      <c r="AI2891" t="s">
        <v>116</v>
      </c>
      <c r="AJ2891" t="s">
        <v>863</v>
      </c>
      <c r="AK2891">
        <v>102302825972</v>
      </c>
      <c r="AL2891" t="s">
        <v>256</v>
      </c>
    </row>
    <row r="2892" spans="1:38" x14ac:dyDescent="0.25">
      <c r="A2892" t="str">
        <f t="shared" si="45"/>
        <v>6006160710</v>
      </c>
      <c r="B2892">
        <v>2023</v>
      </c>
      <c r="C2892">
        <v>8</v>
      </c>
      <c r="D2892" t="s">
        <v>183</v>
      </c>
      <c r="E2892" t="s">
        <v>70</v>
      </c>
      <c r="F2892" t="s">
        <v>4</v>
      </c>
      <c r="G2892" t="s">
        <v>71</v>
      </c>
      <c r="H2892" t="s">
        <v>78</v>
      </c>
      <c r="I2892" t="s">
        <v>79</v>
      </c>
      <c r="J2892" t="s">
        <v>108</v>
      </c>
      <c r="K2892" t="s">
        <v>862</v>
      </c>
      <c r="L2892" s="10">
        <v>45155</v>
      </c>
      <c r="M2892" t="s">
        <v>81</v>
      </c>
      <c r="N2892" t="s">
        <v>82</v>
      </c>
      <c r="O2892" t="s">
        <v>110</v>
      </c>
      <c r="P2892">
        <v>0</v>
      </c>
      <c r="Q2892" t="s">
        <v>74</v>
      </c>
      <c r="R2892" t="s">
        <v>100</v>
      </c>
      <c r="T2892">
        <v>1</v>
      </c>
      <c r="U2892">
        <v>0</v>
      </c>
      <c r="V2892">
        <v>0</v>
      </c>
      <c r="W2892">
        <v>0</v>
      </c>
      <c r="X2892">
        <v>0</v>
      </c>
      <c r="Y2892">
        <v>0</v>
      </c>
      <c r="Z2892">
        <v>1.5432999999999999</v>
      </c>
      <c r="AA2892" t="s">
        <v>85</v>
      </c>
      <c r="AB2892" t="s">
        <v>86</v>
      </c>
      <c r="AC2892" t="s">
        <v>87</v>
      </c>
      <c r="AD2892" t="s">
        <v>204</v>
      </c>
      <c r="AE2892" t="s">
        <v>205</v>
      </c>
      <c r="AF2892" t="s">
        <v>433</v>
      </c>
      <c r="AG2892" t="s">
        <v>434</v>
      </c>
      <c r="AH2892" t="s">
        <v>272</v>
      </c>
      <c r="AI2892" t="s">
        <v>116</v>
      </c>
      <c r="AJ2892" t="s">
        <v>863</v>
      </c>
      <c r="AK2892">
        <v>102302825972</v>
      </c>
      <c r="AL2892" t="s">
        <v>256</v>
      </c>
    </row>
    <row r="2893" spans="1:38" x14ac:dyDescent="0.25">
      <c r="A2893" t="str">
        <f t="shared" si="45"/>
        <v>6006160710</v>
      </c>
      <c r="B2893">
        <v>2023</v>
      </c>
      <c r="C2893">
        <v>8</v>
      </c>
      <c r="D2893" t="s">
        <v>183</v>
      </c>
      <c r="E2893" t="s">
        <v>70</v>
      </c>
      <c r="F2893" t="s">
        <v>4</v>
      </c>
      <c r="G2893" t="s">
        <v>71</v>
      </c>
      <c r="H2893" t="s">
        <v>78</v>
      </c>
      <c r="I2893" t="s">
        <v>79</v>
      </c>
      <c r="J2893" t="s">
        <v>108</v>
      </c>
      <c r="K2893" t="s">
        <v>862</v>
      </c>
      <c r="L2893" s="10">
        <v>45155</v>
      </c>
      <c r="M2893" t="s">
        <v>81</v>
      </c>
      <c r="N2893" t="s">
        <v>82</v>
      </c>
      <c r="O2893" t="s">
        <v>110</v>
      </c>
      <c r="P2893">
        <v>0</v>
      </c>
      <c r="Q2893" t="s">
        <v>74</v>
      </c>
      <c r="R2893" t="s">
        <v>101</v>
      </c>
      <c r="T2893">
        <v>1</v>
      </c>
      <c r="U2893">
        <v>0</v>
      </c>
      <c r="V2893">
        <v>0</v>
      </c>
      <c r="W2893">
        <v>0</v>
      </c>
      <c r="X2893">
        <v>0</v>
      </c>
      <c r="Y2893">
        <v>0</v>
      </c>
      <c r="Z2893">
        <v>1.5432999999999999</v>
      </c>
      <c r="AA2893" t="s">
        <v>85</v>
      </c>
      <c r="AB2893" t="s">
        <v>86</v>
      </c>
      <c r="AC2893" t="s">
        <v>87</v>
      </c>
      <c r="AD2893" t="s">
        <v>204</v>
      </c>
      <c r="AE2893" t="s">
        <v>205</v>
      </c>
      <c r="AF2893" t="s">
        <v>433</v>
      </c>
      <c r="AG2893" t="s">
        <v>434</v>
      </c>
      <c r="AH2893" t="s">
        <v>272</v>
      </c>
      <c r="AI2893" t="s">
        <v>116</v>
      </c>
      <c r="AJ2893" t="s">
        <v>863</v>
      </c>
      <c r="AK2893">
        <v>102302825972</v>
      </c>
      <c r="AL2893" t="s">
        <v>256</v>
      </c>
    </row>
    <row r="2894" spans="1:38" x14ac:dyDescent="0.25">
      <c r="A2894" t="str">
        <f t="shared" si="45"/>
        <v>6754200090</v>
      </c>
      <c r="B2894">
        <v>2023</v>
      </c>
      <c r="C2894">
        <v>8</v>
      </c>
      <c r="D2894" t="s">
        <v>183</v>
      </c>
      <c r="E2894" t="s">
        <v>70</v>
      </c>
      <c r="F2894" t="s">
        <v>4</v>
      </c>
      <c r="G2894" t="s">
        <v>71</v>
      </c>
      <c r="H2894" t="s">
        <v>78</v>
      </c>
      <c r="I2894" t="s">
        <v>79</v>
      </c>
      <c r="J2894" t="s">
        <v>108</v>
      </c>
      <c r="K2894" t="s">
        <v>864</v>
      </c>
      <c r="L2894" s="10">
        <v>45159</v>
      </c>
      <c r="M2894" t="s">
        <v>81</v>
      </c>
      <c r="N2894" t="s">
        <v>82</v>
      </c>
      <c r="O2894" t="s">
        <v>110</v>
      </c>
      <c r="P2894">
        <v>0</v>
      </c>
      <c r="Q2894" t="s">
        <v>74</v>
      </c>
      <c r="R2894" t="s">
        <v>92</v>
      </c>
      <c r="S2894" t="s">
        <v>93</v>
      </c>
      <c r="T2894">
        <v>1</v>
      </c>
      <c r="U2894">
        <v>0</v>
      </c>
      <c r="V2894">
        <v>0</v>
      </c>
      <c r="W2894">
        <v>0</v>
      </c>
      <c r="X2894">
        <v>0</v>
      </c>
      <c r="Y2894">
        <v>0</v>
      </c>
      <c r="Z2894">
        <v>1.5432999999999999</v>
      </c>
      <c r="AA2894" t="s">
        <v>85</v>
      </c>
      <c r="AB2894" t="s">
        <v>86</v>
      </c>
      <c r="AC2894" t="s">
        <v>132</v>
      </c>
      <c r="AD2894" t="s">
        <v>132</v>
      </c>
      <c r="AE2894" t="s">
        <v>459</v>
      </c>
      <c r="AF2894" t="s">
        <v>113</v>
      </c>
      <c r="AG2894" t="s">
        <v>114</v>
      </c>
      <c r="AH2894" t="s">
        <v>115</v>
      </c>
      <c r="AI2894" t="s">
        <v>116</v>
      </c>
      <c r="AJ2894" t="s">
        <v>865</v>
      </c>
      <c r="AK2894">
        <v>102302825976</v>
      </c>
      <c r="AL2894" t="s">
        <v>171</v>
      </c>
    </row>
    <row r="2895" spans="1:38" x14ac:dyDescent="0.25">
      <c r="A2895" t="str">
        <f t="shared" si="45"/>
        <v>6754200090</v>
      </c>
      <c r="B2895">
        <v>2023</v>
      </c>
      <c r="C2895">
        <v>8</v>
      </c>
      <c r="D2895" t="s">
        <v>183</v>
      </c>
      <c r="E2895" t="s">
        <v>70</v>
      </c>
      <c r="F2895" t="s">
        <v>4</v>
      </c>
      <c r="G2895" t="s">
        <v>71</v>
      </c>
      <c r="H2895" t="s">
        <v>78</v>
      </c>
      <c r="I2895" t="s">
        <v>79</v>
      </c>
      <c r="J2895" t="s">
        <v>108</v>
      </c>
      <c r="K2895" t="s">
        <v>864</v>
      </c>
      <c r="L2895" s="10">
        <v>45159</v>
      </c>
      <c r="M2895" t="s">
        <v>81</v>
      </c>
      <c r="N2895" t="s">
        <v>82</v>
      </c>
      <c r="O2895" t="s">
        <v>110</v>
      </c>
      <c r="P2895">
        <v>0</v>
      </c>
      <c r="Q2895" t="s">
        <v>74</v>
      </c>
      <c r="R2895" t="s">
        <v>102</v>
      </c>
      <c r="T2895">
        <v>1</v>
      </c>
      <c r="U2895">
        <v>0</v>
      </c>
      <c r="V2895">
        <v>0</v>
      </c>
      <c r="W2895">
        <v>0</v>
      </c>
      <c r="X2895">
        <v>0</v>
      </c>
      <c r="Y2895">
        <v>0</v>
      </c>
      <c r="Z2895">
        <v>1.5432999999999999</v>
      </c>
      <c r="AA2895" t="s">
        <v>85</v>
      </c>
      <c r="AB2895" t="s">
        <v>86</v>
      </c>
      <c r="AC2895" t="s">
        <v>132</v>
      </c>
      <c r="AD2895" t="s">
        <v>132</v>
      </c>
      <c r="AE2895" t="s">
        <v>459</v>
      </c>
      <c r="AF2895" t="s">
        <v>113</v>
      </c>
      <c r="AG2895" t="s">
        <v>114</v>
      </c>
      <c r="AH2895" t="s">
        <v>115</v>
      </c>
      <c r="AI2895" t="s">
        <v>116</v>
      </c>
      <c r="AJ2895" t="s">
        <v>865</v>
      </c>
      <c r="AK2895">
        <v>102302825976</v>
      </c>
      <c r="AL2895" t="s">
        <v>171</v>
      </c>
    </row>
    <row r="2896" spans="1:38" x14ac:dyDescent="0.25">
      <c r="A2896" t="str">
        <f t="shared" si="45"/>
        <v>6754200090</v>
      </c>
      <c r="B2896">
        <v>2023</v>
      </c>
      <c r="C2896">
        <v>8</v>
      </c>
      <c r="D2896" t="s">
        <v>183</v>
      </c>
      <c r="E2896" t="s">
        <v>70</v>
      </c>
      <c r="F2896" t="s">
        <v>4</v>
      </c>
      <c r="G2896" t="s">
        <v>71</v>
      </c>
      <c r="H2896" t="s">
        <v>78</v>
      </c>
      <c r="I2896" t="s">
        <v>79</v>
      </c>
      <c r="J2896" t="s">
        <v>108</v>
      </c>
      <c r="K2896" t="s">
        <v>864</v>
      </c>
      <c r="L2896" s="10">
        <v>45159</v>
      </c>
      <c r="M2896" t="s">
        <v>81</v>
      </c>
      <c r="N2896" t="s">
        <v>82</v>
      </c>
      <c r="O2896" t="s">
        <v>110</v>
      </c>
      <c r="P2896">
        <v>0</v>
      </c>
      <c r="Q2896" t="s">
        <v>74</v>
      </c>
      <c r="R2896" t="s">
        <v>387</v>
      </c>
      <c r="T2896">
        <v>1</v>
      </c>
      <c r="U2896">
        <v>0</v>
      </c>
      <c r="V2896">
        <v>0</v>
      </c>
      <c r="W2896">
        <v>0</v>
      </c>
      <c r="X2896">
        <v>0</v>
      </c>
      <c r="Y2896">
        <v>0</v>
      </c>
      <c r="Z2896">
        <v>1.5432999999999999</v>
      </c>
      <c r="AA2896" t="s">
        <v>85</v>
      </c>
      <c r="AB2896" t="s">
        <v>86</v>
      </c>
      <c r="AC2896" t="s">
        <v>132</v>
      </c>
      <c r="AD2896" t="s">
        <v>132</v>
      </c>
      <c r="AE2896" t="s">
        <v>459</v>
      </c>
      <c r="AF2896" t="s">
        <v>113</v>
      </c>
      <c r="AG2896" t="s">
        <v>114</v>
      </c>
      <c r="AH2896" t="s">
        <v>115</v>
      </c>
      <c r="AI2896" t="s">
        <v>116</v>
      </c>
      <c r="AJ2896" t="s">
        <v>865</v>
      </c>
      <c r="AK2896">
        <v>102302825976</v>
      </c>
      <c r="AL2896" t="s">
        <v>171</v>
      </c>
    </row>
    <row r="2897" spans="1:38" x14ac:dyDescent="0.25">
      <c r="A2897" t="str">
        <f t="shared" si="45"/>
        <v>6754200090</v>
      </c>
      <c r="B2897">
        <v>2023</v>
      </c>
      <c r="C2897">
        <v>8</v>
      </c>
      <c r="D2897" t="s">
        <v>183</v>
      </c>
      <c r="E2897" t="s">
        <v>70</v>
      </c>
      <c r="F2897" t="s">
        <v>4</v>
      </c>
      <c r="G2897" t="s">
        <v>71</v>
      </c>
      <c r="H2897" t="s">
        <v>78</v>
      </c>
      <c r="I2897" t="s">
        <v>79</v>
      </c>
      <c r="J2897" t="s">
        <v>108</v>
      </c>
      <c r="K2897" t="s">
        <v>864</v>
      </c>
      <c r="L2897" s="10">
        <v>45159</v>
      </c>
      <c r="M2897" t="s">
        <v>81</v>
      </c>
      <c r="N2897" t="s">
        <v>82</v>
      </c>
      <c r="O2897" t="s">
        <v>110</v>
      </c>
      <c r="P2897">
        <v>0</v>
      </c>
      <c r="Q2897" t="s">
        <v>74</v>
      </c>
      <c r="R2897" t="s">
        <v>100</v>
      </c>
      <c r="T2897">
        <v>1</v>
      </c>
      <c r="U2897">
        <v>0</v>
      </c>
      <c r="V2897">
        <v>0</v>
      </c>
      <c r="W2897">
        <v>0</v>
      </c>
      <c r="X2897">
        <v>0</v>
      </c>
      <c r="Y2897">
        <v>0</v>
      </c>
      <c r="Z2897">
        <v>1.5432999999999999</v>
      </c>
      <c r="AA2897" t="s">
        <v>85</v>
      </c>
      <c r="AB2897" t="s">
        <v>86</v>
      </c>
      <c r="AC2897" t="s">
        <v>132</v>
      </c>
      <c r="AD2897" t="s">
        <v>132</v>
      </c>
      <c r="AE2897" t="s">
        <v>459</v>
      </c>
      <c r="AF2897" t="s">
        <v>113</v>
      </c>
      <c r="AG2897" t="s">
        <v>114</v>
      </c>
      <c r="AH2897" t="s">
        <v>115</v>
      </c>
      <c r="AI2897" t="s">
        <v>116</v>
      </c>
      <c r="AJ2897" t="s">
        <v>865</v>
      </c>
      <c r="AK2897">
        <v>102302825976</v>
      </c>
      <c r="AL2897" t="s">
        <v>171</v>
      </c>
    </row>
    <row r="2898" spans="1:38" x14ac:dyDescent="0.25">
      <c r="A2898" t="str">
        <f t="shared" si="45"/>
        <v>6904034456</v>
      </c>
      <c r="B2898">
        <v>2023</v>
      </c>
      <c r="C2898">
        <v>8</v>
      </c>
      <c r="D2898" t="s">
        <v>183</v>
      </c>
      <c r="E2898" t="s">
        <v>70</v>
      </c>
      <c r="F2898" t="s">
        <v>4</v>
      </c>
      <c r="G2898" t="s">
        <v>71</v>
      </c>
      <c r="H2898" t="s">
        <v>78</v>
      </c>
      <c r="I2898" t="s">
        <v>79</v>
      </c>
      <c r="J2898" t="s">
        <v>108</v>
      </c>
      <c r="K2898" t="s">
        <v>866</v>
      </c>
      <c r="L2898" s="10">
        <v>45163</v>
      </c>
      <c r="M2898" t="s">
        <v>81</v>
      </c>
      <c r="N2898" t="s">
        <v>82</v>
      </c>
      <c r="O2898" t="s">
        <v>110</v>
      </c>
      <c r="P2898">
        <v>0</v>
      </c>
      <c r="Q2898" t="s">
        <v>74</v>
      </c>
      <c r="R2898" t="s">
        <v>92</v>
      </c>
      <c r="S2898" t="s">
        <v>93</v>
      </c>
      <c r="T2898">
        <v>1</v>
      </c>
      <c r="U2898">
        <v>0</v>
      </c>
      <c r="V2898">
        <v>0</v>
      </c>
      <c r="W2898">
        <v>0</v>
      </c>
      <c r="X2898">
        <v>0</v>
      </c>
      <c r="Y2898">
        <v>0</v>
      </c>
      <c r="Z2898">
        <v>1.5432999999999999</v>
      </c>
      <c r="AA2898" t="s">
        <v>85</v>
      </c>
      <c r="AB2898" t="s">
        <v>86</v>
      </c>
      <c r="AC2898" t="s">
        <v>94</v>
      </c>
      <c r="AD2898" t="s">
        <v>403</v>
      </c>
      <c r="AE2898" t="s">
        <v>867</v>
      </c>
      <c r="AF2898" t="s">
        <v>155</v>
      </c>
      <c r="AG2898" t="s">
        <v>156</v>
      </c>
      <c r="AH2898" t="s">
        <v>115</v>
      </c>
      <c r="AI2898" t="s">
        <v>116</v>
      </c>
      <c r="AJ2898" t="s">
        <v>868</v>
      </c>
      <c r="AK2898">
        <v>102302825986</v>
      </c>
      <c r="AL2898" t="s">
        <v>596</v>
      </c>
    </row>
    <row r="2899" spans="1:38" x14ac:dyDescent="0.25">
      <c r="A2899" t="str">
        <f t="shared" si="45"/>
        <v>6904034456</v>
      </c>
      <c r="B2899">
        <v>2023</v>
      </c>
      <c r="C2899">
        <v>8</v>
      </c>
      <c r="D2899" t="s">
        <v>183</v>
      </c>
      <c r="E2899" t="s">
        <v>70</v>
      </c>
      <c r="F2899" t="s">
        <v>4</v>
      </c>
      <c r="G2899" t="s">
        <v>71</v>
      </c>
      <c r="H2899" t="s">
        <v>78</v>
      </c>
      <c r="I2899" t="s">
        <v>79</v>
      </c>
      <c r="J2899" t="s">
        <v>108</v>
      </c>
      <c r="K2899" t="s">
        <v>866</v>
      </c>
      <c r="L2899" s="10">
        <v>45163</v>
      </c>
      <c r="M2899" t="s">
        <v>81</v>
      </c>
      <c r="N2899" t="s">
        <v>82</v>
      </c>
      <c r="O2899" t="s">
        <v>110</v>
      </c>
      <c r="P2899">
        <v>0</v>
      </c>
      <c r="Q2899" t="s">
        <v>74</v>
      </c>
      <c r="R2899" t="s">
        <v>768</v>
      </c>
      <c r="T2899">
        <v>1</v>
      </c>
      <c r="U2899">
        <v>0</v>
      </c>
      <c r="V2899">
        <v>0</v>
      </c>
      <c r="W2899">
        <v>0</v>
      </c>
      <c r="X2899">
        <v>0</v>
      </c>
      <c r="Y2899">
        <v>0</v>
      </c>
      <c r="Z2899">
        <v>1.5432999999999999</v>
      </c>
      <c r="AA2899" t="s">
        <v>85</v>
      </c>
      <c r="AB2899" t="s">
        <v>86</v>
      </c>
      <c r="AC2899" t="s">
        <v>94</v>
      </c>
      <c r="AD2899" t="s">
        <v>403</v>
      </c>
      <c r="AE2899" t="s">
        <v>867</v>
      </c>
      <c r="AF2899" t="s">
        <v>155</v>
      </c>
      <c r="AG2899" t="s">
        <v>156</v>
      </c>
      <c r="AH2899" t="s">
        <v>115</v>
      </c>
      <c r="AI2899" t="s">
        <v>116</v>
      </c>
      <c r="AJ2899" t="s">
        <v>868</v>
      </c>
      <c r="AK2899">
        <v>102302825986</v>
      </c>
      <c r="AL2899" t="s">
        <v>596</v>
      </c>
    </row>
    <row r="2900" spans="1:38" x14ac:dyDescent="0.25">
      <c r="A2900" t="str">
        <f t="shared" si="45"/>
        <v>6904034456</v>
      </c>
      <c r="B2900">
        <v>2023</v>
      </c>
      <c r="C2900">
        <v>8</v>
      </c>
      <c r="D2900" t="s">
        <v>183</v>
      </c>
      <c r="E2900" t="s">
        <v>70</v>
      </c>
      <c r="F2900" t="s">
        <v>4</v>
      </c>
      <c r="G2900" t="s">
        <v>71</v>
      </c>
      <c r="H2900" t="s">
        <v>78</v>
      </c>
      <c r="I2900" t="s">
        <v>79</v>
      </c>
      <c r="J2900" t="s">
        <v>108</v>
      </c>
      <c r="K2900" t="s">
        <v>866</v>
      </c>
      <c r="L2900" s="10">
        <v>45163</v>
      </c>
      <c r="M2900" t="s">
        <v>81</v>
      </c>
      <c r="N2900" t="s">
        <v>82</v>
      </c>
      <c r="O2900" t="s">
        <v>110</v>
      </c>
      <c r="P2900">
        <v>0</v>
      </c>
      <c r="Q2900" t="s">
        <v>74</v>
      </c>
      <c r="R2900" t="s">
        <v>102</v>
      </c>
      <c r="T2900">
        <v>1</v>
      </c>
      <c r="U2900">
        <v>0</v>
      </c>
      <c r="V2900">
        <v>0</v>
      </c>
      <c r="W2900">
        <v>0</v>
      </c>
      <c r="X2900">
        <v>0</v>
      </c>
      <c r="Y2900">
        <v>0</v>
      </c>
      <c r="Z2900">
        <v>1.5432999999999999</v>
      </c>
      <c r="AA2900" t="s">
        <v>85</v>
      </c>
      <c r="AB2900" t="s">
        <v>86</v>
      </c>
      <c r="AC2900" t="s">
        <v>94</v>
      </c>
      <c r="AD2900" t="s">
        <v>403</v>
      </c>
      <c r="AE2900" t="s">
        <v>867</v>
      </c>
      <c r="AF2900" t="s">
        <v>155</v>
      </c>
      <c r="AG2900" t="s">
        <v>156</v>
      </c>
      <c r="AH2900" t="s">
        <v>115</v>
      </c>
      <c r="AI2900" t="s">
        <v>116</v>
      </c>
      <c r="AJ2900" t="s">
        <v>868</v>
      </c>
      <c r="AK2900">
        <v>102302825986</v>
      </c>
      <c r="AL2900" t="s">
        <v>596</v>
      </c>
    </row>
    <row r="2901" spans="1:38" x14ac:dyDescent="0.25">
      <c r="A2901" t="str">
        <f t="shared" si="45"/>
        <v>6904034456</v>
      </c>
      <c r="B2901">
        <v>2023</v>
      </c>
      <c r="C2901">
        <v>8</v>
      </c>
      <c r="D2901" t="s">
        <v>183</v>
      </c>
      <c r="E2901" t="s">
        <v>70</v>
      </c>
      <c r="F2901" t="s">
        <v>4</v>
      </c>
      <c r="G2901" t="s">
        <v>71</v>
      </c>
      <c r="H2901" t="s">
        <v>78</v>
      </c>
      <c r="I2901" t="s">
        <v>79</v>
      </c>
      <c r="J2901" t="s">
        <v>108</v>
      </c>
      <c r="K2901" t="s">
        <v>866</v>
      </c>
      <c r="L2901" s="10">
        <v>45163</v>
      </c>
      <c r="M2901" t="s">
        <v>81</v>
      </c>
      <c r="N2901" t="s">
        <v>82</v>
      </c>
      <c r="O2901" t="s">
        <v>110</v>
      </c>
      <c r="P2901">
        <v>0</v>
      </c>
      <c r="Q2901" t="s">
        <v>74</v>
      </c>
      <c r="R2901" t="s">
        <v>129</v>
      </c>
      <c r="T2901">
        <v>1</v>
      </c>
      <c r="U2901">
        <v>0</v>
      </c>
      <c r="V2901">
        <v>0</v>
      </c>
      <c r="W2901">
        <v>0</v>
      </c>
      <c r="X2901">
        <v>0</v>
      </c>
      <c r="Y2901">
        <v>0</v>
      </c>
      <c r="Z2901">
        <v>1.5432999999999999</v>
      </c>
      <c r="AA2901" t="s">
        <v>85</v>
      </c>
      <c r="AB2901" t="s">
        <v>86</v>
      </c>
      <c r="AC2901" t="s">
        <v>94</v>
      </c>
      <c r="AD2901" t="s">
        <v>403</v>
      </c>
      <c r="AE2901" t="s">
        <v>867</v>
      </c>
      <c r="AF2901" t="s">
        <v>155</v>
      </c>
      <c r="AG2901" t="s">
        <v>156</v>
      </c>
      <c r="AH2901" t="s">
        <v>115</v>
      </c>
      <c r="AI2901" t="s">
        <v>116</v>
      </c>
      <c r="AJ2901" t="s">
        <v>868</v>
      </c>
      <c r="AK2901">
        <v>102302825986</v>
      </c>
      <c r="AL2901" t="s">
        <v>596</v>
      </c>
    </row>
    <row r="2902" spans="1:38" x14ac:dyDescent="0.25">
      <c r="A2902" t="str">
        <f t="shared" si="45"/>
        <v>7353055457</v>
      </c>
      <c r="B2902">
        <v>2023</v>
      </c>
      <c r="C2902">
        <v>8</v>
      </c>
      <c r="D2902" t="s">
        <v>183</v>
      </c>
      <c r="E2902" t="s">
        <v>70</v>
      </c>
      <c r="F2902" t="s">
        <v>4</v>
      </c>
      <c r="G2902" t="s">
        <v>71</v>
      </c>
      <c r="H2902" t="s">
        <v>78</v>
      </c>
      <c r="I2902" t="s">
        <v>79</v>
      </c>
      <c r="J2902" t="s">
        <v>108</v>
      </c>
      <c r="K2902" t="s">
        <v>869</v>
      </c>
      <c r="L2902" s="10">
        <v>45149</v>
      </c>
      <c r="M2902" t="s">
        <v>81</v>
      </c>
      <c r="N2902" t="s">
        <v>82</v>
      </c>
      <c r="O2902" t="s">
        <v>110</v>
      </c>
      <c r="P2902">
        <v>0</v>
      </c>
      <c r="Q2902" t="s">
        <v>74</v>
      </c>
      <c r="R2902" t="s">
        <v>92</v>
      </c>
      <c r="S2902" t="s">
        <v>93</v>
      </c>
      <c r="T2902">
        <v>1</v>
      </c>
      <c r="U2902">
        <v>0</v>
      </c>
      <c r="V2902">
        <v>0</v>
      </c>
      <c r="W2902">
        <v>0</v>
      </c>
      <c r="X2902">
        <v>0</v>
      </c>
      <c r="Y2902">
        <v>0</v>
      </c>
      <c r="Z2902">
        <v>1.5432999999999999</v>
      </c>
      <c r="AA2902" t="s">
        <v>85</v>
      </c>
      <c r="AB2902" t="s">
        <v>328</v>
      </c>
      <c r="AC2902" t="s">
        <v>417</v>
      </c>
      <c r="AD2902" t="s">
        <v>417</v>
      </c>
      <c r="AE2902" t="s">
        <v>870</v>
      </c>
      <c r="AF2902" t="s">
        <v>228</v>
      </c>
      <c r="AG2902" t="s">
        <v>229</v>
      </c>
      <c r="AH2902" t="s">
        <v>230</v>
      </c>
      <c r="AI2902" t="s">
        <v>116</v>
      </c>
      <c r="AJ2902" t="s">
        <v>871</v>
      </c>
      <c r="AK2902">
        <v>102302825962</v>
      </c>
      <c r="AL2902" t="s">
        <v>232</v>
      </c>
    </row>
    <row r="2903" spans="1:38" x14ac:dyDescent="0.25">
      <c r="A2903" t="str">
        <f t="shared" si="45"/>
        <v>7353055457</v>
      </c>
      <c r="B2903">
        <v>2023</v>
      </c>
      <c r="C2903">
        <v>8</v>
      </c>
      <c r="D2903" t="s">
        <v>183</v>
      </c>
      <c r="E2903" t="s">
        <v>70</v>
      </c>
      <c r="F2903" t="s">
        <v>4</v>
      </c>
      <c r="G2903" t="s">
        <v>71</v>
      </c>
      <c r="H2903" t="s">
        <v>78</v>
      </c>
      <c r="I2903" t="s">
        <v>79</v>
      </c>
      <c r="J2903" t="s">
        <v>108</v>
      </c>
      <c r="K2903" t="s">
        <v>869</v>
      </c>
      <c r="L2903" s="10">
        <v>45149</v>
      </c>
      <c r="M2903" t="s">
        <v>81</v>
      </c>
      <c r="N2903" t="s">
        <v>82</v>
      </c>
      <c r="O2903" t="s">
        <v>110</v>
      </c>
      <c r="P2903">
        <v>0</v>
      </c>
      <c r="Q2903" t="s">
        <v>74</v>
      </c>
      <c r="R2903" t="s">
        <v>768</v>
      </c>
      <c r="T2903">
        <v>1</v>
      </c>
      <c r="U2903">
        <v>0</v>
      </c>
      <c r="V2903">
        <v>0</v>
      </c>
      <c r="W2903">
        <v>0</v>
      </c>
      <c r="X2903">
        <v>0</v>
      </c>
      <c r="Y2903">
        <v>0</v>
      </c>
      <c r="Z2903">
        <v>1.5432999999999999</v>
      </c>
      <c r="AA2903" t="s">
        <v>85</v>
      </c>
      <c r="AB2903" t="s">
        <v>328</v>
      </c>
      <c r="AC2903" t="s">
        <v>417</v>
      </c>
      <c r="AD2903" t="s">
        <v>417</v>
      </c>
      <c r="AE2903" t="s">
        <v>870</v>
      </c>
      <c r="AF2903" t="s">
        <v>228</v>
      </c>
      <c r="AG2903" t="s">
        <v>229</v>
      </c>
      <c r="AH2903" t="s">
        <v>230</v>
      </c>
      <c r="AI2903" t="s">
        <v>116</v>
      </c>
      <c r="AJ2903" t="s">
        <v>871</v>
      </c>
      <c r="AK2903">
        <v>102302825962</v>
      </c>
      <c r="AL2903" t="s">
        <v>232</v>
      </c>
    </row>
    <row r="2904" spans="1:38" x14ac:dyDescent="0.25">
      <c r="A2904" t="str">
        <f t="shared" si="45"/>
        <v>7353055457</v>
      </c>
      <c r="B2904">
        <v>2023</v>
      </c>
      <c r="C2904">
        <v>8</v>
      </c>
      <c r="D2904" t="s">
        <v>183</v>
      </c>
      <c r="E2904" t="s">
        <v>70</v>
      </c>
      <c r="F2904" t="s">
        <v>4</v>
      </c>
      <c r="G2904" t="s">
        <v>71</v>
      </c>
      <c r="H2904" t="s">
        <v>78</v>
      </c>
      <c r="I2904" t="s">
        <v>79</v>
      </c>
      <c r="J2904" t="s">
        <v>108</v>
      </c>
      <c r="K2904" t="s">
        <v>869</v>
      </c>
      <c r="L2904" s="10">
        <v>45149</v>
      </c>
      <c r="M2904" t="s">
        <v>81</v>
      </c>
      <c r="N2904" t="s">
        <v>82</v>
      </c>
      <c r="O2904" t="s">
        <v>110</v>
      </c>
      <c r="P2904">
        <v>0</v>
      </c>
      <c r="Q2904" t="s">
        <v>74</v>
      </c>
      <c r="R2904" t="s">
        <v>102</v>
      </c>
      <c r="T2904">
        <v>1</v>
      </c>
      <c r="U2904">
        <v>0</v>
      </c>
      <c r="V2904">
        <v>0</v>
      </c>
      <c r="W2904">
        <v>0</v>
      </c>
      <c r="X2904">
        <v>0</v>
      </c>
      <c r="Y2904">
        <v>0</v>
      </c>
      <c r="Z2904">
        <v>1.5432999999999999</v>
      </c>
      <c r="AA2904" t="s">
        <v>85</v>
      </c>
      <c r="AB2904" t="s">
        <v>328</v>
      </c>
      <c r="AC2904" t="s">
        <v>417</v>
      </c>
      <c r="AD2904" t="s">
        <v>417</v>
      </c>
      <c r="AE2904" t="s">
        <v>870</v>
      </c>
      <c r="AF2904" t="s">
        <v>228</v>
      </c>
      <c r="AG2904" t="s">
        <v>229</v>
      </c>
      <c r="AH2904" t="s">
        <v>230</v>
      </c>
      <c r="AI2904" t="s">
        <v>116</v>
      </c>
      <c r="AJ2904" t="s">
        <v>871</v>
      </c>
      <c r="AK2904">
        <v>102302825962</v>
      </c>
      <c r="AL2904" t="s">
        <v>232</v>
      </c>
    </row>
    <row r="2905" spans="1:38" x14ac:dyDescent="0.25">
      <c r="A2905" t="str">
        <f t="shared" si="45"/>
        <v>7353055457</v>
      </c>
      <c r="B2905">
        <v>2023</v>
      </c>
      <c r="C2905">
        <v>8</v>
      </c>
      <c r="D2905" t="s">
        <v>183</v>
      </c>
      <c r="E2905" t="s">
        <v>70</v>
      </c>
      <c r="F2905" t="s">
        <v>4</v>
      </c>
      <c r="G2905" t="s">
        <v>71</v>
      </c>
      <c r="H2905" t="s">
        <v>78</v>
      </c>
      <c r="I2905" t="s">
        <v>79</v>
      </c>
      <c r="J2905" t="s">
        <v>108</v>
      </c>
      <c r="K2905" t="s">
        <v>869</v>
      </c>
      <c r="L2905" s="10">
        <v>45149</v>
      </c>
      <c r="M2905" t="s">
        <v>81</v>
      </c>
      <c r="N2905" t="s">
        <v>82</v>
      </c>
      <c r="O2905" t="s">
        <v>110</v>
      </c>
      <c r="P2905">
        <v>0</v>
      </c>
      <c r="Q2905" t="s">
        <v>74</v>
      </c>
      <c r="R2905" t="s">
        <v>99</v>
      </c>
      <c r="T2905">
        <v>1</v>
      </c>
      <c r="U2905">
        <v>0</v>
      </c>
      <c r="V2905">
        <v>0</v>
      </c>
      <c r="W2905">
        <v>0</v>
      </c>
      <c r="X2905">
        <v>0</v>
      </c>
      <c r="Y2905">
        <v>0</v>
      </c>
      <c r="Z2905">
        <v>1.5432999999999999</v>
      </c>
      <c r="AA2905" t="s">
        <v>85</v>
      </c>
      <c r="AB2905" t="s">
        <v>328</v>
      </c>
      <c r="AC2905" t="s">
        <v>417</v>
      </c>
      <c r="AD2905" t="s">
        <v>417</v>
      </c>
      <c r="AE2905" t="s">
        <v>870</v>
      </c>
      <c r="AF2905" t="s">
        <v>228</v>
      </c>
      <c r="AG2905" t="s">
        <v>229</v>
      </c>
      <c r="AH2905" t="s">
        <v>230</v>
      </c>
      <c r="AI2905" t="s">
        <v>116</v>
      </c>
      <c r="AJ2905" t="s">
        <v>871</v>
      </c>
      <c r="AK2905">
        <v>102302825962</v>
      </c>
      <c r="AL2905" t="s">
        <v>232</v>
      </c>
    </row>
    <row r="2906" spans="1:38" x14ac:dyDescent="0.25">
      <c r="A2906" t="str">
        <f t="shared" si="45"/>
        <v>7353055457</v>
      </c>
      <c r="B2906">
        <v>2023</v>
      </c>
      <c r="C2906">
        <v>8</v>
      </c>
      <c r="D2906" t="s">
        <v>183</v>
      </c>
      <c r="E2906" t="s">
        <v>70</v>
      </c>
      <c r="F2906" t="s">
        <v>4</v>
      </c>
      <c r="G2906" t="s">
        <v>71</v>
      </c>
      <c r="H2906" t="s">
        <v>78</v>
      </c>
      <c r="I2906" t="s">
        <v>79</v>
      </c>
      <c r="J2906" t="s">
        <v>108</v>
      </c>
      <c r="K2906" t="s">
        <v>869</v>
      </c>
      <c r="L2906" s="10">
        <v>45149</v>
      </c>
      <c r="M2906" t="s">
        <v>81</v>
      </c>
      <c r="N2906" t="s">
        <v>82</v>
      </c>
      <c r="O2906" t="s">
        <v>110</v>
      </c>
      <c r="P2906">
        <v>0</v>
      </c>
      <c r="Q2906" t="s">
        <v>74</v>
      </c>
      <c r="R2906" t="s">
        <v>101</v>
      </c>
      <c r="T2906">
        <v>1</v>
      </c>
      <c r="U2906">
        <v>0</v>
      </c>
      <c r="V2906">
        <v>0</v>
      </c>
      <c r="W2906">
        <v>0</v>
      </c>
      <c r="X2906">
        <v>0</v>
      </c>
      <c r="Y2906">
        <v>0</v>
      </c>
      <c r="Z2906">
        <v>1.5432999999999999</v>
      </c>
      <c r="AA2906" t="s">
        <v>85</v>
      </c>
      <c r="AB2906" t="s">
        <v>328</v>
      </c>
      <c r="AC2906" t="s">
        <v>417</v>
      </c>
      <c r="AD2906" t="s">
        <v>417</v>
      </c>
      <c r="AE2906" t="s">
        <v>870</v>
      </c>
      <c r="AF2906" t="s">
        <v>228</v>
      </c>
      <c r="AG2906" t="s">
        <v>229</v>
      </c>
      <c r="AH2906" t="s">
        <v>230</v>
      </c>
      <c r="AI2906" t="s">
        <v>116</v>
      </c>
      <c r="AJ2906" t="s">
        <v>871</v>
      </c>
      <c r="AK2906">
        <v>102302825962</v>
      </c>
      <c r="AL2906" t="s">
        <v>232</v>
      </c>
    </row>
    <row r="2907" spans="1:38" x14ac:dyDescent="0.25">
      <c r="A2907" t="str">
        <f t="shared" si="45"/>
        <v>7353055457</v>
      </c>
      <c r="B2907">
        <v>2023</v>
      </c>
      <c r="C2907">
        <v>8</v>
      </c>
      <c r="D2907" t="s">
        <v>183</v>
      </c>
      <c r="E2907" t="s">
        <v>70</v>
      </c>
      <c r="F2907" t="s">
        <v>4</v>
      </c>
      <c r="G2907" t="s">
        <v>71</v>
      </c>
      <c r="H2907" t="s">
        <v>78</v>
      </c>
      <c r="I2907" t="s">
        <v>79</v>
      </c>
      <c r="J2907" t="s">
        <v>108</v>
      </c>
      <c r="K2907" t="s">
        <v>869</v>
      </c>
      <c r="L2907" s="10">
        <v>45149</v>
      </c>
      <c r="M2907" t="s">
        <v>81</v>
      </c>
      <c r="N2907" t="s">
        <v>82</v>
      </c>
      <c r="O2907" t="s">
        <v>110</v>
      </c>
      <c r="P2907">
        <v>0</v>
      </c>
      <c r="Q2907" t="s">
        <v>74</v>
      </c>
      <c r="R2907" t="s">
        <v>129</v>
      </c>
      <c r="T2907">
        <v>1</v>
      </c>
      <c r="U2907">
        <v>0</v>
      </c>
      <c r="V2907">
        <v>0</v>
      </c>
      <c r="W2907">
        <v>0</v>
      </c>
      <c r="X2907">
        <v>0</v>
      </c>
      <c r="Y2907">
        <v>0</v>
      </c>
      <c r="Z2907">
        <v>1.5432999999999999</v>
      </c>
      <c r="AA2907" t="s">
        <v>85</v>
      </c>
      <c r="AB2907" t="s">
        <v>328</v>
      </c>
      <c r="AC2907" t="s">
        <v>417</v>
      </c>
      <c r="AD2907" t="s">
        <v>417</v>
      </c>
      <c r="AE2907" t="s">
        <v>870</v>
      </c>
      <c r="AF2907" t="s">
        <v>228</v>
      </c>
      <c r="AG2907" t="s">
        <v>229</v>
      </c>
      <c r="AH2907" t="s">
        <v>230</v>
      </c>
      <c r="AI2907" t="s">
        <v>116</v>
      </c>
      <c r="AJ2907" t="s">
        <v>871</v>
      </c>
      <c r="AK2907">
        <v>102302825962</v>
      </c>
      <c r="AL2907" t="s">
        <v>232</v>
      </c>
    </row>
    <row r="2908" spans="1:38" x14ac:dyDescent="0.25">
      <c r="A2908" t="str">
        <f t="shared" si="45"/>
        <v/>
      </c>
      <c r="B2908">
        <v>2023</v>
      </c>
      <c r="C2908">
        <v>8</v>
      </c>
      <c r="D2908" t="s">
        <v>247</v>
      </c>
      <c r="E2908" t="s">
        <v>70</v>
      </c>
      <c r="F2908" t="s">
        <v>4</v>
      </c>
      <c r="G2908" t="s">
        <v>71</v>
      </c>
      <c r="H2908" t="s">
        <v>72</v>
      </c>
      <c r="J2908" t="s">
        <v>73</v>
      </c>
      <c r="K2908" t="s">
        <v>74</v>
      </c>
      <c r="L2908" s="10">
        <v>45153</v>
      </c>
      <c r="M2908" t="s">
        <v>74</v>
      </c>
      <c r="O2908" t="s">
        <v>75</v>
      </c>
      <c r="P2908">
        <v>0</v>
      </c>
      <c r="Q2908" t="s">
        <v>74</v>
      </c>
      <c r="R2908" t="s">
        <v>74</v>
      </c>
      <c r="T2908">
        <v>1</v>
      </c>
      <c r="U2908">
        <v>0</v>
      </c>
      <c r="V2908">
        <v>0</v>
      </c>
      <c r="W2908">
        <v>8653.1</v>
      </c>
      <c r="X2908">
        <v>8653.1</v>
      </c>
      <c r="Y2908">
        <v>0</v>
      </c>
      <c r="Z2908">
        <v>0</v>
      </c>
      <c r="AA2908" t="s">
        <v>85</v>
      </c>
      <c r="AG2908" t="s">
        <v>74</v>
      </c>
      <c r="AH2908" t="s">
        <v>74</v>
      </c>
      <c r="AJ2908" t="s">
        <v>77</v>
      </c>
      <c r="AK2908">
        <v>0</v>
      </c>
    </row>
    <row r="2909" spans="1:38" x14ac:dyDescent="0.25">
      <c r="A2909" t="str">
        <f t="shared" si="45"/>
        <v>475328411</v>
      </c>
      <c r="B2909">
        <v>2023</v>
      </c>
      <c r="C2909">
        <v>8</v>
      </c>
      <c r="D2909" t="s">
        <v>247</v>
      </c>
      <c r="E2909" t="s">
        <v>70</v>
      </c>
      <c r="F2909" t="s">
        <v>4</v>
      </c>
      <c r="G2909" t="s">
        <v>71</v>
      </c>
      <c r="H2909" t="s">
        <v>78</v>
      </c>
      <c r="I2909" t="s">
        <v>79</v>
      </c>
      <c r="J2909" t="s">
        <v>108</v>
      </c>
      <c r="K2909" t="s">
        <v>759</v>
      </c>
      <c r="L2909" s="10">
        <v>45139</v>
      </c>
      <c r="M2909" t="s">
        <v>81</v>
      </c>
      <c r="N2909" t="s">
        <v>82</v>
      </c>
      <c r="O2909" t="s">
        <v>110</v>
      </c>
      <c r="P2909">
        <v>0</v>
      </c>
      <c r="Q2909" t="s">
        <v>74</v>
      </c>
      <c r="R2909" t="s">
        <v>92</v>
      </c>
      <c r="S2909" t="s">
        <v>93</v>
      </c>
      <c r="T2909">
        <v>1</v>
      </c>
      <c r="U2909">
        <v>0</v>
      </c>
      <c r="V2909">
        <v>0</v>
      </c>
      <c r="W2909">
        <v>0</v>
      </c>
      <c r="X2909">
        <v>0</v>
      </c>
      <c r="Y2909">
        <v>0</v>
      </c>
      <c r="Z2909">
        <v>1.5432999999999999</v>
      </c>
      <c r="AA2909" t="s">
        <v>85</v>
      </c>
      <c r="AB2909" t="s">
        <v>86</v>
      </c>
      <c r="AC2909" t="s">
        <v>87</v>
      </c>
      <c r="AD2909" t="s">
        <v>111</v>
      </c>
      <c r="AE2909" t="s">
        <v>161</v>
      </c>
      <c r="AF2909" t="s">
        <v>155</v>
      </c>
      <c r="AG2909" t="s">
        <v>156</v>
      </c>
      <c r="AH2909" t="s">
        <v>115</v>
      </c>
      <c r="AI2909" t="s">
        <v>116</v>
      </c>
      <c r="AJ2909" t="s">
        <v>760</v>
      </c>
      <c r="AK2909">
        <v>102302895392</v>
      </c>
      <c r="AL2909" t="s">
        <v>118</v>
      </c>
    </row>
    <row r="2910" spans="1:38" x14ac:dyDescent="0.25">
      <c r="A2910" t="str">
        <f t="shared" si="45"/>
        <v>475328411</v>
      </c>
      <c r="B2910">
        <v>2023</v>
      </c>
      <c r="C2910">
        <v>8</v>
      </c>
      <c r="D2910" t="s">
        <v>247</v>
      </c>
      <c r="E2910" t="s">
        <v>70</v>
      </c>
      <c r="F2910" t="s">
        <v>4</v>
      </c>
      <c r="G2910" t="s">
        <v>71</v>
      </c>
      <c r="H2910" t="s">
        <v>78</v>
      </c>
      <c r="I2910" t="s">
        <v>79</v>
      </c>
      <c r="J2910" t="s">
        <v>108</v>
      </c>
      <c r="K2910" t="s">
        <v>759</v>
      </c>
      <c r="L2910" s="10">
        <v>45139</v>
      </c>
      <c r="M2910" t="s">
        <v>81</v>
      </c>
      <c r="N2910" t="s">
        <v>82</v>
      </c>
      <c r="O2910" t="s">
        <v>110</v>
      </c>
      <c r="P2910">
        <v>0</v>
      </c>
      <c r="Q2910" t="s">
        <v>74</v>
      </c>
      <c r="R2910" t="s">
        <v>99</v>
      </c>
      <c r="T2910">
        <v>1</v>
      </c>
      <c r="U2910">
        <v>0</v>
      </c>
      <c r="V2910">
        <v>0</v>
      </c>
      <c r="W2910">
        <v>0</v>
      </c>
      <c r="X2910">
        <v>0</v>
      </c>
      <c r="Y2910">
        <v>0</v>
      </c>
      <c r="Z2910">
        <v>1.5432999999999999</v>
      </c>
      <c r="AA2910" t="s">
        <v>85</v>
      </c>
      <c r="AB2910" t="s">
        <v>86</v>
      </c>
      <c r="AC2910" t="s">
        <v>87</v>
      </c>
      <c r="AD2910" t="s">
        <v>111</v>
      </c>
      <c r="AE2910" t="s">
        <v>161</v>
      </c>
      <c r="AF2910" t="s">
        <v>155</v>
      </c>
      <c r="AG2910" t="s">
        <v>156</v>
      </c>
      <c r="AH2910" t="s">
        <v>115</v>
      </c>
      <c r="AI2910" t="s">
        <v>116</v>
      </c>
      <c r="AJ2910" t="s">
        <v>760</v>
      </c>
      <c r="AK2910">
        <v>102302895392</v>
      </c>
      <c r="AL2910" t="s">
        <v>118</v>
      </c>
    </row>
    <row r="2911" spans="1:38" x14ac:dyDescent="0.25">
      <c r="A2911" t="str">
        <f t="shared" si="45"/>
        <v/>
      </c>
      <c r="B2911">
        <v>2023</v>
      </c>
      <c r="C2911">
        <v>8</v>
      </c>
      <c r="D2911" t="s">
        <v>253</v>
      </c>
      <c r="E2911" t="s">
        <v>70</v>
      </c>
      <c r="F2911" t="s">
        <v>4</v>
      </c>
      <c r="G2911" t="s">
        <v>71</v>
      </c>
      <c r="H2911" t="s">
        <v>72</v>
      </c>
      <c r="J2911" t="s">
        <v>73</v>
      </c>
      <c r="K2911" t="s">
        <v>74</v>
      </c>
      <c r="L2911" s="10">
        <v>45153</v>
      </c>
      <c r="M2911" t="s">
        <v>74</v>
      </c>
      <c r="O2911" t="s">
        <v>75</v>
      </c>
      <c r="P2911">
        <v>0</v>
      </c>
      <c r="Q2911" t="s">
        <v>74</v>
      </c>
      <c r="R2911" t="s">
        <v>74</v>
      </c>
      <c r="T2911">
        <v>1</v>
      </c>
      <c r="U2911">
        <v>0</v>
      </c>
      <c r="V2911">
        <v>0</v>
      </c>
      <c r="W2911">
        <v>36590</v>
      </c>
      <c r="X2911">
        <v>36590</v>
      </c>
      <c r="Y2911">
        <v>0</v>
      </c>
      <c r="Z2911">
        <v>0</v>
      </c>
      <c r="AA2911" t="s">
        <v>85</v>
      </c>
      <c r="AG2911" t="s">
        <v>74</v>
      </c>
      <c r="AH2911" t="s">
        <v>74</v>
      </c>
      <c r="AJ2911" t="s">
        <v>77</v>
      </c>
      <c r="AK2911">
        <v>0</v>
      </c>
    </row>
    <row r="2912" spans="1:38" x14ac:dyDescent="0.25">
      <c r="A2912" t="str">
        <f t="shared" si="45"/>
        <v>0653165293</v>
      </c>
      <c r="B2912">
        <v>2023</v>
      </c>
      <c r="C2912">
        <v>8</v>
      </c>
      <c r="D2912" t="s">
        <v>253</v>
      </c>
      <c r="E2912" t="s">
        <v>70</v>
      </c>
      <c r="F2912" t="s">
        <v>4</v>
      </c>
      <c r="G2912" t="s">
        <v>71</v>
      </c>
      <c r="H2912" t="s">
        <v>78</v>
      </c>
      <c r="I2912" t="s">
        <v>79</v>
      </c>
      <c r="J2912" t="s">
        <v>73</v>
      </c>
      <c r="K2912" t="s">
        <v>761</v>
      </c>
      <c r="L2912" s="10">
        <v>45141</v>
      </c>
      <c r="M2912" t="s">
        <v>81</v>
      </c>
      <c r="N2912" t="s">
        <v>82</v>
      </c>
      <c r="O2912" t="s">
        <v>83</v>
      </c>
      <c r="P2912">
        <v>0</v>
      </c>
      <c r="Q2912" t="s">
        <v>74</v>
      </c>
      <c r="R2912" t="s">
        <v>215</v>
      </c>
      <c r="S2912" t="s">
        <v>216</v>
      </c>
      <c r="T2912">
        <v>1</v>
      </c>
      <c r="U2912">
        <v>0</v>
      </c>
      <c r="V2912">
        <v>0</v>
      </c>
      <c r="W2912">
        <v>0</v>
      </c>
      <c r="X2912">
        <v>0</v>
      </c>
      <c r="Y2912">
        <v>0</v>
      </c>
      <c r="Z2912">
        <v>0</v>
      </c>
      <c r="AA2912" t="s">
        <v>85</v>
      </c>
      <c r="AB2912" t="s">
        <v>86</v>
      </c>
      <c r="AC2912" t="s">
        <v>94</v>
      </c>
      <c r="AD2912" t="s">
        <v>403</v>
      </c>
      <c r="AE2912" t="s">
        <v>762</v>
      </c>
      <c r="AG2912" t="s">
        <v>74</v>
      </c>
      <c r="AH2912" t="s">
        <v>74</v>
      </c>
      <c r="AJ2912" t="s">
        <v>77</v>
      </c>
      <c r="AK2912">
        <v>102302936302</v>
      </c>
      <c r="AL2912" t="s">
        <v>535</v>
      </c>
    </row>
    <row r="2913" spans="1:38" x14ac:dyDescent="0.25">
      <c r="A2913" t="str">
        <f t="shared" si="45"/>
        <v>0653165293</v>
      </c>
      <c r="B2913">
        <v>2023</v>
      </c>
      <c r="C2913">
        <v>8</v>
      </c>
      <c r="D2913" t="s">
        <v>253</v>
      </c>
      <c r="E2913" t="s">
        <v>70</v>
      </c>
      <c r="F2913" t="s">
        <v>4</v>
      </c>
      <c r="G2913" t="s">
        <v>71</v>
      </c>
      <c r="H2913" t="s">
        <v>78</v>
      </c>
      <c r="I2913" t="s">
        <v>79</v>
      </c>
      <c r="J2913" t="s">
        <v>73</v>
      </c>
      <c r="K2913" t="s">
        <v>761</v>
      </c>
      <c r="L2913" s="10">
        <v>45141</v>
      </c>
      <c r="M2913" t="s">
        <v>81</v>
      </c>
      <c r="N2913" t="s">
        <v>82</v>
      </c>
      <c r="O2913" t="s">
        <v>83</v>
      </c>
      <c r="P2913">
        <v>0</v>
      </c>
      <c r="Q2913" t="s">
        <v>74</v>
      </c>
      <c r="R2913" t="s">
        <v>101</v>
      </c>
      <c r="T2913">
        <v>1</v>
      </c>
      <c r="U2913">
        <v>0</v>
      </c>
      <c r="V2913">
        <v>0</v>
      </c>
      <c r="W2913">
        <v>0</v>
      </c>
      <c r="X2913">
        <v>0</v>
      </c>
      <c r="Y2913">
        <v>0</v>
      </c>
      <c r="Z2913">
        <v>0</v>
      </c>
      <c r="AA2913" t="s">
        <v>85</v>
      </c>
      <c r="AB2913" t="s">
        <v>86</v>
      </c>
      <c r="AC2913" t="s">
        <v>94</v>
      </c>
      <c r="AD2913" t="s">
        <v>403</v>
      </c>
      <c r="AE2913" t="s">
        <v>762</v>
      </c>
      <c r="AG2913" t="s">
        <v>74</v>
      </c>
      <c r="AH2913" t="s">
        <v>74</v>
      </c>
      <c r="AJ2913" t="s">
        <v>77</v>
      </c>
      <c r="AK2913">
        <v>102302936302</v>
      </c>
      <c r="AL2913" t="s">
        <v>535</v>
      </c>
    </row>
    <row r="2914" spans="1:38" x14ac:dyDescent="0.25">
      <c r="A2914" t="str">
        <f t="shared" si="45"/>
        <v>0653165293</v>
      </c>
      <c r="B2914">
        <v>2023</v>
      </c>
      <c r="C2914">
        <v>8</v>
      </c>
      <c r="D2914" t="s">
        <v>253</v>
      </c>
      <c r="E2914" t="s">
        <v>70</v>
      </c>
      <c r="F2914" t="s">
        <v>4</v>
      </c>
      <c r="G2914" t="s">
        <v>71</v>
      </c>
      <c r="H2914" t="s">
        <v>78</v>
      </c>
      <c r="I2914" t="s">
        <v>79</v>
      </c>
      <c r="J2914" t="s">
        <v>73</v>
      </c>
      <c r="K2914" t="s">
        <v>761</v>
      </c>
      <c r="L2914" s="10">
        <v>45148</v>
      </c>
      <c r="M2914" t="s">
        <v>81</v>
      </c>
      <c r="N2914" t="s">
        <v>82</v>
      </c>
      <c r="O2914" t="s">
        <v>83</v>
      </c>
      <c r="P2914">
        <v>0</v>
      </c>
      <c r="Q2914" t="s">
        <v>74</v>
      </c>
      <c r="R2914" t="s">
        <v>101</v>
      </c>
      <c r="T2914">
        <v>1</v>
      </c>
      <c r="U2914">
        <v>0</v>
      </c>
      <c r="V2914">
        <v>0</v>
      </c>
      <c r="W2914">
        <v>0</v>
      </c>
      <c r="X2914">
        <v>0</v>
      </c>
      <c r="Y2914">
        <v>0</v>
      </c>
      <c r="Z2914">
        <v>0</v>
      </c>
      <c r="AA2914" t="s">
        <v>85</v>
      </c>
      <c r="AB2914" t="s">
        <v>86</v>
      </c>
      <c r="AC2914" t="s">
        <v>94</v>
      </c>
      <c r="AD2914" t="s">
        <v>403</v>
      </c>
      <c r="AE2914" t="s">
        <v>762</v>
      </c>
      <c r="AG2914" t="s">
        <v>74</v>
      </c>
      <c r="AH2914" t="s">
        <v>74</v>
      </c>
      <c r="AJ2914" t="s">
        <v>77</v>
      </c>
      <c r="AK2914">
        <v>102302936302</v>
      </c>
      <c r="AL2914" t="s">
        <v>535</v>
      </c>
    </row>
    <row r="2915" spans="1:38" x14ac:dyDescent="0.25">
      <c r="A2915" t="str">
        <f t="shared" si="45"/>
        <v>0653165293</v>
      </c>
      <c r="B2915">
        <v>2023</v>
      </c>
      <c r="C2915">
        <v>8</v>
      </c>
      <c r="D2915" t="s">
        <v>253</v>
      </c>
      <c r="E2915" t="s">
        <v>70</v>
      </c>
      <c r="F2915" t="s">
        <v>4</v>
      </c>
      <c r="G2915" t="s">
        <v>71</v>
      </c>
      <c r="H2915" t="s">
        <v>78</v>
      </c>
      <c r="I2915" t="s">
        <v>79</v>
      </c>
      <c r="J2915" t="s">
        <v>73</v>
      </c>
      <c r="K2915" t="s">
        <v>761</v>
      </c>
      <c r="L2915" s="10">
        <v>45155</v>
      </c>
      <c r="M2915" t="s">
        <v>81</v>
      </c>
      <c r="N2915" t="s">
        <v>82</v>
      </c>
      <c r="O2915" t="s">
        <v>83</v>
      </c>
      <c r="P2915">
        <v>0</v>
      </c>
      <c r="Q2915" t="s">
        <v>74</v>
      </c>
      <c r="R2915" t="s">
        <v>101</v>
      </c>
      <c r="T2915">
        <v>1</v>
      </c>
      <c r="U2915">
        <v>0</v>
      </c>
      <c r="V2915">
        <v>0</v>
      </c>
      <c r="W2915">
        <v>0</v>
      </c>
      <c r="X2915">
        <v>0</v>
      </c>
      <c r="Y2915">
        <v>0</v>
      </c>
      <c r="Z2915">
        <v>0</v>
      </c>
      <c r="AA2915" t="s">
        <v>85</v>
      </c>
      <c r="AB2915" t="s">
        <v>86</v>
      </c>
      <c r="AC2915" t="s">
        <v>94</v>
      </c>
      <c r="AD2915" t="s">
        <v>403</v>
      </c>
      <c r="AE2915" t="s">
        <v>762</v>
      </c>
      <c r="AG2915" t="s">
        <v>74</v>
      </c>
      <c r="AH2915" t="s">
        <v>74</v>
      </c>
      <c r="AJ2915" t="s">
        <v>77</v>
      </c>
      <c r="AK2915">
        <v>102302936302</v>
      </c>
      <c r="AL2915" t="s">
        <v>535</v>
      </c>
    </row>
    <row r="2916" spans="1:38" x14ac:dyDescent="0.25">
      <c r="A2916" t="str">
        <f t="shared" si="45"/>
        <v>0653165293</v>
      </c>
      <c r="B2916">
        <v>2023</v>
      </c>
      <c r="C2916">
        <v>8</v>
      </c>
      <c r="D2916" t="s">
        <v>253</v>
      </c>
      <c r="E2916" t="s">
        <v>70</v>
      </c>
      <c r="F2916" t="s">
        <v>4</v>
      </c>
      <c r="G2916" t="s">
        <v>71</v>
      </c>
      <c r="H2916" t="s">
        <v>78</v>
      </c>
      <c r="I2916" t="s">
        <v>79</v>
      </c>
      <c r="J2916" t="s">
        <v>73</v>
      </c>
      <c r="K2916" t="s">
        <v>761</v>
      </c>
      <c r="L2916" s="10">
        <v>45166</v>
      </c>
      <c r="M2916" t="s">
        <v>81</v>
      </c>
      <c r="N2916" t="s">
        <v>82</v>
      </c>
      <c r="O2916" t="s">
        <v>83</v>
      </c>
      <c r="P2916">
        <v>0</v>
      </c>
      <c r="Q2916" t="s">
        <v>74</v>
      </c>
      <c r="R2916" t="s">
        <v>100</v>
      </c>
      <c r="T2916">
        <v>1</v>
      </c>
      <c r="U2916">
        <v>0</v>
      </c>
      <c r="V2916">
        <v>0</v>
      </c>
      <c r="W2916">
        <v>0</v>
      </c>
      <c r="X2916">
        <v>0</v>
      </c>
      <c r="Y2916">
        <v>0</v>
      </c>
      <c r="Z2916">
        <v>0</v>
      </c>
      <c r="AA2916" t="s">
        <v>85</v>
      </c>
      <c r="AB2916" t="s">
        <v>86</v>
      </c>
      <c r="AC2916" t="s">
        <v>94</v>
      </c>
      <c r="AD2916" t="s">
        <v>403</v>
      </c>
      <c r="AE2916" t="s">
        <v>762</v>
      </c>
      <c r="AG2916" t="s">
        <v>74</v>
      </c>
      <c r="AH2916" t="s">
        <v>74</v>
      </c>
      <c r="AJ2916" t="s">
        <v>77</v>
      </c>
      <c r="AK2916">
        <v>102302936302</v>
      </c>
      <c r="AL2916" t="s">
        <v>535</v>
      </c>
    </row>
    <row r="2917" spans="1:38" x14ac:dyDescent="0.25">
      <c r="A2917" t="str">
        <f t="shared" si="45"/>
        <v>6210290251</v>
      </c>
      <c r="B2917">
        <v>2023</v>
      </c>
      <c r="C2917">
        <v>8</v>
      </c>
      <c r="D2917" t="s">
        <v>253</v>
      </c>
      <c r="E2917" t="s">
        <v>70</v>
      </c>
      <c r="F2917" t="s">
        <v>4</v>
      </c>
      <c r="G2917" t="s">
        <v>71</v>
      </c>
      <c r="H2917" t="s">
        <v>78</v>
      </c>
      <c r="I2917" t="s">
        <v>79</v>
      </c>
      <c r="J2917" t="s">
        <v>73</v>
      </c>
      <c r="K2917" t="s">
        <v>872</v>
      </c>
      <c r="L2917" s="10">
        <v>45141</v>
      </c>
      <c r="M2917" t="s">
        <v>81</v>
      </c>
      <c r="N2917" t="s">
        <v>82</v>
      </c>
      <c r="O2917" t="s">
        <v>83</v>
      </c>
      <c r="P2917">
        <v>0</v>
      </c>
      <c r="Q2917" t="s">
        <v>74</v>
      </c>
      <c r="R2917" t="s">
        <v>92</v>
      </c>
      <c r="S2917" t="s">
        <v>93</v>
      </c>
      <c r="T2917">
        <v>1</v>
      </c>
      <c r="U2917">
        <v>0</v>
      </c>
      <c r="V2917">
        <v>0</v>
      </c>
      <c r="W2917">
        <v>0</v>
      </c>
      <c r="X2917">
        <v>0</v>
      </c>
      <c r="Y2917">
        <v>0</v>
      </c>
      <c r="Z2917">
        <v>0</v>
      </c>
      <c r="AA2917" t="s">
        <v>85</v>
      </c>
      <c r="AB2917" t="s">
        <v>86</v>
      </c>
      <c r="AC2917" t="s">
        <v>87</v>
      </c>
      <c r="AD2917" t="s">
        <v>258</v>
      </c>
      <c r="AE2917" t="s">
        <v>259</v>
      </c>
      <c r="AG2917" t="s">
        <v>74</v>
      </c>
      <c r="AH2917" t="s">
        <v>74</v>
      </c>
      <c r="AJ2917" t="s">
        <v>77</v>
      </c>
      <c r="AK2917">
        <v>102302934056</v>
      </c>
      <c r="AL2917" t="s">
        <v>773</v>
      </c>
    </row>
    <row r="2918" spans="1:38" x14ac:dyDescent="0.25">
      <c r="A2918" t="str">
        <f t="shared" si="45"/>
        <v>6905065365</v>
      </c>
      <c r="B2918">
        <v>2023</v>
      </c>
      <c r="C2918">
        <v>8</v>
      </c>
      <c r="D2918" t="s">
        <v>253</v>
      </c>
      <c r="E2918" t="s">
        <v>70</v>
      </c>
      <c r="F2918" t="s">
        <v>4</v>
      </c>
      <c r="G2918" t="s">
        <v>71</v>
      </c>
      <c r="H2918" t="s">
        <v>78</v>
      </c>
      <c r="I2918" t="s">
        <v>79</v>
      </c>
      <c r="J2918" t="s">
        <v>73</v>
      </c>
      <c r="K2918" t="s">
        <v>763</v>
      </c>
      <c r="L2918" s="10">
        <v>45139</v>
      </c>
      <c r="M2918" t="s">
        <v>81</v>
      </c>
      <c r="N2918" t="s">
        <v>82</v>
      </c>
      <c r="O2918" t="s">
        <v>83</v>
      </c>
      <c r="P2918">
        <v>0</v>
      </c>
      <c r="Q2918" t="s">
        <v>74</v>
      </c>
      <c r="R2918" t="s">
        <v>92</v>
      </c>
      <c r="S2918" t="s">
        <v>93</v>
      </c>
      <c r="T2918">
        <v>1</v>
      </c>
      <c r="U2918">
        <v>0</v>
      </c>
      <c r="V2918">
        <v>0</v>
      </c>
      <c r="W2918">
        <v>0</v>
      </c>
      <c r="X2918">
        <v>0</v>
      </c>
      <c r="Y2918">
        <v>0</v>
      </c>
      <c r="Z2918">
        <v>0</v>
      </c>
      <c r="AA2918" t="s">
        <v>85</v>
      </c>
      <c r="AB2918" t="s">
        <v>86</v>
      </c>
      <c r="AC2918" t="s">
        <v>87</v>
      </c>
      <c r="AD2918" t="s">
        <v>279</v>
      </c>
      <c r="AE2918" t="s">
        <v>764</v>
      </c>
      <c r="AG2918" t="s">
        <v>74</v>
      </c>
      <c r="AH2918" t="s">
        <v>74</v>
      </c>
      <c r="AJ2918" t="s">
        <v>77</v>
      </c>
      <c r="AK2918">
        <v>102302934040</v>
      </c>
      <c r="AL2918" t="s">
        <v>766</v>
      </c>
    </row>
    <row r="2919" spans="1:38" x14ac:dyDescent="0.25">
      <c r="A2919" t="str">
        <f t="shared" si="45"/>
        <v>6905065365</v>
      </c>
      <c r="B2919">
        <v>2023</v>
      </c>
      <c r="C2919">
        <v>8</v>
      </c>
      <c r="D2919" t="s">
        <v>253</v>
      </c>
      <c r="E2919" t="s">
        <v>70</v>
      </c>
      <c r="F2919" t="s">
        <v>4</v>
      </c>
      <c r="G2919" t="s">
        <v>71</v>
      </c>
      <c r="H2919" t="s">
        <v>78</v>
      </c>
      <c r="I2919" t="s">
        <v>79</v>
      </c>
      <c r="J2919" t="s">
        <v>73</v>
      </c>
      <c r="K2919" t="s">
        <v>763</v>
      </c>
      <c r="L2919" s="10">
        <v>45139</v>
      </c>
      <c r="M2919" t="s">
        <v>81</v>
      </c>
      <c r="N2919" t="s">
        <v>82</v>
      </c>
      <c r="O2919" t="s">
        <v>83</v>
      </c>
      <c r="P2919">
        <v>0</v>
      </c>
      <c r="Q2919" t="s">
        <v>74</v>
      </c>
      <c r="R2919" t="s">
        <v>99</v>
      </c>
      <c r="T2919">
        <v>1</v>
      </c>
      <c r="U2919">
        <v>0</v>
      </c>
      <c r="V2919">
        <v>0</v>
      </c>
      <c r="W2919">
        <v>0</v>
      </c>
      <c r="X2919">
        <v>0</v>
      </c>
      <c r="Y2919">
        <v>0</v>
      </c>
      <c r="Z2919">
        <v>0</v>
      </c>
      <c r="AA2919" t="s">
        <v>85</v>
      </c>
      <c r="AB2919" t="s">
        <v>86</v>
      </c>
      <c r="AC2919" t="s">
        <v>87</v>
      </c>
      <c r="AD2919" t="s">
        <v>279</v>
      </c>
      <c r="AE2919" t="s">
        <v>764</v>
      </c>
      <c r="AG2919" t="s">
        <v>74</v>
      </c>
      <c r="AH2919" t="s">
        <v>74</v>
      </c>
      <c r="AJ2919" t="s">
        <v>77</v>
      </c>
      <c r="AK2919">
        <v>102302934040</v>
      </c>
      <c r="AL2919" t="s">
        <v>766</v>
      </c>
    </row>
    <row r="2920" spans="1:38" x14ac:dyDescent="0.25">
      <c r="A2920" t="str">
        <f t="shared" si="45"/>
        <v>460824412</v>
      </c>
      <c r="B2920">
        <v>2023</v>
      </c>
      <c r="C2920">
        <v>8</v>
      </c>
      <c r="D2920" t="s">
        <v>253</v>
      </c>
      <c r="E2920" t="s">
        <v>70</v>
      </c>
      <c r="F2920" t="s">
        <v>4</v>
      </c>
      <c r="G2920" t="s">
        <v>71</v>
      </c>
      <c r="H2920" t="s">
        <v>78</v>
      </c>
      <c r="I2920" t="s">
        <v>79</v>
      </c>
      <c r="J2920" t="s">
        <v>108</v>
      </c>
      <c r="K2920" t="s">
        <v>873</v>
      </c>
      <c r="L2920" s="10">
        <v>45168</v>
      </c>
      <c r="M2920" t="s">
        <v>81</v>
      </c>
      <c r="N2920" t="s">
        <v>82</v>
      </c>
      <c r="O2920" t="s">
        <v>110</v>
      </c>
      <c r="P2920">
        <v>0</v>
      </c>
      <c r="Q2920" t="s">
        <v>74</v>
      </c>
      <c r="R2920" t="s">
        <v>92</v>
      </c>
      <c r="S2920" t="s">
        <v>93</v>
      </c>
      <c r="T2920">
        <v>1</v>
      </c>
      <c r="U2920">
        <v>0</v>
      </c>
      <c r="V2920">
        <v>0</v>
      </c>
      <c r="W2920">
        <v>0</v>
      </c>
      <c r="X2920">
        <v>0</v>
      </c>
      <c r="Y2920">
        <v>0</v>
      </c>
      <c r="Z2920">
        <v>1.5432999999999999</v>
      </c>
      <c r="AA2920" t="s">
        <v>85</v>
      </c>
      <c r="AB2920" t="s">
        <v>86</v>
      </c>
      <c r="AC2920" t="s">
        <v>87</v>
      </c>
      <c r="AD2920" t="s">
        <v>479</v>
      </c>
      <c r="AE2920" t="s">
        <v>874</v>
      </c>
      <c r="AF2920" t="s">
        <v>155</v>
      </c>
      <c r="AG2920" t="s">
        <v>156</v>
      </c>
      <c r="AH2920" t="s">
        <v>115</v>
      </c>
      <c r="AI2920" t="s">
        <v>116</v>
      </c>
      <c r="AJ2920" t="s">
        <v>875</v>
      </c>
      <c r="AK2920">
        <v>102302919218</v>
      </c>
      <c r="AL2920" t="s">
        <v>709</v>
      </c>
    </row>
    <row r="2921" spans="1:38" x14ac:dyDescent="0.25">
      <c r="A2921" t="str">
        <f t="shared" si="45"/>
        <v>460824412</v>
      </c>
      <c r="B2921">
        <v>2023</v>
      </c>
      <c r="C2921">
        <v>8</v>
      </c>
      <c r="D2921" t="s">
        <v>253</v>
      </c>
      <c r="E2921" t="s">
        <v>70</v>
      </c>
      <c r="F2921" t="s">
        <v>4</v>
      </c>
      <c r="G2921" t="s">
        <v>71</v>
      </c>
      <c r="H2921" t="s">
        <v>78</v>
      </c>
      <c r="I2921" t="s">
        <v>79</v>
      </c>
      <c r="J2921" t="s">
        <v>108</v>
      </c>
      <c r="K2921" t="s">
        <v>873</v>
      </c>
      <c r="L2921" s="10">
        <v>45168</v>
      </c>
      <c r="M2921" t="s">
        <v>81</v>
      </c>
      <c r="N2921" t="s">
        <v>82</v>
      </c>
      <c r="O2921" t="s">
        <v>110</v>
      </c>
      <c r="P2921">
        <v>0</v>
      </c>
      <c r="Q2921" t="s">
        <v>74</v>
      </c>
      <c r="R2921" t="s">
        <v>768</v>
      </c>
      <c r="T2921">
        <v>1</v>
      </c>
      <c r="U2921">
        <v>0</v>
      </c>
      <c r="V2921">
        <v>0</v>
      </c>
      <c r="W2921">
        <v>0</v>
      </c>
      <c r="X2921">
        <v>0</v>
      </c>
      <c r="Y2921">
        <v>0</v>
      </c>
      <c r="Z2921">
        <v>1.5432999999999999</v>
      </c>
      <c r="AA2921" t="s">
        <v>85</v>
      </c>
      <c r="AB2921" t="s">
        <v>86</v>
      </c>
      <c r="AC2921" t="s">
        <v>87</v>
      </c>
      <c r="AD2921" t="s">
        <v>479</v>
      </c>
      <c r="AE2921" t="s">
        <v>874</v>
      </c>
      <c r="AF2921" t="s">
        <v>155</v>
      </c>
      <c r="AG2921" t="s">
        <v>156</v>
      </c>
      <c r="AH2921" t="s">
        <v>115</v>
      </c>
      <c r="AI2921" t="s">
        <v>116</v>
      </c>
      <c r="AJ2921" t="s">
        <v>875</v>
      </c>
      <c r="AK2921">
        <v>102302919218</v>
      </c>
      <c r="AL2921" t="s">
        <v>709</v>
      </c>
    </row>
    <row r="2922" spans="1:38" x14ac:dyDescent="0.25">
      <c r="A2922" t="str">
        <f t="shared" si="45"/>
        <v>460824412</v>
      </c>
      <c r="B2922">
        <v>2023</v>
      </c>
      <c r="C2922">
        <v>8</v>
      </c>
      <c r="D2922" t="s">
        <v>253</v>
      </c>
      <c r="E2922" t="s">
        <v>70</v>
      </c>
      <c r="F2922" t="s">
        <v>4</v>
      </c>
      <c r="G2922" t="s">
        <v>71</v>
      </c>
      <c r="H2922" t="s">
        <v>78</v>
      </c>
      <c r="I2922" t="s">
        <v>79</v>
      </c>
      <c r="J2922" t="s">
        <v>108</v>
      </c>
      <c r="K2922" t="s">
        <v>873</v>
      </c>
      <c r="L2922" s="10">
        <v>45168</v>
      </c>
      <c r="M2922" t="s">
        <v>81</v>
      </c>
      <c r="N2922" t="s">
        <v>82</v>
      </c>
      <c r="O2922" t="s">
        <v>110</v>
      </c>
      <c r="P2922">
        <v>0</v>
      </c>
      <c r="Q2922" t="s">
        <v>74</v>
      </c>
      <c r="R2922" t="s">
        <v>102</v>
      </c>
      <c r="T2922">
        <v>1</v>
      </c>
      <c r="U2922">
        <v>0</v>
      </c>
      <c r="V2922">
        <v>0</v>
      </c>
      <c r="W2922">
        <v>0</v>
      </c>
      <c r="X2922">
        <v>0</v>
      </c>
      <c r="Y2922">
        <v>0</v>
      </c>
      <c r="Z2922">
        <v>1.5432999999999999</v>
      </c>
      <c r="AA2922" t="s">
        <v>85</v>
      </c>
      <c r="AB2922" t="s">
        <v>86</v>
      </c>
      <c r="AC2922" t="s">
        <v>87</v>
      </c>
      <c r="AD2922" t="s">
        <v>479</v>
      </c>
      <c r="AE2922" t="s">
        <v>874</v>
      </c>
      <c r="AF2922" t="s">
        <v>155</v>
      </c>
      <c r="AG2922" t="s">
        <v>156</v>
      </c>
      <c r="AH2922" t="s">
        <v>115</v>
      </c>
      <c r="AI2922" t="s">
        <v>116</v>
      </c>
      <c r="AJ2922" t="s">
        <v>875</v>
      </c>
      <c r="AK2922">
        <v>102302919218</v>
      </c>
      <c r="AL2922" t="s">
        <v>709</v>
      </c>
    </row>
    <row r="2923" spans="1:38" x14ac:dyDescent="0.25">
      <c r="A2923" t="str">
        <f t="shared" si="45"/>
        <v>460824412</v>
      </c>
      <c r="B2923">
        <v>2023</v>
      </c>
      <c r="C2923">
        <v>8</v>
      </c>
      <c r="D2923" t="s">
        <v>253</v>
      </c>
      <c r="E2923" t="s">
        <v>70</v>
      </c>
      <c r="F2923" t="s">
        <v>4</v>
      </c>
      <c r="G2923" t="s">
        <v>71</v>
      </c>
      <c r="H2923" t="s">
        <v>78</v>
      </c>
      <c r="I2923" t="s">
        <v>79</v>
      </c>
      <c r="J2923" t="s">
        <v>108</v>
      </c>
      <c r="K2923" t="s">
        <v>873</v>
      </c>
      <c r="L2923" s="10">
        <v>45168</v>
      </c>
      <c r="M2923" t="s">
        <v>81</v>
      </c>
      <c r="N2923" t="s">
        <v>82</v>
      </c>
      <c r="O2923" t="s">
        <v>110</v>
      </c>
      <c r="P2923">
        <v>0</v>
      </c>
      <c r="Q2923" t="s">
        <v>74</v>
      </c>
      <c r="R2923" t="s">
        <v>84</v>
      </c>
      <c r="T2923">
        <v>1</v>
      </c>
      <c r="U2923">
        <v>0</v>
      </c>
      <c r="V2923">
        <v>0</v>
      </c>
      <c r="W2923">
        <v>0</v>
      </c>
      <c r="X2923">
        <v>0</v>
      </c>
      <c r="Y2923">
        <v>0</v>
      </c>
      <c r="Z2923">
        <v>1.5432999999999999</v>
      </c>
      <c r="AA2923" t="s">
        <v>85</v>
      </c>
      <c r="AB2923" t="s">
        <v>86</v>
      </c>
      <c r="AC2923" t="s">
        <v>87</v>
      </c>
      <c r="AD2923" t="s">
        <v>479</v>
      </c>
      <c r="AE2923" t="s">
        <v>874</v>
      </c>
      <c r="AF2923" t="s">
        <v>155</v>
      </c>
      <c r="AG2923" t="s">
        <v>156</v>
      </c>
      <c r="AH2923" t="s">
        <v>115</v>
      </c>
      <c r="AI2923" t="s">
        <v>116</v>
      </c>
      <c r="AJ2923" t="s">
        <v>875</v>
      </c>
      <c r="AK2923">
        <v>102302919218</v>
      </c>
      <c r="AL2923" t="s">
        <v>709</v>
      </c>
    </row>
    <row r="2924" spans="1:38" x14ac:dyDescent="0.25">
      <c r="A2924" t="str">
        <f t="shared" si="45"/>
        <v>460824412</v>
      </c>
      <c r="B2924">
        <v>2023</v>
      </c>
      <c r="C2924">
        <v>8</v>
      </c>
      <c r="D2924" t="s">
        <v>253</v>
      </c>
      <c r="E2924" t="s">
        <v>70</v>
      </c>
      <c r="F2924" t="s">
        <v>4</v>
      </c>
      <c r="G2924" t="s">
        <v>71</v>
      </c>
      <c r="H2924" t="s">
        <v>78</v>
      </c>
      <c r="I2924" t="s">
        <v>79</v>
      </c>
      <c r="J2924" t="s">
        <v>108</v>
      </c>
      <c r="K2924" t="s">
        <v>873</v>
      </c>
      <c r="L2924" s="10">
        <v>45168</v>
      </c>
      <c r="M2924" t="s">
        <v>81</v>
      </c>
      <c r="N2924" t="s">
        <v>82</v>
      </c>
      <c r="O2924" t="s">
        <v>110</v>
      </c>
      <c r="P2924">
        <v>0</v>
      </c>
      <c r="Q2924" t="s">
        <v>74</v>
      </c>
      <c r="R2924" t="s">
        <v>99</v>
      </c>
      <c r="T2924">
        <v>1</v>
      </c>
      <c r="U2924">
        <v>0</v>
      </c>
      <c r="V2924">
        <v>0</v>
      </c>
      <c r="W2924">
        <v>0</v>
      </c>
      <c r="X2924">
        <v>0</v>
      </c>
      <c r="Y2924">
        <v>0</v>
      </c>
      <c r="Z2924">
        <v>1.5432999999999999</v>
      </c>
      <c r="AA2924" t="s">
        <v>85</v>
      </c>
      <c r="AB2924" t="s">
        <v>86</v>
      </c>
      <c r="AC2924" t="s">
        <v>87</v>
      </c>
      <c r="AD2924" t="s">
        <v>479</v>
      </c>
      <c r="AE2924" t="s">
        <v>874</v>
      </c>
      <c r="AF2924" t="s">
        <v>155</v>
      </c>
      <c r="AG2924" t="s">
        <v>156</v>
      </c>
      <c r="AH2924" t="s">
        <v>115</v>
      </c>
      <c r="AI2924" t="s">
        <v>116</v>
      </c>
      <c r="AJ2924" t="s">
        <v>875</v>
      </c>
      <c r="AK2924">
        <v>102302919218</v>
      </c>
      <c r="AL2924" t="s">
        <v>709</v>
      </c>
    </row>
    <row r="2925" spans="1:38" x14ac:dyDescent="0.25">
      <c r="A2925" t="str">
        <f t="shared" si="45"/>
        <v>460824412</v>
      </c>
      <c r="B2925">
        <v>2023</v>
      </c>
      <c r="C2925">
        <v>8</v>
      </c>
      <c r="D2925" t="s">
        <v>253</v>
      </c>
      <c r="E2925" t="s">
        <v>70</v>
      </c>
      <c r="F2925" t="s">
        <v>4</v>
      </c>
      <c r="G2925" t="s">
        <v>71</v>
      </c>
      <c r="H2925" t="s">
        <v>78</v>
      </c>
      <c r="I2925" t="s">
        <v>79</v>
      </c>
      <c r="J2925" t="s">
        <v>108</v>
      </c>
      <c r="K2925" t="s">
        <v>873</v>
      </c>
      <c r="L2925" s="10">
        <v>45168</v>
      </c>
      <c r="M2925" t="s">
        <v>81</v>
      </c>
      <c r="N2925" t="s">
        <v>82</v>
      </c>
      <c r="O2925" t="s">
        <v>110</v>
      </c>
      <c r="P2925">
        <v>0</v>
      </c>
      <c r="Q2925" t="s">
        <v>74</v>
      </c>
      <c r="R2925" t="s">
        <v>101</v>
      </c>
      <c r="T2925">
        <v>1</v>
      </c>
      <c r="U2925">
        <v>0</v>
      </c>
      <c r="V2925">
        <v>0</v>
      </c>
      <c r="W2925">
        <v>0</v>
      </c>
      <c r="X2925">
        <v>0</v>
      </c>
      <c r="Y2925">
        <v>0</v>
      </c>
      <c r="Z2925">
        <v>1.5432999999999999</v>
      </c>
      <c r="AA2925" t="s">
        <v>85</v>
      </c>
      <c r="AB2925" t="s">
        <v>86</v>
      </c>
      <c r="AC2925" t="s">
        <v>87</v>
      </c>
      <c r="AD2925" t="s">
        <v>479</v>
      </c>
      <c r="AE2925" t="s">
        <v>874</v>
      </c>
      <c r="AF2925" t="s">
        <v>155</v>
      </c>
      <c r="AG2925" t="s">
        <v>156</v>
      </c>
      <c r="AH2925" t="s">
        <v>115</v>
      </c>
      <c r="AI2925" t="s">
        <v>116</v>
      </c>
      <c r="AJ2925" t="s">
        <v>875</v>
      </c>
      <c r="AK2925">
        <v>102302919218</v>
      </c>
      <c r="AL2925" t="s">
        <v>709</v>
      </c>
    </row>
    <row r="2926" spans="1:38" x14ac:dyDescent="0.25">
      <c r="A2926" t="str">
        <f t="shared" si="45"/>
        <v>460824412</v>
      </c>
      <c r="B2926">
        <v>2023</v>
      </c>
      <c r="C2926">
        <v>8</v>
      </c>
      <c r="D2926" t="s">
        <v>253</v>
      </c>
      <c r="E2926" t="s">
        <v>70</v>
      </c>
      <c r="F2926" t="s">
        <v>4</v>
      </c>
      <c r="G2926" t="s">
        <v>71</v>
      </c>
      <c r="H2926" t="s">
        <v>78</v>
      </c>
      <c r="I2926" t="s">
        <v>79</v>
      </c>
      <c r="J2926" t="s">
        <v>108</v>
      </c>
      <c r="K2926" t="s">
        <v>873</v>
      </c>
      <c r="L2926" s="10">
        <v>45168</v>
      </c>
      <c r="M2926" t="s">
        <v>81</v>
      </c>
      <c r="N2926" t="s">
        <v>82</v>
      </c>
      <c r="O2926" t="s">
        <v>110</v>
      </c>
      <c r="P2926">
        <v>0</v>
      </c>
      <c r="Q2926" t="s">
        <v>74</v>
      </c>
      <c r="R2926" t="s">
        <v>129</v>
      </c>
      <c r="T2926">
        <v>1</v>
      </c>
      <c r="U2926">
        <v>0</v>
      </c>
      <c r="V2926">
        <v>0</v>
      </c>
      <c r="W2926">
        <v>0</v>
      </c>
      <c r="X2926">
        <v>0</v>
      </c>
      <c r="Y2926">
        <v>0</v>
      </c>
      <c r="Z2926">
        <v>1.5432999999999999</v>
      </c>
      <c r="AA2926" t="s">
        <v>85</v>
      </c>
      <c r="AB2926" t="s">
        <v>86</v>
      </c>
      <c r="AC2926" t="s">
        <v>87</v>
      </c>
      <c r="AD2926" t="s">
        <v>479</v>
      </c>
      <c r="AE2926" t="s">
        <v>874</v>
      </c>
      <c r="AF2926" t="s">
        <v>155</v>
      </c>
      <c r="AG2926" t="s">
        <v>156</v>
      </c>
      <c r="AH2926" t="s">
        <v>115</v>
      </c>
      <c r="AI2926" t="s">
        <v>116</v>
      </c>
      <c r="AJ2926" t="s">
        <v>875</v>
      </c>
      <c r="AK2926">
        <v>102302919218</v>
      </c>
      <c r="AL2926" t="s">
        <v>709</v>
      </c>
    </row>
    <row r="2927" spans="1:38" x14ac:dyDescent="0.25">
      <c r="A2927" t="str">
        <f t="shared" si="45"/>
        <v>520310301</v>
      </c>
      <c r="B2927">
        <v>2023</v>
      </c>
      <c r="C2927">
        <v>8</v>
      </c>
      <c r="D2927" t="s">
        <v>253</v>
      </c>
      <c r="E2927" t="s">
        <v>70</v>
      </c>
      <c r="F2927" t="s">
        <v>4</v>
      </c>
      <c r="G2927" t="s">
        <v>71</v>
      </c>
      <c r="H2927" t="s">
        <v>78</v>
      </c>
      <c r="I2927" t="s">
        <v>79</v>
      </c>
      <c r="J2927" t="s">
        <v>108</v>
      </c>
      <c r="K2927" t="s">
        <v>876</v>
      </c>
      <c r="L2927" s="10">
        <v>45146</v>
      </c>
      <c r="M2927" t="s">
        <v>81</v>
      </c>
      <c r="N2927" t="s">
        <v>82</v>
      </c>
      <c r="O2927" t="s">
        <v>110</v>
      </c>
      <c r="P2927">
        <v>0</v>
      </c>
      <c r="Q2927" t="s">
        <v>74</v>
      </c>
      <c r="R2927" t="s">
        <v>92</v>
      </c>
      <c r="S2927" t="s">
        <v>93</v>
      </c>
      <c r="T2927">
        <v>1</v>
      </c>
      <c r="U2927">
        <v>0</v>
      </c>
      <c r="V2927">
        <v>0</v>
      </c>
      <c r="W2927">
        <v>0</v>
      </c>
      <c r="X2927">
        <v>0</v>
      </c>
      <c r="Y2927">
        <v>0</v>
      </c>
      <c r="Z2927">
        <v>1.5432999999999999</v>
      </c>
      <c r="AA2927" t="s">
        <v>85</v>
      </c>
      <c r="AB2927" t="s">
        <v>86</v>
      </c>
      <c r="AC2927" t="s">
        <v>87</v>
      </c>
      <c r="AD2927" t="s">
        <v>479</v>
      </c>
      <c r="AE2927" t="s">
        <v>480</v>
      </c>
      <c r="AF2927" t="s">
        <v>113</v>
      </c>
      <c r="AG2927" t="s">
        <v>114</v>
      </c>
      <c r="AH2927" t="s">
        <v>115</v>
      </c>
      <c r="AI2927" t="s">
        <v>116</v>
      </c>
      <c r="AJ2927" t="s">
        <v>877</v>
      </c>
      <c r="AK2927">
        <v>102302919202</v>
      </c>
      <c r="AL2927" t="s">
        <v>415</v>
      </c>
    </row>
    <row r="2928" spans="1:38" x14ac:dyDescent="0.25">
      <c r="A2928" t="str">
        <f t="shared" si="45"/>
        <v>520310301</v>
      </c>
      <c r="B2928">
        <v>2023</v>
      </c>
      <c r="C2928">
        <v>8</v>
      </c>
      <c r="D2928" t="s">
        <v>253</v>
      </c>
      <c r="E2928" t="s">
        <v>70</v>
      </c>
      <c r="F2928" t="s">
        <v>4</v>
      </c>
      <c r="G2928" t="s">
        <v>71</v>
      </c>
      <c r="H2928" t="s">
        <v>78</v>
      </c>
      <c r="I2928" t="s">
        <v>79</v>
      </c>
      <c r="J2928" t="s">
        <v>108</v>
      </c>
      <c r="K2928" t="s">
        <v>876</v>
      </c>
      <c r="L2928" s="10">
        <v>45146</v>
      </c>
      <c r="M2928" t="s">
        <v>81</v>
      </c>
      <c r="N2928" t="s">
        <v>82</v>
      </c>
      <c r="O2928" t="s">
        <v>110</v>
      </c>
      <c r="P2928">
        <v>0</v>
      </c>
      <c r="Q2928" t="s">
        <v>74</v>
      </c>
      <c r="R2928" t="s">
        <v>102</v>
      </c>
      <c r="T2928">
        <v>1</v>
      </c>
      <c r="U2928">
        <v>0</v>
      </c>
      <c r="V2928">
        <v>0</v>
      </c>
      <c r="W2928">
        <v>0</v>
      </c>
      <c r="X2928">
        <v>0</v>
      </c>
      <c r="Y2928">
        <v>0</v>
      </c>
      <c r="Z2928">
        <v>1.5432999999999999</v>
      </c>
      <c r="AA2928" t="s">
        <v>85</v>
      </c>
      <c r="AB2928" t="s">
        <v>86</v>
      </c>
      <c r="AC2928" t="s">
        <v>87</v>
      </c>
      <c r="AD2928" t="s">
        <v>479</v>
      </c>
      <c r="AE2928" t="s">
        <v>480</v>
      </c>
      <c r="AF2928" t="s">
        <v>113</v>
      </c>
      <c r="AG2928" t="s">
        <v>114</v>
      </c>
      <c r="AH2928" t="s">
        <v>115</v>
      </c>
      <c r="AI2928" t="s">
        <v>116</v>
      </c>
      <c r="AJ2928" t="s">
        <v>877</v>
      </c>
      <c r="AK2928">
        <v>102302919202</v>
      </c>
      <c r="AL2928" t="s">
        <v>415</v>
      </c>
    </row>
    <row r="2929" spans="1:38" x14ac:dyDescent="0.25">
      <c r="A2929" t="str">
        <f t="shared" si="45"/>
        <v>520310301</v>
      </c>
      <c r="B2929">
        <v>2023</v>
      </c>
      <c r="C2929">
        <v>8</v>
      </c>
      <c r="D2929" t="s">
        <v>253</v>
      </c>
      <c r="E2929" t="s">
        <v>70</v>
      </c>
      <c r="F2929" t="s">
        <v>4</v>
      </c>
      <c r="G2929" t="s">
        <v>71</v>
      </c>
      <c r="H2929" t="s">
        <v>78</v>
      </c>
      <c r="I2929" t="s">
        <v>79</v>
      </c>
      <c r="J2929" t="s">
        <v>108</v>
      </c>
      <c r="K2929" t="s">
        <v>876</v>
      </c>
      <c r="L2929" s="10">
        <v>45146</v>
      </c>
      <c r="M2929" t="s">
        <v>81</v>
      </c>
      <c r="N2929" t="s">
        <v>82</v>
      </c>
      <c r="O2929" t="s">
        <v>110</v>
      </c>
      <c r="P2929">
        <v>0</v>
      </c>
      <c r="Q2929" t="s">
        <v>74</v>
      </c>
      <c r="R2929" t="s">
        <v>99</v>
      </c>
      <c r="T2929">
        <v>1</v>
      </c>
      <c r="U2929">
        <v>0</v>
      </c>
      <c r="V2929">
        <v>0</v>
      </c>
      <c r="W2929">
        <v>0</v>
      </c>
      <c r="X2929">
        <v>0</v>
      </c>
      <c r="Y2929">
        <v>0</v>
      </c>
      <c r="Z2929">
        <v>1.5432999999999999</v>
      </c>
      <c r="AA2929" t="s">
        <v>85</v>
      </c>
      <c r="AB2929" t="s">
        <v>86</v>
      </c>
      <c r="AC2929" t="s">
        <v>87</v>
      </c>
      <c r="AD2929" t="s">
        <v>479</v>
      </c>
      <c r="AE2929" t="s">
        <v>480</v>
      </c>
      <c r="AF2929" t="s">
        <v>113</v>
      </c>
      <c r="AG2929" t="s">
        <v>114</v>
      </c>
      <c r="AH2929" t="s">
        <v>115</v>
      </c>
      <c r="AI2929" t="s">
        <v>116</v>
      </c>
      <c r="AJ2929" t="s">
        <v>877</v>
      </c>
      <c r="AK2929">
        <v>102302919202</v>
      </c>
      <c r="AL2929" t="s">
        <v>415</v>
      </c>
    </row>
    <row r="2930" spans="1:38" x14ac:dyDescent="0.25">
      <c r="A2930" t="str">
        <f t="shared" si="45"/>
        <v>520310301</v>
      </c>
      <c r="B2930">
        <v>2023</v>
      </c>
      <c r="C2930">
        <v>8</v>
      </c>
      <c r="D2930" t="s">
        <v>253</v>
      </c>
      <c r="E2930" t="s">
        <v>70</v>
      </c>
      <c r="F2930" t="s">
        <v>4</v>
      </c>
      <c r="G2930" t="s">
        <v>71</v>
      </c>
      <c r="H2930" t="s">
        <v>78</v>
      </c>
      <c r="I2930" t="s">
        <v>79</v>
      </c>
      <c r="J2930" t="s">
        <v>108</v>
      </c>
      <c r="K2930" t="s">
        <v>876</v>
      </c>
      <c r="L2930" s="10">
        <v>45146</v>
      </c>
      <c r="M2930" t="s">
        <v>81</v>
      </c>
      <c r="N2930" t="s">
        <v>82</v>
      </c>
      <c r="O2930" t="s">
        <v>110</v>
      </c>
      <c r="P2930">
        <v>0</v>
      </c>
      <c r="Q2930" t="s">
        <v>74</v>
      </c>
      <c r="R2930" t="s">
        <v>100</v>
      </c>
      <c r="T2930">
        <v>1</v>
      </c>
      <c r="U2930">
        <v>0</v>
      </c>
      <c r="V2930">
        <v>0</v>
      </c>
      <c r="W2930">
        <v>0</v>
      </c>
      <c r="X2930">
        <v>0</v>
      </c>
      <c r="Y2930">
        <v>0</v>
      </c>
      <c r="Z2930">
        <v>1.5432999999999999</v>
      </c>
      <c r="AA2930" t="s">
        <v>85</v>
      </c>
      <c r="AB2930" t="s">
        <v>86</v>
      </c>
      <c r="AC2930" t="s">
        <v>87</v>
      </c>
      <c r="AD2930" t="s">
        <v>479</v>
      </c>
      <c r="AE2930" t="s">
        <v>480</v>
      </c>
      <c r="AF2930" t="s">
        <v>113</v>
      </c>
      <c r="AG2930" t="s">
        <v>114</v>
      </c>
      <c r="AH2930" t="s">
        <v>115</v>
      </c>
      <c r="AI2930" t="s">
        <v>116</v>
      </c>
      <c r="AJ2930" t="s">
        <v>877</v>
      </c>
      <c r="AK2930">
        <v>102302919202</v>
      </c>
      <c r="AL2930" t="s">
        <v>415</v>
      </c>
    </row>
    <row r="2931" spans="1:38" x14ac:dyDescent="0.25">
      <c r="A2931" t="str">
        <f t="shared" si="45"/>
        <v>6310261034</v>
      </c>
      <c r="B2931">
        <v>2023</v>
      </c>
      <c r="C2931">
        <v>8</v>
      </c>
      <c r="D2931" t="s">
        <v>253</v>
      </c>
      <c r="E2931" t="s">
        <v>70</v>
      </c>
      <c r="F2931" t="s">
        <v>4</v>
      </c>
      <c r="G2931" t="s">
        <v>71</v>
      </c>
      <c r="H2931" t="s">
        <v>78</v>
      </c>
      <c r="I2931" t="s">
        <v>79</v>
      </c>
      <c r="J2931" t="s">
        <v>108</v>
      </c>
      <c r="K2931" t="s">
        <v>878</v>
      </c>
      <c r="L2931" s="10">
        <v>45148</v>
      </c>
      <c r="M2931" t="s">
        <v>81</v>
      </c>
      <c r="N2931" t="s">
        <v>82</v>
      </c>
      <c r="O2931" t="s">
        <v>110</v>
      </c>
      <c r="P2931">
        <v>0</v>
      </c>
      <c r="Q2931" t="s">
        <v>74</v>
      </c>
      <c r="R2931" t="s">
        <v>169</v>
      </c>
      <c r="S2931" t="s">
        <v>170</v>
      </c>
      <c r="T2931">
        <v>1</v>
      </c>
      <c r="U2931">
        <v>0</v>
      </c>
      <c r="V2931">
        <v>0</v>
      </c>
      <c r="W2931">
        <v>0</v>
      </c>
      <c r="X2931">
        <v>0</v>
      </c>
      <c r="Y2931">
        <v>0</v>
      </c>
      <c r="Z2931">
        <v>1.5432999999999999</v>
      </c>
      <c r="AA2931" t="s">
        <v>85</v>
      </c>
      <c r="AB2931" t="s">
        <v>86</v>
      </c>
      <c r="AC2931" t="s">
        <v>87</v>
      </c>
      <c r="AD2931" t="s">
        <v>605</v>
      </c>
      <c r="AE2931" t="s">
        <v>606</v>
      </c>
      <c r="AF2931" t="s">
        <v>113</v>
      </c>
      <c r="AG2931" t="s">
        <v>114</v>
      </c>
      <c r="AH2931" t="s">
        <v>115</v>
      </c>
      <c r="AI2931" t="s">
        <v>116</v>
      </c>
      <c r="AJ2931" t="s">
        <v>879</v>
      </c>
      <c r="AK2931">
        <v>102302919204</v>
      </c>
      <c r="AL2931" t="s">
        <v>138</v>
      </c>
    </row>
    <row r="2932" spans="1:38" x14ac:dyDescent="0.25">
      <c r="A2932" t="str">
        <f t="shared" si="45"/>
        <v>6310261034</v>
      </c>
      <c r="B2932">
        <v>2023</v>
      </c>
      <c r="C2932">
        <v>8</v>
      </c>
      <c r="D2932" t="s">
        <v>253</v>
      </c>
      <c r="E2932" t="s">
        <v>70</v>
      </c>
      <c r="F2932" t="s">
        <v>4</v>
      </c>
      <c r="G2932" t="s">
        <v>71</v>
      </c>
      <c r="H2932" t="s">
        <v>78</v>
      </c>
      <c r="I2932" t="s">
        <v>79</v>
      </c>
      <c r="J2932" t="s">
        <v>108</v>
      </c>
      <c r="K2932" t="s">
        <v>878</v>
      </c>
      <c r="L2932" s="10">
        <v>45148</v>
      </c>
      <c r="M2932" t="s">
        <v>81</v>
      </c>
      <c r="N2932" t="s">
        <v>82</v>
      </c>
      <c r="O2932" t="s">
        <v>110</v>
      </c>
      <c r="P2932">
        <v>0</v>
      </c>
      <c r="Q2932" t="s">
        <v>74</v>
      </c>
      <c r="R2932" t="s">
        <v>768</v>
      </c>
      <c r="T2932">
        <v>1</v>
      </c>
      <c r="U2932">
        <v>0</v>
      </c>
      <c r="V2932">
        <v>0</v>
      </c>
      <c r="W2932">
        <v>0</v>
      </c>
      <c r="X2932">
        <v>0</v>
      </c>
      <c r="Y2932">
        <v>0</v>
      </c>
      <c r="Z2932">
        <v>1.5432999999999999</v>
      </c>
      <c r="AA2932" t="s">
        <v>85</v>
      </c>
      <c r="AB2932" t="s">
        <v>86</v>
      </c>
      <c r="AC2932" t="s">
        <v>87</v>
      </c>
      <c r="AD2932" t="s">
        <v>605</v>
      </c>
      <c r="AE2932" t="s">
        <v>606</v>
      </c>
      <c r="AF2932" t="s">
        <v>113</v>
      </c>
      <c r="AG2932" t="s">
        <v>114</v>
      </c>
      <c r="AH2932" t="s">
        <v>115</v>
      </c>
      <c r="AI2932" t="s">
        <v>116</v>
      </c>
      <c r="AJ2932" t="s">
        <v>879</v>
      </c>
      <c r="AK2932">
        <v>102302919204</v>
      </c>
      <c r="AL2932" t="s">
        <v>138</v>
      </c>
    </row>
    <row r="2933" spans="1:38" x14ac:dyDescent="0.25">
      <c r="A2933" t="str">
        <f t="shared" si="45"/>
        <v>6310261034</v>
      </c>
      <c r="B2933">
        <v>2023</v>
      </c>
      <c r="C2933">
        <v>8</v>
      </c>
      <c r="D2933" t="s">
        <v>253</v>
      </c>
      <c r="E2933" t="s">
        <v>70</v>
      </c>
      <c r="F2933" t="s">
        <v>4</v>
      </c>
      <c r="G2933" t="s">
        <v>71</v>
      </c>
      <c r="H2933" t="s">
        <v>78</v>
      </c>
      <c r="I2933" t="s">
        <v>79</v>
      </c>
      <c r="J2933" t="s">
        <v>108</v>
      </c>
      <c r="K2933" t="s">
        <v>878</v>
      </c>
      <c r="L2933" s="10">
        <v>45148</v>
      </c>
      <c r="M2933" t="s">
        <v>81</v>
      </c>
      <c r="N2933" t="s">
        <v>82</v>
      </c>
      <c r="O2933" t="s">
        <v>110</v>
      </c>
      <c r="P2933">
        <v>0</v>
      </c>
      <c r="Q2933" t="s">
        <v>74</v>
      </c>
      <c r="R2933" t="s">
        <v>102</v>
      </c>
      <c r="T2933">
        <v>1</v>
      </c>
      <c r="U2933">
        <v>0</v>
      </c>
      <c r="V2933">
        <v>0</v>
      </c>
      <c r="W2933">
        <v>0</v>
      </c>
      <c r="X2933">
        <v>0</v>
      </c>
      <c r="Y2933">
        <v>0</v>
      </c>
      <c r="Z2933">
        <v>1.5432999999999999</v>
      </c>
      <c r="AA2933" t="s">
        <v>85</v>
      </c>
      <c r="AB2933" t="s">
        <v>86</v>
      </c>
      <c r="AC2933" t="s">
        <v>87</v>
      </c>
      <c r="AD2933" t="s">
        <v>605</v>
      </c>
      <c r="AE2933" t="s">
        <v>606</v>
      </c>
      <c r="AF2933" t="s">
        <v>113</v>
      </c>
      <c r="AG2933" t="s">
        <v>114</v>
      </c>
      <c r="AH2933" t="s">
        <v>115</v>
      </c>
      <c r="AI2933" t="s">
        <v>116</v>
      </c>
      <c r="AJ2933" t="s">
        <v>879</v>
      </c>
      <c r="AK2933">
        <v>102302919204</v>
      </c>
      <c r="AL2933" t="s">
        <v>138</v>
      </c>
    </row>
    <row r="2934" spans="1:38" x14ac:dyDescent="0.25">
      <c r="A2934" t="str">
        <f t="shared" si="45"/>
        <v>6310261034</v>
      </c>
      <c r="B2934">
        <v>2023</v>
      </c>
      <c r="C2934">
        <v>8</v>
      </c>
      <c r="D2934" t="s">
        <v>253</v>
      </c>
      <c r="E2934" t="s">
        <v>70</v>
      </c>
      <c r="F2934" t="s">
        <v>4</v>
      </c>
      <c r="G2934" t="s">
        <v>71</v>
      </c>
      <c r="H2934" t="s">
        <v>78</v>
      </c>
      <c r="I2934" t="s">
        <v>79</v>
      </c>
      <c r="J2934" t="s">
        <v>108</v>
      </c>
      <c r="K2934" t="s">
        <v>878</v>
      </c>
      <c r="L2934" s="10">
        <v>45148</v>
      </c>
      <c r="M2934" t="s">
        <v>81</v>
      </c>
      <c r="N2934" t="s">
        <v>82</v>
      </c>
      <c r="O2934" t="s">
        <v>110</v>
      </c>
      <c r="P2934">
        <v>0</v>
      </c>
      <c r="Q2934" t="s">
        <v>74</v>
      </c>
      <c r="R2934" t="s">
        <v>99</v>
      </c>
      <c r="T2934">
        <v>1</v>
      </c>
      <c r="U2934">
        <v>0</v>
      </c>
      <c r="V2934">
        <v>0</v>
      </c>
      <c r="W2934">
        <v>0</v>
      </c>
      <c r="X2934">
        <v>0</v>
      </c>
      <c r="Y2934">
        <v>0</v>
      </c>
      <c r="Z2934">
        <v>1.5432999999999999</v>
      </c>
      <c r="AA2934" t="s">
        <v>85</v>
      </c>
      <c r="AB2934" t="s">
        <v>86</v>
      </c>
      <c r="AC2934" t="s">
        <v>87</v>
      </c>
      <c r="AD2934" t="s">
        <v>605</v>
      </c>
      <c r="AE2934" t="s">
        <v>606</v>
      </c>
      <c r="AF2934" t="s">
        <v>113</v>
      </c>
      <c r="AG2934" t="s">
        <v>114</v>
      </c>
      <c r="AH2934" t="s">
        <v>115</v>
      </c>
      <c r="AI2934" t="s">
        <v>116</v>
      </c>
      <c r="AJ2934" t="s">
        <v>879</v>
      </c>
      <c r="AK2934">
        <v>102302919204</v>
      </c>
      <c r="AL2934" t="s">
        <v>138</v>
      </c>
    </row>
    <row r="2935" spans="1:38" x14ac:dyDescent="0.25">
      <c r="A2935" t="str">
        <f t="shared" si="45"/>
        <v>6310261034</v>
      </c>
      <c r="B2935">
        <v>2023</v>
      </c>
      <c r="C2935">
        <v>8</v>
      </c>
      <c r="D2935" t="s">
        <v>253</v>
      </c>
      <c r="E2935" t="s">
        <v>70</v>
      </c>
      <c r="F2935" t="s">
        <v>4</v>
      </c>
      <c r="G2935" t="s">
        <v>71</v>
      </c>
      <c r="H2935" t="s">
        <v>78</v>
      </c>
      <c r="I2935" t="s">
        <v>79</v>
      </c>
      <c r="J2935" t="s">
        <v>108</v>
      </c>
      <c r="K2935" t="s">
        <v>878</v>
      </c>
      <c r="L2935" s="10">
        <v>45148</v>
      </c>
      <c r="M2935" t="s">
        <v>81</v>
      </c>
      <c r="N2935" t="s">
        <v>82</v>
      </c>
      <c r="O2935" t="s">
        <v>110</v>
      </c>
      <c r="P2935">
        <v>0</v>
      </c>
      <c r="Q2935" t="s">
        <v>74</v>
      </c>
      <c r="R2935" t="s">
        <v>100</v>
      </c>
      <c r="T2935">
        <v>1</v>
      </c>
      <c r="U2935">
        <v>0</v>
      </c>
      <c r="V2935">
        <v>0</v>
      </c>
      <c r="W2935">
        <v>0</v>
      </c>
      <c r="X2935">
        <v>0</v>
      </c>
      <c r="Y2935">
        <v>0</v>
      </c>
      <c r="Z2935">
        <v>1.5432999999999999</v>
      </c>
      <c r="AA2935" t="s">
        <v>85</v>
      </c>
      <c r="AB2935" t="s">
        <v>86</v>
      </c>
      <c r="AC2935" t="s">
        <v>87</v>
      </c>
      <c r="AD2935" t="s">
        <v>605</v>
      </c>
      <c r="AE2935" t="s">
        <v>606</v>
      </c>
      <c r="AF2935" t="s">
        <v>113</v>
      </c>
      <c r="AG2935" t="s">
        <v>114</v>
      </c>
      <c r="AH2935" t="s">
        <v>115</v>
      </c>
      <c r="AI2935" t="s">
        <v>116</v>
      </c>
      <c r="AJ2935" t="s">
        <v>879</v>
      </c>
      <c r="AK2935">
        <v>102302919204</v>
      </c>
      <c r="AL2935" t="s">
        <v>138</v>
      </c>
    </row>
    <row r="2936" spans="1:38" x14ac:dyDescent="0.25">
      <c r="A2936" t="str">
        <f t="shared" si="45"/>
        <v>6310261034</v>
      </c>
      <c r="B2936">
        <v>2023</v>
      </c>
      <c r="C2936">
        <v>8</v>
      </c>
      <c r="D2936" t="s">
        <v>253</v>
      </c>
      <c r="E2936" t="s">
        <v>70</v>
      </c>
      <c r="F2936" t="s">
        <v>4</v>
      </c>
      <c r="G2936" t="s">
        <v>71</v>
      </c>
      <c r="H2936" t="s">
        <v>78</v>
      </c>
      <c r="I2936" t="s">
        <v>79</v>
      </c>
      <c r="J2936" t="s">
        <v>108</v>
      </c>
      <c r="K2936" t="s">
        <v>878</v>
      </c>
      <c r="L2936" s="10">
        <v>45148</v>
      </c>
      <c r="M2936" t="s">
        <v>81</v>
      </c>
      <c r="N2936" t="s">
        <v>82</v>
      </c>
      <c r="O2936" t="s">
        <v>110</v>
      </c>
      <c r="P2936">
        <v>0</v>
      </c>
      <c r="Q2936" t="s">
        <v>74</v>
      </c>
      <c r="R2936" t="s">
        <v>101</v>
      </c>
      <c r="T2936">
        <v>1</v>
      </c>
      <c r="U2936">
        <v>0</v>
      </c>
      <c r="V2936">
        <v>0</v>
      </c>
      <c r="W2936">
        <v>0</v>
      </c>
      <c r="X2936">
        <v>0</v>
      </c>
      <c r="Y2936">
        <v>0</v>
      </c>
      <c r="Z2936">
        <v>1.5432999999999999</v>
      </c>
      <c r="AA2936" t="s">
        <v>85</v>
      </c>
      <c r="AB2936" t="s">
        <v>86</v>
      </c>
      <c r="AC2936" t="s">
        <v>87</v>
      </c>
      <c r="AD2936" t="s">
        <v>605</v>
      </c>
      <c r="AE2936" t="s">
        <v>606</v>
      </c>
      <c r="AF2936" t="s">
        <v>113</v>
      </c>
      <c r="AG2936" t="s">
        <v>114</v>
      </c>
      <c r="AH2936" t="s">
        <v>115</v>
      </c>
      <c r="AI2936" t="s">
        <v>116</v>
      </c>
      <c r="AJ2936" t="s">
        <v>879</v>
      </c>
      <c r="AK2936">
        <v>102302919204</v>
      </c>
      <c r="AL2936" t="s">
        <v>138</v>
      </c>
    </row>
    <row r="2937" spans="1:38" x14ac:dyDescent="0.25">
      <c r="A2937" t="str">
        <f t="shared" si="45"/>
        <v>6605110446</v>
      </c>
      <c r="B2937">
        <v>2023</v>
      </c>
      <c r="C2937">
        <v>8</v>
      </c>
      <c r="D2937" t="s">
        <v>253</v>
      </c>
      <c r="E2937" t="s">
        <v>70</v>
      </c>
      <c r="F2937" t="s">
        <v>4</v>
      </c>
      <c r="G2937" t="s">
        <v>71</v>
      </c>
      <c r="H2937" t="s">
        <v>78</v>
      </c>
      <c r="I2937" t="s">
        <v>79</v>
      </c>
      <c r="J2937" t="s">
        <v>108</v>
      </c>
      <c r="K2937" t="s">
        <v>880</v>
      </c>
      <c r="L2937" s="10">
        <v>45155</v>
      </c>
      <c r="M2937" t="s">
        <v>81</v>
      </c>
      <c r="N2937" t="s">
        <v>82</v>
      </c>
      <c r="O2937" t="s">
        <v>110</v>
      </c>
      <c r="P2937">
        <v>0</v>
      </c>
      <c r="Q2937" t="s">
        <v>74</v>
      </c>
      <c r="R2937" t="s">
        <v>169</v>
      </c>
      <c r="S2937" t="s">
        <v>170</v>
      </c>
      <c r="T2937">
        <v>1</v>
      </c>
      <c r="U2937">
        <v>0</v>
      </c>
      <c r="V2937">
        <v>0</v>
      </c>
      <c r="W2937">
        <v>0</v>
      </c>
      <c r="X2937">
        <v>0</v>
      </c>
      <c r="Y2937">
        <v>0</v>
      </c>
      <c r="Z2937">
        <v>1.5432999999999999</v>
      </c>
      <c r="AA2937" t="s">
        <v>85</v>
      </c>
      <c r="AB2937" t="s">
        <v>322</v>
      </c>
      <c r="AC2937" t="s">
        <v>323</v>
      </c>
      <c r="AD2937" t="s">
        <v>323</v>
      </c>
      <c r="AE2937" t="s">
        <v>881</v>
      </c>
      <c r="AF2937" t="s">
        <v>113</v>
      </c>
      <c r="AG2937" t="s">
        <v>114</v>
      </c>
      <c r="AH2937" t="s">
        <v>115</v>
      </c>
      <c r="AI2937" t="s">
        <v>116</v>
      </c>
      <c r="AJ2937" t="s">
        <v>882</v>
      </c>
      <c r="AK2937">
        <v>102302919208</v>
      </c>
      <c r="AL2937" t="s">
        <v>883</v>
      </c>
    </row>
    <row r="2938" spans="1:38" x14ac:dyDescent="0.25">
      <c r="A2938" t="str">
        <f t="shared" si="45"/>
        <v>6605110446</v>
      </c>
      <c r="B2938">
        <v>2023</v>
      </c>
      <c r="C2938">
        <v>8</v>
      </c>
      <c r="D2938" t="s">
        <v>253</v>
      </c>
      <c r="E2938" t="s">
        <v>70</v>
      </c>
      <c r="F2938" t="s">
        <v>4</v>
      </c>
      <c r="G2938" t="s">
        <v>71</v>
      </c>
      <c r="H2938" t="s">
        <v>78</v>
      </c>
      <c r="I2938" t="s">
        <v>79</v>
      </c>
      <c r="J2938" t="s">
        <v>108</v>
      </c>
      <c r="K2938" t="s">
        <v>880</v>
      </c>
      <c r="L2938" s="10">
        <v>45155</v>
      </c>
      <c r="M2938" t="s">
        <v>81</v>
      </c>
      <c r="N2938" t="s">
        <v>82</v>
      </c>
      <c r="O2938" t="s">
        <v>110</v>
      </c>
      <c r="P2938">
        <v>0</v>
      </c>
      <c r="Q2938" t="s">
        <v>74</v>
      </c>
      <c r="R2938" t="s">
        <v>102</v>
      </c>
      <c r="T2938">
        <v>1</v>
      </c>
      <c r="U2938">
        <v>0</v>
      </c>
      <c r="V2938">
        <v>0</v>
      </c>
      <c r="W2938">
        <v>0</v>
      </c>
      <c r="X2938">
        <v>0</v>
      </c>
      <c r="Y2938">
        <v>0</v>
      </c>
      <c r="Z2938">
        <v>1.5432999999999999</v>
      </c>
      <c r="AA2938" t="s">
        <v>85</v>
      </c>
      <c r="AB2938" t="s">
        <v>322</v>
      </c>
      <c r="AC2938" t="s">
        <v>323</v>
      </c>
      <c r="AD2938" t="s">
        <v>323</v>
      </c>
      <c r="AE2938" t="s">
        <v>881</v>
      </c>
      <c r="AF2938" t="s">
        <v>113</v>
      </c>
      <c r="AG2938" t="s">
        <v>114</v>
      </c>
      <c r="AH2938" t="s">
        <v>115</v>
      </c>
      <c r="AI2938" t="s">
        <v>116</v>
      </c>
      <c r="AJ2938" t="s">
        <v>882</v>
      </c>
      <c r="AK2938">
        <v>102302919208</v>
      </c>
      <c r="AL2938" t="s">
        <v>883</v>
      </c>
    </row>
    <row r="2939" spans="1:38" x14ac:dyDescent="0.25">
      <c r="A2939" t="str">
        <f t="shared" si="45"/>
        <v>6605110446</v>
      </c>
      <c r="B2939">
        <v>2023</v>
      </c>
      <c r="C2939">
        <v>8</v>
      </c>
      <c r="D2939" t="s">
        <v>253</v>
      </c>
      <c r="E2939" t="s">
        <v>70</v>
      </c>
      <c r="F2939" t="s">
        <v>4</v>
      </c>
      <c r="G2939" t="s">
        <v>71</v>
      </c>
      <c r="H2939" t="s">
        <v>78</v>
      </c>
      <c r="I2939" t="s">
        <v>79</v>
      </c>
      <c r="J2939" t="s">
        <v>108</v>
      </c>
      <c r="K2939" t="s">
        <v>880</v>
      </c>
      <c r="L2939" s="10">
        <v>45155</v>
      </c>
      <c r="M2939" t="s">
        <v>81</v>
      </c>
      <c r="N2939" t="s">
        <v>82</v>
      </c>
      <c r="O2939" t="s">
        <v>110</v>
      </c>
      <c r="P2939">
        <v>0</v>
      </c>
      <c r="Q2939" t="s">
        <v>74</v>
      </c>
      <c r="R2939" t="s">
        <v>349</v>
      </c>
      <c r="T2939">
        <v>1</v>
      </c>
      <c r="U2939">
        <v>0</v>
      </c>
      <c r="V2939">
        <v>0</v>
      </c>
      <c r="W2939">
        <v>0</v>
      </c>
      <c r="X2939">
        <v>0</v>
      </c>
      <c r="Y2939">
        <v>0</v>
      </c>
      <c r="Z2939">
        <v>1.5432999999999999</v>
      </c>
      <c r="AA2939" t="s">
        <v>85</v>
      </c>
      <c r="AB2939" t="s">
        <v>322</v>
      </c>
      <c r="AC2939" t="s">
        <v>323</v>
      </c>
      <c r="AD2939" t="s">
        <v>323</v>
      </c>
      <c r="AE2939" t="s">
        <v>881</v>
      </c>
      <c r="AF2939" t="s">
        <v>113</v>
      </c>
      <c r="AG2939" t="s">
        <v>114</v>
      </c>
      <c r="AH2939" t="s">
        <v>115</v>
      </c>
      <c r="AI2939" t="s">
        <v>116</v>
      </c>
      <c r="AJ2939" t="s">
        <v>882</v>
      </c>
      <c r="AK2939">
        <v>102302919208</v>
      </c>
      <c r="AL2939" t="s">
        <v>883</v>
      </c>
    </row>
    <row r="2940" spans="1:38" x14ac:dyDescent="0.25">
      <c r="A2940" t="str">
        <f t="shared" si="45"/>
        <v>6605110446</v>
      </c>
      <c r="B2940">
        <v>2023</v>
      </c>
      <c r="C2940">
        <v>8</v>
      </c>
      <c r="D2940" t="s">
        <v>253</v>
      </c>
      <c r="E2940" t="s">
        <v>70</v>
      </c>
      <c r="F2940" t="s">
        <v>4</v>
      </c>
      <c r="G2940" t="s">
        <v>71</v>
      </c>
      <c r="H2940" t="s">
        <v>78</v>
      </c>
      <c r="I2940" t="s">
        <v>79</v>
      </c>
      <c r="J2940" t="s">
        <v>108</v>
      </c>
      <c r="K2940" t="s">
        <v>880</v>
      </c>
      <c r="L2940" s="10">
        <v>45155</v>
      </c>
      <c r="M2940" t="s">
        <v>81</v>
      </c>
      <c r="N2940" t="s">
        <v>82</v>
      </c>
      <c r="O2940" t="s">
        <v>110</v>
      </c>
      <c r="P2940">
        <v>0</v>
      </c>
      <c r="Q2940" t="s">
        <v>74</v>
      </c>
      <c r="R2940" t="s">
        <v>100</v>
      </c>
      <c r="T2940">
        <v>1</v>
      </c>
      <c r="U2940">
        <v>0</v>
      </c>
      <c r="V2940">
        <v>0</v>
      </c>
      <c r="W2940">
        <v>0</v>
      </c>
      <c r="X2940">
        <v>0</v>
      </c>
      <c r="Y2940">
        <v>0</v>
      </c>
      <c r="Z2940">
        <v>1.5432999999999999</v>
      </c>
      <c r="AA2940" t="s">
        <v>85</v>
      </c>
      <c r="AB2940" t="s">
        <v>322</v>
      </c>
      <c r="AC2940" t="s">
        <v>323</v>
      </c>
      <c r="AD2940" t="s">
        <v>323</v>
      </c>
      <c r="AE2940" t="s">
        <v>881</v>
      </c>
      <c r="AF2940" t="s">
        <v>113</v>
      </c>
      <c r="AG2940" t="s">
        <v>114</v>
      </c>
      <c r="AH2940" t="s">
        <v>115</v>
      </c>
      <c r="AI2940" t="s">
        <v>116</v>
      </c>
      <c r="AJ2940" t="s">
        <v>882</v>
      </c>
      <c r="AK2940">
        <v>102302919208</v>
      </c>
      <c r="AL2940" t="s">
        <v>883</v>
      </c>
    </row>
    <row r="2941" spans="1:38" x14ac:dyDescent="0.25">
      <c r="A2941" t="str">
        <f t="shared" si="45"/>
        <v>6605110446</v>
      </c>
      <c r="B2941">
        <v>2023</v>
      </c>
      <c r="C2941">
        <v>8</v>
      </c>
      <c r="D2941" t="s">
        <v>253</v>
      </c>
      <c r="E2941" t="s">
        <v>70</v>
      </c>
      <c r="F2941" t="s">
        <v>4</v>
      </c>
      <c r="G2941" t="s">
        <v>71</v>
      </c>
      <c r="H2941" t="s">
        <v>78</v>
      </c>
      <c r="I2941" t="s">
        <v>79</v>
      </c>
      <c r="J2941" t="s">
        <v>108</v>
      </c>
      <c r="K2941" t="s">
        <v>880</v>
      </c>
      <c r="L2941" s="10">
        <v>45155</v>
      </c>
      <c r="M2941" t="s">
        <v>81</v>
      </c>
      <c r="N2941" t="s">
        <v>82</v>
      </c>
      <c r="O2941" t="s">
        <v>110</v>
      </c>
      <c r="P2941">
        <v>0</v>
      </c>
      <c r="Q2941" t="s">
        <v>74</v>
      </c>
      <c r="R2941" t="s">
        <v>129</v>
      </c>
      <c r="T2941">
        <v>1</v>
      </c>
      <c r="U2941">
        <v>0</v>
      </c>
      <c r="V2941">
        <v>0</v>
      </c>
      <c r="W2941">
        <v>0</v>
      </c>
      <c r="X2941">
        <v>0</v>
      </c>
      <c r="Y2941">
        <v>0</v>
      </c>
      <c r="Z2941">
        <v>1.5432999999999999</v>
      </c>
      <c r="AA2941" t="s">
        <v>85</v>
      </c>
      <c r="AB2941" t="s">
        <v>322</v>
      </c>
      <c r="AC2941" t="s">
        <v>323</v>
      </c>
      <c r="AD2941" t="s">
        <v>323</v>
      </c>
      <c r="AE2941" t="s">
        <v>881</v>
      </c>
      <c r="AF2941" t="s">
        <v>113</v>
      </c>
      <c r="AG2941" t="s">
        <v>114</v>
      </c>
      <c r="AH2941" t="s">
        <v>115</v>
      </c>
      <c r="AI2941" t="s">
        <v>116</v>
      </c>
      <c r="AJ2941" t="s">
        <v>882</v>
      </c>
      <c r="AK2941">
        <v>102302919208</v>
      </c>
      <c r="AL2941" t="s">
        <v>883</v>
      </c>
    </row>
    <row r="2942" spans="1:38" x14ac:dyDescent="0.25">
      <c r="A2942" t="str">
        <f t="shared" si="45"/>
        <v/>
      </c>
      <c r="B2942">
        <v>2023</v>
      </c>
      <c r="C2942">
        <v>8</v>
      </c>
      <c r="D2942" t="s">
        <v>283</v>
      </c>
      <c r="E2942" t="s">
        <v>70</v>
      </c>
      <c r="F2942" t="s">
        <v>4</v>
      </c>
      <c r="G2942" t="s">
        <v>71</v>
      </c>
      <c r="H2942" t="s">
        <v>72</v>
      </c>
      <c r="J2942" t="s">
        <v>73</v>
      </c>
      <c r="K2942" t="s">
        <v>74</v>
      </c>
      <c r="L2942" s="10">
        <v>45153</v>
      </c>
      <c r="M2942" t="s">
        <v>74</v>
      </c>
      <c r="O2942" t="s">
        <v>75</v>
      </c>
      <c r="P2942">
        <v>0</v>
      </c>
      <c r="Q2942" t="s">
        <v>74</v>
      </c>
      <c r="R2942" t="s">
        <v>74</v>
      </c>
      <c r="T2942">
        <v>1</v>
      </c>
      <c r="U2942">
        <v>0</v>
      </c>
      <c r="V2942">
        <v>0</v>
      </c>
      <c r="W2942">
        <v>2225.1</v>
      </c>
      <c r="X2942">
        <v>2225.1</v>
      </c>
      <c r="Y2942">
        <v>0</v>
      </c>
      <c r="Z2942">
        <v>0</v>
      </c>
      <c r="AA2942" t="s">
        <v>85</v>
      </c>
      <c r="AG2942" t="s">
        <v>74</v>
      </c>
      <c r="AH2942" t="s">
        <v>74</v>
      </c>
      <c r="AJ2942" t="s">
        <v>77</v>
      </c>
      <c r="AK2942">
        <v>0</v>
      </c>
    </row>
    <row r="2943" spans="1:38" x14ac:dyDescent="0.25">
      <c r="A2943" t="str">
        <f t="shared" si="45"/>
        <v/>
      </c>
      <c r="B2943">
        <v>2023</v>
      </c>
      <c r="C2943">
        <v>9</v>
      </c>
      <c r="D2943" t="s">
        <v>69</v>
      </c>
      <c r="E2943" t="s">
        <v>70</v>
      </c>
      <c r="F2943" t="s">
        <v>4</v>
      </c>
      <c r="G2943" t="s">
        <v>71</v>
      </c>
      <c r="H2943" t="s">
        <v>72</v>
      </c>
      <c r="J2943" t="s">
        <v>73</v>
      </c>
      <c r="K2943" t="s">
        <v>74</v>
      </c>
      <c r="L2943" s="10">
        <v>45184</v>
      </c>
      <c r="M2943" t="s">
        <v>74</v>
      </c>
      <c r="O2943" t="s">
        <v>75</v>
      </c>
      <c r="P2943">
        <v>0</v>
      </c>
      <c r="Q2943" t="s">
        <v>74</v>
      </c>
      <c r="R2943" t="s">
        <v>74</v>
      </c>
      <c r="T2943">
        <v>1</v>
      </c>
      <c r="U2943">
        <v>0</v>
      </c>
      <c r="V2943">
        <v>0</v>
      </c>
      <c r="W2943">
        <v>54390.6</v>
      </c>
      <c r="X2943">
        <v>54390.6</v>
      </c>
      <c r="Y2943">
        <v>0</v>
      </c>
      <c r="Z2943">
        <v>0</v>
      </c>
      <c r="AA2943" t="s">
        <v>85</v>
      </c>
      <c r="AG2943" t="s">
        <v>74</v>
      </c>
      <c r="AH2943" t="s">
        <v>74</v>
      </c>
      <c r="AJ2943" t="s">
        <v>77</v>
      </c>
      <c r="AK2943">
        <v>0</v>
      </c>
    </row>
    <row r="2944" spans="1:38" x14ac:dyDescent="0.25">
      <c r="A2944" t="str">
        <f t="shared" si="45"/>
        <v>340503481</v>
      </c>
      <c r="B2944">
        <v>2023</v>
      </c>
      <c r="C2944">
        <v>9</v>
      </c>
      <c r="D2944" t="s">
        <v>69</v>
      </c>
      <c r="E2944" t="s">
        <v>70</v>
      </c>
      <c r="F2944" t="s">
        <v>4</v>
      </c>
      <c r="G2944" t="s">
        <v>71</v>
      </c>
      <c r="H2944" t="s">
        <v>78</v>
      </c>
      <c r="I2944" t="s">
        <v>79</v>
      </c>
      <c r="J2944" t="s">
        <v>73</v>
      </c>
      <c r="K2944" t="s">
        <v>784</v>
      </c>
      <c r="L2944" s="10">
        <v>45176</v>
      </c>
      <c r="M2944" t="s">
        <v>81</v>
      </c>
      <c r="N2944" t="s">
        <v>82</v>
      </c>
      <c r="O2944" t="s">
        <v>83</v>
      </c>
      <c r="P2944">
        <v>0</v>
      </c>
      <c r="Q2944" t="s">
        <v>74</v>
      </c>
      <c r="R2944" t="s">
        <v>92</v>
      </c>
      <c r="S2944" t="s">
        <v>93</v>
      </c>
      <c r="T2944">
        <v>1</v>
      </c>
      <c r="U2944">
        <v>0</v>
      </c>
      <c r="V2944">
        <v>0</v>
      </c>
      <c r="W2944">
        <v>0</v>
      </c>
      <c r="X2944">
        <v>0</v>
      </c>
      <c r="Y2944">
        <v>0</v>
      </c>
      <c r="Z2944">
        <v>0</v>
      </c>
      <c r="AA2944" t="s">
        <v>85</v>
      </c>
      <c r="AB2944" t="s">
        <v>86</v>
      </c>
      <c r="AC2944" t="s">
        <v>87</v>
      </c>
      <c r="AD2944" t="s">
        <v>111</v>
      </c>
      <c r="AE2944" t="s">
        <v>161</v>
      </c>
      <c r="AG2944" t="s">
        <v>74</v>
      </c>
      <c r="AH2944" t="s">
        <v>74</v>
      </c>
      <c r="AJ2944" t="s">
        <v>77</v>
      </c>
      <c r="AK2944">
        <v>102303095978</v>
      </c>
      <c r="AL2944" t="s">
        <v>789</v>
      </c>
    </row>
    <row r="2945" spans="1:38" x14ac:dyDescent="0.25">
      <c r="A2945" t="str">
        <f t="shared" si="45"/>
        <v>450510191</v>
      </c>
      <c r="B2945">
        <v>2023</v>
      </c>
      <c r="C2945">
        <v>9</v>
      </c>
      <c r="D2945" t="s">
        <v>69</v>
      </c>
      <c r="E2945" t="s">
        <v>70</v>
      </c>
      <c r="F2945" t="s">
        <v>4</v>
      </c>
      <c r="G2945" t="s">
        <v>71</v>
      </c>
      <c r="H2945" t="s">
        <v>78</v>
      </c>
      <c r="I2945" t="s">
        <v>79</v>
      </c>
      <c r="J2945" t="s">
        <v>73</v>
      </c>
      <c r="K2945" t="s">
        <v>884</v>
      </c>
      <c r="L2945" s="10">
        <v>45182</v>
      </c>
      <c r="M2945" t="s">
        <v>81</v>
      </c>
      <c r="N2945" t="s">
        <v>82</v>
      </c>
      <c r="O2945" t="s">
        <v>83</v>
      </c>
      <c r="P2945">
        <v>0</v>
      </c>
      <c r="Q2945" t="s">
        <v>74</v>
      </c>
      <c r="R2945" t="s">
        <v>92</v>
      </c>
      <c r="S2945" t="s">
        <v>93</v>
      </c>
      <c r="T2945">
        <v>1</v>
      </c>
      <c r="U2945">
        <v>0</v>
      </c>
      <c r="V2945">
        <v>0</v>
      </c>
      <c r="W2945">
        <v>0</v>
      </c>
      <c r="X2945">
        <v>0</v>
      </c>
      <c r="Y2945">
        <v>0</v>
      </c>
      <c r="Z2945">
        <v>0</v>
      </c>
      <c r="AA2945" t="s">
        <v>85</v>
      </c>
      <c r="AB2945" t="s">
        <v>86</v>
      </c>
      <c r="AC2945" t="s">
        <v>132</v>
      </c>
      <c r="AD2945" t="s">
        <v>132</v>
      </c>
      <c r="AE2945" t="s">
        <v>290</v>
      </c>
      <c r="AG2945" t="s">
        <v>74</v>
      </c>
      <c r="AH2945" t="s">
        <v>74</v>
      </c>
      <c r="AJ2945" t="s">
        <v>77</v>
      </c>
      <c r="AK2945">
        <v>102303095604</v>
      </c>
      <c r="AL2945" t="s">
        <v>885</v>
      </c>
    </row>
    <row r="2946" spans="1:38" x14ac:dyDescent="0.25">
      <c r="A2946" t="str">
        <f t="shared" si="45"/>
        <v>450510191</v>
      </c>
      <c r="B2946">
        <v>2023</v>
      </c>
      <c r="C2946">
        <v>9</v>
      </c>
      <c r="D2946" t="s">
        <v>69</v>
      </c>
      <c r="E2946" t="s">
        <v>70</v>
      </c>
      <c r="F2946" t="s">
        <v>4</v>
      </c>
      <c r="G2946" t="s">
        <v>71</v>
      </c>
      <c r="H2946" t="s">
        <v>78</v>
      </c>
      <c r="I2946" t="s">
        <v>79</v>
      </c>
      <c r="J2946" t="s">
        <v>73</v>
      </c>
      <c r="K2946" t="s">
        <v>884</v>
      </c>
      <c r="L2946" s="10">
        <v>45182</v>
      </c>
      <c r="M2946" t="s">
        <v>81</v>
      </c>
      <c r="N2946" t="s">
        <v>82</v>
      </c>
      <c r="O2946" t="s">
        <v>83</v>
      </c>
      <c r="P2946">
        <v>0</v>
      </c>
      <c r="Q2946" t="s">
        <v>74</v>
      </c>
      <c r="R2946" t="s">
        <v>768</v>
      </c>
      <c r="T2946">
        <v>1</v>
      </c>
      <c r="U2946">
        <v>0</v>
      </c>
      <c r="V2946">
        <v>0</v>
      </c>
      <c r="W2946">
        <v>0</v>
      </c>
      <c r="X2946">
        <v>0</v>
      </c>
      <c r="Y2946">
        <v>0</v>
      </c>
      <c r="Z2946">
        <v>0</v>
      </c>
      <c r="AA2946" t="s">
        <v>85</v>
      </c>
      <c r="AB2946" t="s">
        <v>86</v>
      </c>
      <c r="AC2946" t="s">
        <v>132</v>
      </c>
      <c r="AD2946" t="s">
        <v>132</v>
      </c>
      <c r="AE2946" t="s">
        <v>290</v>
      </c>
      <c r="AG2946" t="s">
        <v>74</v>
      </c>
      <c r="AH2946" t="s">
        <v>74</v>
      </c>
      <c r="AJ2946" t="s">
        <v>77</v>
      </c>
      <c r="AK2946">
        <v>102303095604</v>
      </c>
      <c r="AL2946" t="s">
        <v>885</v>
      </c>
    </row>
    <row r="2947" spans="1:38" x14ac:dyDescent="0.25">
      <c r="A2947" t="str">
        <f t="shared" si="45"/>
        <v>450510191</v>
      </c>
      <c r="B2947">
        <v>2023</v>
      </c>
      <c r="C2947">
        <v>9</v>
      </c>
      <c r="D2947" t="s">
        <v>69</v>
      </c>
      <c r="E2947" t="s">
        <v>70</v>
      </c>
      <c r="F2947" t="s">
        <v>4</v>
      </c>
      <c r="G2947" t="s">
        <v>71</v>
      </c>
      <c r="H2947" t="s">
        <v>78</v>
      </c>
      <c r="I2947" t="s">
        <v>79</v>
      </c>
      <c r="J2947" t="s">
        <v>73</v>
      </c>
      <c r="K2947" t="s">
        <v>884</v>
      </c>
      <c r="L2947" s="10">
        <v>45182</v>
      </c>
      <c r="M2947" t="s">
        <v>81</v>
      </c>
      <c r="N2947" t="s">
        <v>82</v>
      </c>
      <c r="O2947" t="s">
        <v>83</v>
      </c>
      <c r="P2947">
        <v>0</v>
      </c>
      <c r="Q2947" t="s">
        <v>74</v>
      </c>
      <c r="R2947" t="s">
        <v>99</v>
      </c>
      <c r="T2947">
        <v>1</v>
      </c>
      <c r="U2947">
        <v>0</v>
      </c>
      <c r="V2947">
        <v>0</v>
      </c>
      <c r="W2947">
        <v>0</v>
      </c>
      <c r="X2947">
        <v>0</v>
      </c>
      <c r="Y2947">
        <v>0</v>
      </c>
      <c r="Z2947">
        <v>0</v>
      </c>
      <c r="AA2947" t="s">
        <v>85</v>
      </c>
      <c r="AB2947" t="s">
        <v>86</v>
      </c>
      <c r="AC2947" t="s">
        <v>132</v>
      </c>
      <c r="AD2947" t="s">
        <v>132</v>
      </c>
      <c r="AE2947" t="s">
        <v>290</v>
      </c>
      <c r="AG2947" t="s">
        <v>74</v>
      </c>
      <c r="AH2947" t="s">
        <v>74</v>
      </c>
      <c r="AJ2947" t="s">
        <v>77</v>
      </c>
      <c r="AK2947">
        <v>102303095604</v>
      </c>
      <c r="AL2947" t="s">
        <v>885</v>
      </c>
    </row>
    <row r="2948" spans="1:38" x14ac:dyDescent="0.25">
      <c r="A2948" t="str">
        <f t="shared" ref="A2948:A3011" si="46">CONCATENATE(K2948)</f>
        <v>510130191</v>
      </c>
      <c r="B2948">
        <v>2023</v>
      </c>
      <c r="C2948">
        <v>9</v>
      </c>
      <c r="D2948" t="s">
        <v>69</v>
      </c>
      <c r="E2948" t="s">
        <v>70</v>
      </c>
      <c r="F2948" t="s">
        <v>4</v>
      </c>
      <c r="G2948" t="s">
        <v>71</v>
      </c>
      <c r="H2948" t="s">
        <v>78</v>
      </c>
      <c r="I2948" t="s">
        <v>79</v>
      </c>
      <c r="J2948" t="s">
        <v>73</v>
      </c>
      <c r="K2948" t="s">
        <v>807</v>
      </c>
      <c r="L2948" s="10">
        <v>45175</v>
      </c>
      <c r="M2948" t="s">
        <v>81</v>
      </c>
      <c r="N2948" t="s">
        <v>82</v>
      </c>
      <c r="O2948" t="s">
        <v>83</v>
      </c>
      <c r="P2948">
        <v>0</v>
      </c>
      <c r="Q2948" t="s">
        <v>74</v>
      </c>
      <c r="R2948" t="s">
        <v>92</v>
      </c>
      <c r="S2948" t="s">
        <v>93</v>
      </c>
      <c r="T2948">
        <v>1</v>
      </c>
      <c r="U2948">
        <v>0</v>
      </c>
      <c r="V2948">
        <v>0</v>
      </c>
      <c r="W2948">
        <v>0</v>
      </c>
      <c r="X2948">
        <v>0</v>
      </c>
      <c r="Y2948">
        <v>0</v>
      </c>
      <c r="Z2948">
        <v>0</v>
      </c>
      <c r="AA2948" t="s">
        <v>85</v>
      </c>
      <c r="AB2948" t="s">
        <v>86</v>
      </c>
      <c r="AC2948" t="s">
        <v>87</v>
      </c>
      <c r="AD2948" t="s">
        <v>275</v>
      </c>
      <c r="AE2948" t="s">
        <v>287</v>
      </c>
      <c r="AG2948" t="s">
        <v>74</v>
      </c>
      <c r="AH2948" t="s">
        <v>74</v>
      </c>
      <c r="AJ2948" t="s">
        <v>77</v>
      </c>
      <c r="AK2948">
        <v>102303095584</v>
      </c>
      <c r="AL2948" t="s">
        <v>282</v>
      </c>
    </row>
    <row r="2949" spans="1:38" x14ac:dyDescent="0.25">
      <c r="A2949" t="str">
        <f t="shared" si="46"/>
        <v>510130191</v>
      </c>
      <c r="B2949">
        <v>2023</v>
      </c>
      <c r="C2949">
        <v>9</v>
      </c>
      <c r="D2949" t="s">
        <v>69</v>
      </c>
      <c r="E2949" t="s">
        <v>70</v>
      </c>
      <c r="F2949" t="s">
        <v>4</v>
      </c>
      <c r="G2949" t="s">
        <v>71</v>
      </c>
      <c r="H2949" t="s">
        <v>78</v>
      </c>
      <c r="I2949" t="s">
        <v>79</v>
      </c>
      <c r="J2949" t="s">
        <v>73</v>
      </c>
      <c r="K2949" t="s">
        <v>807</v>
      </c>
      <c r="L2949" s="10">
        <v>45175</v>
      </c>
      <c r="M2949" t="s">
        <v>81</v>
      </c>
      <c r="N2949" t="s">
        <v>82</v>
      </c>
      <c r="O2949" t="s">
        <v>83</v>
      </c>
      <c r="P2949">
        <v>0</v>
      </c>
      <c r="Q2949" t="s">
        <v>74</v>
      </c>
      <c r="R2949" t="s">
        <v>102</v>
      </c>
      <c r="T2949">
        <v>1</v>
      </c>
      <c r="U2949">
        <v>0</v>
      </c>
      <c r="V2949">
        <v>0</v>
      </c>
      <c r="W2949">
        <v>0</v>
      </c>
      <c r="X2949">
        <v>0</v>
      </c>
      <c r="Y2949">
        <v>0</v>
      </c>
      <c r="Z2949">
        <v>0</v>
      </c>
      <c r="AA2949" t="s">
        <v>85</v>
      </c>
      <c r="AB2949" t="s">
        <v>86</v>
      </c>
      <c r="AC2949" t="s">
        <v>87</v>
      </c>
      <c r="AD2949" t="s">
        <v>275</v>
      </c>
      <c r="AE2949" t="s">
        <v>287</v>
      </c>
      <c r="AG2949" t="s">
        <v>74</v>
      </c>
      <c r="AH2949" t="s">
        <v>74</v>
      </c>
      <c r="AJ2949" t="s">
        <v>77</v>
      </c>
      <c r="AK2949">
        <v>102303095584</v>
      </c>
      <c r="AL2949" t="s">
        <v>282</v>
      </c>
    </row>
    <row r="2950" spans="1:38" x14ac:dyDescent="0.25">
      <c r="A2950" t="str">
        <f t="shared" si="46"/>
        <v>510130191</v>
      </c>
      <c r="B2950">
        <v>2023</v>
      </c>
      <c r="C2950">
        <v>9</v>
      </c>
      <c r="D2950" t="s">
        <v>69</v>
      </c>
      <c r="E2950" t="s">
        <v>70</v>
      </c>
      <c r="F2950" t="s">
        <v>4</v>
      </c>
      <c r="G2950" t="s">
        <v>71</v>
      </c>
      <c r="H2950" t="s">
        <v>78</v>
      </c>
      <c r="I2950" t="s">
        <v>79</v>
      </c>
      <c r="J2950" t="s">
        <v>73</v>
      </c>
      <c r="K2950" t="s">
        <v>807</v>
      </c>
      <c r="L2950" s="10">
        <v>45175</v>
      </c>
      <c r="M2950" t="s">
        <v>81</v>
      </c>
      <c r="N2950" t="s">
        <v>82</v>
      </c>
      <c r="O2950" t="s">
        <v>83</v>
      </c>
      <c r="P2950">
        <v>0</v>
      </c>
      <c r="Q2950" t="s">
        <v>74</v>
      </c>
      <c r="R2950" t="s">
        <v>84</v>
      </c>
      <c r="T2950">
        <v>1</v>
      </c>
      <c r="U2950">
        <v>0</v>
      </c>
      <c r="V2950">
        <v>0</v>
      </c>
      <c r="W2950">
        <v>0</v>
      </c>
      <c r="X2950">
        <v>0</v>
      </c>
      <c r="Y2950">
        <v>0</v>
      </c>
      <c r="Z2950">
        <v>0</v>
      </c>
      <c r="AA2950" t="s">
        <v>85</v>
      </c>
      <c r="AB2950" t="s">
        <v>86</v>
      </c>
      <c r="AC2950" t="s">
        <v>87</v>
      </c>
      <c r="AD2950" t="s">
        <v>275</v>
      </c>
      <c r="AE2950" t="s">
        <v>287</v>
      </c>
      <c r="AG2950" t="s">
        <v>74</v>
      </c>
      <c r="AH2950" t="s">
        <v>74</v>
      </c>
      <c r="AJ2950" t="s">
        <v>77</v>
      </c>
      <c r="AK2950">
        <v>102303095584</v>
      </c>
      <c r="AL2950" t="s">
        <v>282</v>
      </c>
    </row>
    <row r="2951" spans="1:38" x14ac:dyDescent="0.25">
      <c r="A2951" t="str">
        <f t="shared" si="46"/>
        <v>510130191</v>
      </c>
      <c r="B2951">
        <v>2023</v>
      </c>
      <c r="C2951">
        <v>9</v>
      </c>
      <c r="D2951" t="s">
        <v>69</v>
      </c>
      <c r="E2951" t="s">
        <v>70</v>
      </c>
      <c r="F2951" t="s">
        <v>4</v>
      </c>
      <c r="G2951" t="s">
        <v>71</v>
      </c>
      <c r="H2951" t="s">
        <v>78</v>
      </c>
      <c r="I2951" t="s">
        <v>79</v>
      </c>
      <c r="J2951" t="s">
        <v>73</v>
      </c>
      <c r="K2951" t="s">
        <v>807</v>
      </c>
      <c r="L2951" s="10">
        <v>45175</v>
      </c>
      <c r="M2951" t="s">
        <v>81</v>
      </c>
      <c r="N2951" t="s">
        <v>82</v>
      </c>
      <c r="O2951" t="s">
        <v>83</v>
      </c>
      <c r="P2951">
        <v>0</v>
      </c>
      <c r="Q2951" t="s">
        <v>74</v>
      </c>
      <c r="R2951" t="s">
        <v>99</v>
      </c>
      <c r="T2951">
        <v>1</v>
      </c>
      <c r="U2951">
        <v>0</v>
      </c>
      <c r="V2951">
        <v>0</v>
      </c>
      <c r="W2951">
        <v>0</v>
      </c>
      <c r="X2951">
        <v>0</v>
      </c>
      <c r="Y2951">
        <v>0</v>
      </c>
      <c r="Z2951">
        <v>0</v>
      </c>
      <c r="AA2951" t="s">
        <v>85</v>
      </c>
      <c r="AB2951" t="s">
        <v>86</v>
      </c>
      <c r="AC2951" t="s">
        <v>87</v>
      </c>
      <c r="AD2951" t="s">
        <v>275</v>
      </c>
      <c r="AE2951" t="s">
        <v>287</v>
      </c>
      <c r="AG2951" t="s">
        <v>74</v>
      </c>
      <c r="AH2951" t="s">
        <v>74</v>
      </c>
      <c r="AJ2951" t="s">
        <v>77</v>
      </c>
      <c r="AK2951">
        <v>102303095584</v>
      </c>
      <c r="AL2951" t="s">
        <v>282</v>
      </c>
    </row>
    <row r="2952" spans="1:38" x14ac:dyDescent="0.25">
      <c r="A2952" t="str">
        <f t="shared" si="46"/>
        <v>8003265688</v>
      </c>
      <c r="B2952">
        <v>2023</v>
      </c>
      <c r="C2952">
        <v>9</v>
      </c>
      <c r="D2952" t="s">
        <v>69</v>
      </c>
      <c r="E2952" t="s">
        <v>70</v>
      </c>
      <c r="F2952" t="s">
        <v>4</v>
      </c>
      <c r="G2952" t="s">
        <v>71</v>
      </c>
      <c r="H2952" t="s">
        <v>78</v>
      </c>
      <c r="I2952" t="s">
        <v>79</v>
      </c>
      <c r="J2952" t="s">
        <v>73</v>
      </c>
      <c r="K2952" t="s">
        <v>886</v>
      </c>
      <c r="L2952" s="10">
        <v>45198</v>
      </c>
      <c r="M2952" t="s">
        <v>81</v>
      </c>
      <c r="N2952" t="s">
        <v>82</v>
      </c>
      <c r="O2952" t="s">
        <v>83</v>
      </c>
      <c r="P2952">
        <v>0</v>
      </c>
      <c r="Q2952" t="s">
        <v>74</v>
      </c>
      <c r="R2952" t="s">
        <v>92</v>
      </c>
      <c r="S2952" t="s">
        <v>93</v>
      </c>
      <c r="T2952">
        <v>1</v>
      </c>
      <c r="U2952">
        <v>0</v>
      </c>
      <c r="V2952">
        <v>0</v>
      </c>
      <c r="W2952">
        <v>0</v>
      </c>
      <c r="X2952">
        <v>0</v>
      </c>
      <c r="Y2952">
        <v>0</v>
      </c>
      <c r="Z2952">
        <v>0</v>
      </c>
      <c r="AA2952" t="s">
        <v>85</v>
      </c>
      <c r="AB2952" t="s">
        <v>86</v>
      </c>
      <c r="AC2952" t="s">
        <v>164</v>
      </c>
      <c r="AD2952" t="s">
        <v>275</v>
      </c>
      <c r="AE2952" t="s">
        <v>887</v>
      </c>
      <c r="AG2952" t="s">
        <v>74</v>
      </c>
      <c r="AH2952" t="s">
        <v>74</v>
      </c>
      <c r="AJ2952" t="s">
        <v>77</v>
      </c>
      <c r="AK2952">
        <v>102303095440</v>
      </c>
      <c r="AL2952" t="s">
        <v>449</v>
      </c>
    </row>
    <row r="2953" spans="1:38" x14ac:dyDescent="0.25">
      <c r="A2953" t="str">
        <f t="shared" si="46"/>
        <v>8003265688</v>
      </c>
      <c r="B2953">
        <v>2023</v>
      </c>
      <c r="C2953">
        <v>9</v>
      </c>
      <c r="D2953" t="s">
        <v>69</v>
      </c>
      <c r="E2953" t="s">
        <v>70</v>
      </c>
      <c r="F2953" t="s">
        <v>4</v>
      </c>
      <c r="G2953" t="s">
        <v>71</v>
      </c>
      <c r="H2953" t="s">
        <v>78</v>
      </c>
      <c r="I2953" t="s">
        <v>79</v>
      </c>
      <c r="J2953" t="s">
        <v>73</v>
      </c>
      <c r="K2953" t="s">
        <v>886</v>
      </c>
      <c r="L2953" s="10">
        <v>45198</v>
      </c>
      <c r="M2953" t="s">
        <v>81</v>
      </c>
      <c r="N2953" t="s">
        <v>82</v>
      </c>
      <c r="O2953" t="s">
        <v>83</v>
      </c>
      <c r="P2953">
        <v>0</v>
      </c>
      <c r="Q2953" t="s">
        <v>74</v>
      </c>
      <c r="R2953" t="s">
        <v>102</v>
      </c>
      <c r="T2953">
        <v>1</v>
      </c>
      <c r="U2953">
        <v>0</v>
      </c>
      <c r="V2953">
        <v>0</v>
      </c>
      <c r="W2953">
        <v>0</v>
      </c>
      <c r="X2953">
        <v>0</v>
      </c>
      <c r="Y2953">
        <v>0</v>
      </c>
      <c r="Z2953">
        <v>0</v>
      </c>
      <c r="AA2953" t="s">
        <v>85</v>
      </c>
      <c r="AB2953" t="s">
        <v>86</v>
      </c>
      <c r="AC2953" t="s">
        <v>164</v>
      </c>
      <c r="AD2953" t="s">
        <v>275</v>
      </c>
      <c r="AE2953" t="s">
        <v>887</v>
      </c>
      <c r="AG2953" t="s">
        <v>74</v>
      </c>
      <c r="AH2953" t="s">
        <v>74</v>
      </c>
      <c r="AJ2953" t="s">
        <v>77</v>
      </c>
      <c r="AK2953">
        <v>102303095440</v>
      </c>
      <c r="AL2953" t="s">
        <v>449</v>
      </c>
    </row>
    <row r="2954" spans="1:38" x14ac:dyDescent="0.25">
      <c r="A2954" t="str">
        <f t="shared" si="46"/>
        <v>8003265688</v>
      </c>
      <c r="B2954">
        <v>2023</v>
      </c>
      <c r="C2954">
        <v>9</v>
      </c>
      <c r="D2954" t="s">
        <v>69</v>
      </c>
      <c r="E2954" t="s">
        <v>70</v>
      </c>
      <c r="F2954" t="s">
        <v>4</v>
      </c>
      <c r="G2954" t="s">
        <v>71</v>
      </c>
      <c r="H2954" t="s">
        <v>78</v>
      </c>
      <c r="I2954" t="s">
        <v>79</v>
      </c>
      <c r="J2954" t="s">
        <v>73</v>
      </c>
      <c r="K2954" t="s">
        <v>886</v>
      </c>
      <c r="L2954" s="10">
        <v>45198</v>
      </c>
      <c r="M2954" t="s">
        <v>81</v>
      </c>
      <c r="N2954" t="s">
        <v>82</v>
      </c>
      <c r="O2954" t="s">
        <v>83</v>
      </c>
      <c r="P2954">
        <v>0</v>
      </c>
      <c r="Q2954" t="s">
        <v>74</v>
      </c>
      <c r="R2954" t="s">
        <v>99</v>
      </c>
      <c r="T2954">
        <v>1</v>
      </c>
      <c r="U2954">
        <v>0</v>
      </c>
      <c r="V2954">
        <v>0</v>
      </c>
      <c r="W2954">
        <v>0</v>
      </c>
      <c r="X2954">
        <v>0</v>
      </c>
      <c r="Y2954">
        <v>0</v>
      </c>
      <c r="Z2954">
        <v>0</v>
      </c>
      <c r="AA2954" t="s">
        <v>85</v>
      </c>
      <c r="AB2954" t="s">
        <v>86</v>
      </c>
      <c r="AC2954" t="s">
        <v>164</v>
      </c>
      <c r="AD2954" t="s">
        <v>275</v>
      </c>
      <c r="AE2954" t="s">
        <v>887</v>
      </c>
      <c r="AG2954" t="s">
        <v>74</v>
      </c>
      <c r="AH2954" t="s">
        <v>74</v>
      </c>
      <c r="AJ2954" t="s">
        <v>77</v>
      </c>
      <c r="AK2954">
        <v>102303095440</v>
      </c>
      <c r="AL2954" t="s">
        <v>449</v>
      </c>
    </row>
    <row r="2955" spans="1:38" x14ac:dyDescent="0.25">
      <c r="A2955" t="str">
        <f t="shared" si="46"/>
        <v>8003265688</v>
      </c>
      <c r="B2955">
        <v>2023</v>
      </c>
      <c r="C2955">
        <v>9</v>
      </c>
      <c r="D2955" t="s">
        <v>69</v>
      </c>
      <c r="E2955" t="s">
        <v>70</v>
      </c>
      <c r="F2955" t="s">
        <v>4</v>
      </c>
      <c r="G2955" t="s">
        <v>71</v>
      </c>
      <c r="H2955" t="s">
        <v>78</v>
      </c>
      <c r="I2955" t="s">
        <v>79</v>
      </c>
      <c r="J2955" t="s">
        <v>73</v>
      </c>
      <c r="K2955" t="s">
        <v>886</v>
      </c>
      <c r="L2955" s="10">
        <v>45198</v>
      </c>
      <c r="M2955" t="s">
        <v>81</v>
      </c>
      <c r="N2955" t="s">
        <v>82</v>
      </c>
      <c r="O2955" t="s">
        <v>83</v>
      </c>
      <c r="P2955">
        <v>0</v>
      </c>
      <c r="Q2955" t="s">
        <v>74</v>
      </c>
      <c r="R2955" t="s">
        <v>101</v>
      </c>
      <c r="T2955">
        <v>1</v>
      </c>
      <c r="U2955">
        <v>0</v>
      </c>
      <c r="V2955">
        <v>0</v>
      </c>
      <c r="W2955">
        <v>0</v>
      </c>
      <c r="X2955">
        <v>0</v>
      </c>
      <c r="Y2955">
        <v>0</v>
      </c>
      <c r="Z2955">
        <v>0</v>
      </c>
      <c r="AA2955" t="s">
        <v>85</v>
      </c>
      <c r="AB2955" t="s">
        <v>86</v>
      </c>
      <c r="AC2955" t="s">
        <v>164</v>
      </c>
      <c r="AD2955" t="s">
        <v>275</v>
      </c>
      <c r="AE2955" t="s">
        <v>887</v>
      </c>
      <c r="AG2955" t="s">
        <v>74</v>
      </c>
      <c r="AH2955" t="s">
        <v>74</v>
      </c>
      <c r="AJ2955" t="s">
        <v>77</v>
      </c>
      <c r="AK2955">
        <v>102303095440</v>
      </c>
      <c r="AL2955" t="s">
        <v>449</v>
      </c>
    </row>
    <row r="2956" spans="1:38" x14ac:dyDescent="0.25">
      <c r="A2956" t="str">
        <f t="shared" si="46"/>
        <v>8003265688</v>
      </c>
      <c r="B2956">
        <v>2023</v>
      </c>
      <c r="C2956">
        <v>9</v>
      </c>
      <c r="D2956" t="s">
        <v>69</v>
      </c>
      <c r="E2956" t="s">
        <v>70</v>
      </c>
      <c r="F2956" t="s">
        <v>4</v>
      </c>
      <c r="G2956" t="s">
        <v>71</v>
      </c>
      <c r="H2956" t="s">
        <v>78</v>
      </c>
      <c r="I2956" t="s">
        <v>79</v>
      </c>
      <c r="J2956" t="s">
        <v>73</v>
      </c>
      <c r="K2956" t="s">
        <v>886</v>
      </c>
      <c r="L2956" s="10">
        <v>45198</v>
      </c>
      <c r="M2956" t="s">
        <v>81</v>
      </c>
      <c r="N2956" t="s">
        <v>82</v>
      </c>
      <c r="O2956" t="s">
        <v>83</v>
      </c>
      <c r="P2956">
        <v>0</v>
      </c>
      <c r="Q2956" t="s">
        <v>74</v>
      </c>
      <c r="R2956" t="s">
        <v>129</v>
      </c>
      <c r="T2956">
        <v>1</v>
      </c>
      <c r="U2956">
        <v>0</v>
      </c>
      <c r="V2956">
        <v>0</v>
      </c>
      <c r="W2956">
        <v>0</v>
      </c>
      <c r="X2956">
        <v>0</v>
      </c>
      <c r="Y2956">
        <v>0</v>
      </c>
      <c r="Z2956">
        <v>0</v>
      </c>
      <c r="AA2956" t="s">
        <v>85</v>
      </c>
      <c r="AB2956" t="s">
        <v>86</v>
      </c>
      <c r="AC2956" t="s">
        <v>164</v>
      </c>
      <c r="AD2956" t="s">
        <v>275</v>
      </c>
      <c r="AE2956" t="s">
        <v>887</v>
      </c>
      <c r="AG2956" t="s">
        <v>74</v>
      </c>
      <c r="AH2956" t="s">
        <v>74</v>
      </c>
      <c r="AJ2956" t="s">
        <v>77</v>
      </c>
      <c r="AK2956">
        <v>102303095440</v>
      </c>
      <c r="AL2956" t="s">
        <v>449</v>
      </c>
    </row>
    <row r="2957" spans="1:38" x14ac:dyDescent="0.25">
      <c r="A2957" t="str">
        <f t="shared" si="46"/>
        <v>2353140229</v>
      </c>
      <c r="B2957">
        <v>2023</v>
      </c>
      <c r="C2957">
        <v>9</v>
      </c>
      <c r="D2957" t="s">
        <v>69</v>
      </c>
      <c r="E2957" t="s">
        <v>70</v>
      </c>
      <c r="F2957" t="s">
        <v>4</v>
      </c>
      <c r="G2957" t="s">
        <v>71</v>
      </c>
      <c r="H2957" t="s">
        <v>78</v>
      </c>
      <c r="I2957" t="s">
        <v>79</v>
      </c>
      <c r="J2957" t="s">
        <v>108</v>
      </c>
      <c r="K2957" t="s">
        <v>888</v>
      </c>
      <c r="L2957" s="10">
        <v>45195</v>
      </c>
      <c r="M2957" t="s">
        <v>81</v>
      </c>
      <c r="N2957" t="s">
        <v>82</v>
      </c>
      <c r="O2957" t="s">
        <v>110</v>
      </c>
      <c r="P2957">
        <v>0</v>
      </c>
      <c r="Q2957" t="s">
        <v>74</v>
      </c>
      <c r="R2957" t="s">
        <v>379</v>
      </c>
      <c r="S2957" t="s">
        <v>380</v>
      </c>
      <c r="T2957">
        <v>1</v>
      </c>
      <c r="U2957">
        <v>0</v>
      </c>
      <c r="V2957">
        <v>0</v>
      </c>
      <c r="W2957">
        <v>0</v>
      </c>
      <c r="X2957">
        <v>0</v>
      </c>
      <c r="Y2957">
        <v>0</v>
      </c>
      <c r="Z2957">
        <v>1.5432999999999999</v>
      </c>
      <c r="AA2957" t="s">
        <v>85</v>
      </c>
      <c r="AB2957" t="s">
        <v>86</v>
      </c>
      <c r="AC2957" t="s">
        <v>132</v>
      </c>
      <c r="AD2957" t="s">
        <v>132</v>
      </c>
      <c r="AE2957" t="s">
        <v>191</v>
      </c>
      <c r="AF2957" t="s">
        <v>542</v>
      </c>
      <c r="AG2957" t="s">
        <v>543</v>
      </c>
      <c r="AH2957" t="s">
        <v>544</v>
      </c>
      <c r="AI2957" t="s">
        <v>545</v>
      </c>
      <c r="AJ2957" t="s">
        <v>889</v>
      </c>
      <c r="AK2957">
        <v>102303053852</v>
      </c>
      <c r="AL2957" t="s">
        <v>890</v>
      </c>
    </row>
    <row r="2958" spans="1:38" x14ac:dyDescent="0.25">
      <c r="A2958" t="str">
        <f t="shared" si="46"/>
        <v>2353140229</v>
      </c>
      <c r="B2958">
        <v>2023</v>
      </c>
      <c r="C2958">
        <v>9</v>
      </c>
      <c r="D2958" t="s">
        <v>69</v>
      </c>
      <c r="E2958" t="s">
        <v>70</v>
      </c>
      <c r="F2958" t="s">
        <v>4</v>
      </c>
      <c r="G2958" t="s">
        <v>71</v>
      </c>
      <c r="H2958" t="s">
        <v>78</v>
      </c>
      <c r="I2958" t="s">
        <v>79</v>
      </c>
      <c r="J2958" t="s">
        <v>108</v>
      </c>
      <c r="K2958" t="s">
        <v>888</v>
      </c>
      <c r="L2958" s="10">
        <v>45195</v>
      </c>
      <c r="M2958" t="s">
        <v>81</v>
      </c>
      <c r="N2958" t="s">
        <v>82</v>
      </c>
      <c r="O2958" t="s">
        <v>110</v>
      </c>
      <c r="P2958">
        <v>0</v>
      </c>
      <c r="Q2958" t="s">
        <v>74</v>
      </c>
      <c r="R2958" t="s">
        <v>102</v>
      </c>
      <c r="T2958">
        <v>1</v>
      </c>
      <c r="U2958">
        <v>0</v>
      </c>
      <c r="V2958">
        <v>0</v>
      </c>
      <c r="W2958">
        <v>0</v>
      </c>
      <c r="X2958">
        <v>0</v>
      </c>
      <c r="Y2958">
        <v>0</v>
      </c>
      <c r="Z2958">
        <v>1.5432999999999999</v>
      </c>
      <c r="AA2958" t="s">
        <v>85</v>
      </c>
      <c r="AB2958" t="s">
        <v>86</v>
      </c>
      <c r="AC2958" t="s">
        <v>132</v>
      </c>
      <c r="AD2958" t="s">
        <v>132</v>
      </c>
      <c r="AE2958" t="s">
        <v>191</v>
      </c>
      <c r="AF2958" t="s">
        <v>542</v>
      </c>
      <c r="AG2958" t="s">
        <v>543</v>
      </c>
      <c r="AH2958" t="s">
        <v>544</v>
      </c>
      <c r="AI2958" t="s">
        <v>545</v>
      </c>
      <c r="AJ2958" t="s">
        <v>889</v>
      </c>
      <c r="AK2958">
        <v>102303053852</v>
      </c>
      <c r="AL2958" t="s">
        <v>890</v>
      </c>
    </row>
    <row r="2959" spans="1:38" x14ac:dyDescent="0.25">
      <c r="A2959" t="str">
        <f t="shared" si="46"/>
        <v>2353140229</v>
      </c>
      <c r="B2959">
        <v>2023</v>
      </c>
      <c r="C2959">
        <v>9</v>
      </c>
      <c r="D2959" t="s">
        <v>69</v>
      </c>
      <c r="E2959" t="s">
        <v>70</v>
      </c>
      <c r="F2959" t="s">
        <v>4</v>
      </c>
      <c r="G2959" t="s">
        <v>71</v>
      </c>
      <c r="H2959" t="s">
        <v>78</v>
      </c>
      <c r="I2959" t="s">
        <v>79</v>
      </c>
      <c r="J2959" t="s">
        <v>108</v>
      </c>
      <c r="K2959" t="s">
        <v>888</v>
      </c>
      <c r="L2959" s="10">
        <v>45195</v>
      </c>
      <c r="M2959" t="s">
        <v>81</v>
      </c>
      <c r="N2959" t="s">
        <v>82</v>
      </c>
      <c r="O2959" t="s">
        <v>110</v>
      </c>
      <c r="P2959">
        <v>0</v>
      </c>
      <c r="Q2959" t="s">
        <v>74</v>
      </c>
      <c r="R2959" t="s">
        <v>98</v>
      </c>
      <c r="T2959">
        <v>1</v>
      </c>
      <c r="U2959">
        <v>0</v>
      </c>
      <c r="V2959">
        <v>0</v>
      </c>
      <c r="W2959">
        <v>0</v>
      </c>
      <c r="X2959">
        <v>0</v>
      </c>
      <c r="Y2959">
        <v>0</v>
      </c>
      <c r="Z2959">
        <v>1.5432999999999999</v>
      </c>
      <c r="AA2959" t="s">
        <v>85</v>
      </c>
      <c r="AB2959" t="s">
        <v>86</v>
      </c>
      <c r="AC2959" t="s">
        <v>132</v>
      </c>
      <c r="AD2959" t="s">
        <v>132</v>
      </c>
      <c r="AE2959" t="s">
        <v>191</v>
      </c>
      <c r="AF2959" t="s">
        <v>542</v>
      </c>
      <c r="AG2959" t="s">
        <v>543</v>
      </c>
      <c r="AH2959" t="s">
        <v>544</v>
      </c>
      <c r="AI2959" t="s">
        <v>545</v>
      </c>
      <c r="AJ2959" t="s">
        <v>889</v>
      </c>
      <c r="AK2959">
        <v>102303053852</v>
      </c>
      <c r="AL2959" t="s">
        <v>890</v>
      </c>
    </row>
    <row r="2960" spans="1:38" x14ac:dyDescent="0.25">
      <c r="A2960" t="str">
        <f t="shared" si="46"/>
        <v>2353140229</v>
      </c>
      <c r="B2960">
        <v>2023</v>
      </c>
      <c r="C2960">
        <v>9</v>
      </c>
      <c r="D2960" t="s">
        <v>69</v>
      </c>
      <c r="E2960" t="s">
        <v>70</v>
      </c>
      <c r="F2960" t="s">
        <v>4</v>
      </c>
      <c r="G2960" t="s">
        <v>71</v>
      </c>
      <c r="H2960" t="s">
        <v>78</v>
      </c>
      <c r="I2960" t="s">
        <v>79</v>
      </c>
      <c r="J2960" t="s">
        <v>108</v>
      </c>
      <c r="K2960" t="s">
        <v>888</v>
      </c>
      <c r="L2960" s="10">
        <v>45195</v>
      </c>
      <c r="M2960" t="s">
        <v>81</v>
      </c>
      <c r="N2960" t="s">
        <v>82</v>
      </c>
      <c r="O2960" t="s">
        <v>110</v>
      </c>
      <c r="P2960">
        <v>0</v>
      </c>
      <c r="Q2960" t="s">
        <v>74</v>
      </c>
      <c r="R2960" t="s">
        <v>387</v>
      </c>
      <c r="T2960">
        <v>1</v>
      </c>
      <c r="U2960">
        <v>0</v>
      </c>
      <c r="V2960">
        <v>0</v>
      </c>
      <c r="W2960">
        <v>0</v>
      </c>
      <c r="X2960">
        <v>0</v>
      </c>
      <c r="Y2960">
        <v>0</v>
      </c>
      <c r="Z2960">
        <v>1.5432999999999999</v>
      </c>
      <c r="AA2960" t="s">
        <v>85</v>
      </c>
      <c r="AB2960" t="s">
        <v>86</v>
      </c>
      <c r="AC2960" t="s">
        <v>132</v>
      </c>
      <c r="AD2960" t="s">
        <v>132</v>
      </c>
      <c r="AE2960" t="s">
        <v>191</v>
      </c>
      <c r="AF2960" t="s">
        <v>542</v>
      </c>
      <c r="AG2960" t="s">
        <v>543</v>
      </c>
      <c r="AH2960" t="s">
        <v>544</v>
      </c>
      <c r="AI2960" t="s">
        <v>545</v>
      </c>
      <c r="AJ2960" t="s">
        <v>889</v>
      </c>
      <c r="AK2960">
        <v>102303053852</v>
      </c>
      <c r="AL2960" t="s">
        <v>890</v>
      </c>
    </row>
    <row r="2961" spans="1:38" x14ac:dyDescent="0.25">
      <c r="A2961" t="str">
        <f t="shared" si="46"/>
        <v>486101174</v>
      </c>
      <c r="B2961">
        <v>2023</v>
      </c>
      <c r="C2961">
        <v>9</v>
      </c>
      <c r="D2961" t="s">
        <v>69</v>
      </c>
      <c r="E2961" t="s">
        <v>70</v>
      </c>
      <c r="F2961" t="s">
        <v>4</v>
      </c>
      <c r="G2961" t="s">
        <v>71</v>
      </c>
      <c r="H2961" t="s">
        <v>78</v>
      </c>
      <c r="I2961" t="s">
        <v>79</v>
      </c>
      <c r="J2961" t="s">
        <v>108</v>
      </c>
      <c r="K2961" t="s">
        <v>891</v>
      </c>
      <c r="L2961" s="10">
        <v>45181</v>
      </c>
      <c r="M2961" t="s">
        <v>81</v>
      </c>
      <c r="N2961" t="s">
        <v>82</v>
      </c>
      <c r="O2961" t="s">
        <v>120</v>
      </c>
      <c r="P2961">
        <v>0</v>
      </c>
      <c r="Q2961" t="s">
        <v>74</v>
      </c>
      <c r="R2961" t="s">
        <v>169</v>
      </c>
      <c r="S2961" t="s">
        <v>170</v>
      </c>
      <c r="T2961">
        <v>1</v>
      </c>
      <c r="U2961">
        <v>0</v>
      </c>
      <c r="V2961">
        <v>0</v>
      </c>
      <c r="W2961">
        <v>0</v>
      </c>
      <c r="X2961">
        <v>0</v>
      </c>
      <c r="Y2961">
        <v>0</v>
      </c>
      <c r="Z2961">
        <v>1.5432999999999999</v>
      </c>
      <c r="AA2961" t="s">
        <v>85</v>
      </c>
      <c r="AB2961" t="s">
        <v>86</v>
      </c>
      <c r="AC2961" t="s">
        <v>164</v>
      </c>
      <c r="AD2961" t="s">
        <v>275</v>
      </c>
      <c r="AE2961" t="s">
        <v>892</v>
      </c>
      <c r="AF2961" t="s">
        <v>893</v>
      </c>
      <c r="AG2961" t="s">
        <v>894</v>
      </c>
      <c r="AH2961" t="s">
        <v>895</v>
      </c>
      <c r="AI2961" t="s">
        <v>338</v>
      </c>
      <c r="AJ2961" t="s">
        <v>896</v>
      </c>
      <c r="AK2961">
        <v>102303054762</v>
      </c>
      <c r="AL2961" t="s">
        <v>897</v>
      </c>
    </row>
    <row r="2962" spans="1:38" x14ac:dyDescent="0.25">
      <c r="A2962" t="str">
        <f t="shared" si="46"/>
        <v>486101174</v>
      </c>
      <c r="B2962">
        <v>2023</v>
      </c>
      <c r="C2962">
        <v>9</v>
      </c>
      <c r="D2962" t="s">
        <v>69</v>
      </c>
      <c r="E2962" t="s">
        <v>70</v>
      </c>
      <c r="F2962" t="s">
        <v>4</v>
      </c>
      <c r="G2962" t="s">
        <v>71</v>
      </c>
      <c r="H2962" t="s">
        <v>78</v>
      </c>
      <c r="I2962" t="s">
        <v>79</v>
      </c>
      <c r="J2962" t="s">
        <v>108</v>
      </c>
      <c r="K2962" t="s">
        <v>891</v>
      </c>
      <c r="L2962" s="10">
        <v>45181</v>
      </c>
      <c r="M2962" t="s">
        <v>81</v>
      </c>
      <c r="N2962" t="s">
        <v>82</v>
      </c>
      <c r="O2962" t="s">
        <v>120</v>
      </c>
      <c r="P2962">
        <v>0</v>
      </c>
      <c r="Q2962" t="s">
        <v>74</v>
      </c>
      <c r="R2962" t="s">
        <v>102</v>
      </c>
      <c r="T2962">
        <v>1</v>
      </c>
      <c r="U2962">
        <v>0</v>
      </c>
      <c r="V2962">
        <v>0</v>
      </c>
      <c r="W2962">
        <v>0</v>
      </c>
      <c r="X2962">
        <v>0</v>
      </c>
      <c r="Y2962">
        <v>0</v>
      </c>
      <c r="Z2962">
        <v>1.5432999999999999</v>
      </c>
      <c r="AA2962" t="s">
        <v>85</v>
      </c>
      <c r="AB2962" t="s">
        <v>86</v>
      </c>
      <c r="AC2962" t="s">
        <v>164</v>
      </c>
      <c r="AD2962" t="s">
        <v>275</v>
      </c>
      <c r="AE2962" t="s">
        <v>892</v>
      </c>
      <c r="AF2962" t="s">
        <v>893</v>
      </c>
      <c r="AG2962" t="s">
        <v>894</v>
      </c>
      <c r="AH2962" t="s">
        <v>895</v>
      </c>
      <c r="AI2962" t="s">
        <v>338</v>
      </c>
      <c r="AJ2962" t="s">
        <v>896</v>
      </c>
      <c r="AK2962">
        <v>102303054762</v>
      </c>
      <c r="AL2962" t="s">
        <v>897</v>
      </c>
    </row>
    <row r="2963" spans="1:38" x14ac:dyDescent="0.25">
      <c r="A2963" t="str">
        <f t="shared" si="46"/>
        <v>486101174</v>
      </c>
      <c r="B2963">
        <v>2023</v>
      </c>
      <c r="C2963">
        <v>9</v>
      </c>
      <c r="D2963" t="s">
        <v>69</v>
      </c>
      <c r="E2963" t="s">
        <v>70</v>
      </c>
      <c r="F2963" t="s">
        <v>4</v>
      </c>
      <c r="G2963" t="s">
        <v>71</v>
      </c>
      <c r="H2963" t="s">
        <v>78</v>
      </c>
      <c r="I2963" t="s">
        <v>79</v>
      </c>
      <c r="J2963" t="s">
        <v>108</v>
      </c>
      <c r="K2963" t="s">
        <v>891</v>
      </c>
      <c r="L2963" s="10">
        <v>45181</v>
      </c>
      <c r="M2963" t="s">
        <v>81</v>
      </c>
      <c r="N2963" t="s">
        <v>82</v>
      </c>
      <c r="O2963" t="s">
        <v>120</v>
      </c>
      <c r="P2963">
        <v>0</v>
      </c>
      <c r="Q2963" t="s">
        <v>74</v>
      </c>
      <c r="R2963" t="s">
        <v>101</v>
      </c>
      <c r="T2963">
        <v>1</v>
      </c>
      <c r="U2963">
        <v>0</v>
      </c>
      <c r="V2963">
        <v>0</v>
      </c>
      <c r="W2963">
        <v>0</v>
      </c>
      <c r="X2963">
        <v>0</v>
      </c>
      <c r="Y2963">
        <v>0</v>
      </c>
      <c r="Z2963">
        <v>1.5432999999999999</v>
      </c>
      <c r="AA2963" t="s">
        <v>85</v>
      </c>
      <c r="AB2963" t="s">
        <v>86</v>
      </c>
      <c r="AC2963" t="s">
        <v>164</v>
      </c>
      <c r="AD2963" t="s">
        <v>275</v>
      </c>
      <c r="AE2963" t="s">
        <v>892</v>
      </c>
      <c r="AF2963" t="s">
        <v>893</v>
      </c>
      <c r="AG2963" t="s">
        <v>894</v>
      </c>
      <c r="AH2963" t="s">
        <v>895</v>
      </c>
      <c r="AI2963" t="s">
        <v>338</v>
      </c>
      <c r="AJ2963" t="s">
        <v>896</v>
      </c>
      <c r="AK2963">
        <v>102303054762</v>
      </c>
      <c r="AL2963" t="s">
        <v>897</v>
      </c>
    </row>
    <row r="2964" spans="1:38" x14ac:dyDescent="0.25">
      <c r="A2964" t="str">
        <f t="shared" si="46"/>
        <v>486101174</v>
      </c>
      <c r="B2964">
        <v>2023</v>
      </c>
      <c r="C2964">
        <v>9</v>
      </c>
      <c r="D2964" t="s">
        <v>69</v>
      </c>
      <c r="E2964" t="s">
        <v>70</v>
      </c>
      <c r="F2964" t="s">
        <v>4</v>
      </c>
      <c r="G2964" t="s">
        <v>71</v>
      </c>
      <c r="H2964" t="s">
        <v>78</v>
      </c>
      <c r="I2964" t="s">
        <v>79</v>
      </c>
      <c r="J2964" t="s">
        <v>108</v>
      </c>
      <c r="K2964" t="s">
        <v>891</v>
      </c>
      <c r="L2964" s="10">
        <v>45183</v>
      </c>
      <c r="M2964" t="s">
        <v>81</v>
      </c>
      <c r="N2964" t="s">
        <v>82</v>
      </c>
      <c r="O2964" t="s">
        <v>120</v>
      </c>
      <c r="P2964">
        <v>0</v>
      </c>
      <c r="Q2964" t="s">
        <v>74</v>
      </c>
      <c r="R2964" t="s">
        <v>169</v>
      </c>
      <c r="S2964" t="s">
        <v>170</v>
      </c>
      <c r="T2964">
        <v>1</v>
      </c>
      <c r="U2964">
        <v>0</v>
      </c>
      <c r="V2964">
        <v>0</v>
      </c>
      <c r="W2964">
        <v>0</v>
      </c>
      <c r="X2964">
        <v>0</v>
      </c>
      <c r="Y2964">
        <v>0</v>
      </c>
      <c r="Z2964">
        <v>1.5432999999999999</v>
      </c>
      <c r="AA2964" t="s">
        <v>85</v>
      </c>
      <c r="AB2964" t="s">
        <v>86</v>
      </c>
      <c r="AC2964" t="s">
        <v>164</v>
      </c>
      <c r="AD2964" t="s">
        <v>275</v>
      </c>
      <c r="AE2964" t="s">
        <v>892</v>
      </c>
      <c r="AF2964" t="s">
        <v>898</v>
      </c>
      <c r="AG2964" t="s">
        <v>899</v>
      </c>
      <c r="AH2964" t="s">
        <v>900</v>
      </c>
      <c r="AI2964" t="s">
        <v>116</v>
      </c>
      <c r="AJ2964" t="s">
        <v>896</v>
      </c>
      <c r="AK2964">
        <v>102303054764</v>
      </c>
      <c r="AL2964" t="s">
        <v>897</v>
      </c>
    </row>
    <row r="2965" spans="1:38" x14ac:dyDescent="0.25">
      <c r="A2965" t="str">
        <f t="shared" si="46"/>
        <v>486101174</v>
      </c>
      <c r="B2965">
        <v>2023</v>
      </c>
      <c r="C2965">
        <v>9</v>
      </c>
      <c r="D2965" t="s">
        <v>69</v>
      </c>
      <c r="E2965" t="s">
        <v>70</v>
      </c>
      <c r="F2965" t="s">
        <v>4</v>
      </c>
      <c r="G2965" t="s">
        <v>71</v>
      </c>
      <c r="H2965" t="s">
        <v>78</v>
      </c>
      <c r="I2965" t="s">
        <v>79</v>
      </c>
      <c r="J2965" t="s">
        <v>108</v>
      </c>
      <c r="K2965" t="s">
        <v>891</v>
      </c>
      <c r="L2965" s="10">
        <v>45183</v>
      </c>
      <c r="M2965" t="s">
        <v>81</v>
      </c>
      <c r="N2965" t="s">
        <v>82</v>
      </c>
      <c r="O2965" t="s">
        <v>120</v>
      </c>
      <c r="P2965">
        <v>0</v>
      </c>
      <c r="Q2965" t="s">
        <v>74</v>
      </c>
      <c r="R2965" t="s">
        <v>100</v>
      </c>
      <c r="T2965">
        <v>1</v>
      </c>
      <c r="U2965">
        <v>0</v>
      </c>
      <c r="V2965">
        <v>0</v>
      </c>
      <c r="W2965">
        <v>0</v>
      </c>
      <c r="X2965">
        <v>0</v>
      </c>
      <c r="Y2965">
        <v>0</v>
      </c>
      <c r="Z2965">
        <v>1.5432999999999999</v>
      </c>
      <c r="AA2965" t="s">
        <v>85</v>
      </c>
      <c r="AB2965" t="s">
        <v>86</v>
      </c>
      <c r="AC2965" t="s">
        <v>164</v>
      </c>
      <c r="AD2965" t="s">
        <v>275</v>
      </c>
      <c r="AE2965" t="s">
        <v>892</v>
      </c>
      <c r="AF2965" t="s">
        <v>898</v>
      </c>
      <c r="AG2965" t="s">
        <v>899</v>
      </c>
      <c r="AH2965" t="s">
        <v>900</v>
      </c>
      <c r="AI2965" t="s">
        <v>116</v>
      </c>
      <c r="AJ2965" t="s">
        <v>896</v>
      </c>
      <c r="AK2965">
        <v>102303054764</v>
      </c>
      <c r="AL2965" t="s">
        <v>897</v>
      </c>
    </row>
    <row r="2966" spans="1:38" x14ac:dyDescent="0.25">
      <c r="A2966" t="str">
        <f t="shared" si="46"/>
        <v>486101174</v>
      </c>
      <c r="B2966">
        <v>2023</v>
      </c>
      <c r="C2966">
        <v>9</v>
      </c>
      <c r="D2966" t="s">
        <v>69</v>
      </c>
      <c r="E2966" t="s">
        <v>70</v>
      </c>
      <c r="F2966" t="s">
        <v>4</v>
      </c>
      <c r="G2966" t="s">
        <v>71</v>
      </c>
      <c r="H2966" t="s">
        <v>78</v>
      </c>
      <c r="I2966" t="s">
        <v>79</v>
      </c>
      <c r="J2966" t="s">
        <v>108</v>
      </c>
      <c r="K2966" t="s">
        <v>891</v>
      </c>
      <c r="L2966" s="10">
        <v>45183</v>
      </c>
      <c r="M2966" t="s">
        <v>81</v>
      </c>
      <c r="N2966" t="s">
        <v>82</v>
      </c>
      <c r="O2966" t="s">
        <v>120</v>
      </c>
      <c r="P2966">
        <v>0</v>
      </c>
      <c r="Q2966" t="s">
        <v>74</v>
      </c>
      <c r="R2966" t="s">
        <v>101</v>
      </c>
      <c r="T2966">
        <v>1</v>
      </c>
      <c r="U2966">
        <v>0</v>
      </c>
      <c r="V2966">
        <v>0</v>
      </c>
      <c r="W2966">
        <v>0</v>
      </c>
      <c r="X2966">
        <v>0</v>
      </c>
      <c r="Y2966">
        <v>0</v>
      </c>
      <c r="Z2966">
        <v>1.5432999999999999</v>
      </c>
      <c r="AA2966" t="s">
        <v>85</v>
      </c>
      <c r="AB2966" t="s">
        <v>86</v>
      </c>
      <c r="AC2966" t="s">
        <v>164</v>
      </c>
      <c r="AD2966" t="s">
        <v>275</v>
      </c>
      <c r="AE2966" t="s">
        <v>892</v>
      </c>
      <c r="AF2966" t="s">
        <v>898</v>
      </c>
      <c r="AG2966" t="s">
        <v>899</v>
      </c>
      <c r="AH2966" t="s">
        <v>900</v>
      </c>
      <c r="AI2966" t="s">
        <v>116</v>
      </c>
      <c r="AJ2966" t="s">
        <v>896</v>
      </c>
      <c r="AK2966">
        <v>102303054764</v>
      </c>
      <c r="AL2966" t="s">
        <v>897</v>
      </c>
    </row>
    <row r="2967" spans="1:38" x14ac:dyDescent="0.25">
      <c r="A2967" t="str">
        <f t="shared" si="46"/>
        <v>486101174</v>
      </c>
      <c r="B2967">
        <v>2023</v>
      </c>
      <c r="C2967">
        <v>9</v>
      </c>
      <c r="D2967" t="s">
        <v>69</v>
      </c>
      <c r="E2967" t="s">
        <v>70</v>
      </c>
      <c r="F2967" t="s">
        <v>4</v>
      </c>
      <c r="G2967" t="s">
        <v>71</v>
      </c>
      <c r="H2967" t="s">
        <v>78</v>
      </c>
      <c r="I2967" t="s">
        <v>79</v>
      </c>
      <c r="J2967" t="s">
        <v>108</v>
      </c>
      <c r="K2967" t="s">
        <v>891</v>
      </c>
      <c r="L2967" s="10">
        <v>45188</v>
      </c>
      <c r="M2967" t="s">
        <v>81</v>
      </c>
      <c r="N2967" t="s">
        <v>82</v>
      </c>
      <c r="O2967" t="s">
        <v>120</v>
      </c>
      <c r="P2967">
        <v>0</v>
      </c>
      <c r="Q2967" t="s">
        <v>74</v>
      </c>
      <c r="R2967" t="s">
        <v>169</v>
      </c>
      <c r="S2967" t="s">
        <v>170</v>
      </c>
      <c r="T2967">
        <v>1</v>
      </c>
      <c r="U2967">
        <v>0</v>
      </c>
      <c r="V2967">
        <v>0</v>
      </c>
      <c r="W2967">
        <v>0</v>
      </c>
      <c r="X2967">
        <v>0</v>
      </c>
      <c r="Y2967">
        <v>0</v>
      </c>
      <c r="Z2967">
        <v>1.5432999999999999</v>
      </c>
      <c r="AA2967" t="s">
        <v>85</v>
      </c>
      <c r="AB2967" t="s">
        <v>86</v>
      </c>
      <c r="AC2967" t="s">
        <v>164</v>
      </c>
      <c r="AD2967" t="s">
        <v>275</v>
      </c>
      <c r="AE2967" t="s">
        <v>892</v>
      </c>
      <c r="AF2967" t="s">
        <v>898</v>
      </c>
      <c r="AG2967" t="s">
        <v>899</v>
      </c>
      <c r="AH2967" t="s">
        <v>900</v>
      </c>
      <c r="AI2967" t="s">
        <v>116</v>
      </c>
      <c r="AJ2967" t="s">
        <v>896</v>
      </c>
      <c r="AK2967">
        <v>102303053820</v>
      </c>
      <c r="AL2967" t="s">
        <v>897</v>
      </c>
    </row>
    <row r="2968" spans="1:38" x14ac:dyDescent="0.25">
      <c r="A2968" t="str">
        <f t="shared" si="46"/>
        <v>486101174</v>
      </c>
      <c r="B2968">
        <v>2023</v>
      </c>
      <c r="C2968">
        <v>9</v>
      </c>
      <c r="D2968" t="s">
        <v>69</v>
      </c>
      <c r="E2968" t="s">
        <v>70</v>
      </c>
      <c r="F2968" t="s">
        <v>4</v>
      </c>
      <c r="G2968" t="s">
        <v>71</v>
      </c>
      <c r="H2968" t="s">
        <v>78</v>
      </c>
      <c r="I2968" t="s">
        <v>79</v>
      </c>
      <c r="J2968" t="s">
        <v>108</v>
      </c>
      <c r="K2968" t="s">
        <v>891</v>
      </c>
      <c r="L2968" s="10">
        <v>45188</v>
      </c>
      <c r="M2968" t="s">
        <v>81</v>
      </c>
      <c r="N2968" t="s">
        <v>82</v>
      </c>
      <c r="O2968" t="s">
        <v>120</v>
      </c>
      <c r="P2968">
        <v>0</v>
      </c>
      <c r="Q2968" t="s">
        <v>74</v>
      </c>
      <c r="R2968" t="s">
        <v>102</v>
      </c>
      <c r="T2968">
        <v>1</v>
      </c>
      <c r="U2968">
        <v>0</v>
      </c>
      <c r="V2968">
        <v>0</v>
      </c>
      <c r="W2968">
        <v>0</v>
      </c>
      <c r="X2968">
        <v>0</v>
      </c>
      <c r="Y2968">
        <v>0</v>
      </c>
      <c r="Z2968">
        <v>1.5432999999999999</v>
      </c>
      <c r="AA2968" t="s">
        <v>85</v>
      </c>
      <c r="AB2968" t="s">
        <v>86</v>
      </c>
      <c r="AC2968" t="s">
        <v>164</v>
      </c>
      <c r="AD2968" t="s">
        <v>275</v>
      </c>
      <c r="AE2968" t="s">
        <v>892</v>
      </c>
      <c r="AF2968" t="s">
        <v>898</v>
      </c>
      <c r="AG2968" t="s">
        <v>899</v>
      </c>
      <c r="AH2968" t="s">
        <v>900</v>
      </c>
      <c r="AI2968" t="s">
        <v>116</v>
      </c>
      <c r="AJ2968" t="s">
        <v>896</v>
      </c>
      <c r="AK2968">
        <v>102303053820</v>
      </c>
      <c r="AL2968" t="s">
        <v>897</v>
      </c>
    </row>
    <row r="2969" spans="1:38" x14ac:dyDescent="0.25">
      <c r="A2969" t="str">
        <f t="shared" si="46"/>
        <v>486101174</v>
      </c>
      <c r="B2969">
        <v>2023</v>
      </c>
      <c r="C2969">
        <v>9</v>
      </c>
      <c r="D2969" t="s">
        <v>69</v>
      </c>
      <c r="E2969" t="s">
        <v>70</v>
      </c>
      <c r="F2969" t="s">
        <v>4</v>
      </c>
      <c r="G2969" t="s">
        <v>71</v>
      </c>
      <c r="H2969" t="s">
        <v>78</v>
      </c>
      <c r="I2969" t="s">
        <v>79</v>
      </c>
      <c r="J2969" t="s">
        <v>108</v>
      </c>
      <c r="K2969" t="s">
        <v>891</v>
      </c>
      <c r="L2969" s="10">
        <v>45196</v>
      </c>
      <c r="M2969" t="s">
        <v>81</v>
      </c>
      <c r="N2969" t="s">
        <v>82</v>
      </c>
      <c r="O2969" t="s">
        <v>120</v>
      </c>
      <c r="P2969">
        <v>0</v>
      </c>
      <c r="Q2969" t="s">
        <v>74</v>
      </c>
      <c r="R2969" t="s">
        <v>169</v>
      </c>
      <c r="S2969" t="s">
        <v>170</v>
      </c>
      <c r="T2969">
        <v>1</v>
      </c>
      <c r="U2969">
        <v>0</v>
      </c>
      <c r="V2969">
        <v>0</v>
      </c>
      <c r="W2969">
        <v>0</v>
      </c>
      <c r="X2969">
        <v>0</v>
      </c>
      <c r="Y2969">
        <v>0</v>
      </c>
      <c r="Z2969">
        <v>1.5432999999999999</v>
      </c>
      <c r="AA2969" t="s">
        <v>85</v>
      </c>
      <c r="AB2969" t="s">
        <v>86</v>
      </c>
      <c r="AC2969" t="s">
        <v>164</v>
      </c>
      <c r="AD2969" t="s">
        <v>275</v>
      </c>
      <c r="AE2969" t="s">
        <v>892</v>
      </c>
      <c r="AF2969" t="s">
        <v>893</v>
      </c>
      <c r="AG2969" t="s">
        <v>894</v>
      </c>
      <c r="AH2969" t="s">
        <v>895</v>
      </c>
      <c r="AI2969" t="s">
        <v>338</v>
      </c>
      <c r="AJ2969" t="s">
        <v>896</v>
      </c>
      <c r="AK2969">
        <v>102303053576</v>
      </c>
      <c r="AL2969" t="s">
        <v>897</v>
      </c>
    </row>
    <row r="2970" spans="1:38" x14ac:dyDescent="0.25">
      <c r="A2970" t="str">
        <f t="shared" si="46"/>
        <v>486101174</v>
      </c>
      <c r="B2970">
        <v>2023</v>
      </c>
      <c r="C2970">
        <v>9</v>
      </c>
      <c r="D2970" t="s">
        <v>69</v>
      </c>
      <c r="E2970" t="s">
        <v>70</v>
      </c>
      <c r="F2970" t="s">
        <v>4</v>
      </c>
      <c r="G2970" t="s">
        <v>71</v>
      </c>
      <c r="H2970" t="s">
        <v>78</v>
      </c>
      <c r="I2970" t="s">
        <v>79</v>
      </c>
      <c r="J2970" t="s">
        <v>108</v>
      </c>
      <c r="K2970" t="s">
        <v>891</v>
      </c>
      <c r="L2970" s="10">
        <v>45196</v>
      </c>
      <c r="M2970" t="s">
        <v>81</v>
      </c>
      <c r="N2970" t="s">
        <v>82</v>
      </c>
      <c r="O2970" t="s">
        <v>120</v>
      </c>
      <c r="P2970">
        <v>0</v>
      </c>
      <c r="Q2970" t="s">
        <v>74</v>
      </c>
      <c r="R2970" t="s">
        <v>100</v>
      </c>
      <c r="T2970">
        <v>1</v>
      </c>
      <c r="U2970">
        <v>0</v>
      </c>
      <c r="V2970">
        <v>0</v>
      </c>
      <c r="W2970">
        <v>0</v>
      </c>
      <c r="X2970">
        <v>0</v>
      </c>
      <c r="Y2970">
        <v>0</v>
      </c>
      <c r="Z2970">
        <v>1.5432999999999999</v>
      </c>
      <c r="AA2970" t="s">
        <v>85</v>
      </c>
      <c r="AB2970" t="s">
        <v>86</v>
      </c>
      <c r="AC2970" t="s">
        <v>164</v>
      </c>
      <c r="AD2970" t="s">
        <v>275</v>
      </c>
      <c r="AE2970" t="s">
        <v>892</v>
      </c>
      <c r="AF2970" t="s">
        <v>893</v>
      </c>
      <c r="AG2970" t="s">
        <v>894</v>
      </c>
      <c r="AH2970" t="s">
        <v>895</v>
      </c>
      <c r="AI2970" t="s">
        <v>338</v>
      </c>
      <c r="AJ2970" t="s">
        <v>896</v>
      </c>
      <c r="AK2970">
        <v>102303053576</v>
      </c>
      <c r="AL2970" t="s">
        <v>897</v>
      </c>
    </row>
    <row r="2971" spans="1:38" x14ac:dyDescent="0.25">
      <c r="A2971" t="str">
        <f t="shared" si="46"/>
        <v>520809031</v>
      </c>
      <c r="B2971">
        <v>2023</v>
      </c>
      <c r="C2971">
        <v>9</v>
      </c>
      <c r="D2971" t="s">
        <v>69</v>
      </c>
      <c r="E2971" t="s">
        <v>70</v>
      </c>
      <c r="F2971" t="s">
        <v>4</v>
      </c>
      <c r="G2971" t="s">
        <v>71</v>
      </c>
      <c r="H2971" t="s">
        <v>78</v>
      </c>
      <c r="I2971" t="s">
        <v>79</v>
      </c>
      <c r="J2971" t="s">
        <v>108</v>
      </c>
      <c r="K2971" t="s">
        <v>901</v>
      </c>
      <c r="L2971" s="10">
        <v>45190</v>
      </c>
      <c r="M2971" t="s">
        <v>81</v>
      </c>
      <c r="N2971" t="s">
        <v>82</v>
      </c>
      <c r="O2971" t="s">
        <v>110</v>
      </c>
      <c r="P2971">
        <v>0</v>
      </c>
      <c r="Q2971" t="s">
        <v>74</v>
      </c>
      <c r="R2971" t="s">
        <v>92</v>
      </c>
      <c r="S2971" t="s">
        <v>93</v>
      </c>
      <c r="T2971">
        <v>1</v>
      </c>
      <c r="U2971">
        <v>0</v>
      </c>
      <c r="V2971">
        <v>0</v>
      </c>
      <c r="W2971">
        <v>0</v>
      </c>
      <c r="X2971">
        <v>0</v>
      </c>
      <c r="Y2971">
        <v>0</v>
      </c>
      <c r="Z2971">
        <v>1.5432999999999999</v>
      </c>
      <c r="AA2971" t="s">
        <v>85</v>
      </c>
      <c r="AB2971" t="s">
        <v>86</v>
      </c>
      <c r="AC2971" t="s">
        <v>87</v>
      </c>
      <c r="AD2971" t="s">
        <v>121</v>
      </c>
      <c r="AE2971" t="s">
        <v>224</v>
      </c>
      <c r="AF2971" t="s">
        <v>155</v>
      </c>
      <c r="AG2971" t="s">
        <v>156</v>
      </c>
      <c r="AH2971" t="s">
        <v>115</v>
      </c>
      <c r="AI2971" t="s">
        <v>116</v>
      </c>
      <c r="AJ2971" t="s">
        <v>902</v>
      </c>
      <c r="AK2971">
        <v>102303053844</v>
      </c>
      <c r="AL2971" t="s">
        <v>596</v>
      </c>
    </row>
    <row r="2972" spans="1:38" x14ac:dyDescent="0.25">
      <c r="A2972" t="str">
        <f t="shared" si="46"/>
        <v>520809031</v>
      </c>
      <c r="B2972">
        <v>2023</v>
      </c>
      <c r="C2972">
        <v>9</v>
      </c>
      <c r="D2972" t="s">
        <v>69</v>
      </c>
      <c r="E2972" t="s">
        <v>70</v>
      </c>
      <c r="F2972" t="s">
        <v>4</v>
      </c>
      <c r="G2972" t="s">
        <v>71</v>
      </c>
      <c r="H2972" t="s">
        <v>78</v>
      </c>
      <c r="I2972" t="s">
        <v>79</v>
      </c>
      <c r="J2972" t="s">
        <v>108</v>
      </c>
      <c r="K2972" t="s">
        <v>901</v>
      </c>
      <c r="L2972" s="10">
        <v>45190</v>
      </c>
      <c r="M2972" t="s">
        <v>81</v>
      </c>
      <c r="N2972" t="s">
        <v>82</v>
      </c>
      <c r="O2972" t="s">
        <v>110</v>
      </c>
      <c r="P2972">
        <v>0</v>
      </c>
      <c r="Q2972" t="s">
        <v>74</v>
      </c>
      <c r="R2972" t="s">
        <v>768</v>
      </c>
      <c r="T2972">
        <v>1</v>
      </c>
      <c r="U2972">
        <v>0</v>
      </c>
      <c r="V2972">
        <v>0</v>
      </c>
      <c r="W2972">
        <v>0</v>
      </c>
      <c r="X2972">
        <v>0</v>
      </c>
      <c r="Y2972">
        <v>0</v>
      </c>
      <c r="Z2972">
        <v>1.5432999999999999</v>
      </c>
      <c r="AA2972" t="s">
        <v>85</v>
      </c>
      <c r="AB2972" t="s">
        <v>86</v>
      </c>
      <c r="AC2972" t="s">
        <v>87</v>
      </c>
      <c r="AD2972" t="s">
        <v>121</v>
      </c>
      <c r="AE2972" t="s">
        <v>224</v>
      </c>
      <c r="AF2972" t="s">
        <v>155</v>
      </c>
      <c r="AG2972" t="s">
        <v>156</v>
      </c>
      <c r="AH2972" t="s">
        <v>115</v>
      </c>
      <c r="AI2972" t="s">
        <v>116</v>
      </c>
      <c r="AJ2972" t="s">
        <v>902</v>
      </c>
      <c r="AK2972">
        <v>102303053844</v>
      </c>
      <c r="AL2972" t="s">
        <v>596</v>
      </c>
    </row>
    <row r="2973" spans="1:38" x14ac:dyDescent="0.25">
      <c r="A2973" t="str">
        <f t="shared" si="46"/>
        <v>520809031</v>
      </c>
      <c r="B2973">
        <v>2023</v>
      </c>
      <c r="C2973">
        <v>9</v>
      </c>
      <c r="D2973" t="s">
        <v>69</v>
      </c>
      <c r="E2973" t="s">
        <v>70</v>
      </c>
      <c r="F2973" t="s">
        <v>4</v>
      </c>
      <c r="G2973" t="s">
        <v>71</v>
      </c>
      <c r="H2973" t="s">
        <v>78</v>
      </c>
      <c r="I2973" t="s">
        <v>79</v>
      </c>
      <c r="J2973" t="s">
        <v>108</v>
      </c>
      <c r="K2973" t="s">
        <v>901</v>
      </c>
      <c r="L2973" s="10">
        <v>45190</v>
      </c>
      <c r="M2973" t="s">
        <v>81</v>
      </c>
      <c r="N2973" t="s">
        <v>82</v>
      </c>
      <c r="O2973" t="s">
        <v>110</v>
      </c>
      <c r="P2973">
        <v>0</v>
      </c>
      <c r="Q2973" t="s">
        <v>74</v>
      </c>
      <c r="R2973" t="s">
        <v>102</v>
      </c>
      <c r="T2973">
        <v>1</v>
      </c>
      <c r="U2973">
        <v>0</v>
      </c>
      <c r="V2973">
        <v>0</v>
      </c>
      <c r="W2973">
        <v>0</v>
      </c>
      <c r="X2973">
        <v>0</v>
      </c>
      <c r="Y2973">
        <v>0</v>
      </c>
      <c r="Z2973">
        <v>1.5432999999999999</v>
      </c>
      <c r="AA2973" t="s">
        <v>85</v>
      </c>
      <c r="AB2973" t="s">
        <v>86</v>
      </c>
      <c r="AC2973" t="s">
        <v>87</v>
      </c>
      <c r="AD2973" t="s">
        <v>121</v>
      </c>
      <c r="AE2973" t="s">
        <v>224</v>
      </c>
      <c r="AF2973" t="s">
        <v>155</v>
      </c>
      <c r="AG2973" t="s">
        <v>156</v>
      </c>
      <c r="AH2973" t="s">
        <v>115</v>
      </c>
      <c r="AI2973" t="s">
        <v>116</v>
      </c>
      <c r="AJ2973" t="s">
        <v>902</v>
      </c>
      <c r="AK2973">
        <v>102303053844</v>
      </c>
      <c r="AL2973" t="s">
        <v>596</v>
      </c>
    </row>
    <row r="2974" spans="1:38" x14ac:dyDescent="0.25">
      <c r="A2974" t="str">
        <f t="shared" si="46"/>
        <v>520809031</v>
      </c>
      <c r="B2974">
        <v>2023</v>
      </c>
      <c r="C2974">
        <v>9</v>
      </c>
      <c r="D2974" t="s">
        <v>69</v>
      </c>
      <c r="E2974" t="s">
        <v>70</v>
      </c>
      <c r="F2974" t="s">
        <v>4</v>
      </c>
      <c r="G2974" t="s">
        <v>71</v>
      </c>
      <c r="H2974" t="s">
        <v>78</v>
      </c>
      <c r="I2974" t="s">
        <v>79</v>
      </c>
      <c r="J2974" t="s">
        <v>108</v>
      </c>
      <c r="K2974" t="s">
        <v>901</v>
      </c>
      <c r="L2974" s="10">
        <v>45190</v>
      </c>
      <c r="M2974" t="s">
        <v>81</v>
      </c>
      <c r="N2974" t="s">
        <v>82</v>
      </c>
      <c r="O2974" t="s">
        <v>110</v>
      </c>
      <c r="P2974">
        <v>0</v>
      </c>
      <c r="Q2974" t="s">
        <v>74</v>
      </c>
      <c r="R2974" t="s">
        <v>99</v>
      </c>
      <c r="T2974">
        <v>1</v>
      </c>
      <c r="U2974">
        <v>0</v>
      </c>
      <c r="V2974">
        <v>0</v>
      </c>
      <c r="W2974">
        <v>0</v>
      </c>
      <c r="X2974">
        <v>0</v>
      </c>
      <c r="Y2974">
        <v>0</v>
      </c>
      <c r="Z2974">
        <v>1.5432999999999999</v>
      </c>
      <c r="AA2974" t="s">
        <v>85</v>
      </c>
      <c r="AB2974" t="s">
        <v>86</v>
      </c>
      <c r="AC2974" t="s">
        <v>87</v>
      </c>
      <c r="AD2974" t="s">
        <v>121</v>
      </c>
      <c r="AE2974" t="s">
        <v>224</v>
      </c>
      <c r="AF2974" t="s">
        <v>155</v>
      </c>
      <c r="AG2974" t="s">
        <v>156</v>
      </c>
      <c r="AH2974" t="s">
        <v>115</v>
      </c>
      <c r="AI2974" t="s">
        <v>116</v>
      </c>
      <c r="AJ2974" t="s">
        <v>902</v>
      </c>
      <c r="AK2974">
        <v>102303053844</v>
      </c>
      <c r="AL2974" t="s">
        <v>596</v>
      </c>
    </row>
    <row r="2975" spans="1:38" x14ac:dyDescent="0.25">
      <c r="A2975" t="str">
        <f t="shared" si="46"/>
        <v>530404152</v>
      </c>
      <c r="B2975">
        <v>2023</v>
      </c>
      <c r="C2975">
        <v>9</v>
      </c>
      <c r="D2975" t="s">
        <v>69</v>
      </c>
      <c r="E2975" t="s">
        <v>70</v>
      </c>
      <c r="F2975" t="s">
        <v>4</v>
      </c>
      <c r="G2975" t="s">
        <v>71</v>
      </c>
      <c r="H2975" t="s">
        <v>78</v>
      </c>
      <c r="I2975" t="s">
        <v>79</v>
      </c>
      <c r="J2975" t="s">
        <v>108</v>
      </c>
      <c r="K2975" t="s">
        <v>903</v>
      </c>
      <c r="L2975" s="10">
        <v>45170</v>
      </c>
      <c r="M2975" t="s">
        <v>81</v>
      </c>
      <c r="N2975" t="s">
        <v>82</v>
      </c>
      <c r="O2975" t="s">
        <v>110</v>
      </c>
      <c r="P2975">
        <v>0</v>
      </c>
      <c r="Q2975" t="s">
        <v>74</v>
      </c>
      <c r="R2975" t="s">
        <v>92</v>
      </c>
      <c r="S2975" t="s">
        <v>93</v>
      </c>
      <c r="T2975">
        <v>1</v>
      </c>
      <c r="U2975">
        <v>0</v>
      </c>
      <c r="V2975">
        <v>0</v>
      </c>
      <c r="W2975">
        <v>0</v>
      </c>
      <c r="X2975">
        <v>0</v>
      </c>
      <c r="Y2975">
        <v>0</v>
      </c>
      <c r="Z2975">
        <v>1.5432999999999999</v>
      </c>
      <c r="AA2975" t="s">
        <v>85</v>
      </c>
      <c r="AB2975" t="s">
        <v>86</v>
      </c>
      <c r="AC2975" t="s">
        <v>87</v>
      </c>
      <c r="AD2975" t="s">
        <v>111</v>
      </c>
      <c r="AE2975" t="s">
        <v>161</v>
      </c>
      <c r="AF2975" t="s">
        <v>155</v>
      </c>
      <c r="AG2975" t="s">
        <v>156</v>
      </c>
      <c r="AH2975" t="s">
        <v>115</v>
      </c>
      <c r="AI2975" t="s">
        <v>116</v>
      </c>
      <c r="AJ2975" t="s">
        <v>904</v>
      </c>
      <c r="AK2975">
        <v>102303054974</v>
      </c>
      <c r="AL2975" t="s">
        <v>905</v>
      </c>
    </row>
    <row r="2976" spans="1:38" x14ac:dyDescent="0.25">
      <c r="A2976" t="str">
        <f t="shared" si="46"/>
        <v>530404152</v>
      </c>
      <c r="B2976">
        <v>2023</v>
      </c>
      <c r="C2976">
        <v>9</v>
      </c>
      <c r="D2976" t="s">
        <v>69</v>
      </c>
      <c r="E2976" t="s">
        <v>70</v>
      </c>
      <c r="F2976" t="s">
        <v>4</v>
      </c>
      <c r="G2976" t="s">
        <v>71</v>
      </c>
      <c r="H2976" t="s">
        <v>78</v>
      </c>
      <c r="I2976" t="s">
        <v>79</v>
      </c>
      <c r="J2976" t="s">
        <v>108</v>
      </c>
      <c r="K2976" t="s">
        <v>903</v>
      </c>
      <c r="L2976" s="10">
        <v>45170</v>
      </c>
      <c r="M2976" t="s">
        <v>81</v>
      </c>
      <c r="N2976" t="s">
        <v>82</v>
      </c>
      <c r="O2976" t="s">
        <v>110</v>
      </c>
      <c r="P2976">
        <v>0</v>
      </c>
      <c r="Q2976" t="s">
        <v>74</v>
      </c>
      <c r="R2976" t="s">
        <v>102</v>
      </c>
      <c r="T2976">
        <v>1</v>
      </c>
      <c r="U2976">
        <v>0</v>
      </c>
      <c r="V2976">
        <v>0</v>
      </c>
      <c r="W2976">
        <v>0</v>
      </c>
      <c r="X2976">
        <v>0</v>
      </c>
      <c r="Y2976">
        <v>0</v>
      </c>
      <c r="Z2976">
        <v>1.5432999999999999</v>
      </c>
      <c r="AA2976" t="s">
        <v>85</v>
      </c>
      <c r="AB2976" t="s">
        <v>86</v>
      </c>
      <c r="AC2976" t="s">
        <v>87</v>
      </c>
      <c r="AD2976" t="s">
        <v>111</v>
      </c>
      <c r="AE2976" t="s">
        <v>161</v>
      </c>
      <c r="AF2976" t="s">
        <v>155</v>
      </c>
      <c r="AG2976" t="s">
        <v>156</v>
      </c>
      <c r="AH2976" t="s">
        <v>115</v>
      </c>
      <c r="AI2976" t="s">
        <v>116</v>
      </c>
      <c r="AJ2976" t="s">
        <v>904</v>
      </c>
      <c r="AK2976">
        <v>102303054974</v>
      </c>
      <c r="AL2976" t="s">
        <v>905</v>
      </c>
    </row>
    <row r="2977" spans="1:38" x14ac:dyDescent="0.25">
      <c r="A2977" t="str">
        <f t="shared" si="46"/>
        <v>530404152</v>
      </c>
      <c r="B2977">
        <v>2023</v>
      </c>
      <c r="C2977">
        <v>9</v>
      </c>
      <c r="D2977" t="s">
        <v>69</v>
      </c>
      <c r="E2977" t="s">
        <v>70</v>
      </c>
      <c r="F2977" t="s">
        <v>4</v>
      </c>
      <c r="G2977" t="s">
        <v>71</v>
      </c>
      <c r="H2977" t="s">
        <v>78</v>
      </c>
      <c r="I2977" t="s">
        <v>79</v>
      </c>
      <c r="J2977" t="s">
        <v>108</v>
      </c>
      <c r="K2977" t="s">
        <v>903</v>
      </c>
      <c r="L2977" s="10">
        <v>45170</v>
      </c>
      <c r="M2977" t="s">
        <v>81</v>
      </c>
      <c r="N2977" t="s">
        <v>82</v>
      </c>
      <c r="O2977" t="s">
        <v>110</v>
      </c>
      <c r="P2977">
        <v>0</v>
      </c>
      <c r="Q2977" t="s">
        <v>74</v>
      </c>
      <c r="R2977" t="s">
        <v>99</v>
      </c>
      <c r="T2977">
        <v>1</v>
      </c>
      <c r="U2977">
        <v>0</v>
      </c>
      <c r="V2977">
        <v>0</v>
      </c>
      <c r="W2977">
        <v>0</v>
      </c>
      <c r="X2977">
        <v>0</v>
      </c>
      <c r="Y2977">
        <v>0</v>
      </c>
      <c r="Z2977">
        <v>1.5432999999999999</v>
      </c>
      <c r="AA2977" t="s">
        <v>85</v>
      </c>
      <c r="AB2977" t="s">
        <v>86</v>
      </c>
      <c r="AC2977" t="s">
        <v>87</v>
      </c>
      <c r="AD2977" t="s">
        <v>111</v>
      </c>
      <c r="AE2977" t="s">
        <v>161</v>
      </c>
      <c r="AF2977" t="s">
        <v>155</v>
      </c>
      <c r="AG2977" t="s">
        <v>156</v>
      </c>
      <c r="AH2977" t="s">
        <v>115</v>
      </c>
      <c r="AI2977" t="s">
        <v>116</v>
      </c>
      <c r="AJ2977" t="s">
        <v>904</v>
      </c>
      <c r="AK2977">
        <v>102303054974</v>
      </c>
      <c r="AL2977" t="s">
        <v>905</v>
      </c>
    </row>
    <row r="2978" spans="1:38" x14ac:dyDescent="0.25">
      <c r="A2978" t="str">
        <f t="shared" si="46"/>
        <v>6205242406</v>
      </c>
      <c r="B2978">
        <v>2023</v>
      </c>
      <c r="C2978">
        <v>9</v>
      </c>
      <c r="D2978" t="s">
        <v>69</v>
      </c>
      <c r="E2978" t="s">
        <v>70</v>
      </c>
      <c r="F2978" t="s">
        <v>4</v>
      </c>
      <c r="G2978" t="s">
        <v>71</v>
      </c>
      <c r="H2978" t="s">
        <v>78</v>
      </c>
      <c r="I2978" t="s">
        <v>79</v>
      </c>
      <c r="J2978" t="s">
        <v>108</v>
      </c>
      <c r="K2978" t="s">
        <v>906</v>
      </c>
      <c r="L2978" s="10">
        <v>45176</v>
      </c>
      <c r="M2978" t="s">
        <v>81</v>
      </c>
      <c r="N2978" t="s">
        <v>82</v>
      </c>
      <c r="O2978" t="s">
        <v>110</v>
      </c>
      <c r="P2978">
        <v>0</v>
      </c>
      <c r="Q2978" t="s">
        <v>74</v>
      </c>
      <c r="R2978" t="s">
        <v>92</v>
      </c>
      <c r="S2978" t="s">
        <v>93</v>
      </c>
      <c r="T2978">
        <v>1</v>
      </c>
      <c r="U2978">
        <v>0</v>
      </c>
      <c r="V2978">
        <v>0</v>
      </c>
      <c r="W2978">
        <v>0</v>
      </c>
      <c r="X2978">
        <v>0</v>
      </c>
      <c r="Y2978">
        <v>0</v>
      </c>
      <c r="Z2978">
        <v>1.5432999999999999</v>
      </c>
      <c r="AA2978" t="s">
        <v>85</v>
      </c>
      <c r="AB2978" t="s">
        <v>86</v>
      </c>
      <c r="AC2978" t="s">
        <v>87</v>
      </c>
      <c r="AD2978" t="s">
        <v>111</v>
      </c>
      <c r="AE2978" t="s">
        <v>161</v>
      </c>
      <c r="AF2978" t="s">
        <v>113</v>
      </c>
      <c r="AG2978" t="s">
        <v>114</v>
      </c>
      <c r="AH2978" t="s">
        <v>115</v>
      </c>
      <c r="AI2978" t="s">
        <v>116</v>
      </c>
      <c r="AJ2978" t="s">
        <v>907</v>
      </c>
      <c r="AK2978">
        <v>102303054716</v>
      </c>
      <c r="AL2978" t="s">
        <v>908</v>
      </c>
    </row>
    <row r="2979" spans="1:38" x14ac:dyDescent="0.25">
      <c r="A2979" t="str">
        <f t="shared" si="46"/>
        <v>6205242406</v>
      </c>
      <c r="B2979">
        <v>2023</v>
      </c>
      <c r="C2979">
        <v>9</v>
      </c>
      <c r="D2979" t="s">
        <v>69</v>
      </c>
      <c r="E2979" t="s">
        <v>70</v>
      </c>
      <c r="F2979" t="s">
        <v>4</v>
      </c>
      <c r="G2979" t="s">
        <v>71</v>
      </c>
      <c r="H2979" t="s">
        <v>78</v>
      </c>
      <c r="I2979" t="s">
        <v>79</v>
      </c>
      <c r="J2979" t="s">
        <v>108</v>
      </c>
      <c r="K2979" t="s">
        <v>906</v>
      </c>
      <c r="L2979" s="10">
        <v>45176</v>
      </c>
      <c r="M2979" t="s">
        <v>81</v>
      </c>
      <c r="N2979" t="s">
        <v>82</v>
      </c>
      <c r="O2979" t="s">
        <v>110</v>
      </c>
      <c r="P2979">
        <v>0</v>
      </c>
      <c r="Q2979" t="s">
        <v>74</v>
      </c>
      <c r="R2979" t="s">
        <v>102</v>
      </c>
      <c r="T2979">
        <v>1</v>
      </c>
      <c r="U2979">
        <v>0</v>
      </c>
      <c r="V2979">
        <v>0</v>
      </c>
      <c r="W2979">
        <v>0</v>
      </c>
      <c r="X2979">
        <v>0</v>
      </c>
      <c r="Y2979">
        <v>0</v>
      </c>
      <c r="Z2979">
        <v>1.5432999999999999</v>
      </c>
      <c r="AA2979" t="s">
        <v>85</v>
      </c>
      <c r="AB2979" t="s">
        <v>86</v>
      </c>
      <c r="AC2979" t="s">
        <v>87</v>
      </c>
      <c r="AD2979" t="s">
        <v>111</v>
      </c>
      <c r="AE2979" t="s">
        <v>161</v>
      </c>
      <c r="AF2979" t="s">
        <v>113</v>
      </c>
      <c r="AG2979" t="s">
        <v>114</v>
      </c>
      <c r="AH2979" t="s">
        <v>115</v>
      </c>
      <c r="AI2979" t="s">
        <v>116</v>
      </c>
      <c r="AJ2979" t="s">
        <v>907</v>
      </c>
      <c r="AK2979">
        <v>102303054716</v>
      </c>
      <c r="AL2979" t="s">
        <v>908</v>
      </c>
    </row>
    <row r="2980" spans="1:38" x14ac:dyDescent="0.25">
      <c r="A2980" t="str">
        <f t="shared" si="46"/>
        <v>6205242406</v>
      </c>
      <c r="B2980">
        <v>2023</v>
      </c>
      <c r="C2980">
        <v>9</v>
      </c>
      <c r="D2980" t="s">
        <v>69</v>
      </c>
      <c r="E2980" t="s">
        <v>70</v>
      </c>
      <c r="F2980" t="s">
        <v>4</v>
      </c>
      <c r="G2980" t="s">
        <v>71</v>
      </c>
      <c r="H2980" t="s">
        <v>78</v>
      </c>
      <c r="I2980" t="s">
        <v>79</v>
      </c>
      <c r="J2980" t="s">
        <v>108</v>
      </c>
      <c r="K2980" t="s">
        <v>906</v>
      </c>
      <c r="L2980" s="10">
        <v>45176</v>
      </c>
      <c r="M2980" t="s">
        <v>81</v>
      </c>
      <c r="N2980" t="s">
        <v>82</v>
      </c>
      <c r="O2980" t="s">
        <v>110</v>
      </c>
      <c r="P2980">
        <v>0</v>
      </c>
      <c r="Q2980" t="s">
        <v>74</v>
      </c>
      <c r="R2980" t="s">
        <v>84</v>
      </c>
      <c r="T2980">
        <v>1</v>
      </c>
      <c r="U2980">
        <v>0</v>
      </c>
      <c r="V2980">
        <v>0</v>
      </c>
      <c r="W2980">
        <v>0</v>
      </c>
      <c r="X2980">
        <v>0</v>
      </c>
      <c r="Y2980">
        <v>0</v>
      </c>
      <c r="Z2980">
        <v>1.5432999999999999</v>
      </c>
      <c r="AA2980" t="s">
        <v>85</v>
      </c>
      <c r="AB2980" t="s">
        <v>86</v>
      </c>
      <c r="AC2980" t="s">
        <v>87</v>
      </c>
      <c r="AD2980" t="s">
        <v>111</v>
      </c>
      <c r="AE2980" t="s">
        <v>161</v>
      </c>
      <c r="AF2980" t="s">
        <v>113</v>
      </c>
      <c r="AG2980" t="s">
        <v>114</v>
      </c>
      <c r="AH2980" t="s">
        <v>115</v>
      </c>
      <c r="AI2980" t="s">
        <v>116</v>
      </c>
      <c r="AJ2980" t="s">
        <v>907</v>
      </c>
      <c r="AK2980">
        <v>102303054716</v>
      </c>
      <c r="AL2980" t="s">
        <v>908</v>
      </c>
    </row>
    <row r="2981" spans="1:38" x14ac:dyDescent="0.25">
      <c r="A2981" t="str">
        <f t="shared" si="46"/>
        <v>6205242406</v>
      </c>
      <c r="B2981">
        <v>2023</v>
      </c>
      <c r="C2981">
        <v>9</v>
      </c>
      <c r="D2981" t="s">
        <v>69</v>
      </c>
      <c r="E2981" t="s">
        <v>70</v>
      </c>
      <c r="F2981" t="s">
        <v>4</v>
      </c>
      <c r="G2981" t="s">
        <v>71</v>
      </c>
      <c r="H2981" t="s">
        <v>78</v>
      </c>
      <c r="I2981" t="s">
        <v>79</v>
      </c>
      <c r="J2981" t="s">
        <v>108</v>
      </c>
      <c r="K2981" t="s">
        <v>906</v>
      </c>
      <c r="L2981" s="10">
        <v>45176</v>
      </c>
      <c r="M2981" t="s">
        <v>81</v>
      </c>
      <c r="N2981" t="s">
        <v>82</v>
      </c>
      <c r="O2981" t="s">
        <v>110</v>
      </c>
      <c r="P2981">
        <v>0</v>
      </c>
      <c r="Q2981" t="s">
        <v>74</v>
      </c>
      <c r="R2981" t="s">
        <v>349</v>
      </c>
      <c r="T2981">
        <v>1</v>
      </c>
      <c r="U2981">
        <v>0</v>
      </c>
      <c r="V2981">
        <v>0</v>
      </c>
      <c r="W2981">
        <v>0</v>
      </c>
      <c r="X2981">
        <v>0</v>
      </c>
      <c r="Y2981">
        <v>0</v>
      </c>
      <c r="Z2981">
        <v>1.5432999999999999</v>
      </c>
      <c r="AA2981" t="s">
        <v>85</v>
      </c>
      <c r="AB2981" t="s">
        <v>86</v>
      </c>
      <c r="AC2981" t="s">
        <v>87</v>
      </c>
      <c r="AD2981" t="s">
        <v>111</v>
      </c>
      <c r="AE2981" t="s">
        <v>161</v>
      </c>
      <c r="AF2981" t="s">
        <v>113</v>
      </c>
      <c r="AG2981" t="s">
        <v>114</v>
      </c>
      <c r="AH2981" t="s">
        <v>115</v>
      </c>
      <c r="AI2981" t="s">
        <v>116</v>
      </c>
      <c r="AJ2981" t="s">
        <v>907</v>
      </c>
      <c r="AK2981">
        <v>102303054716</v>
      </c>
      <c r="AL2981" t="s">
        <v>908</v>
      </c>
    </row>
    <row r="2982" spans="1:38" x14ac:dyDescent="0.25">
      <c r="A2982" t="str">
        <f t="shared" si="46"/>
        <v>6205242406</v>
      </c>
      <c r="B2982">
        <v>2023</v>
      </c>
      <c r="C2982">
        <v>9</v>
      </c>
      <c r="D2982" t="s">
        <v>69</v>
      </c>
      <c r="E2982" t="s">
        <v>70</v>
      </c>
      <c r="F2982" t="s">
        <v>4</v>
      </c>
      <c r="G2982" t="s">
        <v>71</v>
      </c>
      <c r="H2982" t="s">
        <v>78</v>
      </c>
      <c r="I2982" t="s">
        <v>79</v>
      </c>
      <c r="J2982" t="s">
        <v>108</v>
      </c>
      <c r="K2982" t="s">
        <v>906</v>
      </c>
      <c r="L2982" s="10">
        <v>45176</v>
      </c>
      <c r="M2982" t="s">
        <v>81</v>
      </c>
      <c r="N2982" t="s">
        <v>82</v>
      </c>
      <c r="O2982" t="s">
        <v>110</v>
      </c>
      <c r="P2982">
        <v>0</v>
      </c>
      <c r="Q2982" t="s">
        <v>74</v>
      </c>
      <c r="R2982" t="s">
        <v>99</v>
      </c>
      <c r="T2982">
        <v>1</v>
      </c>
      <c r="U2982">
        <v>0</v>
      </c>
      <c r="V2982">
        <v>0</v>
      </c>
      <c r="W2982">
        <v>0</v>
      </c>
      <c r="X2982">
        <v>0</v>
      </c>
      <c r="Y2982">
        <v>0</v>
      </c>
      <c r="Z2982">
        <v>1.5432999999999999</v>
      </c>
      <c r="AA2982" t="s">
        <v>85</v>
      </c>
      <c r="AB2982" t="s">
        <v>86</v>
      </c>
      <c r="AC2982" t="s">
        <v>87</v>
      </c>
      <c r="AD2982" t="s">
        <v>111</v>
      </c>
      <c r="AE2982" t="s">
        <v>161</v>
      </c>
      <c r="AF2982" t="s">
        <v>113</v>
      </c>
      <c r="AG2982" t="s">
        <v>114</v>
      </c>
      <c r="AH2982" t="s">
        <v>115</v>
      </c>
      <c r="AI2982" t="s">
        <v>116</v>
      </c>
      <c r="AJ2982" t="s">
        <v>907</v>
      </c>
      <c r="AK2982">
        <v>102303054716</v>
      </c>
      <c r="AL2982" t="s">
        <v>908</v>
      </c>
    </row>
    <row r="2983" spans="1:38" x14ac:dyDescent="0.25">
      <c r="A2983" t="str">
        <f t="shared" si="46"/>
        <v>6205242406</v>
      </c>
      <c r="B2983">
        <v>2023</v>
      </c>
      <c r="C2983">
        <v>9</v>
      </c>
      <c r="D2983" t="s">
        <v>69</v>
      </c>
      <c r="E2983" t="s">
        <v>70</v>
      </c>
      <c r="F2983" t="s">
        <v>4</v>
      </c>
      <c r="G2983" t="s">
        <v>71</v>
      </c>
      <c r="H2983" t="s">
        <v>78</v>
      </c>
      <c r="I2983" t="s">
        <v>79</v>
      </c>
      <c r="J2983" t="s">
        <v>108</v>
      </c>
      <c r="K2983" t="s">
        <v>906</v>
      </c>
      <c r="L2983" s="10">
        <v>45176</v>
      </c>
      <c r="M2983" t="s">
        <v>81</v>
      </c>
      <c r="N2983" t="s">
        <v>82</v>
      </c>
      <c r="O2983" t="s">
        <v>110</v>
      </c>
      <c r="P2983">
        <v>0</v>
      </c>
      <c r="Q2983" t="s">
        <v>74</v>
      </c>
      <c r="R2983" t="s">
        <v>101</v>
      </c>
      <c r="T2983">
        <v>1</v>
      </c>
      <c r="U2983">
        <v>0</v>
      </c>
      <c r="V2983">
        <v>0</v>
      </c>
      <c r="W2983">
        <v>0</v>
      </c>
      <c r="X2983">
        <v>0</v>
      </c>
      <c r="Y2983">
        <v>0</v>
      </c>
      <c r="Z2983">
        <v>1.5432999999999999</v>
      </c>
      <c r="AA2983" t="s">
        <v>85</v>
      </c>
      <c r="AB2983" t="s">
        <v>86</v>
      </c>
      <c r="AC2983" t="s">
        <v>87</v>
      </c>
      <c r="AD2983" t="s">
        <v>111</v>
      </c>
      <c r="AE2983" t="s">
        <v>161</v>
      </c>
      <c r="AF2983" t="s">
        <v>113</v>
      </c>
      <c r="AG2983" t="s">
        <v>114</v>
      </c>
      <c r="AH2983" t="s">
        <v>115</v>
      </c>
      <c r="AI2983" t="s">
        <v>116</v>
      </c>
      <c r="AJ2983" t="s">
        <v>907</v>
      </c>
      <c r="AK2983">
        <v>102303054716</v>
      </c>
      <c r="AL2983" t="s">
        <v>908</v>
      </c>
    </row>
    <row r="2984" spans="1:38" x14ac:dyDescent="0.25">
      <c r="A2984" t="str">
        <f t="shared" si="46"/>
        <v>6458067187</v>
      </c>
      <c r="B2984">
        <v>2023</v>
      </c>
      <c r="C2984">
        <v>9</v>
      </c>
      <c r="D2984" t="s">
        <v>69</v>
      </c>
      <c r="E2984" t="s">
        <v>70</v>
      </c>
      <c r="F2984" t="s">
        <v>4</v>
      </c>
      <c r="G2984" t="s">
        <v>71</v>
      </c>
      <c r="H2984" t="s">
        <v>78</v>
      </c>
      <c r="I2984" t="s">
        <v>79</v>
      </c>
      <c r="J2984" t="s">
        <v>108</v>
      </c>
      <c r="K2984" t="s">
        <v>909</v>
      </c>
      <c r="L2984" s="10">
        <v>45187</v>
      </c>
      <c r="M2984" t="s">
        <v>81</v>
      </c>
      <c r="N2984" t="s">
        <v>82</v>
      </c>
      <c r="O2984" t="s">
        <v>110</v>
      </c>
      <c r="P2984">
        <v>0</v>
      </c>
      <c r="Q2984" t="s">
        <v>74</v>
      </c>
      <c r="R2984" t="s">
        <v>92</v>
      </c>
      <c r="S2984" t="s">
        <v>93</v>
      </c>
      <c r="T2984">
        <v>1</v>
      </c>
      <c r="U2984">
        <v>0</v>
      </c>
      <c r="V2984">
        <v>0</v>
      </c>
      <c r="W2984">
        <v>0</v>
      </c>
      <c r="X2984">
        <v>0</v>
      </c>
      <c r="Y2984">
        <v>0</v>
      </c>
      <c r="Z2984">
        <v>1.5432999999999999</v>
      </c>
      <c r="AA2984" t="s">
        <v>85</v>
      </c>
      <c r="AE2984" t="s">
        <v>910</v>
      </c>
      <c r="AF2984" t="s">
        <v>113</v>
      </c>
      <c r="AG2984" t="s">
        <v>114</v>
      </c>
      <c r="AH2984" t="s">
        <v>115</v>
      </c>
      <c r="AI2984" t="s">
        <v>116</v>
      </c>
      <c r="AJ2984" t="s">
        <v>911</v>
      </c>
      <c r="AK2984">
        <v>102303053834</v>
      </c>
      <c r="AL2984" t="s">
        <v>314</v>
      </c>
    </row>
    <row r="2985" spans="1:38" x14ac:dyDescent="0.25">
      <c r="A2985" t="str">
        <f t="shared" si="46"/>
        <v>6458067187</v>
      </c>
      <c r="B2985">
        <v>2023</v>
      </c>
      <c r="C2985">
        <v>9</v>
      </c>
      <c r="D2985" t="s">
        <v>69</v>
      </c>
      <c r="E2985" t="s">
        <v>70</v>
      </c>
      <c r="F2985" t="s">
        <v>4</v>
      </c>
      <c r="G2985" t="s">
        <v>71</v>
      </c>
      <c r="H2985" t="s">
        <v>78</v>
      </c>
      <c r="I2985" t="s">
        <v>79</v>
      </c>
      <c r="J2985" t="s">
        <v>108</v>
      </c>
      <c r="K2985" t="s">
        <v>909</v>
      </c>
      <c r="L2985" s="10">
        <v>45187</v>
      </c>
      <c r="M2985" t="s">
        <v>81</v>
      </c>
      <c r="N2985" t="s">
        <v>82</v>
      </c>
      <c r="O2985" t="s">
        <v>110</v>
      </c>
      <c r="P2985">
        <v>0</v>
      </c>
      <c r="Q2985" t="s">
        <v>74</v>
      </c>
      <c r="R2985" t="s">
        <v>102</v>
      </c>
      <c r="T2985">
        <v>1</v>
      </c>
      <c r="U2985">
        <v>0</v>
      </c>
      <c r="V2985">
        <v>0</v>
      </c>
      <c r="W2985">
        <v>0</v>
      </c>
      <c r="X2985">
        <v>0</v>
      </c>
      <c r="Y2985">
        <v>0</v>
      </c>
      <c r="Z2985">
        <v>1.5432999999999999</v>
      </c>
      <c r="AA2985" t="s">
        <v>85</v>
      </c>
      <c r="AE2985" t="s">
        <v>910</v>
      </c>
      <c r="AF2985" t="s">
        <v>113</v>
      </c>
      <c r="AG2985" t="s">
        <v>114</v>
      </c>
      <c r="AH2985" t="s">
        <v>115</v>
      </c>
      <c r="AI2985" t="s">
        <v>116</v>
      </c>
      <c r="AJ2985" t="s">
        <v>911</v>
      </c>
      <c r="AK2985">
        <v>102303053834</v>
      </c>
      <c r="AL2985" t="s">
        <v>314</v>
      </c>
    </row>
    <row r="2986" spans="1:38" x14ac:dyDescent="0.25">
      <c r="A2986" t="str">
        <f t="shared" si="46"/>
        <v>6458067187</v>
      </c>
      <c r="B2986">
        <v>2023</v>
      </c>
      <c r="C2986">
        <v>9</v>
      </c>
      <c r="D2986" t="s">
        <v>69</v>
      </c>
      <c r="E2986" t="s">
        <v>70</v>
      </c>
      <c r="F2986" t="s">
        <v>4</v>
      </c>
      <c r="G2986" t="s">
        <v>71</v>
      </c>
      <c r="H2986" t="s">
        <v>78</v>
      </c>
      <c r="I2986" t="s">
        <v>79</v>
      </c>
      <c r="J2986" t="s">
        <v>108</v>
      </c>
      <c r="K2986" t="s">
        <v>909</v>
      </c>
      <c r="L2986" s="10">
        <v>45187</v>
      </c>
      <c r="M2986" t="s">
        <v>81</v>
      </c>
      <c r="N2986" t="s">
        <v>82</v>
      </c>
      <c r="O2986" t="s">
        <v>110</v>
      </c>
      <c r="P2986">
        <v>0</v>
      </c>
      <c r="Q2986" t="s">
        <v>74</v>
      </c>
      <c r="R2986" t="s">
        <v>84</v>
      </c>
      <c r="T2986">
        <v>1</v>
      </c>
      <c r="U2986">
        <v>0</v>
      </c>
      <c r="V2986">
        <v>0</v>
      </c>
      <c r="W2986">
        <v>0</v>
      </c>
      <c r="X2986">
        <v>0</v>
      </c>
      <c r="Y2986">
        <v>0</v>
      </c>
      <c r="Z2986">
        <v>1.5432999999999999</v>
      </c>
      <c r="AA2986" t="s">
        <v>85</v>
      </c>
      <c r="AE2986" t="s">
        <v>910</v>
      </c>
      <c r="AF2986" t="s">
        <v>113</v>
      </c>
      <c r="AG2986" t="s">
        <v>114</v>
      </c>
      <c r="AH2986" t="s">
        <v>115</v>
      </c>
      <c r="AI2986" t="s">
        <v>116</v>
      </c>
      <c r="AJ2986" t="s">
        <v>911</v>
      </c>
      <c r="AK2986">
        <v>102303053834</v>
      </c>
      <c r="AL2986" t="s">
        <v>314</v>
      </c>
    </row>
    <row r="2987" spans="1:38" x14ac:dyDescent="0.25">
      <c r="A2987" t="str">
        <f t="shared" si="46"/>
        <v>6458067187</v>
      </c>
      <c r="B2987">
        <v>2023</v>
      </c>
      <c r="C2987">
        <v>9</v>
      </c>
      <c r="D2987" t="s">
        <v>69</v>
      </c>
      <c r="E2987" t="s">
        <v>70</v>
      </c>
      <c r="F2987" t="s">
        <v>4</v>
      </c>
      <c r="G2987" t="s">
        <v>71</v>
      </c>
      <c r="H2987" t="s">
        <v>78</v>
      </c>
      <c r="I2987" t="s">
        <v>79</v>
      </c>
      <c r="J2987" t="s">
        <v>108</v>
      </c>
      <c r="K2987" t="s">
        <v>909</v>
      </c>
      <c r="L2987" s="10">
        <v>45187</v>
      </c>
      <c r="M2987" t="s">
        <v>81</v>
      </c>
      <c r="N2987" t="s">
        <v>82</v>
      </c>
      <c r="O2987" t="s">
        <v>110</v>
      </c>
      <c r="P2987">
        <v>0</v>
      </c>
      <c r="Q2987" t="s">
        <v>74</v>
      </c>
      <c r="R2987" t="s">
        <v>349</v>
      </c>
      <c r="T2987">
        <v>1</v>
      </c>
      <c r="U2987">
        <v>0</v>
      </c>
      <c r="V2987">
        <v>0</v>
      </c>
      <c r="W2987">
        <v>0</v>
      </c>
      <c r="X2987">
        <v>0</v>
      </c>
      <c r="Y2987">
        <v>0</v>
      </c>
      <c r="Z2987">
        <v>1.5432999999999999</v>
      </c>
      <c r="AA2987" t="s">
        <v>85</v>
      </c>
      <c r="AE2987" t="s">
        <v>910</v>
      </c>
      <c r="AF2987" t="s">
        <v>113</v>
      </c>
      <c r="AG2987" t="s">
        <v>114</v>
      </c>
      <c r="AH2987" t="s">
        <v>115</v>
      </c>
      <c r="AI2987" t="s">
        <v>116</v>
      </c>
      <c r="AJ2987" t="s">
        <v>911</v>
      </c>
      <c r="AK2987">
        <v>102303053834</v>
      </c>
      <c r="AL2987" t="s">
        <v>314</v>
      </c>
    </row>
    <row r="2988" spans="1:38" x14ac:dyDescent="0.25">
      <c r="A2988" t="str">
        <f t="shared" si="46"/>
        <v>6458067187</v>
      </c>
      <c r="B2988">
        <v>2023</v>
      </c>
      <c r="C2988">
        <v>9</v>
      </c>
      <c r="D2988" t="s">
        <v>69</v>
      </c>
      <c r="E2988" t="s">
        <v>70</v>
      </c>
      <c r="F2988" t="s">
        <v>4</v>
      </c>
      <c r="G2988" t="s">
        <v>71</v>
      </c>
      <c r="H2988" t="s">
        <v>78</v>
      </c>
      <c r="I2988" t="s">
        <v>79</v>
      </c>
      <c r="J2988" t="s">
        <v>108</v>
      </c>
      <c r="K2988" t="s">
        <v>909</v>
      </c>
      <c r="L2988" s="10">
        <v>45187</v>
      </c>
      <c r="M2988" t="s">
        <v>81</v>
      </c>
      <c r="N2988" t="s">
        <v>82</v>
      </c>
      <c r="O2988" t="s">
        <v>110</v>
      </c>
      <c r="P2988">
        <v>0</v>
      </c>
      <c r="Q2988" t="s">
        <v>74</v>
      </c>
      <c r="R2988" t="s">
        <v>99</v>
      </c>
      <c r="T2988">
        <v>1</v>
      </c>
      <c r="U2988">
        <v>0</v>
      </c>
      <c r="V2988">
        <v>0</v>
      </c>
      <c r="W2988">
        <v>0</v>
      </c>
      <c r="X2988">
        <v>0</v>
      </c>
      <c r="Y2988">
        <v>0</v>
      </c>
      <c r="Z2988">
        <v>1.5432999999999999</v>
      </c>
      <c r="AA2988" t="s">
        <v>85</v>
      </c>
      <c r="AE2988" t="s">
        <v>910</v>
      </c>
      <c r="AF2988" t="s">
        <v>113</v>
      </c>
      <c r="AG2988" t="s">
        <v>114</v>
      </c>
      <c r="AH2988" t="s">
        <v>115</v>
      </c>
      <c r="AI2988" t="s">
        <v>116</v>
      </c>
      <c r="AJ2988" t="s">
        <v>911</v>
      </c>
      <c r="AK2988">
        <v>102303053834</v>
      </c>
      <c r="AL2988" t="s">
        <v>314</v>
      </c>
    </row>
    <row r="2989" spans="1:38" x14ac:dyDescent="0.25">
      <c r="A2989" t="str">
        <f t="shared" si="46"/>
        <v>6458067187</v>
      </c>
      <c r="B2989">
        <v>2023</v>
      </c>
      <c r="C2989">
        <v>9</v>
      </c>
      <c r="D2989" t="s">
        <v>69</v>
      </c>
      <c r="E2989" t="s">
        <v>70</v>
      </c>
      <c r="F2989" t="s">
        <v>4</v>
      </c>
      <c r="G2989" t="s">
        <v>71</v>
      </c>
      <c r="H2989" t="s">
        <v>78</v>
      </c>
      <c r="I2989" t="s">
        <v>79</v>
      </c>
      <c r="J2989" t="s">
        <v>108</v>
      </c>
      <c r="K2989" t="s">
        <v>909</v>
      </c>
      <c r="L2989" s="10">
        <v>45187</v>
      </c>
      <c r="M2989" t="s">
        <v>81</v>
      </c>
      <c r="N2989" t="s">
        <v>82</v>
      </c>
      <c r="O2989" t="s">
        <v>110</v>
      </c>
      <c r="P2989">
        <v>0</v>
      </c>
      <c r="Q2989" t="s">
        <v>74</v>
      </c>
      <c r="R2989" t="s">
        <v>100</v>
      </c>
      <c r="T2989">
        <v>1</v>
      </c>
      <c r="U2989">
        <v>0</v>
      </c>
      <c r="V2989">
        <v>0</v>
      </c>
      <c r="W2989">
        <v>0</v>
      </c>
      <c r="X2989">
        <v>0</v>
      </c>
      <c r="Y2989">
        <v>0</v>
      </c>
      <c r="Z2989">
        <v>1.5432999999999999</v>
      </c>
      <c r="AA2989" t="s">
        <v>85</v>
      </c>
      <c r="AE2989" t="s">
        <v>910</v>
      </c>
      <c r="AF2989" t="s">
        <v>113</v>
      </c>
      <c r="AG2989" t="s">
        <v>114</v>
      </c>
      <c r="AH2989" t="s">
        <v>115</v>
      </c>
      <c r="AI2989" t="s">
        <v>116</v>
      </c>
      <c r="AJ2989" t="s">
        <v>911</v>
      </c>
      <c r="AK2989">
        <v>102303053834</v>
      </c>
      <c r="AL2989" t="s">
        <v>314</v>
      </c>
    </row>
    <row r="2990" spans="1:38" x14ac:dyDescent="0.25">
      <c r="A2990" t="str">
        <f t="shared" si="46"/>
        <v>6458067187</v>
      </c>
      <c r="B2990">
        <v>2023</v>
      </c>
      <c r="C2990">
        <v>9</v>
      </c>
      <c r="D2990" t="s">
        <v>69</v>
      </c>
      <c r="E2990" t="s">
        <v>70</v>
      </c>
      <c r="F2990" t="s">
        <v>4</v>
      </c>
      <c r="G2990" t="s">
        <v>71</v>
      </c>
      <c r="H2990" t="s">
        <v>78</v>
      </c>
      <c r="I2990" t="s">
        <v>79</v>
      </c>
      <c r="J2990" t="s">
        <v>108</v>
      </c>
      <c r="K2990" t="s">
        <v>909</v>
      </c>
      <c r="L2990" s="10">
        <v>45187</v>
      </c>
      <c r="M2990" t="s">
        <v>81</v>
      </c>
      <c r="N2990" t="s">
        <v>82</v>
      </c>
      <c r="O2990" t="s">
        <v>110</v>
      </c>
      <c r="P2990">
        <v>0</v>
      </c>
      <c r="Q2990" t="s">
        <v>74</v>
      </c>
      <c r="R2990" t="s">
        <v>101</v>
      </c>
      <c r="T2990">
        <v>1</v>
      </c>
      <c r="U2990">
        <v>0</v>
      </c>
      <c r="V2990">
        <v>0</v>
      </c>
      <c r="W2990">
        <v>0</v>
      </c>
      <c r="X2990">
        <v>0</v>
      </c>
      <c r="Y2990">
        <v>0</v>
      </c>
      <c r="Z2990">
        <v>1.5432999999999999</v>
      </c>
      <c r="AA2990" t="s">
        <v>85</v>
      </c>
      <c r="AE2990" t="s">
        <v>910</v>
      </c>
      <c r="AF2990" t="s">
        <v>113</v>
      </c>
      <c r="AG2990" t="s">
        <v>114</v>
      </c>
      <c r="AH2990" t="s">
        <v>115</v>
      </c>
      <c r="AI2990" t="s">
        <v>116</v>
      </c>
      <c r="AJ2990" t="s">
        <v>911</v>
      </c>
      <c r="AK2990">
        <v>102303053834</v>
      </c>
      <c r="AL2990" t="s">
        <v>314</v>
      </c>
    </row>
    <row r="2991" spans="1:38" x14ac:dyDescent="0.25">
      <c r="A2991" t="str">
        <f t="shared" si="46"/>
        <v>8154085808</v>
      </c>
      <c r="B2991">
        <v>2023</v>
      </c>
      <c r="C2991">
        <v>9</v>
      </c>
      <c r="D2991" t="s">
        <v>69</v>
      </c>
      <c r="E2991" t="s">
        <v>70</v>
      </c>
      <c r="F2991" t="s">
        <v>4</v>
      </c>
      <c r="G2991" t="s">
        <v>71</v>
      </c>
      <c r="H2991" t="s">
        <v>78</v>
      </c>
      <c r="I2991" t="s">
        <v>79</v>
      </c>
      <c r="J2991" t="s">
        <v>108</v>
      </c>
      <c r="K2991" t="s">
        <v>912</v>
      </c>
      <c r="L2991" s="10">
        <v>45189</v>
      </c>
      <c r="M2991" t="s">
        <v>81</v>
      </c>
      <c r="N2991" t="s">
        <v>82</v>
      </c>
      <c r="O2991" t="s">
        <v>110</v>
      </c>
      <c r="P2991">
        <v>0</v>
      </c>
      <c r="Q2991" t="s">
        <v>74</v>
      </c>
      <c r="R2991" t="s">
        <v>92</v>
      </c>
      <c r="S2991" t="s">
        <v>93</v>
      </c>
      <c r="T2991">
        <v>1</v>
      </c>
      <c r="U2991">
        <v>0</v>
      </c>
      <c r="V2991">
        <v>0</v>
      </c>
      <c r="W2991">
        <v>0</v>
      </c>
      <c r="X2991">
        <v>0</v>
      </c>
      <c r="Y2991">
        <v>0</v>
      </c>
      <c r="Z2991">
        <v>1.5432999999999999</v>
      </c>
      <c r="AA2991" t="s">
        <v>85</v>
      </c>
      <c r="AB2991" t="s">
        <v>86</v>
      </c>
      <c r="AC2991" t="s">
        <v>132</v>
      </c>
      <c r="AD2991" t="s">
        <v>132</v>
      </c>
      <c r="AE2991" t="s">
        <v>913</v>
      </c>
      <c r="AF2991" t="s">
        <v>113</v>
      </c>
      <c r="AG2991" t="s">
        <v>114</v>
      </c>
      <c r="AH2991" t="s">
        <v>115</v>
      </c>
      <c r="AI2991" t="s">
        <v>116</v>
      </c>
      <c r="AJ2991" t="s">
        <v>914</v>
      </c>
      <c r="AK2991">
        <v>102303053842</v>
      </c>
      <c r="AL2991" t="s">
        <v>915</v>
      </c>
    </row>
    <row r="2992" spans="1:38" x14ac:dyDescent="0.25">
      <c r="A2992" t="str">
        <f t="shared" si="46"/>
        <v>8154085808</v>
      </c>
      <c r="B2992">
        <v>2023</v>
      </c>
      <c r="C2992">
        <v>9</v>
      </c>
      <c r="D2992" t="s">
        <v>69</v>
      </c>
      <c r="E2992" t="s">
        <v>70</v>
      </c>
      <c r="F2992" t="s">
        <v>4</v>
      </c>
      <c r="G2992" t="s">
        <v>71</v>
      </c>
      <c r="H2992" t="s">
        <v>78</v>
      </c>
      <c r="I2992" t="s">
        <v>79</v>
      </c>
      <c r="J2992" t="s">
        <v>108</v>
      </c>
      <c r="K2992" t="s">
        <v>912</v>
      </c>
      <c r="L2992" s="10">
        <v>45189</v>
      </c>
      <c r="M2992" t="s">
        <v>81</v>
      </c>
      <c r="N2992" t="s">
        <v>82</v>
      </c>
      <c r="O2992" t="s">
        <v>110</v>
      </c>
      <c r="P2992">
        <v>0</v>
      </c>
      <c r="Q2992" t="s">
        <v>74</v>
      </c>
      <c r="R2992" t="s">
        <v>102</v>
      </c>
      <c r="T2992">
        <v>1</v>
      </c>
      <c r="U2992">
        <v>0</v>
      </c>
      <c r="V2992">
        <v>0</v>
      </c>
      <c r="W2992">
        <v>0</v>
      </c>
      <c r="X2992">
        <v>0</v>
      </c>
      <c r="Y2992">
        <v>0</v>
      </c>
      <c r="Z2992">
        <v>1.5432999999999999</v>
      </c>
      <c r="AA2992" t="s">
        <v>85</v>
      </c>
      <c r="AB2992" t="s">
        <v>86</v>
      </c>
      <c r="AC2992" t="s">
        <v>132</v>
      </c>
      <c r="AD2992" t="s">
        <v>132</v>
      </c>
      <c r="AE2992" t="s">
        <v>913</v>
      </c>
      <c r="AF2992" t="s">
        <v>113</v>
      </c>
      <c r="AG2992" t="s">
        <v>114</v>
      </c>
      <c r="AH2992" t="s">
        <v>115</v>
      </c>
      <c r="AI2992" t="s">
        <v>116</v>
      </c>
      <c r="AJ2992" t="s">
        <v>914</v>
      </c>
      <c r="AK2992">
        <v>102303053842</v>
      </c>
      <c r="AL2992" t="s">
        <v>915</v>
      </c>
    </row>
    <row r="2993" spans="1:38" x14ac:dyDescent="0.25">
      <c r="A2993" t="str">
        <f t="shared" si="46"/>
        <v>8154085808</v>
      </c>
      <c r="B2993">
        <v>2023</v>
      </c>
      <c r="C2993">
        <v>9</v>
      </c>
      <c r="D2993" t="s">
        <v>69</v>
      </c>
      <c r="E2993" t="s">
        <v>70</v>
      </c>
      <c r="F2993" t="s">
        <v>4</v>
      </c>
      <c r="G2993" t="s">
        <v>71</v>
      </c>
      <c r="H2993" t="s">
        <v>78</v>
      </c>
      <c r="I2993" t="s">
        <v>79</v>
      </c>
      <c r="J2993" t="s">
        <v>108</v>
      </c>
      <c r="K2993" t="s">
        <v>912</v>
      </c>
      <c r="L2993" s="10">
        <v>45189</v>
      </c>
      <c r="M2993" t="s">
        <v>81</v>
      </c>
      <c r="N2993" t="s">
        <v>82</v>
      </c>
      <c r="O2993" t="s">
        <v>110</v>
      </c>
      <c r="P2993">
        <v>0</v>
      </c>
      <c r="Q2993" t="s">
        <v>74</v>
      </c>
      <c r="R2993" t="s">
        <v>99</v>
      </c>
      <c r="T2993">
        <v>1</v>
      </c>
      <c r="U2993">
        <v>0</v>
      </c>
      <c r="V2993">
        <v>0</v>
      </c>
      <c r="W2993">
        <v>0</v>
      </c>
      <c r="X2993">
        <v>0</v>
      </c>
      <c r="Y2993">
        <v>0</v>
      </c>
      <c r="Z2993">
        <v>1.5432999999999999</v>
      </c>
      <c r="AA2993" t="s">
        <v>85</v>
      </c>
      <c r="AB2993" t="s">
        <v>86</v>
      </c>
      <c r="AC2993" t="s">
        <v>132</v>
      </c>
      <c r="AD2993" t="s">
        <v>132</v>
      </c>
      <c r="AE2993" t="s">
        <v>913</v>
      </c>
      <c r="AF2993" t="s">
        <v>113</v>
      </c>
      <c r="AG2993" t="s">
        <v>114</v>
      </c>
      <c r="AH2993" t="s">
        <v>115</v>
      </c>
      <c r="AI2993" t="s">
        <v>116</v>
      </c>
      <c r="AJ2993" t="s">
        <v>914</v>
      </c>
      <c r="AK2993">
        <v>102303053842</v>
      </c>
      <c r="AL2993" t="s">
        <v>915</v>
      </c>
    </row>
    <row r="2994" spans="1:38" x14ac:dyDescent="0.25">
      <c r="A2994" t="str">
        <f t="shared" si="46"/>
        <v>8154085808</v>
      </c>
      <c r="B2994">
        <v>2023</v>
      </c>
      <c r="C2994">
        <v>9</v>
      </c>
      <c r="D2994" t="s">
        <v>69</v>
      </c>
      <c r="E2994" t="s">
        <v>70</v>
      </c>
      <c r="F2994" t="s">
        <v>4</v>
      </c>
      <c r="G2994" t="s">
        <v>71</v>
      </c>
      <c r="H2994" t="s">
        <v>78</v>
      </c>
      <c r="I2994" t="s">
        <v>79</v>
      </c>
      <c r="J2994" t="s">
        <v>108</v>
      </c>
      <c r="K2994" t="s">
        <v>912</v>
      </c>
      <c r="L2994" s="10">
        <v>45189</v>
      </c>
      <c r="M2994" t="s">
        <v>81</v>
      </c>
      <c r="N2994" t="s">
        <v>82</v>
      </c>
      <c r="O2994" t="s">
        <v>110</v>
      </c>
      <c r="P2994">
        <v>0</v>
      </c>
      <c r="Q2994" t="s">
        <v>74</v>
      </c>
      <c r="R2994" t="s">
        <v>129</v>
      </c>
      <c r="T2994">
        <v>1</v>
      </c>
      <c r="U2994">
        <v>0</v>
      </c>
      <c r="V2994">
        <v>0</v>
      </c>
      <c r="W2994">
        <v>0</v>
      </c>
      <c r="X2994">
        <v>0</v>
      </c>
      <c r="Y2994">
        <v>0</v>
      </c>
      <c r="Z2994">
        <v>1.5432999999999999</v>
      </c>
      <c r="AA2994" t="s">
        <v>85</v>
      </c>
      <c r="AB2994" t="s">
        <v>86</v>
      </c>
      <c r="AC2994" t="s">
        <v>132</v>
      </c>
      <c r="AD2994" t="s">
        <v>132</v>
      </c>
      <c r="AE2994" t="s">
        <v>913</v>
      </c>
      <c r="AF2994" t="s">
        <v>113</v>
      </c>
      <c r="AG2994" t="s">
        <v>114</v>
      </c>
      <c r="AH2994" t="s">
        <v>115</v>
      </c>
      <c r="AI2994" t="s">
        <v>116</v>
      </c>
      <c r="AJ2994" t="s">
        <v>914</v>
      </c>
      <c r="AK2994">
        <v>102303053842</v>
      </c>
      <c r="AL2994" t="s">
        <v>915</v>
      </c>
    </row>
    <row r="2995" spans="1:38" x14ac:dyDescent="0.25">
      <c r="A2995" t="str">
        <f t="shared" si="46"/>
        <v/>
      </c>
      <c r="B2995">
        <v>2023</v>
      </c>
      <c r="C2995">
        <v>9</v>
      </c>
      <c r="D2995" t="s">
        <v>159</v>
      </c>
      <c r="E2995" t="s">
        <v>70</v>
      </c>
      <c r="F2995" t="s">
        <v>4</v>
      </c>
      <c r="G2995" t="s">
        <v>71</v>
      </c>
      <c r="H2995" t="s">
        <v>72</v>
      </c>
      <c r="J2995" t="s">
        <v>73</v>
      </c>
      <c r="K2995" t="s">
        <v>74</v>
      </c>
      <c r="L2995" s="10">
        <v>45184</v>
      </c>
      <c r="M2995" t="s">
        <v>74</v>
      </c>
      <c r="O2995" t="s">
        <v>75</v>
      </c>
      <c r="P2995">
        <v>0</v>
      </c>
      <c r="Q2995" t="s">
        <v>74</v>
      </c>
      <c r="R2995" t="s">
        <v>74</v>
      </c>
      <c r="T2995">
        <v>1</v>
      </c>
      <c r="U2995">
        <v>0</v>
      </c>
      <c r="V2995">
        <v>0</v>
      </c>
      <c r="W2995">
        <v>38073.4</v>
      </c>
      <c r="X2995">
        <v>38073.4</v>
      </c>
      <c r="Y2995">
        <v>0</v>
      </c>
      <c r="Z2995">
        <v>0</v>
      </c>
      <c r="AA2995" t="s">
        <v>85</v>
      </c>
      <c r="AG2995" t="s">
        <v>74</v>
      </c>
      <c r="AH2995" t="s">
        <v>74</v>
      </c>
      <c r="AJ2995" t="s">
        <v>77</v>
      </c>
      <c r="AK2995">
        <v>0</v>
      </c>
    </row>
    <row r="2996" spans="1:38" x14ac:dyDescent="0.25">
      <c r="A2996" t="str">
        <f t="shared" si="46"/>
        <v>8059275323</v>
      </c>
      <c r="B2996">
        <v>2023</v>
      </c>
      <c r="C2996">
        <v>9</v>
      </c>
      <c r="D2996" t="s">
        <v>159</v>
      </c>
      <c r="E2996" t="s">
        <v>70</v>
      </c>
      <c r="F2996" t="s">
        <v>4</v>
      </c>
      <c r="G2996" t="s">
        <v>71</v>
      </c>
      <c r="H2996" t="s">
        <v>78</v>
      </c>
      <c r="I2996" t="s">
        <v>79</v>
      </c>
      <c r="J2996" t="s">
        <v>73</v>
      </c>
      <c r="K2996" t="s">
        <v>350</v>
      </c>
      <c r="L2996" s="10">
        <v>45180</v>
      </c>
      <c r="M2996" t="s">
        <v>81</v>
      </c>
      <c r="N2996" t="s">
        <v>82</v>
      </c>
      <c r="O2996" t="s">
        <v>83</v>
      </c>
      <c r="P2996">
        <v>0</v>
      </c>
      <c r="Q2996" t="s">
        <v>74</v>
      </c>
      <c r="R2996" t="s">
        <v>101</v>
      </c>
      <c r="T2996">
        <v>1</v>
      </c>
      <c r="U2996">
        <v>0</v>
      </c>
      <c r="V2996">
        <v>0</v>
      </c>
      <c r="W2996">
        <v>0</v>
      </c>
      <c r="X2996">
        <v>0</v>
      </c>
      <c r="Y2996">
        <v>0</v>
      </c>
      <c r="Z2996">
        <v>0</v>
      </c>
      <c r="AA2996" t="s">
        <v>85</v>
      </c>
      <c r="AB2996" t="s">
        <v>86</v>
      </c>
      <c r="AC2996" t="s">
        <v>87</v>
      </c>
      <c r="AD2996" t="s">
        <v>111</v>
      </c>
      <c r="AE2996" t="s">
        <v>112</v>
      </c>
      <c r="AG2996" t="s">
        <v>74</v>
      </c>
      <c r="AH2996" t="s">
        <v>74</v>
      </c>
      <c r="AJ2996" t="s">
        <v>77</v>
      </c>
      <c r="AK2996">
        <v>102303144448</v>
      </c>
      <c r="AL2996" t="s">
        <v>185</v>
      </c>
    </row>
    <row r="2997" spans="1:38" x14ac:dyDescent="0.25">
      <c r="A2997" t="str">
        <f t="shared" si="46"/>
        <v>535715070</v>
      </c>
      <c r="B2997">
        <v>2023</v>
      </c>
      <c r="C2997">
        <v>9</v>
      </c>
      <c r="D2997" t="s">
        <v>159</v>
      </c>
      <c r="E2997" t="s">
        <v>70</v>
      </c>
      <c r="F2997" t="s">
        <v>4</v>
      </c>
      <c r="G2997" t="s">
        <v>71</v>
      </c>
      <c r="H2997" t="s">
        <v>78</v>
      </c>
      <c r="I2997" t="s">
        <v>79</v>
      </c>
      <c r="J2997" t="s">
        <v>108</v>
      </c>
      <c r="K2997" t="s">
        <v>916</v>
      </c>
      <c r="L2997" s="10">
        <v>45195</v>
      </c>
      <c r="M2997" t="s">
        <v>81</v>
      </c>
      <c r="N2997" t="s">
        <v>82</v>
      </c>
      <c r="O2997" t="s">
        <v>120</v>
      </c>
      <c r="P2997">
        <v>0</v>
      </c>
      <c r="Q2997" t="s">
        <v>74</v>
      </c>
      <c r="R2997" t="s">
        <v>92</v>
      </c>
      <c r="S2997" t="s">
        <v>93</v>
      </c>
      <c r="T2997">
        <v>1</v>
      </c>
      <c r="U2997">
        <v>0</v>
      </c>
      <c r="V2997">
        <v>0</v>
      </c>
      <c r="W2997">
        <v>0</v>
      </c>
      <c r="X2997">
        <v>0</v>
      </c>
      <c r="Y2997">
        <v>0</v>
      </c>
      <c r="Z2997">
        <v>1.5432999999999999</v>
      </c>
      <c r="AA2997" t="s">
        <v>85</v>
      </c>
      <c r="AB2997" t="s">
        <v>86</v>
      </c>
      <c r="AC2997" t="s">
        <v>87</v>
      </c>
      <c r="AD2997" t="s">
        <v>111</v>
      </c>
      <c r="AE2997" t="s">
        <v>161</v>
      </c>
      <c r="AF2997" t="s">
        <v>155</v>
      </c>
      <c r="AG2997" t="s">
        <v>156</v>
      </c>
      <c r="AH2997" t="s">
        <v>115</v>
      </c>
      <c r="AI2997" t="s">
        <v>116</v>
      </c>
      <c r="AJ2997" t="s">
        <v>917</v>
      </c>
      <c r="AK2997">
        <v>102303129342</v>
      </c>
      <c r="AL2997" t="s">
        <v>918</v>
      </c>
    </row>
    <row r="2998" spans="1:38" x14ac:dyDescent="0.25">
      <c r="A2998" t="str">
        <f t="shared" si="46"/>
        <v>535715070</v>
      </c>
      <c r="B2998">
        <v>2023</v>
      </c>
      <c r="C2998">
        <v>9</v>
      </c>
      <c r="D2998" t="s">
        <v>159</v>
      </c>
      <c r="E2998" t="s">
        <v>70</v>
      </c>
      <c r="F2998" t="s">
        <v>4</v>
      </c>
      <c r="G2998" t="s">
        <v>71</v>
      </c>
      <c r="H2998" t="s">
        <v>78</v>
      </c>
      <c r="I2998" t="s">
        <v>79</v>
      </c>
      <c r="J2998" t="s">
        <v>108</v>
      </c>
      <c r="K2998" t="s">
        <v>916</v>
      </c>
      <c r="L2998" s="10">
        <v>45195</v>
      </c>
      <c r="M2998" t="s">
        <v>81</v>
      </c>
      <c r="N2998" t="s">
        <v>82</v>
      </c>
      <c r="O2998" t="s">
        <v>120</v>
      </c>
      <c r="P2998">
        <v>0</v>
      </c>
      <c r="Q2998" t="s">
        <v>74</v>
      </c>
      <c r="R2998" t="s">
        <v>102</v>
      </c>
      <c r="T2998">
        <v>1</v>
      </c>
      <c r="U2998">
        <v>0</v>
      </c>
      <c r="V2998">
        <v>0</v>
      </c>
      <c r="W2998">
        <v>0</v>
      </c>
      <c r="X2998">
        <v>0</v>
      </c>
      <c r="Y2998">
        <v>0</v>
      </c>
      <c r="Z2998">
        <v>1.5432999999999999</v>
      </c>
      <c r="AA2998" t="s">
        <v>85</v>
      </c>
      <c r="AB2998" t="s">
        <v>86</v>
      </c>
      <c r="AC2998" t="s">
        <v>87</v>
      </c>
      <c r="AD2998" t="s">
        <v>111</v>
      </c>
      <c r="AE2998" t="s">
        <v>161</v>
      </c>
      <c r="AF2998" t="s">
        <v>155</v>
      </c>
      <c r="AG2998" t="s">
        <v>156</v>
      </c>
      <c r="AH2998" t="s">
        <v>115</v>
      </c>
      <c r="AI2998" t="s">
        <v>116</v>
      </c>
      <c r="AJ2998" t="s">
        <v>917</v>
      </c>
      <c r="AK2998">
        <v>102303129342</v>
      </c>
      <c r="AL2998" t="s">
        <v>918</v>
      </c>
    </row>
    <row r="2999" spans="1:38" x14ac:dyDescent="0.25">
      <c r="A2999" t="str">
        <f t="shared" si="46"/>
        <v>535715070</v>
      </c>
      <c r="B2999">
        <v>2023</v>
      </c>
      <c r="C2999">
        <v>9</v>
      </c>
      <c r="D2999" t="s">
        <v>159</v>
      </c>
      <c r="E2999" t="s">
        <v>70</v>
      </c>
      <c r="F2999" t="s">
        <v>4</v>
      </c>
      <c r="G2999" t="s">
        <v>71</v>
      </c>
      <c r="H2999" t="s">
        <v>78</v>
      </c>
      <c r="I2999" t="s">
        <v>79</v>
      </c>
      <c r="J2999" t="s">
        <v>108</v>
      </c>
      <c r="K2999" t="s">
        <v>916</v>
      </c>
      <c r="L2999" s="10">
        <v>45195</v>
      </c>
      <c r="M2999" t="s">
        <v>81</v>
      </c>
      <c r="N2999" t="s">
        <v>82</v>
      </c>
      <c r="O2999" t="s">
        <v>120</v>
      </c>
      <c r="P2999">
        <v>0</v>
      </c>
      <c r="Q2999" t="s">
        <v>74</v>
      </c>
      <c r="R2999" t="s">
        <v>99</v>
      </c>
      <c r="T2999">
        <v>1</v>
      </c>
      <c r="U2999">
        <v>0</v>
      </c>
      <c r="V2999">
        <v>0</v>
      </c>
      <c r="W2999">
        <v>0</v>
      </c>
      <c r="X2999">
        <v>0</v>
      </c>
      <c r="Y2999">
        <v>0</v>
      </c>
      <c r="Z2999">
        <v>1.5432999999999999</v>
      </c>
      <c r="AA2999" t="s">
        <v>85</v>
      </c>
      <c r="AB2999" t="s">
        <v>86</v>
      </c>
      <c r="AC2999" t="s">
        <v>87</v>
      </c>
      <c r="AD2999" t="s">
        <v>111</v>
      </c>
      <c r="AE2999" t="s">
        <v>161</v>
      </c>
      <c r="AF2999" t="s">
        <v>155</v>
      </c>
      <c r="AG2999" t="s">
        <v>156</v>
      </c>
      <c r="AH2999" t="s">
        <v>115</v>
      </c>
      <c r="AI2999" t="s">
        <v>116</v>
      </c>
      <c r="AJ2999" t="s">
        <v>917</v>
      </c>
      <c r="AK2999">
        <v>102303129342</v>
      </c>
      <c r="AL2999" t="s">
        <v>918</v>
      </c>
    </row>
    <row r="3000" spans="1:38" x14ac:dyDescent="0.25">
      <c r="A3000" t="str">
        <f t="shared" si="46"/>
        <v>5558261071</v>
      </c>
      <c r="B3000">
        <v>2023</v>
      </c>
      <c r="C3000">
        <v>9</v>
      </c>
      <c r="D3000" t="s">
        <v>159</v>
      </c>
      <c r="E3000" t="s">
        <v>70</v>
      </c>
      <c r="F3000" t="s">
        <v>4</v>
      </c>
      <c r="G3000" t="s">
        <v>71</v>
      </c>
      <c r="H3000" t="s">
        <v>78</v>
      </c>
      <c r="I3000" t="s">
        <v>79</v>
      </c>
      <c r="J3000" t="s">
        <v>108</v>
      </c>
      <c r="K3000" t="s">
        <v>919</v>
      </c>
      <c r="L3000" s="10">
        <v>45176</v>
      </c>
      <c r="M3000" t="s">
        <v>81</v>
      </c>
      <c r="N3000" t="s">
        <v>82</v>
      </c>
      <c r="O3000" t="s">
        <v>110</v>
      </c>
      <c r="P3000">
        <v>0</v>
      </c>
      <c r="Q3000" t="s">
        <v>74</v>
      </c>
      <c r="R3000" t="s">
        <v>92</v>
      </c>
      <c r="S3000" t="s">
        <v>93</v>
      </c>
      <c r="T3000">
        <v>1</v>
      </c>
      <c r="U3000">
        <v>0</v>
      </c>
      <c r="V3000">
        <v>0</v>
      </c>
      <c r="W3000">
        <v>0</v>
      </c>
      <c r="X3000">
        <v>0</v>
      </c>
      <c r="Y3000">
        <v>0</v>
      </c>
      <c r="Z3000">
        <v>1.5432999999999999</v>
      </c>
      <c r="AA3000" t="s">
        <v>85</v>
      </c>
      <c r="AB3000" t="s">
        <v>86</v>
      </c>
      <c r="AC3000" t="s">
        <v>87</v>
      </c>
      <c r="AD3000" t="s">
        <v>111</v>
      </c>
      <c r="AE3000" t="s">
        <v>161</v>
      </c>
      <c r="AF3000" t="s">
        <v>113</v>
      </c>
      <c r="AG3000" t="s">
        <v>114</v>
      </c>
      <c r="AH3000" t="s">
        <v>115</v>
      </c>
      <c r="AI3000" t="s">
        <v>116</v>
      </c>
      <c r="AJ3000" t="s">
        <v>920</v>
      </c>
      <c r="AK3000">
        <v>102303129110</v>
      </c>
      <c r="AL3000" t="s">
        <v>171</v>
      </c>
    </row>
    <row r="3001" spans="1:38" x14ac:dyDescent="0.25">
      <c r="A3001" t="str">
        <f t="shared" si="46"/>
        <v>5558261071</v>
      </c>
      <c r="B3001">
        <v>2023</v>
      </c>
      <c r="C3001">
        <v>9</v>
      </c>
      <c r="D3001" t="s">
        <v>159</v>
      </c>
      <c r="E3001" t="s">
        <v>70</v>
      </c>
      <c r="F3001" t="s">
        <v>4</v>
      </c>
      <c r="G3001" t="s">
        <v>71</v>
      </c>
      <c r="H3001" t="s">
        <v>78</v>
      </c>
      <c r="I3001" t="s">
        <v>79</v>
      </c>
      <c r="J3001" t="s">
        <v>108</v>
      </c>
      <c r="K3001" t="s">
        <v>919</v>
      </c>
      <c r="L3001" s="10">
        <v>45176</v>
      </c>
      <c r="M3001" t="s">
        <v>81</v>
      </c>
      <c r="N3001" t="s">
        <v>82</v>
      </c>
      <c r="O3001" t="s">
        <v>110</v>
      </c>
      <c r="P3001">
        <v>0</v>
      </c>
      <c r="Q3001" t="s">
        <v>74</v>
      </c>
      <c r="R3001" t="s">
        <v>102</v>
      </c>
      <c r="T3001">
        <v>1</v>
      </c>
      <c r="U3001">
        <v>0</v>
      </c>
      <c r="V3001">
        <v>0</v>
      </c>
      <c r="W3001">
        <v>0</v>
      </c>
      <c r="X3001">
        <v>0</v>
      </c>
      <c r="Y3001">
        <v>0</v>
      </c>
      <c r="Z3001">
        <v>1.5432999999999999</v>
      </c>
      <c r="AA3001" t="s">
        <v>85</v>
      </c>
      <c r="AB3001" t="s">
        <v>86</v>
      </c>
      <c r="AC3001" t="s">
        <v>87</v>
      </c>
      <c r="AD3001" t="s">
        <v>111</v>
      </c>
      <c r="AE3001" t="s">
        <v>161</v>
      </c>
      <c r="AF3001" t="s">
        <v>113</v>
      </c>
      <c r="AG3001" t="s">
        <v>114</v>
      </c>
      <c r="AH3001" t="s">
        <v>115</v>
      </c>
      <c r="AI3001" t="s">
        <v>116</v>
      </c>
      <c r="AJ3001" t="s">
        <v>920</v>
      </c>
      <c r="AK3001">
        <v>102303129110</v>
      </c>
      <c r="AL3001" t="s">
        <v>171</v>
      </c>
    </row>
    <row r="3002" spans="1:38" x14ac:dyDescent="0.25">
      <c r="A3002" t="str">
        <f t="shared" si="46"/>
        <v>5558261071</v>
      </c>
      <c r="B3002">
        <v>2023</v>
      </c>
      <c r="C3002">
        <v>9</v>
      </c>
      <c r="D3002" t="s">
        <v>159</v>
      </c>
      <c r="E3002" t="s">
        <v>70</v>
      </c>
      <c r="F3002" t="s">
        <v>4</v>
      </c>
      <c r="G3002" t="s">
        <v>71</v>
      </c>
      <c r="H3002" t="s">
        <v>78</v>
      </c>
      <c r="I3002" t="s">
        <v>79</v>
      </c>
      <c r="J3002" t="s">
        <v>108</v>
      </c>
      <c r="K3002" t="s">
        <v>919</v>
      </c>
      <c r="L3002" s="10">
        <v>45176</v>
      </c>
      <c r="M3002" t="s">
        <v>81</v>
      </c>
      <c r="N3002" t="s">
        <v>82</v>
      </c>
      <c r="O3002" t="s">
        <v>110</v>
      </c>
      <c r="P3002">
        <v>0</v>
      </c>
      <c r="Q3002" t="s">
        <v>74</v>
      </c>
      <c r="R3002" t="s">
        <v>129</v>
      </c>
      <c r="T3002">
        <v>1</v>
      </c>
      <c r="U3002">
        <v>0</v>
      </c>
      <c r="V3002">
        <v>0</v>
      </c>
      <c r="W3002">
        <v>0</v>
      </c>
      <c r="X3002">
        <v>0</v>
      </c>
      <c r="Y3002">
        <v>0</v>
      </c>
      <c r="Z3002">
        <v>1.5432999999999999</v>
      </c>
      <c r="AA3002" t="s">
        <v>85</v>
      </c>
      <c r="AB3002" t="s">
        <v>86</v>
      </c>
      <c r="AC3002" t="s">
        <v>87</v>
      </c>
      <c r="AD3002" t="s">
        <v>111</v>
      </c>
      <c r="AE3002" t="s">
        <v>161</v>
      </c>
      <c r="AF3002" t="s">
        <v>113</v>
      </c>
      <c r="AG3002" t="s">
        <v>114</v>
      </c>
      <c r="AH3002" t="s">
        <v>115</v>
      </c>
      <c r="AI3002" t="s">
        <v>116</v>
      </c>
      <c r="AJ3002" t="s">
        <v>920</v>
      </c>
      <c r="AK3002">
        <v>102303129110</v>
      </c>
      <c r="AL3002" t="s">
        <v>171</v>
      </c>
    </row>
    <row r="3003" spans="1:38" x14ac:dyDescent="0.25">
      <c r="A3003" t="str">
        <f t="shared" si="46"/>
        <v>5558261071</v>
      </c>
      <c r="B3003">
        <v>2023</v>
      </c>
      <c r="C3003">
        <v>9</v>
      </c>
      <c r="D3003" t="s">
        <v>159</v>
      </c>
      <c r="E3003" t="s">
        <v>70</v>
      </c>
      <c r="F3003" t="s">
        <v>4</v>
      </c>
      <c r="G3003" t="s">
        <v>71</v>
      </c>
      <c r="H3003" t="s">
        <v>78</v>
      </c>
      <c r="I3003" t="s">
        <v>79</v>
      </c>
      <c r="J3003" t="s">
        <v>108</v>
      </c>
      <c r="K3003" t="s">
        <v>919</v>
      </c>
      <c r="L3003" s="10">
        <v>45181</v>
      </c>
      <c r="M3003" t="s">
        <v>81</v>
      </c>
      <c r="N3003" t="s">
        <v>82</v>
      </c>
      <c r="O3003" t="s">
        <v>110</v>
      </c>
      <c r="P3003">
        <v>0</v>
      </c>
      <c r="Q3003" t="s">
        <v>818</v>
      </c>
      <c r="R3003" t="s">
        <v>819</v>
      </c>
      <c r="S3003" t="s">
        <v>820</v>
      </c>
      <c r="T3003">
        <v>1</v>
      </c>
      <c r="U3003">
        <v>0</v>
      </c>
      <c r="V3003">
        <v>0</v>
      </c>
      <c r="W3003">
        <v>0</v>
      </c>
      <c r="X3003">
        <v>0</v>
      </c>
      <c r="Y3003">
        <v>0</v>
      </c>
      <c r="Z3003">
        <v>1.5432999999999999</v>
      </c>
      <c r="AA3003" t="s">
        <v>85</v>
      </c>
      <c r="AB3003" t="s">
        <v>86</v>
      </c>
      <c r="AC3003" t="s">
        <v>87</v>
      </c>
      <c r="AD3003" t="s">
        <v>111</v>
      </c>
      <c r="AE3003" t="s">
        <v>161</v>
      </c>
      <c r="AF3003" t="s">
        <v>113</v>
      </c>
      <c r="AG3003" t="s">
        <v>114</v>
      </c>
      <c r="AH3003" t="s">
        <v>115</v>
      </c>
      <c r="AI3003" t="s">
        <v>116</v>
      </c>
      <c r="AJ3003" t="s">
        <v>920</v>
      </c>
      <c r="AK3003">
        <v>102303129112</v>
      </c>
      <c r="AL3003" t="s">
        <v>171</v>
      </c>
    </row>
    <row r="3004" spans="1:38" x14ac:dyDescent="0.25">
      <c r="A3004" t="str">
        <f t="shared" si="46"/>
        <v>5558261071</v>
      </c>
      <c r="B3004">
        <v>2023</v>
      </c>
      <c r="C3004">
        <v>9</v>
      </c>
      <c r="D3004" t="s">
        <v>159</v>
      </c>
      <c r="E3004" t="s">
        <v>70</v>
      </c>
      <c r="F3004" t="s">
        <v>4</v>
      </c>
      <c r="G3004" t="s">
        <v>71</v>
      </c>
      <c r="H3004" t="s">
        <v>78</v>
      </c>
      <c r="I3004" t="s">
        <v>79</v>
      </c>
      <c r="J3004" t="s">
        <v>108</v>
      </c>
      <c r="K3004" t="s">
        <v>919</v>
      </c>
      <c r="L3004" s="10">
        <v>45181</v>
      </c>
      <c r="M3004" t="s">
        <v>81</v>
      </c>
      <c r="N3004" t="s">
        <v>82</v>
      </c>
      <c r="O3004" t="s">
        <v>110</v>
      </c>
      <c r="P3004">
        <v>0</v>
      </c>
      <c r="Q3004" t="s">
        <v>74</v>
      </c>
      <c r="R3004" t="s">
        <v>92</v>
      </c>
      <c r="S3004" t="s">
        <v>93</v>
      </c>
      <c r="T3004">
        <v>1</v>
      </c>
      <c r="U3004">
        <v>0</v>
      </c>
      <c r="V3004">
        <v>0</v>
      </c>
      <c r="W3004">
        <v>0</v>
      </c>
      <c r="X3004">
        <v>0</v>
      </c>
      <c r="Y3004">
        <v>0</v>
      </c>
      <c r="Z3004">
        <v>1.5432999999999999</v>
      </c>
      <c r="AA3004" t="s">
        <v>85</v>
      </c>
      <c r="AB3004" t="s">
        <v>86</v>
      </c>
      <c r="AC3004" t="s">
        <v>87</v>
      </c>
      <c r="AD3004" t="s">
        <v>111</v>
      </c>
      <c r="AE3004" t="s">
        <v>161</v>
      </c>
      <c r="AF3004" t="s">
        <v>113</v>
      </c>
      <c r="AG3004" t="s">
        <v>114</v>
      </c>
      <c r="AH3004" t="s">
        <v>115</v>
      </c>
      <c r="AI3004" t="s">
        <v>116</v>
      </c>
      <c r="AJ3004" t="s">
        <v>920</v>
      </c>
      <c r="AK3004">
        <v>102303129112</v>
      </c>
      <c r="AL3004" t="s">
        <v>171</v>
      </c>
    </row>
    <row r="3005" spans="1:38" x14ac:dyDescent="0.25">
      <c r="A3005" t="str">
        <f t="shared" si="46"/>
        <v>5558261071</v>
      </c>
      <c r="B3005">
        <v>2023</v>
      </c>
      <c r="C3005">
        <v>9</v>
      </c>
      <c r="D3005" t="s">
        <v>159</v>
      </c>
      <c r="E3005" t="s">
        <v>70</v>
      </c>
      <c r="F3005" t="s">
        <v>4</v>
      </c>
      <c r="G3005" t="s">
        <v>71</v>
      </c>
      <c r="H3005" t="s">
        <v>78</v>
      </c>
      <c r="I3005" t="s">
        <v>79</v>
      </c>
      <c r="J3005" t="s">
        <v>108</v>
      </c>
      <c r="K3005" t="s">
        <v>919</v>
      </c>
      <c r="L3005" s="10">
        <v>45181</v>
      </c>
      <c r="M3005" t="s">
        <v>81</v>
      </c>
      <c r="N3005" t="s">
        <v>82</v>
      </c>
      <c r="O3005" t="s">
        <v>110</v>
      </c>
      <c r="P3005">
        <v>0</v>
      </c>
      <c r="Q3005" t="s">
        <v>74</v>
      </c>
      <c r="R3005" t="s">
        <v>99</v>
      </c>
      <c r="T3005">
        <v>1</v>
      </c>
      <c r="U3005">
        <v>0</v>
      </c>
      <c r="V3005">
        <v>0</v>
      </c>
      <c r="W3005">
        <v>0</v>
      </c>
      <c r="X3005">
        <v>0</v>
      </c>
      <c r="Y3005">
        <v>0</v>
      </c>
      <c r="Z3005">
        <v>1.5432999999999999</v>
      </c>
      <c r="AA3005" t="s">
        <v>85</v>
      </c>
      <c r="AB3005" t="s">
        <v>86</v>
      </c>
      <c r="AC3005" t="s">
        <v>87</v>
      </c>
      <c r="AD3005" t="s">
        <v>111</v>
      </c>
      <c r="AE3005" t="s">
        <v>161</v>
      </c>
      <c r="AF3005" t="s">
        <v>113</v>
      </c>
      <c r="AG3005" t="s">
        <v>114</v>
      </c>
      <c r="AH3005" t="s">
        <v>115</v>
      </c>
      <c r="AI3005" t="s">
        <v>116</v>
      </c>
      <c r="AJ3005" t="s">
        <v>920</v>
      </c>
      <c r="AK3005">
        <v>102303129112</v>
      </c>
      <c r="AL3005" t="s">
        <v>171</v>
      </c>
    </row>
    <row r="3006" spans="1:38" x14ac:dyDescent="0.25">
      <c r="A3006" t="str">
        <f t="shared" si="46"/>
        <v>6353180163</v>
      </c>
      <c r="B3006">
        <v>2023</v>
      </c>
      <c r="C3006">
        <v>9</v>
      </c>
      <c r="D3006" t="s">
        <v>159</v>
      </c>
      <c r="E3006" t="s">
        <v>70</v>
      </c>
      <c r="F3006" t="s">
        <v>4</v>
      </c>
      <c r="G3006" t="s">
        <v>71</v>
      </c>
      <c r="H3006" t="s">
        <v>78</v>
      </c>
      <c r="I3006" t="s">
        <v>79</v>
      </c>
      <c r="J3006" t="s">
        <v>108</v>
      </c>
      <c r="K3006" t="s">
        <v>921</v>
      </c>
      <c r="L3006" s="10">
        <v>45176</v>
      </c>
      <c r="M3006" t="s">
        <v>81</v>
      </c>
      <c r="N3006" t="s">
        <v>82</v>
      </c>
      <c r="O3006" t="s">
        <v>110</v>
      </c>
      <c r="P3006">
        <v>0</v>
      </c>
      <c r="Q3006" t="s">
        <v>74</v>
      </c>
      <c r="R3006" t="s">
        <v>92</v>
      </c>
      <c r="S3006" t="s">
        <v>93</v>
      </c>
      <c r="T3006">
        <v>1</v>
      </c>
      <c r="U3006">
        <v>0</v>
      </c>
      <c r="V3006">
        <v>0</v>
      </c>
      <c r="W3006">
        <v>0</v>
      </c>
      <c r="X3006">
        <v>0</v>
      </c>
      <c r="Y3006">
        <v>0</v>
      </c>
      <c r="Z3006">
        <v>1.5432999999999999</v>
      </c>
      <c r="AA3006" t="s">
        <v>85</v>
      </c>
      <c r="AB3006" t="s">
        <v>86</v>
      </c>
      <c r="AC3006" t="s">
        <v>87</v>
      </c>
      <c r="AD3006" t="s">
        <v>111</v>
      </c>
      <c r="AE3006" t="s">
        <v>161</v>
      </c>
      <c r="AF3006" t="s">
        <v>113</v>
      </c>
      <c r="AG3006" t="s">
        <v>114</v>
      </c>
      <c r="AH3006" t="s">
        <v>115</v>
      </c>
      <c r="AI3006" t="s">
        <v>116</v>
      </c>
      <c r="AJ3006" t="s">
        <v>922</v>
      </c>
      <c r="AK3006">
        <v>102303129420</v>
      </c>
      <c r="AL3006" t="s">
        <v>314</v>
      </c>
    </row>
    <row r="3007" spans="1:38" x14ac:dyDescent="0.25">
      <c r="A3007" t="str">
        <f t="shared" si="46"/>
        <v>6353180163</v>
      </c>
      <c r="B3007">
        <v>2023</v>
      </c>
      <c r="C3007">
        <v>9</v>
      </c>
      <c r="D3007" t="s">
        <v>159</v>
      </c>
      <c r="E3007" t="s">
        <v>70</v>
      </c>
      <c r="F3007" t="s">
        <v>4</v>
      </c>
      <c r="G3007" t="s">
        <v>71</v>
      </c>
      <c r="H3007" t="s">
        <v>78</v>
      </c>
      <c r="I3007" t="s">
        <v>79</v>
      </c>
      <c r="J3007" t="s">
        <v>108</v>
      </c>
      <c r="K3007" t="s">
        <v>921</v>
      </c>
      <c r="L3007" s="10">
        <v>45176</v>
      </c>
      <c r="M3007" t="s">
        <v>81</v>
      </c>
      <c r="N3007" t="s">
        <v>82</v>
      </c>
      <c r="O3007" t="s">
        <v>110</v>
      </c>
      <c r="P3007">
        <v>0</v>
      </c>
      <c r="Q3007" t="s">
        <v>74</v>
      </c>
      <c r="R3007" t="s">
        <v>768</v>
      </c>
      <c r="T3007">
        <v>1</v>
      </c>
      <c r="U3007">
        <v>0</v>
      </c>
      <c r="V3007">
        <v>0</v>
      </c>
      <c r="W3007">
        <v>0</v>
      </c>
      <c r="X3007">
        <v>0</v>
      </c>
      <c r="Y3007">
        <v>0</v>
      </c>
      <c r="Z3007">
        <v>1.5432999999999999</v>
      </c>
      <c r="AA3007" t="s">
        <v>85</v>
      </c>
      <c r="AB3007" t="s">
        <v>86</v>
      </c>
      <c r="AC3007" t="s">
        <v>87</v>
      </c>
      <c r="AD3007" t="s">
        <v>111</v>
      </c>
      <c r="AE3007" t="s">
        <v>161</v>
      </c>
      <c r="AF3007" t="s">
        <v>113</v>
      </c>
      <c r="AG3007" t="s">
        <v>114</v>
      </c>
      <c r="AH3007" t="s">
        <v>115</v>
      </c>
      <c r="AI3007" t="s">
        <v>116</v>
      </c>
      <c r="AJ3007" t="s">
        <v>922</v>
      </c>
      <c r="AK3007">
        <v>102303129420</v>
      </c>
      <c r="AL3007" t="s">
        <v>314</v>
      </c>
    </row>
    <row r="3008" spans="1:38" x14ac:dyDescent="0.25">
      <c r="A3008" t="str">
        <f t="shared" si="46"/>
        <v>6353180163</v>
      </c>
      <c r="B3008">
        <v>2023</v>
      </c>
      <c r="C3008">
        <v>9</v>
      </c>
      <c r="D3008" t="s">
        <v>159</v>
      </c>
      <c r="E3008" t="s">
        <v>70</v>
      </c>
      <c r="F3008" t="s">
        <v>4</v>
      </c>
      <c r="G3008" t="s">
        <v>71</v>
      </c>
      <c r="H3008" t="s">
        <v>78</v>
      </c>
      <c r="I3008" t="s">
        <v>79</v>
      </c>
      <c r="J3008" t="s">
        <v>108</v>
      </c>
      <c r="K3008" t="s">
        <v>921</v>
      </c>
      <c r="L3008" s="10">
        <v>45176</v>
      </c>
      <c r="M3008" t="s">
        <v>81</v>
      </c>
      <c r="N3008" t="s">
        <v>82</v>
      </c>
      <c r="O3008" t="s">
        <v>110</v>
      </c>
      <c r="P3008">
        <v>0</v>
      </c>
      <c r="Q3008" t="s">
        <v>74</v>
      </c>
      <c r="R3008" t="s">
        <v>102</v>
      </c>
      <c r="T3008">
        <v>1</v>
      </c>
      <c r="U3008">
        <v>0</v>
      </c>
      <c r="V3008">
        <v>0</v>
      </c>
      <c r="W3008">
        <v>0</v>
      </c>
      <c r="X3008">
        <v>0</v>
      </c>
      <c r="Y3008">
        <v>0</v>
      </c>
      <c r="Z3008">
        <v>1.5432999999999999</v>
      </c>
      <c r="AA3008" t="s">
        <v>85</v>
      </c>
      <c r="AB3008" t="s">
        <v>86</v>
      </c>
      <c r="AC3008" t="s">
        <v>87</v>
      </c>
      <c r="AD3008" t="s">
        <v>111</v>
      </c>
      <c r="AE3008" t="s">
        <v>161</v>
      </c>
      <c r="AF3008" t="s">
        <v>113</v>
      </c>
      <c r="AG3008" t="s">
        <v>114</v>
      </c>
      <c r="AH3008" t="s">
        <v>115</v>
      </c>
      <c r="AI3008" t="s">
        <v>116</v>
      </c>
      <c r="AJ3008" t="s">
        <v>922</v>
      </c>
      <c r="AK3008">
        <v>102303129420</v>
      </c>
      <c r="AL3008" t="s">
        <v>314</v>
      </c>
    </row>
    <row r="3009" spans="1:38" x14ac:dyDescent="0.25">
      <c r="A3009" t="str">
        <f t="shared" si="46"/>
        <v>6353180163</v>
      </c>
      <c r="B3009">
        <v>2023</v>
      </c>
      <c r="C3009">
        <v>9</v>
      </c>
      <c r="D3009" t="s">
        <v>159</v>
      </c>
      <c r="E3009" t="s">
        <v>70</v>
      </c>
      <c r="F3009" t="s">
        <v>4</v>
      </c>
      <c r="G3009" t="s">
        <v>71</v>
      </c>
      <c r="H3009" t="s">
        <v>78</v>
      </c>
      <c r="I3009" t="s">
        <v>79</v>
      </c>
      <c r="J3009" t="s">
        <v>108</v>
      </c>
      <c r="K3009" t="s">
        <v>921</v>
      </c>
      <c r="L3009" s="10">
        <v>45176</v>
      </c>
      <c r="M3009" t="s">
        <v>81</v>
      </c>
      <c r="N3009" t="s">
        <v>82</v>
      </c>
      <c r="O3009" t="s">
        <v>110</v>
      </c>
      <c r="P3009">
        <v>0</v>
      </c>
      <c r="Q3009" t="s">
        <v>74</v>
      </c>
      <c r="R3009" t="s">
        <v>349</v>
      </c>
      <c r="T3009">
        <v>1</v>
      </c>
      <c r="U3009">
        <v>0</v>
      </c>
      <c r="V3009">
        <v>0</v>
      </c>
      <c r="W3009">
        <v>0</v>
      </c>
      <c r="X3009">
        <v>0</v>
      </c>
      <c r="Y3009">
        <v>0</v>
      </c>
      <c r="Z3009">
        <v>1.5432999999999999</v>
      </c>
      <c r="AA3009" t="s">
        <v>85</v>
      </c>
      <c r="AB3009" t="s">
        <v>86</v>
      </c>
      <c r="AC3009" t="s">
        <v>87</v>
      </c>
      <c r="AD3009" t="s">
        <v>111</v>
      </c>
      <c r="AE3009" t="s">
        <v>161</v>
      </c>
      <c r="AF3009" t="s">
        <v>113</v>
      </c>
      <c r="AG3009" t="s">
        <v>114</v>
      </c>
      <c r="AH3009" t="s">
        <v>115</v>
      </c>
      <c r="AI3009" t="s">
        <v>116</v>
      </c>
      <c r="AJ3009" t="s">
        <v>922</v>
      </c>
      <c r="AK3009">
        <v>102303129420</v>
      </c>
      <c r="AL3009" t="s">
        <v>314</v>
      </c>
    </row>
    <row r="3010" spans="1:38" x14ac:dyDescent="0.25">
      <c r="A3010" t="str">
        <f t="shared" si="46"/>
        <v>6353180163</v>
      </c>
      <c r="B3010">
        <v>2023</v>
      </c>
      <c r="C3010">
        <v>9</v>
      </c>
      <c r="D3010" t="s">
        <v>159</v>
      </c>
      <c r="E3010" t="s">
        <v>70</v>
      </c>
      <c r="F3010" t="s">
        <v>4</v>
      </c>
      <c r="G3010" t="s">
        <v>71</v>
      </c>
      <c r="H3010" t="s">
        <v>78</v>
      </c>
      <c r="I3010" t="s">
        <v>79</v>
      </c>
      <c r="J3010" t="s">
        <v>108</v>
      </c>
      <c r="K3010" t="s">
        <v>921</v>
      </c>
      <c r="L3010" s="10">
        <v>45176</v>
      </c>
      <c r="M3010" t="s">
        <v>81</v>
      </c>
      <c r="N3010" t="s">
        <v>82</v>
      </c>
      <c r="O3010" t="s">
        <v>110</v>
      </c>
      <c r="P3010">
        <v>0</v>
      </c>
      <c r="Q3010" t="s">
        <v>74</v>
      </c>
      <c r="R3010" t="s">
        <v>99</v>
      </c>
      <c r="T3010">
        <v>1</v>
      </c>
      <c r="U3010">
        <v>0</v>
      </c>
      <c r="V3010">
        <v>0</v>
      </c>
      <c r="W3010">
        <v>0</v>
      </c>
      <c r="X3010">
        <v>0</v>
      </c>
      <c r="Y3010">
        <v>0</v>
      </c>
      <c r="Z3010">
        <v>1.5432999999999999</v>
      </c>
      <c r="AA3010" t="s">
        <v>85</v>
      </c>
      <c r="AB3010" t="s">
        <v>86</v>
      </c>
      <c r="AC3010" t="s">
        <v>87</v>
      </c>
      <c r="AD3010" t="s">
        <v>111</v>
      </c>
      <c r="AE3010" t="s">
        <v>161</v>
      </c>
      <c r="AF3010" t="s">
        <v>113</v>
      </c>
      <c r="AG3010" t="s">
        <v>114</v>
      </c>
      <c r="AH3010" t="s">
        <v>115</v>
      </c>
      <c r="AI3010" t="s">
        <v>116</v>
      </c>
      <c r="AJ3010" t="s">
        <v>922</v>
      </c>
      <c r="AK3010">
        <v>102303129420</v>
      </c>
      <c r="AL3010" t="s">
        <v>314</v>
      </c>
    </row>
    <row r="3011" spans="1:38" x14ac:dyDescent="0.25">
      <c r="A3011" t="str">
        <f t="shared" si="46"/>
        <v>6353180163</v>
      </c>
      <c r="B3011">
        <v>2023</v>
      </c>
      <c r="C3011">
        <v>9</v>
      </c>
      <c r="D3011" t="s">
        <v>159</v>
      </c>
      <c r="E3011" t="s">
        <v>70</v>
      </c>
      <c r="F3011" t="s">
        <v>4</v>
      </c>
      <c r="G3011" t="s">
        <v>71</v>
      </c>
      <c r="H3011" t="s">
        <v>78</v>
      </c>
      <c r="I3011" t="s">
        <v>79</v>
      </c>
      <c r="J3011" t="s">
        <v>108</v>
      </c>
      <c r="K3011" t="s">
        <v>921</v>
      </c>
      <c r="L3011" s="10">
        <v>45176</v>
      </c>
      <c r="M3011" t="s">
        <v>81</v>
      </c>
      <c r="N3011" t="s">
        <v>82</v>
      </c>
      <c r="O3011" t="s">
        <v>110</v>
      </c>
      <c r="P3011">
        <v>0</v>
      </c>
      <c r="Q3011" t="s">
        <v>74</v>
      </c>
      <c r="R3011" t="s">
        <v>100</v>
      </c>
      <c r="T3011">
        <v>1</v>
      </c>
      <c r="U3011">
        <v>0</v>
      </c>
      <c r="V3011">
        <v>0</v>
      </c>
      <c r="W3011">
        <v>0</v>
      </c>
      <c r="X3011">
        <v>0</v>
      </c>
      <c r="Y3011">
        <v>0</v>
      </c>
      <c r="Z3011">
        <v>1.5432999999999999</v>
      </c>
      <c r="AA3011" t="s">
        <v>85</v>
      </c>
      <c r="AB3011" t="s">
        <v>86</v>
      </c>
      <c r="AC3011" t="s">
        <v>87</v>
      </c>
      <c r="AD3011" t="s">
        <v>111</v>
      </c>
      <c r="AE3011" t="s">
        <v>161</v>
      </c>
      <c r="AF3011" t="s">
        <v>113</v>
      </c>
      <c r="AG3011" t="s">
        <v>114</v>
      </c>
      <c r="AH3011" t="s">
        <v>115</v>
      </c>
      <c r="AI3011" t="s">
        <v>116</v>
      </c>
      <c r="AJ3011" t="s">
        <v>922</v>
      </c>
      <c r="AK3011">
        <v>102303129420</v>
      </c>
      <c r="AL3011" t="s">
        <v>314</v>
      </c>
    </row>
    <row r="3012" spans="1:38" x14ac:dyDescent="0.25">
      <c r="A3012" t="str">
        <f t="shared" ref="A3012:A3075" si="47">CONCATENATE(K3012)</f>
        <v/>
      </c>
      <c r="B3012">
        <v>2023</v>
      </c>
      <c r="C3012">
        <v>9</v>
      </c>
      <c r="D3012" t="s">
        <v>183</v>
      </c>
      <c r="E3012" t="s">
        <v>70</v>
      </c>
      <c r="F3012" t="s">
        <v>4</v>
      </c>
      <c r="G3012" t="s">
        <v>71</v>
      </c>
      <c r="H3012" t="s">
        <v>72</v>
      </c>
      <c r="J3012" t="s">
        <v>73</v>
      </c>
      <c r="K3012" t="s">
        <v>74</v>
      </c>
      <c r="L3012" s="10">
        <v>45184</v>
      </c>
      <c r="M3012" t="s">
        <v>74</v>
      </c>
      <c r="O3012" t="s">
        <v>75</v>
      </c>
      <c r="P3012">
        <v>0</v>
      </c>
      <c r="Q3012" t="s">
        <v>74</v>
      </c>
      <c r="R3012" t="s">
        <v>74</v>
      </c>
      <c r="T3012">
        <v>1</v>
      </c>
      <c r="U3012">
        <v>0</v>
      </c>
      <c r="V3012">
        <v>0</v>
      </c>
      <c r="W3012">
        <v>107297.8</v>
      </c>
      <c r="X3012">
        <v>107297.8</v>
      </c>
      <c r="Y3012">
        <v>0</v>
      </c>
      <c r="Z3012">
        <v>0</v>
      </c>
      <c r="AA3012" t="s">
        <v>85</v>
      </c>
      <c r="AG3012" t="s">
        <v>74</v>
      </c>
      <c r="AH3012" t="s">
        <v>74</v>
      </c>
      <c r="AJ3012" t="s">
        <v>77</v>
      </c>
      <c r="AK3012">
        <v>0</v>
      </c>
    </row>
    <row r="3013" spans="1:38" x14ac:dyDescent="0.25">
      <c r="A3013" t="str">
        <f t="shared" si="47"/>
        <v>485915102</v>
      </c>
      <c r="B3013">
        <v>2023</v>
      </c>
      <c r="C3013">
        <v>9</v>
      </c>
      <c r="D3013" t="s">
        <v>183</v>
      </c>
      <c r="E3013" t="s">
        <v>70</v>
      </c>
      <c r="F3013" t="s">
        <v>4</v>
      </c>
      <c r="G3013" t="s">
        <v>71</v>
      </c>
      <c r="H3013" t="s">
        <v>78</v>
      </c>
      <c r="I3013" t="s">
        <v>79</v>
      </c>
      <c r="J3013" t="s">
        <v>73</v>
      </c>
      <c r="K3013" t="s">
        <v>441</v>
      </c>
      <c r="L3013" s="10">
        <v>45176</v>
      </c>
      <c r="M3013" t="s">
        <v>81</v>
      </c>
      <c r="N3013" t="s">
        <v>82</v>
      </c>
      <c r="O3013" t="s">
        <v>83</v>
      </c>
      <c r="P3013">
        <v>0</v>
      </c>
      <c r="Q3013" t="s">
        <v>74</v>
      </c>
      <c r="R3013" t="s">
        <v>101</v>
      </c>
      <c r="T3013">
        <v>1</v>
      </c>
      <c r="U3013">
        <v>0</v>
      </c>
      <c r="V3013">
        <v>0</v>
      </c>
      <c r="W3013">
        <v>0</v>
      </c>
      <c r="X3013">
        <v>0</v>
      </c>
      <c r="Y3013">
        <v>0</v>
      </c>
      <c r="Z3013">
        <v>0</v>
      </c>
      <c r="AA3013" t="s">
        <v>85</v>
      </c>
      <c r="AB3013" t="s">
        <v>86</v>
      </c>
      <c r="AC3013" t="s">
        <v>87</v>
      </c>
      <c r="AD3013" t="s">
        <v>111</v>
      </c>
      <c r="AE3013" t="s">
        <v>161</v>
      </c>
      <c r="AG3013" t="s">
        <v>74</v>
      </c>
      <c r="AH3013" t="s">
        <v>74</v>
      </c>
      <c r="AJ3013" t="s">
        <v>77</v>
      </c>
      <c r="AK3013">
        <v>102303241914</v>
      </c>
      <c r="AL3013" t="s">
        <v>185</v>
      </c>
    </row>
    <row r="3014" spans="1:38" x14ac:dyDescent="0.25">
      <c r="A3014" t="str">
        <f t="shared" si="47"/>
        <v>6006160710</v>
      </c>
      <c r="B3014">
        <v>2023</v>
      </c>
      <c r="C3014">
        <v>9</v>
      </c>
      <c r="D3014" t="s">
        <v>183</v>
      </c>
      <c r="E3014" t="s">
        <v>70</v>
      </c>
      <c r="F3014" t="s">
        <v>4</v>
      </c>
      <c r="G3014" t="s">
        <v>71</v>
      </c>
      <c r="H3014" t="s">
        <v>78</v>
      </c>
      <c r="I3014" t="s">
        <v>79</v>
      </c>
      <c r="J3014" t="s">
        <v>73</v>
      </c>
      <c r="K3014" t="s">
        <v>862</v>
      </c>
      <c r="L3014" s="10">
        <v>45177</v>
      </c>
      <c r="M3014" t="s">
        <v>81</v>
      </c>
      <c r="N3014" t="s">
        <v>82</v>
      </c>
      <c r="O3014" t="s">
        <v>83</v>
      </c>
      <c r="P3014">
        <v>0</v>
      </c>
      <c r="Q3014" t="s">
        <v>74</v>
      </c>
      <c r="R3014" t="s">
        <v>169</v>
      </c>
      <c r="S3014" t="s">
        <v>170</v>
      </c>
      <c r="T3014">
        <v>1</v>
      </c>
      <c r="U3014">
        <v>0</v>
      </c>
      <c r="V3014">
        <v>0</v>
      </c>
      <c r="W3014">
        <v>0</v>
      </c>
      <c r="X3014">
        <v>0</v>
      </c>
      <c r="Y3014">
        <v>0</v>
      </c>
      <c r="Z3014">
        <v>0</v>
      </c>
      <c r="AA3014" t="s">
        <v>85</v>
      </c>
      <c r="AB3014" t="s">
        <v>86</v>
      </c>
      <c r="AC3014" t="s">
        <v>87</v>
      </c>
      <c r="AD3014" t="s">
        <v>204</v>
      </c>
      <c r="AE3014" t="s">
        <v>205</v>
      </c>
      <c r="AG3014" t="s">
        <v>74</v>
      </c>
      <c r="AH3014" t="s">
        <v>74</v>
      </c>
      <c r="AJ3014" t="s">
        <v>77</v>
      </c>
      <c r="AK3014">
        <v>102303241152</v>
      </c>
      <c r="AL3014" t="s">
        <v>256</v>
      </c>
    </row>
    <row r="3015" spans="1:38" x14ac:dyDescent="0.25">
      <c r="A3015" t="str">
        <f t="shared" si="47"/>
        <v>6006160710</v>
      </c>
      <c r="B3015">
        <v>2023</v>
      </c>
      <c r="C3015">
        <v>9</v>
      </c>
      <c r="D3015" t="s">
        <v>183</v>
      </c>
      <c r="E3015" t="s">
        <v>70</v>
      </c>
      <c r="F3015" t="s">
        <v>4</v>
      </c>
      <c r="G3015" t="s">
        <v>71</v>
      </c>
      <c r="H3015" t="s">
        <v>78</v>
      </c>
      <c r="I3015" t="s">
        <v>79</v>
      </c>
      <c r="J3015" t="s">
        <v>73</v>
      </c>
      <c r="K3015" t="s">
        <v>862</v>
      </c>
      <c r="L3015" s="10">
        <v>45177</v>
      </c>
      <c r="M3015" t="s">
        <v>81</v>
      </c>
      <c r="N3015" t="s">
        <v>82</v>
      </c>
      <c r="O3015" t="s">
        <v>83</v>
      </c>
      <c r="P3015">
        <v>0</v>
      </c>
      <c r="Q3015" t="s">
        <v>74</v>
      </c>
      <c r="R3015" t="s">
        <v>102</v>
      </c>
      <c r="T3015">
        <v>1</v>
      </c>
      <c r="U3015">
        <v>0</v>
      </c>
      <c r="V3015">
        <v>0</v>
      </c>
      <c r="W3015">
        <v>0</v>
      </c>
      <c r="X3015">
        <v>0</v>
      </c>
      <c r="Y3015">
        <v>0</v>
      </c>
      <c r="Z3015">
        <v>0</v>
      </c>
      <c r="AA3015" t="s">
        <v>85</v>
      </c>
      <c r="AB3015" t="s">
        <v>86</v>
      </c>
      <c r="AC3015" t="s">
        <v>87</v>
      </c>
      <c r="AD3015" t="s">
        <v>204</v>
      </c>
      <c r="AE3015" t="s">
        <v>205</v>
      </c>
      <c r="AG3015" t="s">
        <v>74</v>
      </c>
      <c r="AH3015" t="s">
        <v>74</v>
      </c>
      <c r="AJ3015" t="s">
        <v>77</v>
      </c>
      <c r="AK3015">
        <v>102303241152</v>
      </c>
      <c r="AL3015" t="s">
        <v>256</v>
      </c>
    </row>
    <row r="3016" spans="1:38" x14ac:dyDescent="0.25">
      <c r="A3016" t="str">
        <f t="shared" si="47"/>
        <v>6006160710</v>
      </c>
      <c r="B3016">
        <v>2023</v>
      </c>
      <c r="C3016">
        <v>9</v>
      </c>
      <c r="D3016" t="s">
        <v>183</v>
      </c>
      <c r="E3016" t="s">
        <v>70</v>
      </c>
      <c r="F3016" t="s">
        <v>4</v>
      </c>
      <c r="G3016" t="s">
        <v>71</v>
      </c>
      <c r="H3016" t="s">
        <v>78</v>
      </c>
      <c r="I3016" t="s">
        <v>79</v>
      </c>
      <c r="J3016" t="s">
        <v>73</v>
      </c>
      <c r="K3016" t="s">
        <v>862</v>
      </c>
      <c r="L3016" s="10">
        <v>45177</v>
      </c>
      <c r="M3016" t="s">
        <v>81</v>
      </c>
      <c r="N3016" t="s">
        <v>82</v>
      </c>
      <c r="O3016" t="s">
        <v>83</v>
      </c>
      <c r="P3016">
        <v>0</v>
      </c>
      <c r="Q3016" t="s">
        <v>74</v>
      </c>
      <c r="R3016" t="s">
        <v>98</v>
      </c>
      <c r="T3016">
        <v>1</v>
      </c>
      <c r="U3016">
        <v>0</v>
      </c>
      <c r="V3016">
        <v>0</v>
      </c>
      <c r="W3016">
        <v>0</v>
      </c>
      <c r="X3016">
        <v>0</v>
      </c>
      <c r="Y3016">
        <v>0</v>
      </c>
      <c r="Z3016">
        <v>0</v>
      </c>
      <c r="AA3016" t="s">
        <v>85</v>
      </c>
      <c r="AB3016" t="s">
        <v>86</v>
      </c>
      <c r="AC3016" t="s">
        <v>87</v>
      </c>
      <c r="AD3016" t="s">
        <v>204</v>
      </c>
      <c r="AE3016" t="s">
        <v>205</v>
      </c>
      <c r="AG3016" t="s">
        <v>74</v>
      </c>
      <c r="AH3016" t="s">
        <v>74</v>
      </c>
      <c r="AJ3016" t="s">
        <v>77</v>
      </c>
      <c r="AK3016">
        <v>102303241152</v>
      </c>
      <c r="AL3016" t="s">
        <v>256</v>
      </c>
    </row>
    <row r="3017" spans="1:38" x14ac:dyDescent="0.25">
      <c r="A3017" t="str">
        <f t="shared" si="47"/>
        <v>6006160710</v>
      </c>
      <c r="B3017">
        <v>2023</v>
      </c>
      <c r="C3017">
        <v>9</v>
      </c>
      <c r="D3017" t="s">
        <v>183</v>
      </c>
      <c r="E3017" t="s">
        <v>70</v>
      </c>
      <c r="F3017" t="s">
        <v>4</v>
      </c>
      <c r="G3017" t="s">
        <v>71</v>
      </c>
      <c r="H3017" t="s">
        <v>78</v>
      </c>
      <c r="I3017" t="s">
        <v>79</v>
      </c>
      <c r="J3017" t="s">
        <v>73</v>
      </c>
      <c r="K3017" t="s">
        <v>862</v>
      </c>
      <c r="L3017" s="10">
        <v>45177</v>
      </c>
      <c r="M3017" t="s">
        <v>81</v>
      </c>
      <c r="N3017" t="s">
        <v>82</v>
      </c>
      <c r="O3017" t="s">
        <v>83</v>
      </c>
      <c r="P3017">
        <v>0</v>
      </c>
      <c r="Q3017" t="s">
        <v>74</v>
      </c>
      <c r="R3017" t="s">
        <v>387</v>
      </c>
      <c r="T3017">
        <v>1</v>
      </c>
      <c r="U3017">
        <v>0</v>
      </c>
      <c r="V3017">
        <v>0</v>
      </c>
      <c r="W3017">
        <v>0</v>
      </c>
      <c r="X3017">
        <v>0</v>
      </c>
      <c r="Y3017">
        <v>0</v>
      </c>
      <c r="Z3017">
        <v>0</v>
      </c>
      <c r="AA3017" t="s">
        <v>85</v>
      </c>
      <c r="AB3017" t="s">
        <v>86</v>
      </c>
      <c r="AC3017" t="s">
        <v>87</v>
      </c>
      <c r="AD3017" t="s">
        <v>204</v>
      </c>
      <c r="AE3017" t="s">
        <v>205</v>
      </c>
      <c r="AG3017" t="s">
        <v>74</v>
      </c>
      <c r="AH3017" t="s">
        <v>74</v>
      </c>
      <c r="AJ3017" t="s">
        <v>77</v>
      </c>
      <c r="AK3017">
        <v>102303241152</v>
      </c>
      <c r="AL3017" t="s">
        <v>256</v>
      </c>
    </row>
    <row r="3018" spans="1:38" x14ac:dyDescent="0.25">
      <c r="A3018" t="str">
        <f t="shared" si="47"/>
        <v>6006160710</v>
      </c>
      <c r="B3018">
        <v>2023</v>
      </c>
      <c r="C3018">
        <v>9</v>
      </c>
      <c r="D3018" t="s">
        <v>183</v>
      </c>
      <c r="E3018" t="s">
        <v>70</v>
      </c>
      <c r="F3018" t="s">
        <v>4</v>
      </c>
      <c r="G3018" t="s">
        <v>71</v>
      </c>
      <c r="H3018" t="s">
        <v>78</v>
      </c>
      <c r="I3018" t="s">
        <v>79</v>
      </c>
      <c r="J3018" t="s">
        <v>73</v>
      </c>
      <c r="K3018" t="s">
        <v>862</v>
      </c>
      <c r="L3018" s="10">
        <v>45177</v>
      </c>
      <c r="M3018" t="s">
        <v>81</v>
      </c>
      <c r="N3018" t="s">
        <v>82</v>
      </c>
      <c r="O3018" t="s">
        <v>83</v>
      </c>
      <c r="P3018">
        <v>0</v>
      </c>
      <c r="Q3018" t="s">
        <v>74</v>
      </c>
      <c r="R3018" t="s">
        <v>349</v>
      </c>
      <c r="T3018">
        <v>1</v>
      </c>
      <c r="U3018">
        <v>0</v>
      </c>
      <c r="V3018">
        <v>0</v>
      </c>
      <c r="W3018">
        <v>0</v>
      </c>
      <c r="X3018">
        <v>0</v>
      </c>
      <c r="Y3018">
        <v>0</v>
      </c>
      <c r="Z3018">
        <v>0</v>
      </c>
      <c r="AA3018" t="s">
        <v>85</v>
      </c>
      <c r="AB3018" t="s">
        <v>86</v>
      </c>
      <c r="AC3018" t="s">
        <v>87</v>
      </c>
      <c r="AD3018" t="s">
        <v>204</v>
      </c>
      <c r="AE3018" t="s">
        <v>205</v>
      </c>
      <c r="AG3018" t="s">
        <v>74</v>
      </c>
      <c r="AH3018" t="s">
        <v>74</v>
      </c>
      <c r="AJ3018" t="s">
        <v>77</v>
      </c>
      <c r="AK3018">
        <v>102303241152</v>
      </c>
      <c r="AL3018" t="s">
        <v>256</v>
      </c>
    </row>
    <row r="3019" spans="1:38" x14ac:dyDescent="0.25">
      <c r="A3019" t="str">
        <f t="shared" si="47"/>
        <v>6006160710</v>
      </c>
      <c r="B3019">
        <v>2023</v>
      </c>
      <c r="C3019">
        <v>9</v>
      </c>
      <c r="D3019" t="s">
        <v>183</v>
      </c>
      <c r="E3019" t="s">
        <v>70</v>
      </c>
      <c r="F3019" t="s">
        <v>4</v>
      </c>
      <c r="G3019" t="s">
        <v>71</v>
      </c>
      <c r="H3019" t="s">
        <v>78</v>
      </c>
      <c r="I3019" t="s">
        <v>79</v>
      </c>
      <c r="J3019" t="s">
        <v>73</v>
      </c>
      <c r="K3019" t="s">
        <v>862</v>
      </c>
      <c r="L3019" s="10">
        <v>45182</v>
      </c>
      <c r="M3019" t="s">
        <v>81</v>
      </c>
      <c r="N3019" t="s">
        <v>82</v>
      </c>
      <c r="O3019" t="s">
        <v>83</v>
      </c>
      <c r="P3019">
        <v>0</v>
      </c>
      <c r="Q3019" t="s">
        <v>74</v>
      </c>
      <c r="R3019" t="s">
        <v>169</v>
      </c>
      <c r="S3019" t="s">
        <v>170</v>
      </c>
      <c r="T3019">
        <v>1</v>
      </c>
      <c r="U3019">
        <v>0</v>
      </c>
      <c r="V3019">
        <v>0</v>
      </c>
      <c r="W3019">
        <v>0</v>
      </c>
      <c r="X3019">
        <v>0</v>
      </c>
      <c r="Y3019">
        <v>0</v>
      </c>
      <c r="Z3019">
        <v>0</v>
      </c>
      <c r="AA3019" t="s">
        <v>85</v>
      </c>
      <c r="AB3019" t="s">
        <v>86</v>
      </c>
      <c r="AC3019" t="s">
        <v>87</v>
      </c>
      <c r="AD3019" t="s">
        <v>204</v>
      </c>
      <c r="AE3019" t="s">
        <v>205</v>
      </c>
      <c r="AG3019" t="s">
        <v>74</v>
      </c>
      <c r="AH3019" t="s">
        <v>74</v>
      </c>
      <c r="AJ3019" t="s">
        <v>77</v>
      </c>
      <c r="AK3019">
        <v>102303241152</v>
      </c>
      <c r="AL3019" t="s">
        <v>256</v>
      </c>
    </row>
    <row r="3020" spans="1:38" x14ac:dyDescent="0.25">
      <c r="A3020" t="str">
        <f t="shared" si="47"/>
        <v>6006160710</v>
      </c>
      <c r="B3020">
        <v>2023</v>
      </c>
      <c r="C3020">
        <v>9</v>
      </c>
      <c r="D3020" t="s">
        <v>183</v>
      </c>
      <c r="E3020" t="s">
        <v>70</v>
      </c>
      <c r="F3020" t="s">
        <v>4</v>
      </c>
      <c r="G3020" t="s">
        <v>71</v>
      </c>
      <c r="H3020" t="s">
        <v>78</v>
      </c>
      <c r="I3020" t="s">
        <v>79</v>
      </c>
      <c r="J3020" t="s">
        <v>73</v>
      </c>
      <c r="K3020" t="s">
        <v>862</v>
      </c>
      <c r="L3020" s="10">
        <v>45182</v>
      </c>
      <c r="M3020" t="s">
        <v>81</v>
      </c>
      <c r="N3020" t="s">
        <v>82</v>
      </c>
      <c r="O3020" t="s">
        <v>83</v>
      </c>
      <c r="P3020">
        <v>0</v>
      </c>
      <c r="Q3020" t="s">
        <v>74</v>
      </c>
      <c r="R3020" t="s">
        <v>102</v>
      </c>
      <c r="T3020">
        <v>1</v>
      </c>
      <c r="U3020">
        <v>0</v>
      </c>
      <c r="V3020">
        <v>0</v>
      </c>
      <c r="W3020">
        <v>0</v>
      </c>
      <c r="X3020">
        <v>0</v>
      </c>
      <c r="Y3020">
        <v>0</v>
      </c>
      <c r="Z3020">
        <v>0</v>
      </c>
      <c r="AA3020" t="s">
        <v>85</v>
      </c>
      <c r="AB3020" t="s">
        <v>86</v>
      </c>
      <c r="AC3020" t="s">
        <v>87</v>
      </c>
      <c r="AD3020" t="s">
        <v>204</v>
      </c>
      <c r="AE3020" t="s">
        <v>205</v>
      </c>
      <c r="AG3020" t="s">
        <v>74</v>
      </c>
      <c r="AH3020" t="s">
        <v>74</v>
      </c>
      <c r="AJ3020" t="s">
        <v>77</v>
      </c>
      <c r="AK3020">
        <v>102303241152</v>
      </c>
      <c r="AL3020" t="s">
        <v>256</v>
      </c>
    </row>
    <row r="3021" spans="1:38" x14ac:dyDescent="0.25">
      <c r="A3021" t="str">
        <f t="shared" si="47"/>
        <v>6006160710</v>
      </c>
      <c r="B3021">
        <v>2023</v>
      </c>
      <c r="C3021">
        <v>9</v>
      </c>
      <c r="D3021" t="s">
        <v>183</v>
      </c>
      <c r="E3021" t="s">
        <v>70</v>
      </c>
      <c r="F3021" t="s">
        <v>4</v>
      </c>
      <c r="G3021" t="s">
        <v>71</v>
      </c>
      <c r="H3021" t="s">
        <v>78</v>
      </c>
      <c r="I3021" t="s">
        <v>79</v>
      </c>
      <c r="J3021" t="s">
        <v>73</v>
      </c>
      <c r="K3021" t="s">
        <v>862</v>
      </c>
      <c r="L3021" s="10">
        <v>45182</v>
      </c>
      <c r="M3021" t="s">
        <v>81</v>
      </c>
      <c r="N3021" t="s">
        <v>82</v>
      </c>
      <c r="O3021" t="s">
        <v>83</v>
      </c>
      <c r="P3021">
        <v>0</v>
      </c>
      <c r="Q3021" t="s">
        <v>74</v>
      </c>
      <c r="R3021" t="s">
        <v>387</v>
      </c>
      <c r="T3021">
        <v>1</v>
      </c>
      <c r="U3021">
        <v>0</v>
      </c>
      <c r="V3021">
        <v>0</v>
      </c>
      <c r="W3021">
        <v>0</v>
      </c>
      <c r="X3021">
        <v>0</v>
      </c>
      <c r="Y3021">
        <v>0</v>
      </c>
      <c r="Z3021">
        <v>0</v>
      </c>
      <c r="AA3021" t="s">
        <v>85</v>
      </c>
      <c r="AB3021" t="s">
        <v>86</v>
      </c>
      <c r="AC3021" t="s">
        <v>87</v>
      </c>
      <c r="AD3021" t="s">
        <v>204</v>
      </c>
      <c r="AE3021" t="s">
        <v>205</v>
      </c>
      <c r="AG3021" t="s">
        <v>74</v>
      </c>
      <c r="AH3021" t="s">
        <v>74</v>
      </c>
      <c r="AJ3021" t="s">
        <v>77</v>
      </c>
      <c r="AK3021">
        <v>102303241152</v>
      </c>
      <c r="AL3021" t="s">
        <v>256</v>
      </c>
    </row>
    <row r="3022" spans="1:38" x14ac:dyDescent="0.25">
      <c r="A3022" t="str">
        <f t="shared" si="47"/>
        <v>6006160710</v>
      </c>
      <c r="B3022">
        <v>2023</v>
      </c>
      <c r="C3022">
        <v>9</v>
      </c>
      <c r="D3022" t="s">
        <v>183</v>
      </c>
      <c r="E3022" t="s">
        <v>70</v>
      </c>
      <c r="F3022" t="s">
        <v>4</v>
      </c>
      <c r="G3022" t="s">
        <v>71</v>
      </c>
      <c r="H3022" t="s">
        <v>78</v>
      </c>
      <c r="I3022" t="s">
        <v>79</v>
      </c>
      <c r="J3022" t="s">
        <v>73</v>
      </c>
      <c r="K3022" t="s">
        <v>862</v>
      </c>
      <c r="L3022" s="10">
        <v>45182</v>
      </c>
      <c r="M3022" t="s">
        <v>81</v>
      </c>
      <c r="N3022" t="s">
        <v>82</v>
      </c>
      <c r="O3022" t="s">
        <v>83</v>
      </c>
      <c r="P3022">
        <v>0</v>
      </c>
      <c r="Q3022" t="s">
        <v>74</v>
      </c>
      <c r="R3022" t="s">
        <v>349</v>
      </c>
      <c r="T3022">
        <v>1</v>
      </c>
      <c r="U3022">
        <v>0</v>
      </c>
      <c r="V3022">
        <v>0</v>
      </c>
      <c r="W3022">
        <v>0</v>
      </c>
      <c r="X3022">
        <v>0</v>
      </c>
      <c r="Y3022">
        <v>0</v>
      </c>
      <c r="Z3022">
        <v>0</v>
      </c>
      <c r="AA3022" t="s">
        <v>85</v>
      </c>
      <c r="AB3022" t="s">
        <v>86</v>
      </c>
      <c r="AC3022" t="s">
        <v>87</v>
      </c>
      <c r="AD3022" t="s">
        <v>204</v>
      </c>
      <c r="AE3022" t="s">
        <v>205</v>
      </c>
      <c r="AG3022" t="s">
        <v>74</v>
      </c>
      <c r="AH3022" t="s">
        <v>74</v>
      </c>
      <c r="AJ3022" t="s">
        <v>77</v>
      </c>
      <c r="AK3022">
        <v>102303241152</v>
      </c>
      <c r="AL3022" t="s">
        <v>256</v>
      </c>
    </row>
    <row r="3023" spans="1:38" x14ac:dyDescent="0.25">
      <c r="A3023" t="str">
        <f t="shared" si="47"/>
        <v>6006160710</v>
      </c>
      <c r="B3023">
        <v>2023</v>
      </c>
      <c r="C3023">
        <v>9</v>
      </c>
      <c r="D3023" t="s">
        <v>183</v>
      </c>
      <c r="E3023" t="s">
        <v>70</v>
      </c>
      <c r="F3023" t="s">
        <v>4</v>
      </c>
      <c r="G3023" t="s">
        <v>71</v>
      </c>
      <c r="H3023" t="s">
        <v>78</v>
      </c>
      <c r="I3023" t="s">
        <v>79</v>
      </c>
      <c r="J3023" t="s">
        <v>73</v>
      </c>
      <c r="K3023" t="s">
        <v>862</v>
      </c>
      <c r="L3023" s="10">
        <v>45190</v>
      </c>
      <c r="M3023" t="s">
        <v>81</v>
      </c>
      <c r="N3023" t="s">
        <v>82</v>
      </c>
      <c r="O3023" t="s">
        <v>83</v>
      </c>
      <c r="P3023">
        <v>0</v>
      </c>
      <c r="Q3023" t="s">
        <v>74</v>
      </c>
      <c r="R3023" t="s">
        <v>169</v>
      </c>
      <c r="S3023" t="s">
        <v>170</v>
      </c>
      <c r="T3023">
        <v>1</v>
      </c>
      <c r="U3023">
        <v>0</v>
      </c>
      <c r="V3023">
        <v>0</v>
      </c>
      <c r="W3023">
        <v>0</v>
      </c>
      <c r="X3023">
        <v>0</v>
      </c>
      <c r="Y3023">
        <v>0</v>
      </c>
      <c r="Z3023">
        <v>0</v>
      </c>
      <c r="AA3023" t="s">
        <v>85</v>
      </c>
      <c r="AB3023" t="s">
        <v>86</v>
      </c>
      <c r="AC3023" t="s">
        <v>87</v>
      </c>
      <c r="AD3023" t="s">
        <v>204</v>
      </c>
      <c r="AE3023" t="s">
        <v>205</v>
      </c>
      <c r="AG3023" t="s">
        <v>74</v>
      </c>
      <c r="AH3023" t="s">
        <v>74</v>
      </c>
      <c r="AJ3023" t="s">
        <v>77</v>
      </c>
      <c r="AK3023">
        <v>102303241152</v>
      </c>
      <c r="AL3023" t="s">
        <v>256</v>
      </c>
    </row>
    <row r="3024" spans="1:38" x14ac:dyDescent="0.25">
      <c r="A3024" t="str">
        <f t="shared" si="47"/>
        <v>6006160710</v>
      </c>
      <c r="B3024">
        <v>2023</v>
      </c>
      <c r="C3024">
        <v>9</v>
      </c>
      <c r="D3024" t="s">
        <v>183</v>
      </c>
      <c r="E3024" t="s">
        <v>70</v>
      </c>
      <c r="F3024" t="s">
        <v>4</v>
      </c>
      <c r="G3024" t="s">
        <v>71</v>
      </c>
      <c r="H3024" t="s">
        <v>78</v>
      </c>
      <c r="I3024" t="s">
        <v>79</v>
      </c>
      <c r="J3024" t="s">
        <v>73</v>
      </c>
      <c r="K3024" t="s">
        <v>862</v>
      </c>
      <c r="L3024" s="10">
        <v>45190</v>
      </c>
      <c r="M3024" t="s">
        <v>81</v>
      </c>
      <c r="N3024" t="s">
        <v>82</v>
      </c>
      <c r="O3024" t="s">
        <v>83</v>
      </c>
      <c r="P3024">
        <v>0</v>
      </c>
      <c r="Q3024" t="s">
        <v>74</v>
      </c>
      <c r="R3024" t="s">
        <v>100</v>
      </c>
      <c r="T3024">
        <v>1</v>
      </c>
      <c r="U3024">
        <v>0</v>
      </c>
      <c r="V3024">
        <v>0</v>
      </c>
      <c r="W3024">
        <v>0</v>
      </c>
      <c r="X3024">
        <v>0</v>
      </c>
      <c r="Y3024">
        <v>0</v>
      </c>
      <c r="Z3024">
        <v>0</v>
      </c>
      <c r="AA3024" t="s">
        <v>85</v>
      </c>
      <c r="AB3024" t="s">
        <v>86</v>
      </c>
      <c r="AC3024" t="s">
        <v>87</v>
      </c>
      <c r="AD3024" t="s">
        <v>204</v>
      </c>
      <c r="AE3024" t="s">
        <v>205</v>
      </c>
      <c r="AG3024" t="s">
        <v>74</v>
      </c>
      <c r="AH3024" t="s">
        <v>74</v>
      </c>
      <c r="AJ3024" t="s">
        <v>77</v>
      </c>
      <c r="AK3024">
        <v>102303241152</v>
      </c>
      <c r="AL3024" t="s">
        <v>256</v>
      </c>
    </row>
    <row r="3025" spans="1:38" x14ac:dyDescent="0.25">
      <c r="A3025" t="str">
        <f t="shared" si="47"/>
        <v>6006160710</v>
      </c>
      <c r="B3025">
        <v>2023</v>
      </c>
      <c r="C3025">
        <v>9</v>
      </c>
      <c r="D3025" t="s">
        <v>183</v>
      </c>
      <c r="E3025" t="s">
        <v>70</v>
      </c>
      <c r="F3025" t="s">
        <v>4</v>
      </c>
      <c r="G3025" t="s">
        <v>71</v>
      </c>
      <c r="H3025" t="s">
        <v>78</v>
      </c>
      <c r="I3025" t="s">
        <v>79</v>
      </c>
      <c r="J3025" t="s">
        <v>73</v>
      </c>
      <c r="K3025" t="s">
        <v>862</v>
      </c>
      <c r="L3025" s="10">
        <v>45190</v>
      </c>
      <c r="M3025" t="s">
        <v>81</v>
      </c>
      <c r="N3025" t="s">
        <v>82</v>
      </c>
      <c r="O3025" t="s">
        <v>83</v>
      </c>
      <c r="P3025">
        <v>0</v>
      </c>
      <c r="Q3025" t="s">
        <v>74</v>
      </c>
      <c r="R3025" t="s">
        <v>101</v>
      </c>
      <c r="T3025">
        <v>1</v>
      </c>
      <c r="U3025">
        <v>0</v>
      </c>
      <c r="V3025">
        <v>0</v>
      </c>
      <c r="W3025">
        <v>0</v>
      </c>
      <c r="X3025">
        <v>0</v>
      </c>
      <c r="Y3025">
        <v>0</v>
      </c>
      <c r="Z3025">
        <v>0</v>
      </c>
      <c r="AA3025" t="s">
        <v>85</v>
      </c>
      <c r="AB3025" t="s">
        <v>86</v>
      </c>
      <c r="AC3025" t="s">
        <v>87</v>
      </c>
      <c r="AD3025" t="s">
        <v>204</v>
      </c>
      <c r="AE3025" t="s">
        <v>205</v>
      </c>
      <c r="AG3025" t="s">
        <v>74</v>
      </c>
      <c r="AH3025" t="s">
        <v>74</v>
      </c>
      <c r="AJ3025" t="s">
        <v>77</v>
      </c>
      <c r="AK3025">
        <v>102303241152</v>
      </c>
      <c r="AL3025" t="s">
        <v>256</v>
      </c>
    </row>
    <row r="3026" spans="1:38" x14ac:dyDescent="0.25">
      <c r="A3026" t="str">
        <f t="shared" si="47"/>
        <v>7659125309</v>
      </c>
      <c r="B3026">
        <v>2023</v>
      </c>
      <c r="C3026">
        <v>9</v>
      </c>
      <c r="D3026" t="s">
        <v>183</v>
      </c>
      <c r="E3026" t="s">
        <v>70</v>
      </c>
      <c r="F3026" t="s">
        <v>4</v>
      </c>
      <c r="G3026" t="s">
        <v>71</v>
      </c>
      <c r="H3026" t="s">
        <v>78</v>
      </c>
      <c r="I3026" t="s">
        <v>79</v>
      </c>
      <c r="J3026" t="s">
        <v>73</v>
      </c>
      <c r="K3026" t="s">
        <v>683</v>
      </c>
      <c r="L3026" s="10">
        <v>45174</v>
      </c>
      <c r="M3026" t="s">
        <v>81</v>
      </c>
      <c r="N3026" t="s">
        <v>82</v>
      </c>
      <c r="O3026" t="s">
        <v>83</v>
      </c>
      <c r="P3026">
        <v>0</v>
      </c>
      <c r="Q3026" t="s">
        <v>74</v>
      </c>
      <c r="R3026" t="s">
        <v>176</v>
      </c>
      <c r="S3026" t="s">
        <v>177</v>
      </c>
      <c r="T3026">
        <v>1</v>
      </c>
      <c r="U3026">
        <v>0</v>
      </c>
      <c r="V3026">
        <v>0</v>
      </c>
      <c r="W3026">
        <v>0</v>
      </c>
      <c r="X3026">
        <v>0</v>
      </c>
      <c r="Y3026">
        <v>0</v>
      </c>
      <c r="Z3026">
        <v>0</v>
      </c>
      <c r="AA3026" t="s">
        <v>85</v>
      </c>
      <c r="AB3026" t="s">
        <v>86</v>
      </c>
      <c r="AC3026" t="s">
        <v>132</v>
      </c>
      <c r="AD3026" t="s">
        <v>235</v>
      </c>
      <c r="AE3026" t="s">
        <v>398</v>
      </c>
      <c r="AG3026" t="s">
        <v>74</v>
      </c>
      <c r="AH3026" t="s">
        <v>74</v>
      </c>
      <c r="AJ3026" t="s">
        <v>77</v>
      </c>
      <c r="AK3026">
        <v>102303242322</v>
      </c>
      <c r="AL3026" t="s">
        <v>185</v>
      </c>
    </row>
    <row r="3027" spans="1:38" x14ac:dyDescent="0.25">
      <c r="A3027" t="str">
        <f t="shared" si="47"/>
        <v>7659125309</v>
      </c>
      <c r="B3027">
        <v>2023</v>
      </c>
      <c r="C3027">
        <v>9</v>
      </c>
      <c r="D3027" t="s">
        <v>183</v>
      </c>
      <c r="E3027" t="s">
        <v>70</v>
      </c>
      <c r="F3027" t="s">
        <v>4</v>
      </c>
      <c r="G3027" t="s">
        <v>71</v>
      </c>
      <c r="H3027" t="s">
        <v>78</v>
      </c>
      <c r="I3027" t="s">
        <v>79</v>
      </c>
      <c r="J3027" t="s">
        <v>73</v>
      </c>
      <c r="K3027" t="s">
        <v>683</v>
      </c>
      <c r="L3027" s="10">
        <v>45174</v>
      </c>
      <c r="M3027" t="s">
        <v>81</v>
      </c>
      <c r="N3027" t="s">
        <v>82</v>
      </c>
      <c r="O3027" t="s">
        <v>83</v>
      </c>
      <c r="P3027">
        <v>0</v>
      </c>
      <c r="Q3027" t="s">
        <v>74</v>
      </c>
      <c r="R3027" t="s">
        <v>482</v>
      </c>
      <c r="T3027">
        <v>1</v>
      </c>
      <c r="U3027">
        <v>0</v>
      </c>
      <c r="V3027">
        <v>0</v>
      </c>
      <c r="W3027">
        <v>0</v>
      </c>
      <c r="X3027">
        <v>0</v>
      </c>
      <c r="Y3027">
        <v>0</v>
      </c>
      <c r="Z3027">
        <v>0</v>
      </c>
      <c r="AA3027" t="s">
        <v>85</v>
      </c>
      <c r="AB3027" t="s">
        <v>86</v>
      </c>
      <c r="AC3027" t="s">
        <v>132</v>
      </c>
      <c r="AD3027" t="s">
        <v>235</v>
      </c>
      <c r="AE3027" t="s">
        <v>398</v>
      </c>
      <c r="AG3027" t="s">
        <v>74</v>
      </c>
      <c r="AH3027" t="s">
        <v>74</v>
      </c>
      <c r="AJ3027" t="s">
        <v>77</v>
      </c>
      <c r="AK3027">
        <v>102303242322</v>
      </c>
      <c r="AL3027" t="s">
        <v>185</v>
      </c>
    </row>
    <row r="3028" spans="1:38" x14ac:dyDescent="0.25">
      <c r="A3028" t="str">
        <f t="shared" si="47"/>
        <v>7659125309</v>
      </c>
      <c r="B3028">
        <v>2023</v>
      </c>
      <c r="C3028">
        <v>9</v>
      </c>
      <c r="D3028" t="s">
        <v>183</v>
      </c>
      <c r="E3028" t="s">
        <v>70</v>
      </c>
      <c r="F3028" t="s">
        <v>4</v>
      </c>
      <c r="G3028" t="s">
        <v>71</v>
      </c>
      <c r="H3028" t="s">
        <v>78</v>
      </c>
      <c r="I3028" t="s">
        <v>79</v>
      </c>
      <c r="J3028" t="s">
        <v>73</v>
      </c>
      <c r="K3028" t="s">
        <v>683</v>
      </c>
      <c r="L3028" s="10">
        <v>45196</v>
      </c>
      <c r="M3028" t="s">
        <v>81</v>
      </c>
      <c r="N3028" t="s">
        <v>82</v>
      </c>
      <c r="O3028" t="s">
        <v>83</v>
      </c>
      <c r="P3028">
        <v>0</v>
      </c>
      <c r="Q3028" t="s">
        <v>74</v>
      </c>
      <c r="R3028" t="s">
        <v>176</v>
      </c>
      <c r="S3028" t="s">
        <v>177</v>
      </c>
      <c r="T3028">
        <v>1</v>
      </c>
      <c r="U3028">
        <v>0</v>
      </c>
      <c r="V3028">
        <v>0</v>
      </c>
      <c r="W3028">
        <v>0</v>
      </c>
      <c r="X3028">
        <v>0</v>
      </c>
      <c r="Y3028">
        <v>0</v>
      </c>
      <c r="Z3028">
        <v>0</v>
      </c>
      <c r="AA3028" t="s">
        <v>85</v>
      </c>
      <c r="AB3028" t="s">
        <v>86</v>
      </c>
      <c r="AC3028" t="s">
        <v>132</v>
      </c>
      <c r="AD3028" t="s">
        <v>235</v>
      </c>
      <c r="AE3028" t="s">
        <v>398</v>
      </c>
      <c r="AG3028" t="s">
        <v>74</v>
      </c>
      <c r="AH3028" t="s">
        <v>74</v>
      </c>
      <c r="AJ3028" t="s">
        <v>77</v>
      </c>
      <c r="AK3028">
        <v>102303242322</v>
      </c>
      <c r="AL3028" t="s">
        <v>185</v>
      </c>
    </row>
    <row r="3029" spans="1:38" x14ac:dyDescent="0.25">
      <c r="A3029" t="str">
        <f t="shared" si="47"/>
        <v>7659125309</v>
      </c>
      <c r="B3029">
        <v>2023</v>
      </c>
      <c r="C3029">
        <v>9</v>
      </c>
      <c r="D3029" t="s">
        <v>183</v>
      </c>
      <c r="E3029" t="s">
        <v>70</v>
      </c>
      <c r="F3029" t="s">
        <v>4</v>
      </c>
      <c r="G3029" t="s">
        <v>71</v>
      </c>
      <c r="H3029" t="s">
        <v>78</v>
      </c>
      <c r="I3029" t="s">
        <v>79</v>
      </c>
      <c r="J3029" t="s">
        <v>73</v>
      </c>
      <c r="K3029" t="s">
        <v>683</v>
      </c>
      <c r="L3029" s="10">
        <v>45196</v>
      </c>
      <c r="M3029" t="s">
        <v>81</v>
      </c>
      <c r="N3029" t="s">
        <v>82</v>
      </c>
      <c r="O3029" t="s">
        <v>83</v>
      </c>
      <c r="P3029">
        <v>0</v>
      </c>
      <c r="Q3029" t="s">
        <v>74</v>
      </c>
      <c r="R3029" t="s">
        <v>482</v>
      </c>
      <c r="T3029">
        <v>1</v>
      </c>
      <c r="U3029">
        <v>0</v>
      </c>
      <c r="V3029">
        <v>0</v>
      </c>
      <c r="W3029">
        <v>0</v>
      </c>
      <c r="X3029">
        <v>0</v>
      </c>
      <c r="Y3029">
        <v>0</v>
      </c>
      <c r="Z3029">
        <v>0</v>
      </c>
      <c r="AA3029" t="s">
        <v>85</v>
      </c>
      <c r="AB3029" t="s">
        <v>86</v>
      </c>
      <c r="AC3029" t="s">
        <v>132</v>
      </c>
      <c r="AD3029" t="s">
        <v>235</v>
      </c>
      <c r="AE3029" t="s">
        <v>398</v>
      </c>
      <c r="AG3029" t="s">
        <v>74</v>
      </c>
      <c r="AH3029" t="s">
        <v>74</v>
      </c>
      <c r="AJ3029" t="s">
        <v>77</v>
      </c>
      <c r="AK3029">
        <v>102303242322</v>
      </c>
      <c r="AL3029" t="s">
        <v>185</v>
      </c>
    </row>
    <row r="3030" spans="1:38" x14ac:dyDescent="0.25">
      <c r="A3030" t="str">
        <f t="shared" si="47"/>
        <v>9357023786</v>
      </c>
      <c r="B3030">
        <v>2023</v>
      </c>
      <c r="C3030">
        <v>9</v>
      </c>
      <c r="D3030" t="s">
        <v>183</v>
      </c>
      <c r="E3030" t="s">
        <v>70</v>
      </c>
      <c r="F3030" t="s">
        <v>4</v>
      </c>
      <c r="G3030" t="s">
        <v>71</v>
      </c>
      <c r="H3030" t="s">
        <v>78</v>
      </c>
      <c r="I3030" t="s">
        <v>79</v>
      </c>
      <c r="J3030" t="s">
        <v>73</v>
      </c>
      <c r="K3030" t="s">
        <v>923</v>
      </c>
      <c r="L3030" s="10">
        <v>45173</v>
      </c>
      <c r="M3030" t="s">
        <v>81</v>
      </c>
      <c r="N3030" t="s">
        <v>82</v>
      </c>
      <c r="O3030" t="s">
        <v>83</v>
      </c>
      <c r="P3030">
        <v>0</v>
      </c>
      <c r="Q3030" t="s">
        <v>74</v>
      </c>
      <c r="R3030" t="s">
        <v>176</v>
      </c>
      <c r="S3030" t="s">
        <v>177</v>
      </c>
      <c r="T3030">
        <v>1</v>
      </c>
      <c r="U3030">
        <v>0</v>
      </c>
      <c r="V3030">
        <v>0</v>
      </c>
      <c r="W3030">
        <v>0</v>
      </c>
      <c r="X3030">
        <v>0</v>
      </c>
      <c r="Y3030">
        <v>0</v>
      </c>
      <c r="Z3030">
        <v>0</v>
      </c>
      <c r="AA3030" t="s">
        <v>85</v>
      </c>
      <c r="AB3030" t="s">
        <v>86</v>
      </c>
      <c r="AC3030" t="s">
        <v>87</v>
      </c>
      <c r="AD3030" t="s">
        <v>121</v>
      </c>
      <c r="AE3030" t="s">
        <v>224</v>
      </c>
      <c r="AG3030" t="s">
        <v>74</v>
      </c>
      <c r="AH3030" t="s">
        <v>74</v>
      </c>
      <c r="AJ3030" t="s">
        <v>77</v>
      </c>
      <c r="AK3030">
        <v>102303243690</v>
      </c>
      <c r="AL3030" t="s">
        <v>924</v>
      </c>
    </row>
    <row r="3031" spans="1:38" x14ac:dyDescent="0.25">
      <c r="A3031" t="str">
        <f t="shared" si="47"/>
        <v>9357023786</v>
      </c>
      <c r="B3031">
        <v>2023</v>
      </c>
      <c r="C3031">
        <v>9</v>
      </c>
      <c r="D3031" t="s">
        <v>183</v>
      </c>
      <c r="E3031" t="s">
        <v>70</v>
      </c>
      <c r="F3031" t="s">
        <v>4</v>
      </c>
      <c r="G3031" t="s">
        <v>71</v>
      </c>
      <c r="H3031" t="s">
        <v>78</v>
      </c>
      <c r="I3031" t="s">
        <v>79</v>
      </c>
      <c r="J3031" t="s">
        <v>73</v>
      </c>
      <c r="K3031" t="s">
        <v>923</v>
      </c>
      <c r="L3031" s="10">
        <v>45173</v>
      </c>
      <c r="M3031" t="s">
        <v>81</v>
      </c>
      <c r="N3031" t="s">
        <v>82</v>
      </c>
      <c r="O3031" t="s">
        <v>83</v>
      </c>
      <c r="P3031">
        <v>0</v>
      </c>
      <c r="Q3031" t="s">
        <v>74</v>
      </c>
      <c r="R3031" t="s">
        <v>925</v>
      </c>
      <c r="T3031">
        <v>1</v>
      </c>
      <c r="U3031">
        <v>0</v>
      </c>
      <c r="V3031">
        <v>0</v>
      </c>
      <c r="W3031">
        <v>0</v>
      </c>
      <c r="X3031">
        <v>0</v>
      </c>
      <c r="Y3031">
        <v>0</v>
      </c>
      <c r="Z3031">
        <v>0</v>
      </c>
      <c r="AA3031" t="s">
        <v>85</v>
      </c>
      <c r="AB3031" t="s">
        <v>86</v>
      </c>
      <c r="AC3031" t="s">
        <v>87</v>
      </c>
      <c r="AD3031" t="s">
        <v>121</v>
      </c>
      <c r="AE3031" t="s">
        <v>224</v>
      </c>
      <c r="AG3031" t="s">
        <v>74</v>
      </c>
      <c r="AH3031" t="s">
        <v>74</v>
      </c>
      <c r="AJ3031" t="s">
        <v>77</v>
      </c>
      <c r="AK3031">
        <v>102303243690</v>
      </c>
      <c r="AL3031" t="s">
        <v>924</v>
      </c>
    </row>
    <row r="3032" spans="1:38" x14ac:dyDescent="0.25">
      <c r="A3032" t="str">
        <f t="shared" si="47"/>
        <v>9357023786</v>
      </c>
      <c r="B3032">
        <v>2023</v>
      </c>
      <c r="C3032">
        <v>9</v>
      </c>
      <c r="D3032" t="s">
        <v>183</v>
      </c>
      <c r="E3032" t="s">
        <v>70</v>
      </c>
      <c r="F3032" t="s">
        <v>4</v>
      </c>
      <c r="G3032" t="s">
        <v>71</v>
      </c>
      <c r="H3032" t="s">
        <v>78</v>
      </c>
      <c r="I3032" t="s">
        <v>79</v>
      </c>
      <c r="J3032" t="s">
        <v>73</v>
      </c>
      <c r="K3032" t="s">
        <v>923</v>
      </c>
      <c r="L3032" s="10">
        <v>45173</v>
      </c>
      <c r="M3032" t="s">
        <v>81</v>
      </c>
      <c r="N3032" t="s">
        <v>82</v>
      </c>
      <c r="O3032" t="s">
        <v>83</v>
      </c>
      <c r="P3032">
        <v>0</v>
      </c>
      <c r="Q3032" t="s">
        <v>74</v>
      </c>
      <c r="R3032" t="s">
        <v>100</v>
      </c>
      <c r="T3032">
        <v>1</v>
      </c>
      <c r="U3032">
        <v>0</v>
      </c>
      <c r="V3032">
        <v>0</v>
      </c>
      <c r="W3032">
        <v>0</v>
      </c>
      <c r="X3032">
        <v>0</v>
      </c>
      <c r="Y3032">
        <v>0</v>
      </c>
      <c r="Z3032">
        <v>0</v>
      </c>
      <c r="AA3032" t="s">
        <v>85</v>
      </c>
      <c r="AB3032" t="s">
        <v>86</v>
      </c>
      <c r="AC3032" t="s">
        <v>87</v>
      </c>
      <c r="AD3032" t="s">
        <v>121</v>
      </c>
      <c r="AE3032" t="s">
        <v>224</v>
      </c>
      <c r="AG3032" t="s">
        <v>74</v>
      </c>
      <c r="AH3032" t="s">
        <v>74</v>
      </c>
      <c r="AJ3032" t="s">
        <v>77</v>
      </c>
      <c r="AK3032">
        <v>102303243690</v>
      </c>
      <c r="AL3032" t="s">
        <v>924</v>
      </c>
    </row>
    <row r="3033" spans="1:38" x14ac:dyDescent="0.25">
      <c r="A3033" t="str">
        <f t="shared" si="47"/>
        <v>9357023786</v>
      </c>
      <c r="B3033">
        <v>2023</v>
      </c>
      <c r="C3033">
        <v>9</v>
      </c>
      <c r="D3033" t="s">
        <v>183</v>
      </c>
      <c r="E3033" t="s">
        <v>70</v>
      </c>
      <c r="F3033" t="s">
        <v>4</v>
      </c>
      <c r="G3033" t="s">
        <v>71</v>
      </c>
      <c r="H3033" t="s">
        <v>78</v>
      </c>
      <c r="I3033" t="s">
        <v>79</v>
      </c>
      <c r="J3033" t="s">
        <v>73</v>
      </c>
      <c r="K3033" t="s">
        <v>923</v>
      </c>
      <c r="L3033" s="10">
        <v>45173</v>
      </c>
      <c r="M3033" t="s">
        <v>81</v>
      </c>
      <c r="N3033" t="s">
        <v>82</v>
      </c>
      <c r="O3033" t="s">
        <v>83</v>
      </c>
      <c r="P3033">
        <v>0</v>
      </c>
      <c r="Q3033" t="s">
        <v>74</v>
      </c>
      <c r="R3033" t="s">
        <v>129</v>
      </c>
      <c r="T3033">
        <v>1</v>
      </c>
      <c r="U3033">
        <v>0</v>
      </c>
      <c r="V3033">
        <v>0</v>
      </c>
      <c r="W3033">
        <v>0</v>
      </c>
      <c r="X3033">
        <v>0</v>
      </c>
      <c r="Y3033">
        <v>0</v>
      </c>
      <c r="Z3033">
        <v>0</v>
      </c>
      <c r="AA3033" t="s">
        <v>85</v>
      </c>
      <c r="AB3033" t="s">
        <v>86</v>
      </c>
      <c r="AC3033" t="s">
        <v>87</v>
      </c>
      <c r="AD3033" t="s">
        <v>121</v>
      </c>
      <c r="AE3033" t="s">
        <v>224</v>
      </c>
      <c r="AG3033" t="s">
        <v>74</v>
      </c>
      <c r="AH3033" t="s">
        <v>74</v>
      </c>
      <c r="AJ3033" t="s">
        <v>77</v>
      </c>
      <c r="AK3033">
        <v>102303243690</v>
      </c>
      <c r="AL3033" t="s">
        <v>924</v>
      </c>
    </row>
    <row r="3034" spans="1:38" x14ac:dyDescent="0.25">
      <c r="A3034" t="str">
        <f t="shared" si="47"/>
        <v>9553055710</v>
      </c>
      <c r="B3034">
        <v>2023</v>
      </c>
      <c r="C3034">
        <v>9</v>
      </c>
      <c r="D3034" t="s">
        <v>183</v>
      </c>
      <c r="E3034" t="s">
        <v>70</v>
      </c>
      <c r="F3034" t="s">
        <v>4</v>
      </c>
      <c r="G3034" t="s">
        <v>71</v>
      </c>
      <c r="H3034" t="s">
        <v>78</v>
      </c>
      <c r="I3034" t="s">
        <v>79</v>
      </c>
      <c r="J3034" t="s">
        <v>73</v>
      </c>
      <c r="K3034" t="s">
        <v>926</v>
      </c>
      <c r="L3034" s="10">
        <v>45177</v>
      </c>
      <c r="M3034" t="s">
        <v>81</v>
      </c>
      <c r="N3034" t="s">
        <v>82</v>
      </c>
      <c r="O3034" t="s">
        <v>83</v>
      </c>
      <c r="P3034">
        <v>0</v>
      </c>
      <c r="Q3034" t="s">
        <v>74</v>
      </c>
      <c r="R3034" t="s">
        <v>240</v>
      </c>
      <c r="S3034" t="s">
        <v>241</v>
      </c>
      <c r="T3034">
        <v>1</v>
      </c>
      <c r="U3034">
        <v>0</v>
      </c>
      <c r="V3034">
        <v>0</v>
      </c>
      <c r="W3034">
        <v>0</v>
      </c>
      <c r="X3034">
        <v>0</v>
      </c>
      <c r="Y3034">
        <v>0</v>
      </c>
      <c r="Z3034">
        <v>0</v>
      </c>
      <c r="AA3034" t="s">
        <v>85</v>
      </c>
      <c r="AB3034" t="s">
        <v>86</v>
      </c>
      <c r="AC3034" t="s">
        <v>87</v>
      </c>
      <c r="AD3034" t="s">
        <v>121</v>
      </c>
      <c r="AE3034" t="s">
        <v>568</v>
      </c>
      <c r="AG3034" t="s">
        <v>74</v>
      </c>
      <c r="AH3034" t="s">
        <v>74</v>
      </c>
      <c r="AJ3034" t="s">
        <v>77</v>
      </c>
      <c r="AK3034">
        <v>102303243100</v>
      </c>
      <c r="AL3034" t="s">
        <v>927</v>
      </c>
    </row>
    <row r="3035" spans="1:38" x14ac:dyDescent="0.25">
      <c r="A3035" t="str">
        <f t="shared" si="47"/>
        <v>9553055710</v>
      </c>
      <c r="B3035">
        <v>2023</v>
      </c>
      <c r="C3035">
        <v>9</v>
      </c>
      <c r="D3035" t="s">
        <v>183</v>
      </c>
      <c r="E3035" t="s">
        <v>70</v>
      </c>
      <c r="F3035" t="s">
        <v>4</v>
      </c>
      <c r="G3035" t="s">
        <v>71</v>
      </c>
      <c r="H3035" t="s">
        <v>78</v>
      </c>
      <c r="I3035" t="s">
        <v>79</v>
      </c>
      <c r="J3035" t="s">
        <v>73</v>
      </c>
      <c r="K3035" t="s">
        <v>926</v>
      </c>
      <c r="L3035" s="10">
        <v>45177</v>
      </c>
      <c r="M3035" t="s">
        <v>81</v>
      </c>
      <c r="N3035" t="s">
        <v>82</v>
      </c>
      <c r="O3035" t="s">
        <v>83</v>
      </c>
      <c r="P3035">
        <v>0</v>
      </c>
      <c r="Q3035" t="s">
        <v>74</v>
      </c>
      <c r="R3035" t="s">
        <v>925</v>
      </c>
      <c r="T3035">
        <v>1</v>
      </c>
      <c r="U3035">
        <v>0</v>
      </c>
      <c r="V3035">
        <v>0</v>
      </c>
      <c r="W3035">
        <v>0</v>
      </c>
      <c r="X3035">
        <v>0</v>
      </c>
      <c r="Y3035">
        <v>0</v>
      </c>
      <c r="Z3035">
        <v>0</v>
      </c>
      <c r="AA3035" t="s">
        <v>85</v>
      </c>
      <c r="AB3035" t="s">
        <v>86</v>
      </c>
      <c r="AC3035" t="s">
        <v>87</v>
      </c>
      <c r="AD3035" t="s">
        <v>121</v>
      </c>
      <c r="AE3035" t="s">
        <v>568</v>
      </c>
      <c r="AG3035" t="s">
        <v>74</v>
      </c>
      <c r="AH3035" t="s">
        <v>74</v>
      </c>
      <c r="AJ3035" t="s">
        <v>77</v>
      </c>
      <c r="AK3035">
        <v>102303243100</v>
      </c>
      <c r="AL3035" t="s">
        <v>927</v>
      </c>
    </row>
    <row r="3036" spans="1:38" x14ac:dyDescent="0.25">
      <c r="A3036" t="str">
        <f t="shared" si="47"/>
        <v>495522004</v>
      </c>
      <c r="B3036">
        <v>2023</v>
      </c>
      <c r="C3036">
        <v>9</v>
      </c>
      <c r="D3036" t="s">
        <v>183</v>
      </c>
      <c r="E3036" t="s">
        <v>70</v>
      </c>
      <c r="F3036" t="s">
        <v>4</v>
      </c>
      <c r="G3036" t="s">
        <v>71</v>
      </c>
      <c r="H3036" t="s">
        <v>78</v>
      </c>
      <c r="I3036" t="s">
        <v>79</v>
      </c>
      <c r="J3036" t="s">
        <v>108</v>
      </c>
      <c r="K3036" t="s">
        <v>928</v>
      </c>
      <c r="L3036" s="10">
        <v>45183</v>
      </c>
      <c r="M3036" t="s">
        <v>81</v>
      </c>
      <c r="N3036" t="s">
        <v>82</v>
      </c>
      <c r="O3036" t="s">
        <v>110</v>
      </c>
      <c r="P3036">
        <v>0</v>
      </c>
      <c r="Q3036" t="s">
        <v>74</v>
      </c>
      <c r="R3036" t="s">
        <v>92</v>
      </c>
      <c r="S3036" t="s">
        <v>93</v>
      </c>
      <c r="T3036">
        <v>1</v>
      </c>
      <c r="U3036">
        <v>0</v>
      </c>
      <c r="V3036">
        <v>0</v>
      </c>
      <c r="W3036">
        <v>0</v>
      </c>
      <c r="X3036">
        <v>0</v>
      </c>
      <c r="Y3036">
        <v>0</v>
      </c>
      <c r="Z3036">
        <v>1.5432999999999999</v>
      </c>
      <c r="AA3036" t="s">
        <v>85</v>
      </c>
      <c r="AB3036" t="s">
        <v>86</v>
      </c>
      <c r="AC3036" t="s">
        <v>87</v>
      </c>
      <c r="AD3036" t="s">
        <v>121</v>
      </c>
      <c r="AE3036" t="s">
        <v>929</v>
      </c>
      <c r="AF3036" t="s">
        <v>113</v>
      </c>
      <c r="AG3036" t="s">
        <v>114</v>
      </c>
      <c r="AH3036" t="s">
        <v>115</v>
      </c>
      <c r="AI3036" t="s">
        <v>116</v>
      </c>
      <c r="AJ3036" t="s">
        <v>930</v>
      </c>
      <c r="AK3036">
        <v>102303198744</v>
      </c>
      <c r="AL3036" t="s">
        <v>931</v>
      </c>
    </row>
    <row r="3037" spans="1:38" x14ac:dyDescent="0.25">
      <c r="A3037" t="str">
        <f t="shared" si="47"/>
        <v>495522004</v>
      </c>
      <c r="B3037">
        <v>2023</v>
      </c>
      <c r="C3037">
        <v>9</v>
      </c>
      <c r="D3037" t="s">
        <v>183</v>
      </c>
      <c r="E3037" t="s">
        <v>70</v>
      </c>
      <c r="F3037" t="s">
        <v>4</v>
      </c>
      <c r="G3037" t="s">
        <v>71</v>
      </c>
      <c r="H3037" t="s">
        <v>78</v>
      </c>
      <c r="I3037" t="s">
        <v>79</v>
      </c>
      <c r="J3037" t="s">
        <v>108</v>
      </c>
      <c r="K3037" t="s">
        <v>928</v>
      </c>
      <c r="L3037" s="10">
        <v>45183</v>
      </c>
      <c r="M3037" t="s">
        <v>81</v>
      </c>
      <c r="N3037" t="s">
        <v>82</v>
      </c>
      <c r="O3037" t="s">
        <v>110</v>
      </c>
      <c r="P3037">
        <v>0</v>
      </c>
      <c r="Q3037" t="s">
        <v>74</v>
      </c>
      <c r="R3037" t="s">
        <v>768</v>
      </c>
      <c r="T3037">
        <v>1</v>
      </c>
      <c r="U3037">
        <v>0</v>
      </c>
      <c r="V3037">
        <v>0</v>
      </c>
      <c r="W3037">
        <v>0</v>
      </c>
      <c r="X3037">
        <v>0</v>
      </c>
      <c r="Y3037">
        <v>0</v>
      </c>
      <c r="Z3037">
        <v>1.5432999999999999</v>
      </c>
      <c r="AA3037" t="s">
        <v>85</v>
      </c>
      <c r="AB3037" t="s">
        <v>86</v>
      </c>
      <c r="AC3037" t="s">
        <v>87</v>
      </c>
      <c r="AD3037" t="s">
        <v>121</v>
      </c>
      <c r="AE3037" t="s">
        <v>929</v>
      </c>
      <c r="AF3037" t="s">
        <v>113</v>
      </c>
      <c r="AG3037" t="s">
        <v>114</v>
      </c>
      <c r="AH3037" t="s">
        <v>115</v>
      </c>
      <c r="AI3037" t="s">
        <v>116</v>
      </c>
      <c r="AJ3037" t="s">
        <v>930</v>
      </c>
      <c r="AK3037">
        <v>102303198744</v>
      </c>
      <c r="AL3037" t="s">
        <v>931</v>
      </c>
    </row>
    <row r="3038" spans="1:38" x14ac:dyDescent="0.25">
      <c r="A3038" t="str">
        <f t="shared" si="47"/>
        <v>495522004</v>
      </c>
      <c r="B3038">
        <v>2023</v>
      </c>
      <c r="C3038">
        <v>9</v>
      </c>
      <c r="D3038" t="s">
        <v>183</v>
      </c>
      <c r="E3038" t="s">
        <v>70</v>
      </c>
      <c r="F3038" t="s">
        <v>4</v>
      </c>
      <c r="G3038" t="s">
        <v>71</v>
      </c>
      <c r="H3038" t="s">
        <v>78</v>
      </c>
      <c r="I3038" t="s">
        <v>79</v>
      </c>
      <c r="J3038" t="s">
        <v>108</v>
      </c>
      <c r="K3038" t="s">
        <v>928</v>
      </c>
      <c r="L3038" s="10">
        <v>45183</v>
      </c>
      <c r="M3038" t="s">
        <v>81</v>
      </c>
      <c r="N3038" t="s">
        <v>82</v>
      </c>
      <c r="O3038" t="s">
        <v>110</v>
      </c>
      <c r="P3038">
        <v>0</v>
      </c>
      <c r="Q3038" t="s">
        <v>74</v>
      </c>
      <c r="R3038" t="s">
        <v>102</v>
      </c>
      <c r="T3038">
        <v>1</v>
      </c>
      <c r="U3038">
        <v>0</v>
      </c>
      <c r="V3038">
        <v>0</v>
      </c>
      <c r="W3038">
        <v>0</v>
      </c>
      <c r="X3038">
        <v>0</v>
      </c>
      <c r="Y3038">
        <v>0</v>
      </c>
      <c r="Z3038">
        <v>1.5432999999999999</v>
      </c>
      <c r="AA3038" t="s">
        <v>85</v>
      </c>
      <c r="AB3038" t="s">
        <v>86</v>
      </c>
      <c r="AC3038" t="s">
        <v>87</v>
      </c>
      <c r="AD3038" t="s">
        <v>121</v>
      </c>
      <c r="AE3038" t="s">
        <v>929</v>
      </c>
      <c r="AF3038" t="s">
        <v>113</v>
      </c>
      <c r="AG3038" t="s">
        <v>114</v>
      </c>
      <c r="AH3038" t="s">
        <v>115</v>
      </c>
      <c r="AI3038" t="s">
        <v>116</v>
      </c>
      <c r="AJ3038" t="s">
        <v>930</v>
      </c>
      <c r="AK3038">
        <v>102303198744</v>
      </c>
      <c r="AL3038" t="s">
        <v>931</v>
      </c>
    </row>
    <row r="3039" spans="1:38" x14ac:dyDescent="0.25">
      <c r="A3039" t="str">
        <f t="shared" si="47"/>
        <v>495522004</v>
      </c>
      <c r="B3039">
        <v>2023</v>
      </c>
      <c r="C3039">
        <v>9</v>
      </c>
      <c r="D3039" t="s">
        <v>183</v>
      </c>
      <c r="E3039" t="s">
        <v>70</v>
      </c>
      <c r="F3039" t="s">
        <v>4</v>
      </c>
      <c r="G3039" t="s">
        <v>71</v>
      </c>
      <c r="H3039" t="s">
        <v>78</v>
      </c>
      <c r="I3039" t="s">
        <v>79</v>
      </c>
      <c r="J3039" t="s">
        <v>108</v>
      </c>
      <c r="K3039" t="s">
        <v>928</v>
      </c>
      <c r="L3039" s="10">
        <v>45183</v>
      </c>
      <c r="M3039" t="s">
        <v>81</v>
      </c>
      <c r="N3039" t="s">
        <v>82</v>
      </c>
      <c r="O3039" t="s">
        <v>110</v>
      </c>
      <c r="P3039">
        <v>0</v>
      </c>
      <c r="Q3039" t="s">
        <v>74</v>
      </c>
      <c r="R3039" t="s">
        <v>99</v>
      </c>
      <c r="T3039">
        <v>1</v>
      </c>
      <c r="U3039">
        <v>0</v>
      </c>
      <c r="V3039">
        <v>0</v>
      </c>
      <c r="W3039">
        <v>0</v>
      </c>
      <c r="X3039">
        <v>0</v>
      </c>
      <c r="Y3039">
        <v>0</v>
      </c>
      <c r="Z3039">
        <v>1.5432999999999999</v>
      </c>
      <c r="AA3039" t="s">
        <v>85</v>
      </c>
      <c r="AB3039" t="s">
        <v>86</v>
      </c>
      <c r="AC3039" t="s">
        <v>87</v>
      </c>
      <c r="AD3039" t="s">
        <v>121</v>
      </c>
      <c r="AE3039" t="s">
        <v>929</v>
      </c>
      <c r="AF3039" t="s">
        <v>113</v>
      </c>
      <c r="AG3039" t="s">
        <v>114</v>
      </c>
      <c r="AH3039" t="s">
        <v>115</v>
      </c>
      <c r="AI3039" t="s">
        <v>116</v>
      </c>
      <c r="AJ3039" t="s">
        <v>930</v>
      </c>
      <c r="AK3039">
        <v>102303198744</v>
      </c>
      <c r="AL3039" t="s">
        <v>931</v>
      </c>
    </row>
    <row r="3040" spans="1:38" x14ac:dyDescent="0.25">
      <c r="A3040" t="str">
        <f t="shared" si="47"/>
        <v>495522004</v>
      </c>
      <c r="B3040">
        <v>2023</v>
      </c>
      <c r="C3040">
        <v>9</v>
      </c>
      <c r="D3040" t="s">
        <v>183</v>
      </c>
      <c r="E3040" t="s">
        <v>70</v>
      </c>
      <c r="F3040" t="s">
        <v>4</v>
      </c>
      <c r="G3040" t="s">
        <v>71</v>
      </c>
      <c r="H3040" t="s">
        <v>78</v>
      </c>
      <c r="I3040" t="s">
        <v>79</v>
      </c>
      <c r="J3040" t="s">
        <v>108</v>
      </c>
      <c r="K3040" t="s">
        <v>928</v>
      </c>
      <c r="L3040" s="10">
        <v>45183</v>
      </c>
      <c r="M3040" t="s">
        <v>81</v>
      </c>
      <c r="N3040" t="s">
        <v>82</v>
      </c>
      <c r="O3040" t="s">
        <v>110</v>
      </c>
      <c r="P3040">
        <v>0</v>
      </c>
      <c r="Q3040" t="s">
        <v>74</v>
      </c>
      <c r="R3040" t="s">
        <v>129</v>
      </c>
      <c r="T3040">
        <v>1</v>
      </c>
      <c r="U3040">
        <v>0</v>
      </c>
      <c r="V3040">
        <v>0</v>
      </c>
      <c r="W3040">
        <v>0</v>
      </c>
      <c r="X3040">
        <v>0</v>
      </c>
      <c r="Y3040">
        <v>0</v>
      </c>
      <c r="Z3040">
        <v>1.5432999999999999</v>
      </c>
      <c r="AA3040" t="s">
        <v>85</v>
      </c>
      <c r="AB3040" t="s">
        <v>86</v>
      </c>
      <c r="AC3040" t="s">
        <v>87</v>
      </c>
      <c r="AD3040" t="s">
        <v>121</v>
      </c>
      <c r="AE3040" t="s">
        <v>929</v>
      </c>
      <c r="AF3040" t="s">
        <v>113</v>
      </c>
      <c r="AG3040" t="s">
        <v>114</v>
      </c>
      <c r="AH3040" t="s">
        <v>115</v>
      </c>
      <c r="AI3040" t="s">
        <v>116</v>
      </c>
      <c r="AJ3040" t="s">
        <v>930</v>
      </c>
      <c r="AK3040">
        <v>102303198744</v>
      </c>
      <c r="AL3040" t="s">
        <v>931</v>
      </c>
    </row>
    <row r="3041" spans="1:38" x14ac:dyDescent="0.25">
      <c r="A3041" t="str">
        <f t="shared" si="47"/>
        <v>5503242723</v>
      </c>
      <c r="B3041">
        <v>2023</v>
      </c>
      <c r="C3041">
        <v>9</v>
      </c>
      <c r="D3041" t="s">
        <v>183</v>
      </c>
      <c r="E3041" t="s">
        <v>70</v>
      </c>
      <c r="F3041" t="s">
        <v>4</v>
      </c>
      <c r="G3041" t="s">
        <v>71</v>
      </c>
      <c r="H3041" t="s">
        <v>78</v>
      </c>
      <c r="I3041" t="s">
        <v>79</v>
      </c>
      <c r="J3041" t="s">
        <v>108</v>
      </c>
      <c r="K3041" t="s">
        <v>932</v>
      </c>
      <c r="L3041" s="10">
        <v>45181</v>
      </c>
      <c r="M3041" t="s">
        <v>81</v>
      </c>
      <c r="N3041" t="s">
        <v>82</v>
      </c>
      <c r="O3041" t="s">
        <v>120</v>
      </c>
      <c r="P3041">
        <v>0</v>
      </c>
      <c r="Q3041" t="s">
        <v>74</v>
      </c>
      <c r="R3041" t="s">
        <v>92</v>
      </c>
      <c r="S3041" t="s">
        <v>93</v>
      </c>
      <c r="T3041">
        <v>1</v>
      </c>
      <c r="U3041">
        <v>0</v>
      </c>
      <c r="V3041">
        <v>0</v>
      </c>
      <c r="W3041">
        <v>0</v>
      </c>
      <c r="X3041">
        <v>0</v>
      </c>
      <c r="Y3041">
        <v>0</v>
      </c>
      <c r="Z3041">
        <v>1.5432999999999999</v>
      </c>
      <c r="AA3041" t="s">
        <v>85</v>
      </c>
      <c r="AB3041" t="s">
        <v>86</v>
      </c>
      <c r="AC3041" t="s">
        <v>87</v>
      </c>
      <c r="AD3041" t="s">
        <v>111</v>
      </c>
      <c r="AE3041" t="s">
        <v>161</v>
      </c>
      <c r="AF3041" t="s">
        <v>113</v>
      </c>
      <c r="AG3041" t="s">
        <v>114</v>
      </c>
      <c r="AH3041" t="s">
        <v>115</v>
      </c>
      <c r="AI3041" t="s">
        <v>116</v>
      </c>
      <c r="AJ3041" t="s">
        <v>933</v>
      </c>
      <c r="AK3041">
        <v>102303198484</v>
      </c>
      <c r="AL3041" t="s">
        <v>905</v>
      </c>
    </row>
    <row r="3042" spans="1:38" x14ac:dyDescent="0.25">
      <c r="A3042" t="str">
        <f t="shared" si="47"/>
        <v>5503242723</v>
      </c>
      <c r="B3042">
        <v>2023</v>
      </c>
      <c r="C3042">
        <v>9</v>
      </c>
      <c r="D3042" t="s">
        <v>183</v>
      </c>
      <c r="E3042" t="s">
        <v>70</v>
      </c>
      <c r="F3042" t="s">
        <v>4</v>
      </c>
      <c r="G3042" t="s">
        <v>71</v>
      </c>
      <c r="H3042" t="s">
        <v>78</v>
      </c>
      <c r="I3042" t="s">
        <v>79</v>
      </c>
      <c r="J3042" t="s">
        <v>108</v>
      </c>
      <c r="K3042" t="s">
        <v>932</v>
      </c>
      <c r="L3042" s="10">
        <v>45181</v>
      </c>
      <c r="M3042" t="s">
        <v>81</v>
      </c>
      <c r="N3042" t="s">
        <v>82</v>
      </c>
      <c r="O3042" t="s">
        <v>120</v>
      </c>
      <c r="P3042">
        <v>0</v>
      </c>
      <c r="Q3042" t="s">
        <v>74</v>
      </c>
      <c r="R3042" t="s">
        <v>102</v>
      </c>
      <c r="T3042">
        <v>1</v>
      </c>
      <c r="U3042">
        <v>0</v>
      </c>
      <c r="V3042">
        <v>0</v>
      </c>
      <c r="W3042">
        <v>0</v>
      </c>
      <c r="X3042">
        <v>0</v>
      </c>
      <c r="Y3042">
        <v>0</v>
      </c>
      <c r="Z3042">
        <v>1.5432999999999999</v>
      </c>
      <c r="AA3042" t="s">
        <v>85</v>
      </c>
      <c r="AB3042" t="s">
        <v>86</v>
      </c>
      <c r="AC3042" t="s">
        <v>87</v>
      </c>
      <c r="AD3042" t="s">
        <v>111</v>
      </c>
      <c r="AE3042" t="s">
        <v>161</v>
      </c>
      <c r="AF3042" t="s">
        <v>113</v>
      </c>
      <c r="AG3042" t="s">
        <v>114</v>
      </c>
      <c r="AH3042" t="s">
        <v>115</v>
      </c>
      <c r="AI3042" t="s">
        <v>116</v>
      </c>
      <c r="AJ3042" t="s">
        <v>933</v>
      </c>
      <c r="AK3042">
        <v>102303198484</v>
      </c>
      <c r="AL3042" t="s">
        <v>905</v>
      </c>
    </row>
    <row r="3043" spans="1:38" x14ac:dyDescent="0.25">
      <c r="A3043" t="str">
        <f t="shared" si="47"/>
        <v>5503242723</v>
      </c>
      <c r="B3043">
        <v>2023</v>
      </c>
      <c r="C3043">
        <v>9</v>
      </c>
      <c r="D3043" t="s">
        <v>183</v>
      </c>
      <c r="E3043" t="s">
        <v>70</v>
      </c>
      <c r="F3043" t="s">
        <v>4</v>
      </c>
      <c r="G3043" t="s">
        <v>71</v>
      </c>
      <c r="H3043" t="s">
        <v>78</v>
      </c>
      <c r="I3043" t="s">
        <v>79</v>
      </c>
      <c r="J3043" t="s">
        <v>108</v>
      </c>
      <c r="K3043" t="s">
        <v>932</v>
      </c>
      <c r="L3043" s="10">
        <v>45181</v>
      </c>
      <c r="M3043" t="s">
        <v>81</v>
      </c>
      <c r="N3043" t="s">
        <v>82</v>
      </c>
      <c r="O3043" t="s">
        <v>120</v>
      </c>
      <c r="P3043">
        <v>0</v>
      </c>
      <c r="Q3043" t="s">
        <v>74</v>
      </c>
      <c r="R3043" t="s">
        <v>99</v>
      </c>
      <c r="T3043">
        <v>1</v>
      </c>
      <c r="U3043">
        <v>0</v>
      </c>
      <c r="V3043">
        <v>0</v>
      </c>
      <c r="W3043">
        <v>0</v>
      </c>
      <c r="X3043">
        <v>0</v>
      </c>
      <c r="Y3043">
        <v>0</v>
      </c>
      <c r="Z3043">
        <v>1.5432999999999999</v>
      </c>
      <c r="AA3043" t="s">
        <v>85</v>
      </c>
      <c r="AB3043" t="s">
        <v>86</v>
      </c>
      <c r="AC3043" t="s">
        <v>87</v>
      </c>
      <c r="AD3043" t="s">
        <v>111</v>
      </c>
      <c r="AE3043" t="s">
        <v>161</v>
      </c>
      <c r="AF3043" t="s">
        <v>113</v>
      </c>
      <c r="AG3043" t="s">
        <v>114</v>
      </c>
      <c r="AH3043" t="s">
        <v>115</v>
      </c>
      <c r="AI3043" t="s">
        <v>116</v>
      </c>
      <c r="AJ3043" t="s">
        <v>933</v>
      </c>
      <c r="AK3043">
        <v>102303198484</v>
      </c>
      <c r="AL3043" t="s">
        <v>905</v>
      </c>
    </row>
    <row r="3044" spans="1:38" x14ac:dyDescent="0.25">
      <c r="A3044" t="str">
        <f t="shared" si="47"/>
        <v>6706130156</v>
      </c>
      <c r="B3044">
        <v>2023</v>
      </c>
      <c r="C3044">
        <v>9</v>
      </c>
      <c r="D3044" t="s">
        <v>183</v>
      </c>
      <c r="E3044" t="s">
        <v>70</v>
      </c>
      <c r="F3044" t="s">
        <v>4</v>
      </c>
      <c r="G3044" t="s">
        <v>71</v>
      </c>
      <c r="H3044" t="s">
        <v>78</v>
      </c>
      <c r="I3044" t="s">
        <v>79</v>
      </c>
      <c r="J3044" t="s">
        <v>108</v>
      </c>
      <c r="K3044" t="s">
        <v>934</v>
      </c>
      <c r="L3044" s="10">
        <v>45198</v>
      </c>
      <c r="M3044" t="s">
        <v>81</v>
      </c>
      <c r="N3044" t="s">
        <v>82</v>
      </c>
      <c r="O3044" t="s">
        <v>110</v>
      </c>
      <c r="P3044">
        <v>0</v>
      </c>
      <c r="Q3044" t="s">
        <v>74</v>
      </c>
      <c r="R3044" t="s">
        <v>92</v>
      </c>
      <c r="S3044" t="s">
        <v>93</v>
      </c>
      <c r="T3044">
        <v>1</v>
      </c>
      <c r="U3044">
        <v>0</v>
      </c>
      <c r="V3044">
        <v>0</v>
      </c>
      <c r="W3044">
        <v>0</v>
      </c>
      <c r="X3044">
        <v>0</v>
      </c>
      <c r="Y3044">
        <v>0</v>
      </c>
      <c r="Z3044">
        <v>1.5432999999999999</v>
      </c>
      <c r="AA3044" t="s">
        <v>85</v>
      </c>
      <c r="AB3044" t="s">
        <v>86</v>
      </c>
      <c r="AC3044" t="s">
        <v>132</v>
      </c>
      <c r="AD3044" t="s">
        <v>132</v>
      </c>
      <c r="AE3044" t="s">
        <v>935</v>
      </c>
      <c r="AF3044" t="s">
        <v>113</v>
      </c>
      <c r="AG3044" t="s">
        <v>114</v>
      </c>
      <c r="AH3044" t="s">
        <v>115</v>
      </c>
      <c r="AI3044" t="s">
        <v>116</v>
      </c>
      <c r="AJ3044" t="s">
        <v>936</v>
      </c>
      <c r="AK3044">
        <v>102303199568</v>
      </c>
      <c r="AL3044" t="s">
        <v>167</v>
      </c>
    </row>
    <row r="3045" spans="1:38" x14ac:dyDescent="0.25">
      <c r="A3045" t="str">
        <f t="shared" si="47"/>
        <v>6706130156</v>
      </c>
      <c r="B3045">
        <v>2023</v>
      </c>
      <c r="C3045">
        <v>9</v>
      </c>
      <c r="D3045" t="s">
        <v>183</v>
      </c>
      <c r="E3045" t="s">
        <v>70</v>
      </c>
      <c r="F3045" t="s">
        <v>4</v>
      </c>
      <c r="G3045" t="s">
        <v>71</v>
      </c>
      <c r="H3045" t="s">
        <v>78</v>
      </c>
      <c r="I3045" t="s">
        <v>79</v>
      </c>
      <c r="J3045" t="s">
        <v>108</v>
      </c>
      <c r="K3045" t="s">
        <v>934</v>
      </c>
      <c r="L3045" s="10">
        <v>45198</v>
      </c>
      <c r="M3045" t="s">
        <v>81</v>
      </c>
      <c r="N3045" t="s">
        <v>82</v>
      </c>
      <c r="O3045" t="s">
        <v>110</v>
      </c>
      <c r="P3045">
        <v>0</v>
      </c>
      <c r="Q3045" t="s">
        <v>74</v>
      </c>
      <c r="R3045" t="s">
        <v>768</v>
      </c>
      <c r="T3045">
        <v>1</v>
      </c>
      <c r="U3045">
        <v>0</v>
      </c>
      <c r="V3045">
        <v>0</v>
      </c>
      <c r="W3045">
        <v>0</v>
      </c>
      <c r="X3045">
        <v>0</v>
      </c>
      <c r="Y3045">
        <v>0</v>
      </c>
      <c r="Z3045">
        <v>1.5432999999999999</v>
      </c>
      <c r="AA3045" t="s">
        <v>85</v>
      </c>
      <c r="AB3045" t="s">
        <v>86</v>
      </c>
      <c r="AC3045" t="s">
        <v>132</v>
      </c>
      <c r="AD3045" t="s">
        <v>132</v>
      </c>
      <c r="AE3045" t="s">
        <v>935</v>
      </c>
      <c r="AF3045" t="s">
        <v>113</v>
      </c>
      <c r="AG3045" t="s">
        <v>114</v>
      </c>
      <c r="AH3045" t="s">
        <v>115</v>
      </c>
      <c r="AI3045" t="s">
        <v>116</v>
      </c>
      <c r="AJ3045" t="s">
        <v>936</v>
      </c>
      <c r="AK3045">
        <v>102303199568</v>
      </c>
      <c r="AL3045" t="s">
        <v>167</v>
      </c>
    </row>
    <row r="3046" spans="1:38" x14ac:dyDescent="0.25">
      <c r="A3046" t="str">
        <f t="shared" si="47"/>
        <v>6706130156</v>
      </c>
      <c r="B3046">
        <v>2023</v>
      </c>
      <c r="C3046">
        <v>9</v>
      </c>
      <c r="D3046" t="s">
        <v>183</v>
      </c>
      <c r="E3046" t="s">
        <v>70</v>
      </c>
      <c r="F3046" t="s">
        <v>4</v>
      </c>
      <c r="G3046" t="s">
        <v>71</v>
      </c>
      <c r="H3046" t="s">
        <v>78</v>
      </c>
      <c r="I3046" t="s">
        <v>79</v>
      </c>
      <c r="J3046" t="s">
        <v>108</v>
      </c>
      <c r="K3046" t="s">
        <v>934</v>
      </c>
      <c r="L3046" s="10">
        <v>45198</v>
      </c>
      <c r="M3046" t="s">
        <v>81</v>
      </c>
      <c r="N3046" t="s">
        <v>82</v>
      </c>
      <c r="O3046" t="s">
        <v>110</v>
      </c>
      <c r="P3046">
        <v>0</v>
      </c>
      <c r="Q3046" t="s">
        <v>74</v>
      </c>
      <c r="R3046" t="s">
        <v>102</v>
      </c>
      <c r="T3046">
        <v>1</v>
      </c>
      <c r="U3046">
        <v>0</v>
      </c>
      <c r="V3046">
        <v>0</v>
      </c>
      <c r="W3046">
        <v>0</v>
      </c>
      <c r="X3046">
        <v>0</v>
      </c>
      <c r="Y3046">
        <v>0</v>
      </c>
      <c r="Z3046">
        <v>1.5432999999999999</v>
      </c>
      <c r="AA3046" t="s">
        <v>85</v>
      </c>
      <c r="AB3046" t="s">
        <v>86</v>
      </c>
      <c r="AC3046" t="s">
        <v>132</v>
      </c>
      <c r="AD3046" t="s">
        <v>132</v>
      </c>
      <c r="AE3046" t="s">
        <v>935</v>
      </c>
      <c r="AF3046" t="s">
        <v>113</v>
      </c>
      <c r="AG3046" t="s">
        <v>114</v>
      </c>
      <c r="AH3046" t="s">
        <v>115</v>
      </c>
      <c r="AI3046" t="s">
        <v>116</v>
      </c>
      <c r="AJ3046" t="s">
        <v>936</v>
      </c>
      <c r="AK3046">
        <v>102303199568</v>
      </c>
      <c r="AL3046" t="s">
        <v>167</v>
      </c>
    </row>
    <row r="3047" spans="1:38" x14ac:dyDescent="0.25">
      <c r="A3047" t="str">
        <f t="shared" si="47"/>
        <v>6706130156</v>
      </c>
      <c r="B3047">
        <v>2023</v>
      </c>
      <c r="C3047">
        <v>9</v>
      </c>
      <c r="D3047" t="s">
        <v>183</v>
      </c>
      <c r="E3047" t="s">
        <v>70</v>
      </c>
      <c r="F3047" t="s">
        <v>4</v>
      </c>
      <c r="G3047" t="s">
        <v>71</v>
      </c>
      <c r="H3047" t="s">
        <v>78</v>
      </c>
      <c r="I3047" t="s">
        <v>79</v>
      </c>
      <c r="J3047" t="s">
        <v>108</v>
      </c>
      <c r="K3047" t="s">
        <v>934</v>
      </c>
      <c r="L3047" s="10">
        <v>45198</v>
      </c>
      <c r="M3047" t="s">
        <v>81</v>
      </c>
      <c r="N3047" t="s">
        <v>82</v>
      </c>
      <c r="O3047" t="s">
        <v>110</v>
      </c>
      <c r="P3047">
        <v>0</v>
      </c>
      <c r="Q3047" t="s">
        <v>74</v>
      </c>
      <c r="R3047" t="s">
        <v>129</v>
      </c>
      <c r="T3047">
        <v>1</v>
      </c>
      <c r="U3047">
        <v>0</v>
      </c>
      <c r="V3047">
        <v>0</v>
      </c>
      <c r="W3047">
        <v>0</v>
      </c>
      <c r="X3047">
        <v>0</v>
      </c>
      <c r="Y3047">
        <v>0</v>
      </c>
      <c r="Z3047">
        <v>1.5432999999999999</v>
      </c>
      <c r="AA3047" t="s">
        <v>85</v>
      </c>
      <c r="AB3047" t="s">
        <v>86</v>
      </c>
      <c r="AC3047" t="s">
        <v>132</v>
      </c>
      <c r="AD3047" t="s">
        <v>132</v>
      </c>
      <c r="AE3047" t="s">
        <v>935</v>
      </c>
      <c r="AF3047" t="s">
        <v>113</v>
      </c>
      <c r="AG3047" t="s">
        <v>114</v>
      </c>
      <c r="AH3047" t="s">
        <v>115</v>
      </c>
      <c r="AI3047" t="s">
        <v>116</v>
      </c>
      <c r="AJ3047" t="s">
        <v>936</v>
      </c>
      <c r="AK3047">
        <v>102303199568</v>
      </c>
      <c r="AL3047" t="s">
        <v>167</v>
      </c>
    </row>
    <row r="3048" spans="1:38" x14ac:dyDescent="0.25">
      <c r="A3048" t="str">
        <f t="shared" si="47"/>
        <v>6961245764</v>
      </c>
      <c r="B3048">
        <v>2023</v>
      </c>
      <c r="C3048">
        <v>9</v>
      </c>
      <c r="D3048" t="s">
        <v>183</v>
      </c>
      <c r="E3048" t="s">
        <v>70</v>
      </c>
      <c r="F3048" t="s">
        <v>4</v>
      </c>
      <c r="G3048" t="s">
        <v>71</v>
      </c>
      <c r="H3048" t="s">
        <v>78</v>
      </c>
      <c r="I3048" t="s">
        <v>79</v>
      </c>
      <c r="J3048" t="s">
        <v>108</v>
      </c>
      <c r="K3048" t="s">
        <v>937</v>
      </c>
      <c r="L3048" s="10">
        <v>45176</v>
      </c>
      <c r="M3048" t="s">
        <v>81</v>
      </c>
      <c r="N3048" t="s">
        <v>82</v>
      </c>
      <c r="O3048" t="s">
        <v>110</v>
      </c>
      <c r="P3048">
        <v>0</v>
      </c>
      <c r="Q3048" t="s">
        <v>74</v>
      </c>
      <c r="R3048" t="s">
        <v>92</v>
      </c>
      <c r="S3048" t="s">
        <v>93</v>
      </c>
      <c r="T3048">
        <v>1</v>
      </c>
      <c r="U3048">
        <v>0</v>
      </c>
      <c r="V3048">
        <v>0</v>
      </c>
      <c r="W3048">
        <v>0</v>
      </c>
      <c r="X3048">
        <v>0</v>
      </c>
      <c r="Y3048">
        <v>0</v>
      </c>
      <c r="Z3048">
        <v>1.5432999999999999</v>
      </c>
      <c r="AA3048" t="s">
        <v>85</v>
      </c>
      <c r="AB3048" t="s">
        <v>86</v>
      </c>
      <c r="AC3048" t="s">
        <v>132</v>
      </c>
      <c r="AD3048" t="s">
        <v>153</v>
      </c>
      <c r="AE3048" t="s">
        <v>154</v>
      </c>
      <c r="AF3048" t="s">
        <v>113</v>
      </c>
      <c r="AG3048" t="s">
        <v>114</v>
      </c>
      <c r="AH3048" t="s">
        <v>115</v>
      </c>
      <c r="AI3048" t="s">
        <v>116</v>
      </c>
      <c r="AJ3048" t="s">
        <v>938</v>
      </c>
      <c r="AK3048">
        <v>102303199694</v>
      </c>
      <c r="AL3048" t="s">
        <v>449</v>
      </c>
    </row>
    <row r="3049" spans="1:38" x14ac:dyDescent="0.25">
      <c r="A3049" t="str">
        <f t="shared" si="47"/>
        <v>6961245764</v>
      </c>
      <c r="B3049">
        <v>2023</v>
      </c>
      <c r="C3049">
        <v>9</v>
      </c>
      <c r="D3049" t="s">
        <v>183</v>
      </c>
      <c r="E3049" t="s">
        <v>70</v>
      </c>
      <c r="F3049" t="s">
        <v>4</v>
      </c>
      <c r="G3049" t="s">
        <v>71</v>
      </c>
      <c r="H3049" t="s">
        <v>78</v>
      </c>
      <c r="I3049" t="s">
        <v>79</v>
      </c>
      <c r="J3049" t="s">
        <v>108</v>
      </c>
      <c r="K3049" t="s">
        <v>937</v>
      </c>
      <c r="L3049" s="10">
        <v>45176</v>
      </c>
      <c r="M3049" t="s">
        <v>81</v>
      </c>
      <c r="N3049" t="s">
        <v>82</v>
      </c>
      <c r="O3049" t="s">
        <v>110</v>
      </c>
      <c r="P3049">
        <v>0</v>
      </c>
      <c r="Q3049" t="s">
        <v>74</v>
      </c>
      <c r="R3049" t="s">
        <v>768</v>
      </c>
      <c r="T3049">
        <v>1</v>
      </c>
      <c r="U3049">
        <v>0</v>
      </c>
      <c r="V3049">
        <v>0</v>
      </c>
      <c r="W3049">
        <v>0</v>
      </c>
      <c r="X3049">
        <v>0</v>
      </c>
      <c r="Y3049">
        <v>0</v>
      </c>
      <c r="Z3049">
        <v>1.5432999999999999</v>
      </c>
      <c r="AA3049" t="s">
        <v>85</v>
      </c>
      <c r="AB3049" t="s">
        <v>86</v>
      </c>
      <c r="AC3049" t="s">
        <v>132</v>
      </c>
      <c r="AD3049" t="s">
        <v>153</v>
      </c>
      <c r="AE3049" t="s">
        <v>154</v>
      </c>
      <c r="AF3049" t="s">
        <v>113</v>
      </c>
      <c r="AG3049" t="s">
        <v>114</v>
      </c>
      <c r="AH3049" t="s">
        <v>115</v>
      </c>
      <c r="AI3049" t="s">
        <v>116</v>
      </c>
      <c r="AJ3049" t="s">
        <v>938</v>
      </c>
      <c r="AK3049">
        <v>102303199694</v>
      </c>
      <c r="AL3049" t="s">
        <v>449</v>
      </c>
    </row>
    <row r="3050" spans="1:38" x14ac:dyDescent="0.25">
      <c r="A3050" t="str">
        <f t="shared" si="47"/>
        <v>6961245764</v>
      </c>
      <c r="B3050">
        <v>2023</v>
      </c>
      <c r="C3050">
        <v>9</v>
      </c>
      <c r="D3050" t="s">
        <v>183</v>
      </c>
      <c r="E3050" t="s">
        <v>70</v>
      </c>
      <c r="F3050" t="s">
        <v>4</v>
      </c>
      <c r="G3050" t="s">
        <v>71</v>
      </c>
      <c r="H3050" t="s">
        <v>78</v>
      </c>
      <c r="I3050" t="s">
        <v>79</v>
      </c>
      <c r="J3050" t="s">
        <v>108</v>
      </c>
      <c r="K3050" t="s">
        <v>937</v>
      </c>
      <c r="L3050" s="10">
        <v>45176</v>
      </c>
      <c r="M3050" t="s">
        <v>81</v>
      </c>
      <c r="N3050" t="s">
        <v>82</v>
      </c>
      <c r="O3050" t="s">
        <v>110</v>
      </c>
      <c r="P3050">
        <v>0</v>
      </c>
      <c r="Q3050" t="s">
        <v>74</v>
      </c>
      <c r="R3050" t="s">
        <v>387</v>
      </c>
      <c r="T3050">
        <v>1</v>
      </c>
      <c r="U3050">
        <v>0</v>
      </c>
      <c r="V3050">
        <v>0</v>
      </c>
      <c r="W3050">
        <v>0</v>
      </c>
      <c r="X3050">
        <v>0</v>
      </c>
      <c r="Y3050">
        <v>0</v>
      </c>
      <c r="Z3050">
        <v>1.5432999999999999</v>
      </c>
      <c r="AA3050" t="s">
        <v>85</v>
      </c>
      <c r="AB3050" t="s">
        <v>86</v>
      </c>
      <c r="AC3050" t="s">
        <v>132</v>
      </c>
      <c r="AD3050" t="s">
        <v>153</v>
      </c>
      <c r="AE3050" t="s">
        <v>154</v>
      </c>
      <c r="AF3050" t="s">
        <v>113</v>
      </c>
      <c r="AG3050" t="s">
        <v>114</v>
      </c>
      <c r="AH3050" t="s">
        <v>115</v>
      </c>
      <c r="AI3050" t="s">
        <v>116</v>
      </c>
      <c r="AJ3050" t="s">
        <v>938</v>
      </c>
      <c r="AK3050">
        <v>102303199694</v>
      </c>
      <c r="AL3050" t="s">
        <v>449</v>
      </c>
    </row>
    <row r="3051" spans="1:38" x14ac:dyDescent="0.25">
      <c r="A3051" t="str">
        <f t="shared" si="47"/>
        <v/>
      </c>
      <c r="B3051">
        <v>2023</v>
      </c>
      <c r="C3051">
        <v>9</v>
      </c>
      <c r="D3051" t="s">
        <v>247</v>
      </c>
      <c r="E3051" t="s">
        <v>70</v>
      </c>
      <c r="F3051" t="s">
        <v>4</v>
      </c>
      <c r="G3051" t="s">
        <v>71</v>
      </c>
      <c r="H3051" t="s">
        <v>72</v>
      </c>
      <c r="J3051" t="s">
        <v>73</v>
      </c>
      <c r="K3051" t="s">
        <v>74</v>
      </c>
      <c r="L3051" s="10">
        <v>45184</v>
      </c>
      <c r="M3051" t="s">
        <v>74</v>
      </c>
      <c r="O3051" t="s">
        <v>75</v>
      </c>
      <c r="P3051">
        <v>0</v>
      </c>
      <c r="Q3051" t="s">
        <v>74</v>
      </c>
      <c r="R3051" t="s">
        <v>74</v>
      </c>
      <c r="T3051">
        <v>1</v>
      </c>
      <c r="U3051">
        <v>0</v>
      </c>
      <c r="V3051">
        <v>0</v>
      </c>
      <c r="W3051">
        <v>8653.1</v>
      </c>
      <c r="X3051">
        <v>8653.1</v>
      </c>
      <c r="Y3051">
        <v>0</v>
      </c>
      <c r="Z3051">
        <v>0</v>
      </c>
      <c r="AA3051" t="s">
        <v>85</v>
      </c>
      <c r="AG3051" t="s">
        <v>74</v>
      </c>
      <c r="AH3051" t="s">
        <v>74</v>
      </c>
      <c r="AJ3051" t="s">
        <v>77</v>
      </c>
      <c r="AK3051">
        <v>0</v>
      </c>
    </row>
    <row r="3052" spans="1:38" x14ac:dyDescent="0.25">
      <c r="A3052" t="str">
        <f t="shared" si="47"/>
        <v/>
      </c>
      <c r="B3052">
        <v>2023</v>
      </c>
      <c r="C3052">
        <v>9</v>
      </c>
      <c r="D3052" t="s">
        <v>253</v>
      </c>
      <c r="E3052" t="s">
        <v>70</v>
      </c>
      <c r="F3052" t="s">
        <v>4</v>
      </c>
      <c r="G3052" t="s">
        <v>71</v>
      </c>
      <c r="H3052" t="s">
        <v>72</v>
      </c>
      <c r="J3052" t="s">
        <v>73</v>
      </c>
      <c r="K3052" t="s">
        <v>74</v>
      </c>
      <c r="L3052" s="10">
        <v>45184</v>
      </c>
      <c r="M3052" t="s">
        <v>74</v>
      </c>
      <c r="O3052" t="s">
        <v>75</v>
      </c>
      <c r="P3052">
        <v>0</v>
      </c>
      <c r="Q3052" t="s">
        <v>74</v>
      </c>
      <c r="R3052" t="s">
        <v>74</v>
      </c>
      <c r="T3052">
        <v>1</v>
      </c>
      <c r="U3052">
        <v>0</v>
      </c>
      <c r="V3052">
        <v>0</v>
      </c>
      <c r="W3052">
        <v>36590</v>
      </c>
      <c r="X3052">
        <v>36590</v>
      </c>
      <c r="Y3052">
        <v>0</v>
      </c>
      <c r="Z3052">
        <v>0</v>
      </c>
      <c r="AA3052" t="s">
        <v>85</v>
      </c>
      <c r="AG3052" t="s">
        <v>74</v>
      </c>
      <c r="AH3052" t="s">
        <v>74</v>
      </c>
      <c r="AJ3052" t="s">
        <v>77</v>
      </c>
      <c r="AK3052">
        <v>0</v>
      </c>
    </row>
    <row r="3053" spans="1:38" x14ac:dyDescent="0.25">
      <c r="A3053" t="str">
        <f t="shared" si="47"/>
        <v>0653165293</v>
      </c>
      <c r="B3053">
        <v>2023</v>
      </c>
      <c r="C3053">
        <v>9</v>
      </c>
      <c r="D3053" t="s">
        <v>253</v>
      </c>
      <c r="E3053" t="s">
        <v>70</v>
      </c>
      <c r="F3053" t="s">
        <v>4</v>
      </c>
      <c r="G3053" t="s">
        <v>71</v>
      </c>
      <c r="H3053" t="s">
        <v>78</v>
      </c>
      <c r="I3053" t="s">
        <v>79</v>
      </c>
      <c r="J3053" t="s">
        <v>73</v>
      </c>
      <c r="K3053" t="s">
        <v>761</v>
      </c>
      <c r="L3053" s="10">
        <v>45176</v>
      </c>
      <c r="M3053" t="s">
        <v>81</v>
      </c>
      <c r="N3053" t="s">
        <v>82</v>
      </c>
      <c r="O3053" t="s">
        <v>83</v>
      </c>
      <c r="P3053">
        <v>0</v>
      </c>
      <c r="Q3053" t="s">
        <v>74</v>
      </c>
      <c r="R3053" t="s">
        <v>101</v>
      </c>
      <c r="T3053">
        <v>1</v>
      </c>
      <c r="U3053">
        <v>0</v>
      </c>
      <c r="V3053">
        <v>0</v>
      </c>
      <c r="W3053">
        <v>0</v>
      </c>
      <c r="X3053">
        <v>0</v>
      </c>
      <c r="Y3053">
        <v>0</v>
      </c>
      <c r="Z3053">
        <v>0</v>
      </c>
      <c r="AA3053" t="s">
        <v>85</v>
      </c>
      <c r="AB3053" t="s">
        <v>86</v>
      </c>
      <c r="AC3053" t="s">
        <v>94</v>
      </c>
      <c r="AD3053" t="s">
        <v>403</v>
      </c>
      <c r="AE3053" t="s">
        <v>762</v>
      </c>
      <c r="AG3053" t="s">
        <v>74</v>
      </c>
      <c r="AH3053" t="s">
        <v>74</v>
      </c>
      <c r="AJ3053" t="s">
        <v>77</v>
      </c>
      <c r="AK3053">
        <v>102303310320</v>
      </c>
      <c r="AL3053" t="s">
        <v>535</v>
      </c>
    </row>
    <row r="3054" spans="1:38" x14ac:dyDescent="0.25">
      <c r="A3054" t="str">
        <f t="shared" si="47"/>
        <v>0653165293</v>
      </c>
      <c r="B3054">
        <v>2023</v>
      </c>
      <c r="C3054">
        <v>9</v>
      </c>
      <c r="D3054" t="s">
        <v>253</v>
      </c>
      <c r="E3054" t="s">
        <v>70</v>
      </c>
      <c r="F3054" t="s">
        <v>4</v>
      </c>
      <c r="G3054" t="s">
        <v>71</v>
      </c>
      <c r="H3054" t="s">
        <v>78</v>
      </c>
      <c r="I3054" t="s">
        <v>79</v>
      </c>
      <c r="J3054" t="s">
        <v>73</v>
      </c>
      <c r="K3054" t="s">
        <v>761</v>
      </c>
      <c r="L3054" s="10">
        <v>45183</v>
      </c>
      <c r="M3054" t="s">
        <v>81</v>
      </c>
      <c r="N3054" t="s">
        <v>82</v>
      </c>
      <c r="O3054" t="s">
        <v>83</v>
      </c>
      <c r="P3054">
        <v>0</v>
      </c>
      <c r="Q3054" t="s">
        <v>74</v>
      </c>
      <c r="R3054" t="s">
        <v>101</v>
      </c>
      <c r="T3054">
        <v>1</v>
      </c>
      <c r="U3054">
        <v>0</v>
      </c>
      <c r="V3054">
        <v>0</v>
      </c>
      <c r="W3054">
        <v>0</v>
      </c>
      <c r="X3054">
        <v>0</v>
      </c>
      <c r="Y3054">
        <v>0</v>
      </c>
      <c r="Z3054">
        <v>0</v>
      </c>
      <c r="AA3054" t="s">
        <v>85</v>
      </c>
      <c r="AB3054" t="s">
        <v>86</v>
      </c>
      <c r="AC3054" t="s">
        <v>94</v>
      </c>
      <c r="AD3054" t="s">
        <v>403</v>
      </c>
      <c r="AE3054" t="s">
        <v>762</v>
      </c>
      <c r="AG3054" t="s">
        <v>74</v>
      </c>
      <c r="AH3054" t="s">
        <v>74</v>
      </c>
      <c r="AJ3054" t="s">
        <v>77</v>
      </c>
      <c r="AK3054">
        <v>102303310320</v>
      </c>
      <c r="AL3054" t="s">
        <v>535</v>
      </c>
    </row>
    <row r="3055" spans="1:38" x14ac:dyDescent="0.25">
      <c r="A3055" t="str">
        <f t="shared" si="47"/>
        <v>0653165293</v>
      </c>
      <c r="B3055">
        <v>2023</v>
      </c>
      <c r="C3055">
        <v>9</v>
      </c>
      <c r="D3055" t="s">
        <v>253</v>
      </c>
      <c r="E3055" t="s">
        <v>70</v>
      </c>
      <c r="F3055" t="s">
        <v>4</v>
      </c>
      <c r="G3055" t="s">
        <v>71</v>
      </c>
      <c r="H3055" t="s">
        <v>78</v>
      </c>
      <c r="I3055" t="s">
        <v>79</v>
      </c>
      <c r="J3055" t="s">
        <v>73</v>
      </c>
      <c r="K3055" t="s">
        <v>761</v>
      </c>
      <c r="L3055" s="10">
        <v>45194</v>
      </c>
      <c r="M3055" t="s">
        <v>81</v>
      </c>
      <c r="N3055" t="s">
        <v>82</v>
      </c>
      <c r="O3055" t="s">
        <v>83</v>
      </c>
      <c r="P3055">
        <v>0</v>
      </c>
      <c r="Q3055" t="s">
        <v>74</v>
      </c>
      <c r="R3055" t="s">
        <v>101</v>
      </c>
      <c r="T3055">
        <v>1</v>
      </c>
      <c r="U3055">
        <v>0</v>
      </c>
      <c r="V3055">
        <v>0</v>
      </c>
      <c r="W3055">
        <v>0</v>
      </c>
      <c r="X3055">
        <v>0</v>
      </c>
      <c r="Y3055">
        <v>0</v>
      </c>
      <c r="Z3055">
        <v>0</v>
      </c>
      <c r="AA3055" t="s">
        <v>85</v>
      </c>
      <c r="AB3055" t="s">
        <v>86</v>
      </c>
      <c r="AC3055" t="s">
        <v>94</v>
      </c>
      <c r="AD3055" t="s">
        <v>403</v>
      </c>
      <c r="AE3055" t="s">
        <v>762</v>
      </c>
      <c r="AG3055" t="s">
        <v>74</v>
      </c>
      <c r="AH3055" t="s">
        <v>74</v>
      </c>
      <c r="AJ3055" t="s">
        <v>77</v>
      </c>
      <c r="AK3055">
        <v>102303310320</v>
      </c>
      <c r="AL3055" t="s">
        <v>535</v>
      </c>
    </row>
    <row r="3056" spans="1:38" x14ac:dyDescent="0.25">
      <c r="A3056" t="str">
        <f t="shared" si="47"/>
        <v>511231121</v>
      </c>
      <c r="B3056">
        <v>2023</v>
      </c>
      <c r="C3056">
        <v>9</v>
      </c>
      <c r="D3056" t="s">
        <v>253</v>
      </c>
      <c r="E3056" t="s">
        <v>70</v>
      </c>
      <c r="F3056" t="s">
        <v>4</v>
      </c>
      <c r="G3056" t="s">
        <v>71</v>
      </c>
      <c r="H3056" t="s">
        <v>78</v>
      </c>
      <c r="I3056" t="s">
        <v>79</v>
      </c>
      <c r="J3056" t="s">
        <v>73</v>
      </c>
      <c r="K3056" t="s">
        <v>939</v>
      </c>
      <c r="L3056" s="10">
        <v>45191</v>
      </c>
      <c r="M3056" t="s">
        <v>81</v>
      </c>
      <c r="N3056" t="s">
        <v>82</v>
      </c>
      <c r="O3056" t="s">
        <v>83</v>
      </c>
      <c r="P3056">
        <v>0</v>
      </c>
      <c r="Q3056" t="s">
        <v>74</v>
      </c>
      <c r="R3056" t="s">
        <v>92</v>
      </c>
      <c r="S3056" t="s">
        <v>93</v>
      </c>
      <c r="T3056">
        <v>1</v>
      </c>
      <c r="U3056">
        <v>0</v>
      </c>
      <c r="V3056">
        <v>0</v>
      </c>
      <c r="W3056">
        <v>0</v>
      </c>
      <c r="X3056">
        <v>0</v>
      </c>
      <c r="Y3056">
        <v>0</v>
      </c>
      <c r="Z3056">
        <v>0</v>
      </c>
      <c r="AA3056" t="s">
        <v>85</v>
      </c>
      <c r="AB3056" t="s">
        <v>86</v>
      </c>
      <c r="AC3056" t="s">
        <v>87</v>
      </c>
      <c r="AD3056" t="s">
        <v>111</v>
      </c>
      <c r="AE3056" t="s">
        <v>161</v>
      </c>
      <c r="AG3056" t="s">
        <v>74</v>
      </c>
      <c r="AH3056" t="s">
        <v>74</v>
      </c>
      <c r="AJ3056" t="s">
        <v>77</v>
      </c>
      <c r="AK3056">
        <v>102303309790</v>
      </c>
      <c r="AL3056" t="s">
        <v>940</v>
      </c>
    </row>
    <row r="3057" spans="1:38" x14ac:dyDescent="0.25">
      <c r="A3057" t="str">
        <f t="shared" si="47"/>
        <v>511231121</v>
      </c>
      <c r="B3057">
        <v>2023</v>
      </c>
      <c r="C3057">
        <v>9</v>
      </c>
      <c r="D3057" t="s">
        <v>253</v>
      </c>
      <c r="E3057" t="s">
        <v>70</v>
      </c>
      <c r="F3057" t="s">
        <v>4</v>
      </c>
      <c r="G3057" t="s">
        <v>71</v>
      </c>
      <c r="H3057" t="s">
        <v>78</v>
      </c>
      <c r="I3057" t="s">
        <v>79</v>
      </c>
      <c r="J3057" t="s">
        <v>73</v>
      </c>
      <c r="K3057" t="s">
        <v>939</v>
      </c>
      <c r="L3057" s="10">
        <v>45191</v>
      </c>
      <c r="M3057" t="s">
        <v>81</v>
      </c>
      <c r="N3057" t="s">
        <v>82</v>
      </c>
      <c r="O3057" t="s">
        <v>83</v>
      </c>
      <c r="P3057">
        <v>0</v>
      </c>
      <c r="Q3057" t="s">
        <v>74</v>
      </c>
      <c r="R3057" t="s">
        <v>768</v>
      </c>
      <c r="T3057">
        <v>1</v>
      </c>
      <c r="U3057">
        <v>0</v>
      </c>
      <c r="V3057">
        <v>0</v>
      </c>
      <c r="W3057">
        <v>0</v>
      </c>
      <c r="X3057">
        <v>0</v>
      </c>
      <c r="Y3057">
        <v>0</v>
      </c>
      <c r="Z3057">
        <v>0</v>
      </c>
      <c r="AA3057" t="s">
        <v>85</v>
      </c>
      <c r="AB3057" t="s">
        <v>86</v>
      </c>
      <c r="AC3057" t="s">
        <v>87</v>
      </c>
      <c r="AD3057" t="s">
        <v>111</v>
      </c>
      <c r="AE3057" t="s">
        <v>161</v>
      </c>
      <c r="AG3057" t="s">
        <v>74</v>
      </c>
      <c r="AH3057" t="s">
        <v>74</v>
      </c>
      <c r="AJ3057" t="s">
        <v>77</v>
      </c>
      <c r="AK3057">
        <v>102303309790</v>
      </c>
      <c r="AL3057" t="s">
        <v>940</v>
      </c>
    </row>
    <row r="3058" spans="1:38" x14ac:dyDescent="0.25">
      <c r="A3058" t="str">
        <f t="shared" si="47"/>
        <v>450403067</v>
      </c>
      <c r="B3058">
        <v>2023</v>
      </c>
      <c r="C3058">
        <v>9</v>
      </c>
      <c r="D3058" t="s">
        <v>253</v>
      </c>
      <c r="E3058" t="s">
        <v>70</v>
      </c>
      <c r="F3058" t="s">
        <v>4</v>
      </c>
      <c r="G3058" t="s">
        <v>71</v>
      </c>
      <c r="H3058" t="s">
        <v>78</v>
      </c>
      <c r="I3058" t="s">
        <v>79</v>
      </c>
      <c r="J3058" t="s">
        <v>108</v>
      </c>
      <c r="K3058" t="s">
        <v>462</v>
      </c>
      <c r="L3058" s="10">
        <v>45176</v>
      </c>
      <c r="M3058" t="s">
        <v>81</v>
      </c>
      <c r="N3058" t="s">
        <v>82</v>
      </c>
      <c r="O3058" t="s">
        <v>110</v>
      </c>
      <c r="P3058">
        <v>0</v>
      </c>
      <c r="Q3058" t="s">
        <v>74</v>
      </c>
      <c r="R3058" t="s">
        <v>92</v>
      </c>
      <c r="S3058" t="s">
        <v>93</v>
      </c>
      <c r="T3058">
        <v>1</v>
      </c>
      <c r="U3058">
        <v>0</v>
      </c>
      <c r="V3058">
        <v>0</v>
      </c>
      <c r="W3058">
        <v>0</v>
      </c>
      <c r="X3058">
        <v>0</v>
      </c>
      <c r="Y3058">
        <v>0</v>
      </c>
      <c r="Z3058">
        <v>1.5432999999999999</v>
      </c>
      <c r="AA3058" t="s">
        <v>85</v>
      </c>
      <c r="AE3058" t="s">
        <v>463</v>
      </c>
      <c r="AF3058" t="s">
        <v>898</v>
      </c>
      <c r="AG3058" t="s">
        <v>899</v>
      </c>
      <c r="AH3058" t="s">
        <v>900</v>
      </c>
      <c r="AI3058" t="s">
        <v>116</v>
      </c>
      <c r="AJ3058" t="s">
        <v>941</v>
      </c>
      <c r="AK3058">
        <v>102303287536</v>
      </c>
      <c r="AL3058" t="s">
        <v>464</v>
      </c>
    </row>
    <row r="3059" spans="1:38" x14ac:dyDescent="0.25">
      <c r="A3059" t="str">
        <f t="shared" si="47"/>
        <v>450403067</v>
      </c>
      <c r="B3059">
        <v>2023</v>
      </c>
      <c r="C3059">
        <v>9</v>
      </c>
      <c r="D3059" t="s">
        <v>253</v>
      </c>
      <c r="E3059" t="s">
        <v>70</v>
      </c>
      <c r="F3059" t="s">
        <v>4</v>
      </c>
      <c r="G3059" t="s">
        <v>71</v>
      </c>
      <c r="H3059" t="s">
        <v>78</v>
      </c>
      <c r="I3059" t="s">
        <v>79</v>
      </c>
      <c r="J3059" t="s">
        <v>108</v>
      </c>
      <c r="K3059" t="s">
        <v>462</v>
      </c>
      <c r="L3059" s="10">
        <v>45176</v>
      </c>
      <c r="M3059" t="s">
        <v>81</v>
      </c>
      <c r="N3059" t="s">
        <v>82</v>
      </c>
      <c r="O3059" t="s">
        <v>110</v>
      </c>
      <c r="P3059">
        <v>0</v>
      </c>
      <c r="Q3059" t="s">
        <v>74</v>
      </c>
      <c r="R3059" t="s">
        <v>98</v>
      </c>
      <c r="T3059">
        <v>1</v>
      </c>
      <c r="U3059">
        <v>0</v>
      </c>
      <c r="V3059">
        <v>0</v>
      </c>
      <c r="W3059">
        <v>0</v>
      </c>
      <c r="X3059">
        <v>0</v>
      </c>
      <c r="Y3059">
        <v>0</v>
      </c>
      <c r="Z3059">
        <v>1.5432999999999999</v>
      </c>
      <c r="AA3059" t="s">
        <v>85</v>
      </c>
      <c r="AE3059" t="s">
        <v>463</v>
      </c>
      <c r="AF3059" t="s">
        <v>898</v>
      </c>
      <c r="AG3059" t="s">
        <v>899</v>
      </c>
      <c r="AH3059" t="s">
        <v>900</v>
      </c>
      <c r="AI3059" t="s">
        <v>116</v>
      </c>
      <c r="AJ3059" t="s">
        <v>941</v>
      </c>
      <c r="AK3059">
        <v>102303287536</v>
      </c>
      <c r="AL3059" t="s">
        <v>464</v>
      </c>
    </row>
    <row r="3060" spans="1:38" x14ac:dyDescent="0.25">
      <c r="A3060" t="str">
        <f t="shared" si="47"/>
        <v>450403067</v>
      </c>
      <c r="B3060">
        <v>2023</v>
      </c>
      <c r="C3060">
        <v>9</v>
      </c>
      <c r="D3060" t="s">
        <v>253</v>
      </c>
      <c r="E3060" t="s">
        <v>70</v>
      </c>
      <c r="F3060" t="s">
        <v>4</v>
      </c>
      <c r="G3060" t="s">
        <v>71</v>
      </c>
      <c r="H3060" t="s">
        <v>78</v>
      </c>
      <c r="I3060" t="s">
        <v>79</v>
      </c>
      <c r="J3060" t="s">
        <v>108</v>
      </c>
      <c r="K3060" t="s">
        <v>462</v>
      </c>
      <c r="L3060" s="10">
        <v>45176</v>
      </c>
      <c r="M3060" t="s">
        <v>81</v>
      </c>
      <c r="N3060" t="s">
        <v>82</v>
      </c>
      <c r="O3060" t="s">
        <v>110</v>
      </c>
      <c r="P3060">
        <v>0</v>
      </c>
      <c r="Q3060" t="s">
        <v>74</v>
      </c>
      <c r="R3060" t="s">
        <v>84</v>
      </c>
      <c r="T3060">
        <v>1</v>
      </c>
      <c r="U3060">
        <v>0</v>
      </c>
      <c r="V3060">
        <v>0</v>
      </c>
      <c r="W3060">
        <v>0</v>
      </c>
      <c r="X3060">
        <v>0</v>
      </c>
      <c r="Y3060">
        <v>0</v>
      </c>
      <c r="Z3060">
        <v>1.5432999999999999</v>
      </c>
      <c r="AA3060" t="s">
        <v>85</v>
      </c>
      <c r="AE3060" t="s">
        <v>463</v>
      </c>
      <c r="AF3060" t="s">
        <v>898</v>
      </c>
      <c r="AG3060" t="s">
        <v>899</v>
      </c>
      <c r="AH3060" t="s">
        <v>900</v>
      </c>
      <c r="AI3060" t="s">
        <v>116</v>
      </c>
      <c r="AJ3060" t="s">
        <v>941</v>
      </c>
      <c r="AK3060">
        <v>102303287536</v>
      </c>
      <c r="AL3060" t="s">
        <v>464</v>
      </c>
    </row>
    <row r="3061" spans="1:38" x14ac:dyDescent="0.25">
      <c r="A3061" t="str">
        <f t="shared" si="47"/>
        <v>511231121</v>
      </c>
      <c r="B3061">
        <v>2023</v>
      </c>
      <c r="C3061">
        <v>9</v>
      </c>
      <c r="D3061" t="s">
        <v>253</v>
      </c>
      <c r="E3061" t="s">
        <v>70</v>
      </c>
      <c r="F3061" t="s">
        <v>4</v>
      </c>
      <c r="G3061" t="s">
        <v>71</v>
      </c>
      <c r="H3061" t="s">
        <v>78</v>
      </c>
      <c r="I3061" t="s">
        <v>79</v>
      </c>
      <c r="J3061" t="s">
        <v>108</v>
      </c>
      <c r="K3061" t="s">
        <v>939</v>
      </c>
      <c r="L3061" s="10">
        <v>45180</v>
      </c>
      <c r="M3061" t="s">
        <v>81</v>
      </c>
      <c r="N3061" t="s">
        <v>82</v>
      </c>
      <c r="O3061" t="s">
        <v>110</v>
      </c>
      <c r="P3061">
        <v>0</v>
      </c>
      <c r="Q3061" t="s">
        <v>74</v>
      </c>
      <c r="R3061" t="s">
        <v>92</v>
      </c>
      <c r="S3061" t="s">
        <v>93</v>
      </c>
      <c r="T3061">
        <v>1</v>
      </c>
      <c r="U3061">
        <v>0</v>
      </c>
      <c r="V3061">
        <v>0</v>
      </c>
      <c r="W3061">
        <v>0</v>
      </c>
      <c r="X3061">
        <v>0</v>
      </c>
      <c r="Y3061">
        <v>0</v>
      </c>
      <c r="Z3061">
        <v>1.5432999999999999</v>
      </c>
      <c r="AA3061" t="s">
        <v>85</v>
      </c>
      <c r="AB3061" t="s">
        <v>86</v>
      </c>
      <c r="AC3061" t="s">
        <v>87</v>
      </c>
      <c r="AD3061" t="s">
        <v>111</v>
      </c>
      <c r="AE3061" t="s">
        <v>161</v>
      </c>
      <c r="AF3061" t="s">
        <v>155</v>
      </c>
      <c r="AG3061" t="s">
        <v>156</v>
      </c>
      <c r="AH3061" t="s">
        <v>115</v>
      </c>
      <c r="AI3061" t="s">
        <v>116</v>
      </c>
      <c r="AJ3061" t="s">
        <v>942</v>
      </c>
      <c r="AK3061">
        <v>102303287724</v>
      </c>
      <c r="AL3061" t="s">
        <v>940</v>
      </c>
    </row>
    <row r="3062" spans="1:38" x14ac:dyDescent="0.25">
      <c r="A3062" t="str">
        <f t="shared" si="47"/>
        <v>511231121</v>
      </c>
      <c r="B3062">
        <v>2023</v>
      </c>
      <c r="C3062">
        <v>9</v>
      </c>
      <c r="D3062" t="s">
        <v>253</v>
      </c>
      <c r="E3062" t="s">
        <v>70</v>
      </c>
      <c r="F3062" t="s">
        <v>4</v>
      </c>
      <c r="G3062" t="s">
        <v>71</v>
      </c>
      <c r="H3062" t="s">
        <v>78</v>
      </c>
      <c r="I3062" t="s">
        <v>79</v>
      </c>
      <c r="J3062" t="s">
        <v>108</v>
      </c>
      <c r="K3062" t="s">
        <v>939</v>
      </c>
      <c r="L3062" s="10">
        <v>45180</v>
      </c>
      <c r="M3062" t="s">
        <v>81</v>
      </c>
      <c r="N3062" t="s">
        <v>82</v>
      </c>
      <c r="O3062" t="s">
        <v>110</v>
      </c>
      <c r="P3062">
        <v>0</v>
      </c>
      <c r="Q3062" t="s">
        <v>74</v>
      </c>
      <c r="R3062" t="s">
        <v>768</v>
      </c>
      <c r="T3062">
        <v>1</v>
      </c>
      <c r="U3062">
        <v>0</v>
      </c>
      <c r="V3062">
        <v>0</v>
      </c>
      <c r="W3062">
        <v>0</v>
      </c>
      <c r="X3062">
        <v>0</v>
      </c>
      <c r="Y3062">
        <v>0</v>
      </c>
      <c r="Z3062">
        <v>1.5432999999999999</v>
      </c>
      <c r="AA3062" t="s">
        <v>85</v>
      </c>
      <c r="AB3062" t="s">
        <v>86</v>
      </c>
      <c r="AC3062" t="s">
        <v>87</v>
      </c>
      <c r="AD3062" t="s">
        <v>111</v>
      </c>
      <c r="AE3062" t="s">
        <v>161</v>
      </c>
      <c r="AF3062" t="s">
        <v>155</v>
      </c>
      <c r="AG3062" t="s">
        <v>156</v>
      </c>
      <c r="AH3062" t="s">
        <v>115</v>
      </c>
      <c r="AI3062" t="s">
        <v>116</v>
      </c>
      <c r="AJ3062" t="s">
        <v>942</v>
      </c>
      <c r="AK3062">
        <v>102303287724</v>
      </c>
      <c r="AL3062" t="s">
        <v>940</v>
      </c>
    </row>
    <row r="3063" spans="1:38" x14ac:dyDescent="0.25">
      <c r="A3063" t="str">
        <f t="shared" si="47"/>
        <v>511231121</v>
      </c>
      <c r="B3063">
        <v>2023</v>
      </c>
      <c r="C3063">
        <v>9</v>
      </c>
      <c r="D3063" t="s">
        <v>253</v>
      </c>
      <c r="E3063" t="s">
        <v>70</v>
      </c>
      <c r="F3063" t="s">
        <v>4</v>
      </c>
      <c r="G3063" t="s">
        <v>71</v>
      </c>
      <c r="H3063" t="s">
        <v>78</v>
      </c>
      <c r="I3063" t="s">
        <v>79</v>
      </c>
      <c r="J3063" t="s">
        <v>108</v>
      </c>
      <c r="K3063" t="s">
        <v>939</v>
      </c>
      <c r="L3063" s="10">
        <v>45180</v>
      </c>
      <c r="M3063" t="s">
        <v>81</v>
      </c>
      <c r="N3063" t="s">
        <v>82</v>
      </c>
      <c r="O3063" t="s">
        <v>110</v>
      </c>
      <c r="P3063">
        <v>0</v>
      </c>
      <c r="Q3063" t="s">
        <v>74</v>
      </c>
      <c r="R3063" t="s">
        <v>102</v>
      </c>
      <c r="T3063">
        <v>1</v>
      </c>
      <c r="U3063">
        <v>0</v>
      </c>
      <c r="V3063">
        <v>0</v>
      </c>
      <c r="W3063">
        <v>0</v>
      </c>
      <c r="X3063">
        <v>0</v>
      </c>
      <c r="Y3063">
        <v>0</v>
      </c>
      <c r="Z3063">
        <v>1.5432999999999999</v>
      </c>
      <c r="AA3063" t="s">
        <v>85</v>
      </c>
      <c r="AB3063" t="s">
        <v>86</v>
      </c>
      <c r="AC3063" t="s">
        <v>87</v>
      </c>
      <c r="AD3063" t="s">
        <v>111</v>
      </c>
      <c r="AE3063" t="s">
        <v>161</v>
      </c>
      <c r="AF3063" t="s">
        <v>155</v>
      </c>
      <c r="AG3063" t="s">
        <v>156</v>
      </c>
      <c r="AH3063" t="s">
        <v>115</v>
      </c>
      <c r="AI3063" t="s">
        <v>116</v>
      </c>
      <c r="AJ3063" t="s">
        <v>942</v>
      </c>
      <c r="AK3063">
        <v>102303287724</v>
      </c>
      <c r="AL3063" t="s">
        <v>940</v>
      </c>
    </row>
    <row r="3064" spans="1:38" x14ac:dyDescent="0.25">
      <c r="A3064" t="str">
        <f t="shared" si="47"/>
        <v>511231121</v>
      </c>
      <c r="B3064">
        <v>2023</v>
      </c>
      <c r="C3064">
        <v>9</v>
      </c>
      <c r="D3064" t="s">
        <v>253</v>
      </c>
      <c r="E3064" t="s">
        <v>70</v>
      </c>
      <c r="F3064" t="s">
        <v>4</v>
      </c>
      <c r="G3064" t="s">
        <v>71</v>
      </c>
      <c r="H3064" t="s">
        <v>78</v>
      </c>
      <c r="I3064" t="s">
        <v>79</v>
      </c>
      <c r="J3064" t="s">
        <v>108</v>
      </c>
      <c r="K3064" t="s">
        <v>939</v>
      </c>
      <c r="L3064" s="10">
        <v>45187</v>
      </c>
      <c r="M3064" t="s">
        <v>81</v>
      </c>
      <c r="N3064" t="s">
        <v>82</v>
      </c>
      <c r="O3064" t="s">
        <v>110</v>
      </c>
      <c r="P3064">
        <v>0</v>
      </c>
      <c r="Q3064" t="s">
        <v>74</v>
      </c>
      <c r="R3064" t="s">
        <v>768</v>
      </c>
      <c r="T3064">
        <v>1</v>
      </c>
      <c r="U3064">
        <v>0</v>
      </c>
      <c r="V3064">
        <v>0</v>
      </c>
      <c r="W3064">
        <v>0</v>
      </c>
      <c r="X3064">
        <v>0</v>
      </c>
      <c r="Y3064">
        <v>0</v>
      </c>
      <c r="Z3064">
        <v>1.5432999999999999</v>
      </c>
      <c r="AA3064" t="s">
        <v>85</v>
      </c>
      <c r="AB3064" t="s">
        <v>86</v>
      </c>
      <c r="AC3064" t="s">
        <v>87</v>
      </c>
      <c r="AD3064" t="s">
        <v>111</v>
      </c>
      <c r="AE3064" t="s">
        <v>161</v>
      </c>
      <c r="AF3064" t="s">
        <v>155</v>
      </c>
      <c r="AG3064" t="s">
        <v>156</v>
      </c>
      <c r="AH3064" t="s">
        <v>115</v>
      </c>
      <c r="AI3064" t="s">
        <v>116</v>
      </c>
      <c r="AJ3064" t="s">
        <v>942</v>
      </c>
      <c r="AK3064">
        <v>102303287980</v>
      </c>
      <c r="AL3064" t="s">
        <v>940</v>
      </c>
    </row>
    <row r="3065" spans="1:38" x14ac:dyDescent="0.25">
      <c r="A3065" t="str">
        <f t="shared" si="47"/>
        <v>511231121</v>
      </c>
      <c r="B3065">
        <v>2023</v>
      </c>
      <c r="C3065">
        <v>9</v>
      </c>
      <c r="D3065" t="s">
        <v>253</v>
      </c>
      <c r="E3065" t="s">
        <v>70</v>
      </c>
      <c r="F3065" t="s">
        <v>4</v>
      </c>
      <c r="G3065" t="s">
        <v>71</v>
      </c>
      <c r="H3065" t="s">
        <v>78</v>
      </c>
      <c r="I3065" t="s">
        <v>79</v>
      </c>
      <c r="J3065" t="s">
        <v>108</v>
      </c>
      <c r="K3065" t="s">
        <v>939</v>
      </c>
      <c r="L3065" s="10">
        <v>45187</v>
      </c>
      <c r="M3065" t="s">
        <v>81</v>
      </c>
      <c r="N3065" t="s">
        <v>82</v>
      </c>
      <c r="O3065" t="s">
        <v>110</v>
      </c>
      <c r="P3065">
        <v>0</v>
      </c>
      <c r="Q3065" t="s">
        <v>74</v>
      </c>
      <c r="R3065" t="s">
        <v>84</v>
      </c>
      <c r="T3065">
        <v>2</v>
      </c>
      <c r="U3065">
        <v>0</v>
      </c>
      <c r="V3065">
        <v>0</v>
      </c>
      <c r="W3065">
        <v>0</v>
      </c>
      <c r="X3065">
        <v>0</v>
      </c>
      <c r="Y3065">
        <v>0</v>
      </c>
      <c r="Z3065">
        <v>1.5432999999999999</v>
      </c>
      <c r="AA3065" t="s">
        <v>85</v>
      </c>
      <c r="AB3065" t="s">
        <v>86</v>
      </c>
      <c r="AC3065" t="s">
        <v>87</v>
      </c>
      <c r="AD3065" t="s">
        <v>111</v>
      </c>
      <c r="AE3065" t="s">
        <v>161</v>
      </c>
      <c r="AF3065" t="s">
        <v>155</v>
      </c>
      <c r="AG3065" t="s">
        <v>156</v>
      </c>
      <c r="AH3065" t="s">
        <v>115</v>
      </c>
      <c r="AI3065" t="s">
        <v>116</v>
      </c>
      <c r="AJ3065" t="s">
        <v>942</v>
      </c>
      <c r="AK3065">
        <v>102303287980</v>
      </c>
      <c r="AL3065" t="s">
        <v>940</v>
      </c>
    </row>
    <row r="3066" spans="1:38" x14ac:dyDescent="0.25">
      <c r="A3066" t="str">
        <f t="shared" si="47"/>
        <v>511231121</v>
      </c>
      <c r="B3066">
        <v>2023</v>
      </c>
      <c r="C3066">
        <v>9</v>
      </c>
      <c r="D3066" t="s">
        <v>253</v>
      </c>
      <c r="E3066" t="s">
        <v>70</v>
      </c>
      <c r="F3066" t="s">
        <v>4</v>
      </c>
      <c r="G3066" t="s">
        <v>71</v>
      </c>
      <c r="H3066" t="s">
        <v>78</v>
      </c>
      <c r="I3066" t="s">
        <v>79</v>
      </c>
      <c r="J3066" t="s">
        <v>108</v>
      </c>
      <c r="K3066" t="s">
        <v>939</v>
      </c>
      <c r="L3066" s="10">
        <v>45187</v>
      </c>
      <c r="M3066" t="s">
        <v>81</v>
      </c>
      <c r="N3066" t="s">
        <v>82</v>
      </c>
      <c r="O3066" t="s">
        <v>110</v>
      </c>
      <c r="P3066">
        <v>0</v>
      </c>
      <c r="Q3066" t="s">
        <v>74</v>
      </c>
      <c r="R3066" t="s">
        <v>99</v>
      </c>
      <c r="T3066">
        <v>1</v>
      </c>
      <c r="U3066">
        <v>0</v>
      </c>
      <c r="V3066">
        <v>0</v>
      </c>
      <c r="W3066">
        <v>0</v>
      </c>
      <c r="X3066">
        <v>0</v>
      </c>
      <c r="Y3066">
        <v>0</v>
      </c>
      <c r="Z3066">
        <v>1.5432999999999999</v>
      </c>
      <c r="AA3066" t="s">
        <v>85</v>
      </c>
      <c r="AB3066" t="s">
        <v>86</v>
      </c>
      <c r="AC3066" t="s">
        <v>87</v>
      </c>
      <c r="AD3066" t="s">
        <v>111</v>
      </c>
      <c r="AE3066" t="s">
        <v>161</v>
      </c>
      <c r="AF3066" t="s">
        <v>155</v>
      </c>
      <c r="AG3066" t="s">
        <v>156</v>
      </c>
      <c r="AH3066" t="s">
        <v>115</v>
      </c>
      <c r="AI3066" t="s">
        <v>116</v>
      </c>
      <c r="AJ3066" t="s">
        <v>942</v>
      </c>
      <c r="AK3066">
        <v>102303287980</v>
      </c>
      <c r="AL3066" t="s">
        <v>940</v>
      </c>
    </row>
    <row r="3067" spans="1:38" x14ac:dyDescent="0.25">
      <c r="A3067" t="str">
        <f t="shared" si="47"/>
        <v>511231121</v>
      </c>
      <c r="B3067">
        <v>2023</v>
      </c>
      <c r="C3067">
        <v>9</v>
      </c>
      <c r="D3067" t="s">
        <v>253</v>
      </c>
      <c r="E3067" t="s">
        <v>70</v>
      </c>
      <c r="F3067" t="s">
        <v>4</v>
      </c>
      <c r="G3067" t="s">
        <v>71</v>
      </c>
      <c r="H3067" t="s">
        <v>78</v>
      </c>
      <c r="I3067" t="s">
        <v>79</v>
      </c>
      <c r="J3067" t="s">
        <v>108</v>
      </c>
      <c r="K3067" t="s">
        <v>939</v>
      </c>
      <c r="L3067" s="10">
        <v>45187</v>
      </c>
      <c r="M3067" t="s">
        <v>81</v>
      </c>
      <c r="N3067" t="s">
        <v>82</v>
      </c>
      <c r="O3067" t="s">
        <v>110</v>
      </c>
      <c r="P3067">
        <v>0</v>
      </c>
      <c r="Q3067" t="s">
        <v>74</v>
      </c>
      <c r="R3067" t="s">
        <v>101</v>
      </c>
      <c r="T3067">
        <v>1</v>
      </c>
      <c r="U3067">
        <v>0</v>
      </c>
      <c r="V3067">
        <v>0</v>
      </c>
      <c r="W3067">
        <v>0</v>
      </c>
      <c r="X3067">
        <v>0</v>
      </c>
      <c r="Y3067">
        <v>0</v>
      </c>
      <c r="Z3067">
        <v>1.5432999999999999</v>
      </c>
      <c r="AA3067" t="s">
        <v>85</v>
      </c>
      <c r="AB3067" t="s">
        <v>86</v>
      </c>
      <c r="AC3067" t="s">
        <v>87</v>
      </c>
      <c r="AD3067" t="s">
        <v>111</v>
      </c>
      <c r="AE3067" t="s">
        <v>161</v>
      </c>
      <c r="AF3067" t="s">
        <v>155</v>
      </c>
      <c r="AG3067" t="s">
        <v>156</v>
      </c>
      <c r="AH3067" t="s">
        <v>115</v>
      </c>
      <c r="AI3067" t="s">
        <v>116</v>
      </c>
      <c r="AJ3067" t="s">
        <v>942</v>
      </c>
      <c r="AK3067">
        <v>102303287980</v>
      </c>
      <c r="AL3067" t="s">
        <v>940</v>
      </c>
    </row>
    <row r="3068" spans="1:38" x14ac:dyDescent="0.25">
      <c r="A3068" t="str">
        <f t="shared" si="47"/>
        <v>531229266</v>
      </c>
      <c r="B3068">
        <v>2023</v>
      </c>
      <c r="C3068">
        <v>9</v>
      </c>
      <c r="D3068" t="s">
        <v>253</v>
      </c>
      <c r="E3068" t="s">
        <v>70</v>
      </c>
      <c r="F3068" t="s">
        <v>4</v>
      </c>
      <c r="G3068" t="s">
        <v>71</v>
      </c>
      <c r="H3068" t="s">
        <v>78</v>
      </c>
      <c r="I3068" t="s">
        <v>79</v>
      </c>
      <c r="J3068" t="s">
        <v>108</v>
      </c>
      <c r="K3068" t="s">
        <v>943</v>
      </c>
      <c r="L3068" s="10">
        <v>45196</v>
      </c>
      <c r="M3068" t="s">
        <v>81</v>
      </c>
      <c r="N3068" t="s">
        <v>82</v>
      </c>
      <c r="O3068" t="s">
        <v>110</v>
      </c>
      <c r="P3068">
        <v>0</v>
      </c>
      <c r="Q3068" t="s">
        <v>74</v>
      </c>
      <c r="R3068" t="s">
        <v>92</v>
      </c>
      <c r="S3068" t="s">
        <v>93</v>
      </c>
      <c r="T3068">
        <v>1</v>
      </c>
      <c r="U3068">
        <v>0</v>
      </c>
      <c r="V3068">
        <v>0</v>
      </c>
      <c r="W3068">
        <v>0</v>
      </c>
      <c r="X3068">
        <v>0</v>
      </c>
      <c r="Y3068">
        <v>0</v>
      </c>
      <c r="Z3068">
        <v>1.5432999999999999</v>
      </c>
      <c r="AA3068" t="s">
        <v>85</v>
      </c>
      <c r="AB3068" t="s">
        <v>86</v>
      </c>
      <c r="AC3068" t="s">
        <v>87</v>
      </c>
      <c r="AD3068" t="s">
        <v>111</v>
      </c>
      <c r="AE3068" t="s">
        <v>161</v>
      </c>
      <c r="AF3068" t="s">
        <v>113</v>
      </c>
      <c r="AG3068" t="s">
        <v>114</v>
      </c>
      <c r="AH3068" t="s">
        <v>115</v>
      </c>
      <c r="AI3068" t="s">
        <v>116</v>
      </c>
      <c r="AJ3068" t="s">
        <v>944</v>
      </c>
      <c r="AK3068">
        <v>102303287426</v>
      </c>
      <c r="AL3068" t="s">
        <v>945</v>
      </c>
    </row>
    <row r="3069" spans="1:38" x14ac:dyDescent="0.25">
      <c r="A3069" t="str">
        <f t="shared" si="47"/>
        <v>531229266</v>
      </c>
      <c r="B3069">
        <v>2023</v>
      </c>
      <c r="C3069">
        <v>9</v>
      </c>
      <c r="D3069" t="s">
        <v>253</v>
      </c>
      <c r="E3069" t="s">
        <v>70</v>
      </c>
      <c r="F3069" t="s">
        <v>4</v>
      </c>
      <c r="G3069" t="s">
        <v>71</v>
      </c>
      <c r="H3069" t="s">
        <v>78</v>
      </c>
      <c r="I3069" t="s">
        <v>79</v>
      </c>
      <c r="J3069" t="s">
        <v>108</v>
      </c>
      <c r="K3069" t="s">
        <v>943</v>
      </c>
      <c r="L3069" s="10">
        <v>45196</v>
      </c>
      <c r="M3069" t="s">
        <v>81</v>
      </c>
      <c r="N3069" t="s">
        <v>82</v>
      </c>
      <c r="O3069" t="s">
        <v>110</v>
      </c>
      <c r="P3069">
        <v>0</v>
      </c>
      <c r="Q3069" t="s">
        <v>74</v>
      </c>
      <c r="R3069" t="s">
        <v>102</v>
      </c>
      <c r="T3069">
        <v>1</v>
      </c>
      <c r="U3069">
        <v>0</v>
      </c>
      <c r="V3069">
        <v>0</v>
      </c>
      <c r="W3069">
        <v>0</v>
      </c>
      <c r="X3069">
        <v>0</v>
      </c>
      <c r="Y3069">
        <v>0</v>
      </c>
      <c r="Z3069">
        <v>1.5432999999999999</v>
      </c>
      <c r="AA3069" t="s">
        <v>85</v>
      </c>
      <c r="AB3069" t="s">
        <v>86</v>
      </c>
      <c r="AC3069" t="s">
        <v>87</v>
      </c>
      <c r="AD3069" t="s">
        <v>111</v>
      </c>
      <c r="AE3069" t="s">
        <v>161</v>
      </c>
      <c r="AF3069" t="s">
        <v>113</v>
      </c>
      <c r="AG3069" t="s">
        <v>114</v>
      </c>
      <c r="AH3069" t="s">
        <v>115</v>
      </c>
      <c r="AI3069" t="s">
        <v>116</v>
      </c>
      <c r="AJ3069" t="s">
        <v>944</v>
      </c>
      <c r="AK3069">
        <v>102303287426</v>
      </c>
      <c r="AL3069" t="s">
        <v>945</v>
      </c>
    </row>
    <row r="3070" spans="1:38" x14ac:dyDescent="0.25">
      <c r="A3070" t="str">
        <f t="shared" si="47"/>
        <v>531229266</v>
      </c>
      <c r="B3070">
        <v>2023</v>
      </c>
      <c r="C3070">
        <v>9</v>
      </c>
      <c r="D3070" t="s">
        <v>253</v>
      </c>
      <c r="E3070" t="s">
        <v>70</v>
      </c>
      <c r="F3070" t="s">
        <v>4</v>
      </c>
      <c r="G3070" t="s">
        <v>71</v>
      </c>
      <c r="H3070" t="s">
        <v>78</v>
      </c>
      <c r="I3070" t="s">
        <v>79</v>
      </c>
      <c r="J3070" t="s">
        <v>108</v>
      </c>
      <c r="K3070" t="s">
        <v>943</v>
      </c>
      <c r="L3070" s="10">
        <v>45196</v>
      </c>
      <c r="M3070" t="s">
        <v>81</v>
      </c>
      <c r="N3070" t="s">
        <v>82</v>
      </c>
      <c r="O3070" t="s">
        <v>110</v>
      </c>
      <c r="P3070">
        <v>0</v>
      </c>
      <c r="Q3070" t="s">
        <v>74</v>
      </c>
      <c r="R3070" t="s">
        <v>84</v>
      </c>
      <c r="T3070">
        <v>1</v>
      </c>
      <c r="U3070">
        <v>0</v>
      </c>
      <c r="V3070">
        <v>0</v>
      </c>
      <c r="W3070">
        <v>0</v>
      </c>
      <c r="X3070">
        <v>0</v>
      </c>
      <c r="Y3070">
        <v>0</v>
      </c>
      <c r="Z3070">
        <v>1.5432999999999999</v>
      </c>
      <c r="AA3070" t="s">
        <v>85</v>
      </c>
      <c r="AB3070" t="s">
        <v>86</v>
      </c>
      <c r="AC3070" t="s">
        <v>87</v>
      </c>
      <c r="AD3070" t="s">
        <v>111</v>
      </c>
      <c r="AE3070" t="s">
        <v>161</v>
      </c>
      <c r="AF3070" t="s">
        <v>113</v>
      </c>
      <c r="AG3070" t="s">
        <v>114</v>
      </c>
      <c r="AH3070" t="s">
        <v>115</v>
      </c>
      <c r="AI3070" t="s">
        <v>116</v>
      </c>
      <c r="AJ3070" t="s">
        <v>944</v>
      </c>
      <c r="AK3070">
        <v>102303287426</v>
      </c>
      <c r="AL3070" t="s">
        <v>945</v>
      </c>
    </row>
    <row r="3071" spans="1:38" x14ac:dyDescent="0.25">
      <c r="A3071" t="str">
        <f t="shared" si="47"/>
        <v>531229266</v>
      </c>
      <c r="B3071">
        <v>2023</v>
      </c>
      <c r="C3071">
        <v>9</v>
      </c>
      <c r="D3071" t="s">
        <v>253</v>
      </c>
      <c r="E3071" t="s">
        <v>70</v>
      </c>
      <c r="F3071" t="s">
        <v>4</v>
      </c>
      <c r="G3071" t="s">
        <v>71</v>
      </c>
      <c r="H3071" t="s">
        <v>78</v>
      </c>
      <c r="I3071" t="s">
        <v>79</v>
      </c>
      <c r="J3071" t="s">
        <v>108</v>
      </c>
      <c r="K3071" t="s">
        <v>943</v>
      </c>
      <c r="L3071" s="10">
        <v>45196</v>
      </c>
      <c r="M3071" t="s">
        <v>81</v>
      </c>
      <c r="N3071" t="s">
        <v>82</v>
      </c>
      <c r="O3071" t="s">
        <v>110</v>
      </c>
      <c r="P3071">
        <v>0</v>
      </c>
      <c r="Q3071" t="s">
        <v>74</v>
      </c>
      <c r="R3071" t="s">
        <v>99</v>
      </c>
      <c r="T3071">
        <v>1</v>
      </c>
      <c r="U3071">
        <v>0</v>
      </c>
      <c r="V3071">
        <v>0</v>
      </c>
      <c r="W3071">
        <v>0</v>
      </c>
      <c r="X3071">
        <v>0</v>
      </c>
      <c r="Y3071">
        <v>0</v>
      </c>
      <c r="Z3071">
        <v>1.5432999999999999</v>
      </c>
      <c r="AA3071" t="s">
        <v>85</v>
      </c>
      <c r="AB3071" t="s">
        <v>86</v>
      </c>
      <c r="AC3071" t="s">
        <v>87</v>
      </c>
      <c r="AD3071" t="s">
        <v>111</v>
      </c>
      <c r="AE3071" t="s">
        <v>161</v>
      </c>
      <c r="AF3071" t="s">
        <v>113</v>
      </c>
      <c r="AG3071" t="s">
        <v>114</v>
      </c>
      <c r="AH3071" t="s">
        <v>115</v>
      </c>
      <c r="AI3071" t="s">
        <v>116</v>
      </c>
      <c r="AJ3071" t="s">
        <v>944</v>
      </c>
      <c r="AK3071">
        <v>102303287426</v>
      </c>
      <c r="AL3071" t="s">
        <v>945</v>
      </c>
    </row>
    <row r="3072" spans="1:38" x14ac:dyDescent="0.25">
      <c r="A3072" t="str">
        <f t="shared" si="47"/>
        <v>5510161525</v>
      </c>
      <c r="B3072">
        <v>2023</v>
      </c>
      <c r="C3072">
        <v>9</v>
      </c>
      <c r="D3072" t="s">
        <v>253</v>
      </c>
      <c r="E3072" t="s">
        <v>70</v>
      </c>
      <c r="F3072" t="s">
        <v>4</v>
      </c>
      <c r="G3072" t="s">
        <v>71</v>
      </c>
      <c r="H3072" t="s">
        <v>78</v>
      </c>
      <c r="I3072" t="s">
        <v>79</v>
      </c>
      <c r="J3072" t="s">
        <v>108</v>
      </c>
      <c r="K3072" t="s">
        <v>946</v>
      </c>
      <c r="L3072" s="10">
        <v>45196</v>
      </c>
      <c r="M3072" t="s">
        <v>81</v>
      </c>
      <c r="N3072" t="s">
        <v>82</v>
      </c>
      <c r="O3072" t="s">
        <v>110</v>
      </c>
      <c r="P3072">
        <v>0</v>
      </c>
      <c r="Q3072" t="s">
        <v>74</v>
      </c>
      <c r="R3072" t="s">
        <v>92</v>
      </c>
      <c r="S3072" t="s">
        <v>93</v>
      </c>
      <c r="T3072">
        <v>1</v>
      </c>
      <c r="U3072">
        <v>0</v>
      </c>
      <c r="V3072">
        <v>0</v>
      </c>
      <c r="W3072">
        <v>0</v>
      </c>
      <c r="X3072">
        <v>0</v>
      </c>
      <c r="Y3072">
        <v>0</v>
      </c>
      <c r="Z3072">
        <v>1.5432999999999999</v>
      </c>
      <c r="AA3072" t="s">
        <v>85</v>
      </c>
      <c r="AB3072" t="s">
        <v>86</v>
      </c>
      <c r="AC3072" t="s">
        <v>87</v>
      </c>
      <c r="AD3072" t="s">
        <v>111</v>
      </c>
      <c r="AE3072" t="s">
        <v>161</v>
      </c>
      <c r="AF3072" t="s">
        <v>113</v>
      </c>
      <c r="AG3072" t="s">
        <v>114</v>
      </c>
      <c r="AH3072" t="s">
        <v>115</v>
      </c>
      <c r="AI3072" t="s">
        <v>116</v>
      </c>
      <c r="AJ3072" t="s">
        <v>947</v>
      </c>
      <c r="AK3072">
        <v>102303287788</v>
      </c>
      <c r="AL3072" t="s">
        <v>945</v>
      </c>
    </row>
    <row r="3073" spans="1:38" x14ac:dyDescent="0.25">
      <c r="A3073" t="str">
        <f t="shared" si="47"/>
        <v>5510161525</v>
      </c>
      <c r="B3073">
        <v>2023</v>
      </c>
      <c r="C3073">
        <v>9</v>
      </c>
      <c r="D3073" t="s">
        <v>253</v>
      </c>
      <c r="E3073" t="s">
        <v>70</v>
      </c>
      <c r="F3073" t="s">
        <v>4</v>
      </c>
      <c r="G3073" t="s">
        <v>71</v>
      </c>
      <c r="H3073" t="s">
        <v>78</v>
      </c>
      <c r="I3073" t="s">
        <v>79</v>
      </c>
      <c r="J3073" t="s">
        <v>108</v>
      </c>
      <c r="K3073" t="s">
        <v>946</v>
      </c>
      <c r="L3073" s="10">
        <v>45196</v>
      </c>
      <c r="M3073" t="s">
        <v>81</v>
      </c>
      <c r="N3073" t="s">
        <v>82</v>
      </c>
      <c r="O3073" t="s">
        <v>110</v>
      </c>
      <c r="P3073">
        <v>0</v>
      </c>
      <c r="Q3073" t="s">
        <v>74</v>
      </c>
      <c r="R3073" t="s">
        <v>102</v>
      </c>
      <c r="T3073">
        <v>1</v>
      </c>
      <c r="U3073">
        <v>0</v>
      </c>
      <c r="V3073">
        <v>0</v>
      </c>
      <c r="W3073">
        <v>0</v>
      </c>
      <c r="X3073">
        <v>0</v>
      </c>
      <c r="Y3073">
        <v>0</v>
      </c>
      <c r="Z3073">
        <v>1.5432999999999999</v>
      </c>
      <c r="AA3073" t="s">
        <v>85</v>
      </c>
      <c r="AB3073" t="s">
        <v>86</v>
      </c>
      <c r="AC3073" t="s">
        <v>87</v>
      </c>
      <c r="AD3073" t="s">
        <v>111</v>
      </c>
      <c r="AE3073" t="s">
        <v>161</v>
      </c>
      <c r="AF3073" t="s">
        <v>113</v>
      </c>
      <c r="AG3073" t="s">
        <v>114</v>
      </c>
      <c r="AH3073" t="s">
        <v>115</v>
      </c>
      <c r="AI3073" t="s">
        <v>116</v>
      </c>
      <c r="AJ3073" t="s">
        <v>947</v>
      </c>
      <c r="AK3073">
        <v>102303287788</v>
      </c>
      <c r="AL3073" t="s">
        <v>945</v>
      </c>
    </row>
    <row r="3074" spans="1:38" x14ac:dyDescent="0.25">
      <c r="A3074" t="str">
        <f t="shared" si="47"/>
        <v>5510161525</v>
      </c>
      <c r="B3074">
        <v>2023</v>
      </c>
      <c r="C3074">
        <v>9</v>
      </c>
      <c r="D3074" t="s">
        <v>253</v>
      </c>
      <c r="E3074" t="s">
        <v>70</v>
      </c>
      <c r="F3074" t="s">
        <v>4</v>
      </c>
      <c r="G3074" t="s">
        <v>71</v>
      </c>
      <c r="H3074" t="s">
        <v>78</v>
      </c>
      <c r="I3074" t="s">
        <v>79</v>
      </c>
      <c r="J3074" t="s">
        <v>108</v>
      </c>
      <c r="K3074" t="s">
        <v>946</v>
      </c>
      <c r="L3074" s="10">
        <v>45196</v>
      </c>
      <c r="M3074" t="s">
        <v>81</v>
      </c>
      <c r="N3074" t="s">
        <v>82</v>
      </c>
      <c r="O3074" t="s">
        <v>110</v>
      </c>
      <c r="P3074">
        <v>0</v>
      </c>
      <c r="Q3074" t="s">
        <v>74</v>
      </c>
      <c r="R3074" t="s">
        <v>84</v>
      </c>
      <c r="T3074">
        <v>1</v>
      </c>
      <c r="U3074">
        <v>0</v>
      </c>
      <c r="V3074">
        <v>0</v>
      </c>
      <c r="W3074">
        <v>0</v>
      </c>
      <c r="X3074">
        <v>0</v>
      </c>
      <c r="Y3074">
        <v>0</v>
      </c>
      <c r="Z3074">
        <v>1.5432999999999999</v>
      </c>
      <c r="AA3074" t="s">
        <v>85</v>
      </c>
      <c r="AB3074" t="s">
        <v>86</v>
      </c>
      <c r="AC3074" t="s">
        <v>87</v>
      </c>
      <c r="AD3074" t="s">
        <v>111</v>
      </c>
      <c r="AE3074" t="s">
        <v>161</v>
      </c>
      <c r="AF3074" t="s">
        <v>113</v>
      </c>
      <c r="AG3074" t="s">
        <v>114</v>
      </c>
      <c r="AH3074" t="s">
        <v>115</v>
      </c>
      <c r="AI3074" t="s">
        <v>116</v>
      </c>
      <c r="AJ3074" t="s">
        <v>947</v>
      </c>
      <c r="AK3074">
        <v>102303287788</v>
      </c>
      <c r="AL3074" t="s">
        <v>945</v>
      </c>
    </row>
    <row r="3075" spans="1:38" x14ac:dyDescent="0.25">
      <c r="A3075" t="str">
        <f t="shared" si="47"/>
        <v>5510161525</v>
      </c>
      <c r="B3075">
        <v>2023</v>
      </c>
      <c r="C3075">
        <v>9</v>
      </c>
      <c r="D3075" t="s">
        <v>253</v>
      </c>
      <c r="E3075" t="s">
        <v>70</v>
      </c>
      <c r="F3075" t="s">
        <v>4</v>
      </c>
      <c r="G3075" t="s">
        <v>71</v>
      </c>
      <c r="H3075" t="s">
        <v>78</v>
      </c>
      <c r="I3075" t="s">
        <v>79</v>
      </c>
      <c r="J3075" t="s">
        <v>108</v>
      </c>
      <c r="K3075" t="s">
        <v>946</v>
      </c>
      <c r="L3075" s="10">
        <v>45196</v>
      </c>
      <c r="M3075" t="s">
        <v>81</v>
      </c>
      <c r="N3075" t="s">
        <v>82</v>
      </c>
      <c r="O3075" t="s">
        <v>110</v>
      </c>
      <c r="P3075">
        <v>0</v>
      </c>
      <c r="Q3075" t="s">
        <v>74</v>
      </c>
      <c r="R3075" t="s">
        <v>99</v>
      </c>
      <c r="T3075">
        <v>1</v>
      </c>
      <c r="U3075">
        <v>0</v>
      </c>
      <c r="V3075">
        <v>0</v>
      </c>
      <c r="W3075">
        <v>0</v>
      </c>
      <c r="X3075">
        <v>0</v>
      </c>
      <c r="Y3075">
        <v>0</v>
      </c>
      <c r="Z3075">
        <v>1.5432999999999999</v>
      </c>
      <c r="AA3075" t="s">
        <v>85</v>
      </c>
      <c r="AB3075" t="s">
        <v>86</v>
      </c>
      <c r="AC3075" t="s">
        <v>87</v>
      </c>
      <c r="AD3075" t="s">
        <v>111</v>
      </c>
      <c r="AE3075" t="s">
        <v>161</v>
      </c>
      <c r="AF3075" t="s">
        <v>113</v>
      </c>
      <c r="AG3075" t="s">
        <v>114</v>
      </c>
      <c r="AH3075" t="s">
        <v>115</v>
      </c>
      <c r="AI3075" t="s">
        <v>116</v>
      </c>
      <c r="AJ3075" t="s">
        <v>947</v>
      </c>
      <c r="AK3075">
        <v>102303287788</v>
      </c>
      <c r="AL3075" t="s">
        <v>945</v>
      </c>
    </row>
    <row r="3076" spans="1:38" x14ac:dyDescent="0.25">
      <c r="A3076" t="str">
        <f t="shared" ref="A3076:A3139" si="48">CONCATENATE(K3076)</f>
        <v>6353010202</v>
      </c>
      <c r="B3076">
        <v>2023</v>
      </c>
      <c r="C3076">
        <v>9</v>
      </c>
      <c r="D3076" t="s">
        <v>253</v>
      </c>
      <c r="E3076" t="s">
        <v>70</v>
      </c>
      <c r="F3076" t="s">
        <v>4</v>
      </c>
      <c r="G3076" t="s">
        <v>71</v>
      </c>
      <c r="H3076" t="s">
        <v>78</v>
      </c>
      <c r="I3076" t="s">
        <v>79</v>
      </c>
      <c r="J3076" t="s">
        <v>108</v>
      </c>
      <c r="K3076" t="s">
        <v>948</v>
      </c>
      <c r="L3076" s="10">
        <v>45180</v>
      </c>
      <c r="M3076" t="s">
        <v>81</v>
      </c>
      <c r="N3076" t="s">
        <v>82</v>
      </c>
      <c r="O3076" t="s">
        <v>110</v>
      </c>
      <c r="P3076">
        <v>0</v>
      </c>
      <c r="Q3076" t="s">
        <v>74</v>
      </c>
      <c r="R3076" t="s">
        <v>92</v>
      </c>
      <c r="S3076" t="s">
        <v>93</v>
      </c>
      <c r="T3076">
        <v>1</v>
      </c>
      <c r="U3076">
        <v>0</v>
      </c>
      <c r="V3076">
        <v>0</v>
      </c>
      <c r="W3076">
        <v>0</v>
      </c>
      <c r="X3076">
        <v>0</v>
      </c>
      <c r="Y3076">
        <v>0</v>
      </c>
      <c r="Z3076">
        <v>1.5432999999999999</v>
      </c>
      <c r="AA3076" t="s">
        <v>85</v>
      </c>
      <c r="AB3076" t="s">
        <v>86</v>
      </c>
      <c r="AC3076" t="s">
        <v>87</v>
      </c>
      <c r="AD3076" t="s">
        <v>111</v>
      </c>
      <c r="AE3076" t="s">
        <v>161</v>
      </c>
      <c r="AF3076" t="s">
        <v>155</v>
      </c>
      <c r="AG3076" t="s">
        <v>156</v>
      </c>
      <c r="AH3076" t="s">
        <v>115</v>
      </c>
      <c r="AI3076" t="s">
        <v>116</v>
      </c>
      <c r="AJ3076" t="s">
        <v>949</v>
      </c>
      <c r="AK3076">
        <v>102303287982</v>
      </c>
      <c r="AL3076" t="s">
        <v>282</v>
      </c>
    </row>
    <row r="3077" spans="1:38" x14ac:dyDescent="0.25">
      <c r="A3077" t="str">
        <f t="shared" si="48"/>
        <v>6353010202</v>
      </c>
      <c r="B3077">
        <v>2023</v>
      </c>
      <c r="C3077">
        <v>9</v>
      </c>
      <c r="D3077" t="s">
        <v>253</v>
      </c>
      <c r="E3077" t="s">
        <v>70</v>
      </c>
      <c r="F3077" t="s">
        <v>4</v>
      </c>
      <c r="G3077" t="s">
        <v>71</v>
      </c>
      <c r="H3077" t="s">
        <v>78</v>
      </c>
      <c r="I3077" t="s">
        <v>79</v>
      </c>
      <c r="J3077" t="s">
        <v>108</v>
      </c>
      <c r="K3077" t="s">
        <v>948</v>
      </c>
      <c r="L3077" s="10">
        <v>45180</v>
      </c>
      <c r="M3077" t="s">
        <v>81</v>
      </c>
      <c r="N3077" t="s">
        <v>82</v>
      </c>
      <c r="O3077" t="s">
        <v>110</v>
      </c>
      <c r="P3077">
        <v>0</v>
      </c>
      <c r="Q3077" t="s">
        <v>74</v>
      </c>
      <c r="R3077" t="s">
        <v>768</v>
      </c>
      <c r="T3077">
        <v>1</v>
      </c>
      <c r="U3077">
        <v>0</v>
      </c>
      <c r="V3077">
        <v>0</v>
      </c>
      <c r="W3077">
        <v>0</v>
      </c>
      <c r="X3077">
        <v>0</v>
      </c>
      <c r="Y3077">
        <v>0</v>
      </c>
      <c r="Z3077">
        <v>1.5432999999999999</v>
      </c>
      <c r="AA3077" t="s">
        <v>85</v>
      </c>
      <c r="AB3077" t="s">
        <v>86</v>
      </c>
      <c r="AC3077" t="s">
        <v>87</v>
      </c>
      <c r="AD3077" t="s">
        <v>111</v>
      </c>
      <c r="AE3077" t="s">
        <v>161</v>
      </c>
      <c r="AF3077" t="s">
        <v>155</v>
      </c>
      <c r="AG3077" t="s">
        <v>156</v>
      </c>
      <c r="AH3077" t="s">
        <v>115</v>
      </c>
      <c r="AI3077" t="s">
        <v>116</v>
      </c>
      <c r="AJ3077" t="s">
        <v>949</v>
      </c>
      <c r="AK3077">
        <v>102303287982</v>
      </c>
      <c r="AL3077" t="s">
        <v>282</v>
      </c>
    </row>
    <row r="3078" spans="1:38" x14ac:dyDescent="0.25">
      <c r="A3078" t="str">
        <f t="shared" si="48"/>
        <v>6353010202</v>
      </c>
      <c r="B3078">
        <v>2023</v>
      </c>
      <c r="C3078">
        <v>9</v>
      </c>
      <c r="D3078" t="s">
        <v>253</v>
      </c>
      <c r="E3078" t="s">
        <v>70</v>
      </c>
      <c r="F3078" t="s">
        <v>4</v>
      </c>
      <c r="G3078" t="s">
        <v>71</v>
      </c>
      <c r="H3078" t="s">
        <v>78</v>
      </c>
      <c r="I3078" t="s">
        <v>79</v>
      </c>
      <c r="J3078" t="s">
        <v>108</v>
      </c>
      <c r="K3078" t="s">
        <v>948</v>
      </c>
      <c r="L3078" s="10">
        <v>45180</v>
      </c>
      <c r="M3078" t="s">
        <v>81</v>
      </c>
      <c r="N3078" t="s">
        <v>82</v>
      </c>
      <c r="O3078" t="s">
        <v>110</v>
      </c>
      <c r="P3078">
        <v>0</v>
      </c>
      <c r="Q3078" t="s">
        <v>74</v>
      </c>
      <c r="R3078" t="s">
        <v>102</v>
      </c>
      <c r="T3078">
        <v>1</v>
      </c>
      <c r="U3078">
        <v>0</v>
      </c>
      <c r="V3078">
        <v>0</v>
      </c>
      <c r="W3078">
        <v>0</v>
      </c>
      <c r="X3078">
        <v>0</v>
      </c>
      <c r="Y3078">
        <v>0</v>
      </c>
      <c r="Z3078">
        <v>1.5432999999999999</v>
      </c>
      <c r="AA3078" t="s">
        <v>85</v>
      </c>
      <c r="AB3078" t="s">
        <v>86</v>
      </c>
      <c r="AC3078" t="s">
        <v>87</v>
      </c>
      <c r="AD3078" t="s">
        <v>111</v>
      </c>
      <c r="AE3078" t="s">
        <v>161</v>
      </c>
      <c r="AF3078" t="s">
        <v>155</v>
      </c>
      <c r="AG3078" t="s">
        <v>156</v>
      </c>
      <c r="AH3078" t="s">
        <v>115</v>
      </c>
      <c r="AI3078" t="s">
        <v>116</v>
      </c>
      <c r="AJ3078" t="s">
        <v>949</v>
      </c>
      <c r="AK3078">
        <v>102303287982</v>
      </c>
      <c r="AL3078" t="s">
        <v>282</v>
      </c>
    </row>
    <row r="3079" spans="1:38" x14ac:dyDescent="0.25">
      <c r="A3079" t="str">
        <f t="shared" si="48"/>
        <v>6353010202</v>
      </c>
      <c r="B3079">
        <v>2023</v>
      </c>
      <c r="C3079">
        <v>9</v>
      </c>
      <c r="D3079" t="s">
        <v>253</v>
      </c>
      <c r="E3079" t="s">
        <v>70</v>
      </c>
      <c r="F3079" t="s">
        <v>4</v>
      </c>
      <c r="G3079" t="s">
        <v>71</v>
      </c>
      <c r="H3079" t="s">
        <v>78</v>
      </c>
      <c r="I3079" t="s">
        <v>79</v>
      </c>
      <c r="J3079" t="s">
        <v>108</v>
      </c>
      <c r="K3079" t="s">
        <v>948</v>
      </c>
      <c r="L3079" s="10">
        <v>45180</v>
      </c>
      <c r="M3079" t="s">
        <v>81</v>
      </c>
      <c r="N3079" t="s">
        <v>82</v>
      </c>
      <c r="O3079" t="s">
        <v>110</v>
      </c>
      <c r="P3079">
        <v>0</v>
      </c>
      <c r="Q3079" t="s">
        <v>74</v>
      </c>
      <c r="R3079" t="s">
        <v>101</v>
      </c>
      <c r="T3079">
        <v>1</v>
      </c>
      <c r="U3079">
        <v>0</v>
      </c>
      <c r="V3079">
        <v>0</v>
      </c>
      <c r="W3079">
        <v>0</v>
      </c>
      <c r="X3079">
        <v>0</v>
      </c>
      <c r="Y3079">
        <v>0</v>
      </c>
      <c r="Z3079">
        <v>1.5432999999999999</v>
      </c>
      <c r="AA3079" t="s">
        <v>85</v>
      </c>
      <c r="AB3079" t="s">
        <v>86</v>
      </c>
      <c r="AC3079" t="s">
        <v>87</v>
      </c>
      <c r="AD3079" t="s">
        <v>111</v>
      </c>
      <c r="AE3079" t="s">
        <v>161</v>
      </c>
      <c r="AF3079" t="s">
        <v>155</v>
      </c>
      <c r="AG3079" t="s">
        <v>156</v>
      </c>
      <c r="AH3079" t="s">
        <v>115</v>
      </c>
      <c r="AI3079" t="s">
        <v>116</v>
      </c>
      <c r="AJ3079" t="s">
        <v>949</v>
      </c>
      <c r="AK3079">
        <v>102303287982</v>
      </c>
      <c r="AL3079" t="s">
        <v>282</v>
      </c>
    </row>
    <row r="3080" spans="1:38" x14ac:dyDescent="0.25">
      <c r="A3080" t="str">
        <f t="shared" si="48"/>
        <v>6353010202</v>
      </c>
      <c r="B3080">
        <v>2023</v>
      </c>
      <c r="C3080">
        <v>9</v>
      </c>
      <c r="D3080" t="s">
        <v>253</v>
      </c>
      <c r="E3080" t="s">
        <v>70</v>
      </c>
      <c r="F3080" t="s">
        <v>4</v>
      </c>
      <c r="G3080" t="s">
        <v>71</v>
      </c>
      <c r="H3080" t="s">
        <v>78</v>
      </c>
      <c r="I3080" t="s">
        <v>79</v>
      </c>
      <c r="J3080" t="s">
        <v>108</v>
      </c>
      <c r="K3080" t="s">
        <v>948</v>
      </c>
      <c r="L3080" s="10">
        <v>45183</v>
      </c>
      <c r="M3080" t="s">
        <v>81</v>
      </c>
      <c r="N3080" t="s">
        <v>82</v>
      </c>
      <c r="O3080" t="s">
        <v>110</v>
      </c>
      <c r="P3080">
        <v>0</v>
      </c>
      <c r="Q3080" t="s">
        <v>74</v>
      </c>
      <c r="R3080" t="s">
        <v>84</v>
      </c>
      <c r="T3080">
        <v>1</v>
      </c>
      <c r="U3080">
        <v>0</v>
      </c>
      <c r="V3080">
        <v>0</v>
      </c>
      <c r="W3080">
        <v>0</v>
      </c>
      <c r="X3080">
        <v>0</v>
      </c>
      <c r="Y3080">
        <v>0</v>
      </c>
      <c r="Z3080">
        <v>1.5432999999999999</v>
      </c>
      <c r="AA3080" t="s">
        <v>85</v>
      </c>
      <c r="AB3080" t="s">
        <v>86</v>
      </c>
      <c r="AC3080" t="s">
        <v>87</v>
      </c>
      <c r="AD3080" t="s">
        <v>111</v>
      </c>
      <c r="AE3080" t="s">
        <v>161</v>
      </c>
      <c r="AF3080" t="s">
        <v>155</v>
      </c>
      <c r="AG3080" t="s">
        <v>156</v>
      </c>
      <c r="AH3080" t="s">
        <v>115</v>
      </c>
      <c r="AI3080" t="s">
        <v>116</v>
      </c>
      <c r="AJ3080" t="s">
        <v>949</v>
      </c>
      <c r="AK3080">
        <v>102303287160</v>
      </c>
      <c r="AL3080" t="s">
        <v>282</v>
      </c>
    </row>
    <row r="3081" spans="1:38" x14ac:dyDescent="0.25">
      <c r="A3081" t="str">
        <f t="shared" si="48"/>
        <v>6353010202</v>
      </c>
      <c r="B3081">
        <v>2023</v>
      </c>
      <c r="C3081">
        <v>9</v>
      </c>
      <c r="D3081" t="s">
        <v>253</v>
      </c>
      <c r="E3081" t="s">
        <v>70</v>
      </c>
      <c r="F3081" t="s">
        <v>4</v>
      </c>
      <c r="G3081" t="s">
        <v>71</v>
      </c>
      <c r="H3081" t="s">
        <v>78</v>
      </c>
      <c r="I3081" t="s">
        <v>79</v>
      </c>
      <c r="J3081" t="s">
        <v>108</v>
      </c>
      <c r="K3081" t="s">
        <v>948</v>
      </c>
      <c r="L3081" s="10">
        <v>45183</v>
      </c>
      <c r="M3081" t="s">
        <v>81</v>
      </c>
      <c r="N3081" t="s">
        <v>82</v>
      </c>
      <c r="O3081" t="s">
        <v>110</v>
      </c>
      <c r="P3081">
        <v>0</v>
      </c>
      <c r="Q3081" t="s">
        <v>74</v>
      </c>
      <c r="R3081" t="s">
        <v>99</v>
      </c>
      <c r="T3081">
        <v>1</v>
      </c>
      <c r="U3081">
        <v>0</v>
      </c>
      <c r="V3081">
        <v>0</v>
      </c>
      <c r="W3081">
        <v>0</v>
      </c>
      <c r="X3081">
        <v>0</v>
      </c>
      <c r="Y3081">
        <v>0</v>
      </c>
      <c r="Z3081">
        <v>1.5432999999999999</v>
      </c>
      <c r="AA3081" t="s">
        <v>85</v>
      </c>
      <c r="AB3081" t="s">
        <v>86</v>
      </c>
      <c r="AC3081" t="s">
        <v>87</v>
      </c>
      <c r="AD3081" t="s">
        <v>111</v>
      </c>
      <c r="AE3081" t="s">
        <v>161</v>
      </c>
      <c r="AF3081" t="s">
        <v>155</v>
      </c>
      <c r="AG3081" t="s">
        <v>156</v>
      </c>
      <c r="AH3081" t="s">
        <v>115</v>
      </c>
      <c r="AI3081" t="s">
        <v>116</v>
      </c>
      <c r="AJ3081" t="s">
        <v>949</v>
      </c>
      <c r="AK3081">
        <v>102303287160</v>
      </c>
      <c r="AL3081" t="s">
        <v>282</v>
      </c>
    </row>
    <row r="3082" spans="1:38" x14ac:dyDescent="0.25">
      <c r="A3082" t="str">
        <f t="shared" si="48"/>
        <v>6353010202</v>
      </c>
      <c r="B3082">
        <v>2023</v>
      </c>
      <c r="C3082">
        <v>9</v>
      </c>
      <c r="D3082" t="s">
        <v>253</v>
      </c>
      <c r="E3082" t="s">
        <v>70</v>
      </c>
      <c r="F3082" t="s">
        <v>4</v>
      </c>
      <c r="G3082" t="s">
        <v>71</v>
      </c>
      <c r="H3082" t="s">
        <v>78</v>
      </c>
      <c r="I3082" t="s">
        <v>79</v>
      </c>
      <c r="J3082" t="s">
        <v>108</v>
      </c>
      <c r="K3082" t="s">
        <v>948</v>
      </c>
      <c r="L3082" s="10">
        <v>45183</v>
      </c>
      <c r="M3082" t="s">
        <v>81</v>
      </c>
      <c r="N3082" t="s">
        <v>82</v>
      </c>
      <c r="O3082" t="s">
        <v>110</v>
      </c>
      <c r="P3082">
        <v>0</v>
      </c>
      <c r="Q3082" t="s">
        <v>74</v>
      </c>
      <c r="R3082" t="s">
        <v>129</v>
      </c>
      <c r="T3082">
        <v>1</v>
      </c>
      <c r="U3082">
        <v>0</v>
      </c>
      <c r="V3082">
        <v>0</v>
      </c>
      <c r="W3082">
        <v>0</v>
      </c>
      <c r="X3082">
        <v>0</v>
      </c>
      <c r="Y3082">
        <v>0</v>
      </c>
      <c r="Z3082">
        <v>1.5432999999999999</v>
      </c>
      <c r="AA3082" t="s">
        <v>85</v>
      </c>
      <c r="AB3082" t="s">
        <v>86</v>
      </c>
      <c r="AC3082" t="s">
        <v>87</v>
      </c>
      <c r="AD3082" t="s">
        <v>111</v>
      </c>
      <c r="AE3082" t="s">
        <v>161</v>
      </c>
      <c r="AF3082" t="s">
        <v>155</v>
      </c>
      <c r="AG3082" t="s">
        <v>156</v>
      </c>
      <c r="AH3082" t="s">
        <v>115</v>
      </c>
      <c r="AI3082" t="s">
        <v>116</v>
      </c>
      <c r="AJ3082" t="s">
        <v>949</v>
      </c>
      <c r="AK3082">
        <v>102303287160</v>
      </c>
      <c r="AL3082" t="s">
        <v>282</v>
      </c>
    </row>
    <row r="3083" spans="1:38" x14ac:dyDescent="0.25">
      <c r="A3083" t="str">
        <f t="shared" si="48"/>
        <v/>
      </c>
      <c r="B3083">
        <v>2023</v>
      </c>
      <c r="C3083">
        <v>9</v>
      </c>
      <c r="D3083" t="s">
        <v>283</v>
      </c>
      <c r="E3083" t="s">
        <v>70</v>
      </c>
      <c r="F3083" t="s">
        <v>4</v>
      </c>
      <c r="G3083" t="s">
        <v>71</v>
      </c>
      <c r="H3083" t="s">
        <v>72</v>
      </c>
      <c r="J3083" t="s">
        <v>73</v>
      </c>
      <c r="K3083" t="s">
        <v>74</v>
      </c>
      <c r="L3083" s="10">
        <v>45184</v>
      </c>
      <c r="M3083" t="s">
        <v>74</v>
      </c>
      <c r="O3083" t="s">
        <v>75</v>
      </c>
      <c r="P3083">
        <v>0</v>
      </c>
      <c r="Q3083" t="s">
        <v>74</v>
      </c>
      <c r="R3083" t="s">
        <v>74</v>
      </c>
      <c r="T3083">
        <v>1</v>
      </c>
      <c r="U3083">
        <v>0</v>
      </c>
      <c r="V3083">
        <v>0</v>
      </c>
      <c r="W3083">
        <v>2225.1</v>
      </c>
      <c r="X3083">
        <v>2225.1</v>
      </c>
      <c r="Y3083">
        <v>0</v>
      </c>
      <c r="Z3083">
        <v>0</v>
      </c>
      <c r="AA3083" t="s">
        <v>85</v>
      </c>
      <c r="AG3083" t="s">
        <v>74</v>
      </c>
      <c r="AH3083" t="s">
        <v>74</v>
      </c>
      <c r="AJ3083" t="s">
        <v>77</v>
      </c>
      <c r="AK3083">
        <v>0</v>
      </c>
    </row>
    <row r="3084" spans="1:38" x14ac:dyDescent="0.25">
      <c r="A3084" t="str">
        <f t="shared" si="48"/>
        <v/>
      </c>
      <c r="B3084">
        <v>2023</v>
      </c>
      <c r="C3084">
        <v>10</v>
      </c>
      <c r="D3084" t="s">
        <v>69</v>
      </c>
      <c r="E3084" t="s">
        <v>70</v>
      </c>
      <c r="F3084" t="s">
        <v>4</v>
      </c>
      <c r="G3084" t="s">
        <v>71</v>
      </c>
      <c r="H3084" t="s">
        <v>72</v>
      </c>
      <c r="J3084" t="s">
        <v>73</v>
      </c>
      <c r="K3084" t="s">
        <v>74</v>
      </c>
      <c r="L3084" s="10">
        <v>45214</v>
      </c>
      <c r="M3084" t="s">
        <v>74</v>
      </c>
      <c r="O3084" t="s">
        <v>75</v>
      </c>
      <c r="P3084">
        <v>0</v>
      </c>
      <c r="Q3084" t="s">
        <v>74</v>
      </c>
      <c r="R3084" t="s">
        <v>74</v>
      </c>
      <c r="T3084">
        <v>1</v>
      </c>
      <c r="U3084">
        <v>0</v>
      </c>
      <c r="V3084">
        <v>0</v>
      </c>
      <c r="W3084">
        <v>54390.6</v>
      </c>
      <c r="X3084">
        <v>54390.6</v>
      </c>
      <c r="Y3084">
        <v>0</v>
      </c>
      <c r="Z3084">
        <v>0</v>
      </c>
      <c r="AA3084" t="s">
        <v>76</v>
      </c>
      <c r="AG3084" t="s">
        <v>74</v>
      </c>
      <c r="AH3084" t="s">
        <v>74</v>
      </c>
      <c r="AJ3084" t="s">
        <v>77</v>
      </c>
      <c r="AK3084">
        <v>0</v>
      </c>
    </row>
    <row r="3085" spans="1:38" x14ac:dyDescent="0.25">
      <c r="A3085" t="str">
        <f t="shared" si="48"/>
        <v>2360180438</v>
      </c>
      <c r="B3085">
        <v>2023</v>
      </c>
      <c r="C3085">
        <v>10</v>
      </c>
      <c r="D3085" t="s">
        <v>69</v>
      </c>
      <c r="E3085" t="s">
        <v>70</v>
      </c>
      <c r="F3085" t="s">
        <v>4</v>
      </c>
      <c r="G3085" t="s">
        <v>71</v>
      </c>
      <c r="H3085" t="s">
        <v>78</v>
      </c>
      <c r="I3085" t="s">
        <v>79</v>
      </c>
      <c r="J3085" t="s">
        <v>73</v>
      </c>
      <c r="K3085" t="s">
        <v>950</v>
      </c>
      <c r="L3085" s="10">
        <v>45224</v>
      </c>
      <c r="M3085" t="s">
        <v>81</v>
      </c>
      <c r="N3085" t="s">
        <v>82</v>
      </c>
      <c r="O3085" t="s">
        <v>83</v>
      </c>
      <c r="P3085">
        <v>0</v>
      </c>
      <c r="Q3085" t="s">
        <v>74</v>
      </c>
      <c r="R3085" t="s">
        <v>215</v>
      </c>
      <c r="S3085" t="s">
        <v>216</v>
      </c>
      <c r="T3085">
        <v>1</v>
      </c>
      <c r="U3085">
        <v>0</v>
      </c>
      <c r="V3085">
        <v>0</v>
      </c>
      <c r="W3085">
        <v>0</v>
      </c>
      <c r="X3085">
        <v>0</v>
      </c>
      <c r="Y3085">
        <v>0</v>
      </c>
      <c r="Z3085">
        <v>0</v>
      </c>
      <c r="AA3085" t="s">
        <v>85</v>
      </c>
      <c r="AG3085" t="s">
        <v>74</v>
      </c>
      <c r="AH3085" t="s">
        <v>74</v>
      </c>
      <c r="AJ3085" t="s">
        <v>77</v>
      </c>
      <c r="AK3085">
        <v>102303461330</v>
      </c>
      <c r="AL3085" t="s">
        <v>951</v>
      </c>
    </row>
    <row r="3086" spans="1:38" x14ac:dyDescent="0.25">
      <c r="A3086" t="str">
        <f t="shared" si="48"/>
        <v>2360180438</v>
      </c>
      <c r="B3086">
        <v>2023</v>
      </c>
      <c r="C3086">
        <v>10</v>
      </c>
      <c r="D3086" t="s">
        <v>69</v>
      </c>
      <c r="E3086" t="s">
        <v>70</v>
      </c>
      <c r="F3086" t="s">
        <v>4</v>
      </c>
      <c r="G3086" t="s">
        <v>71</v>
      </c>
      <c r="H3086" t="s">
        <v>78</v>
      </c>
      <c r="I3086" t="s">
        <v>79</v>
      </c>
      <c r="J3086" t="s">
        <v>73</v>
      </c>
      <c r="K3086" t="s">
        <v>950</v>
      </c>
      <c r="L3086" s="10">
        <v>45224</v>
      </c>
      <c r="M3086" t="s">
        <v>81</v>
      </c>
      <c r="N3086" t="s">
        <v>82</v>
      </c>
      <c r="O3086" t="s">
        <v>83</v>
      </c>
      <c r="P3086">
        <v>0</v>
      </c>
      <c r="Q3086" t="s">
        <v>74</v>
      </c>
      <c r="R3086" t="s">
        <v>98</v>
      </c>
      <c r="T3086">
        <v>1</v>
      </c>
      <c r="U3086">
        <v>0</v>
      </c>
      <c r="V3086">
        <v>0</v>
      </c>
      <c r="W3086">
        <v>0</v>
      </c>
      <c r="X3086">
        <v>0</v>
      </c>
      <c r="Y3086">
        <v>0</v>
      </c>
      <c r="Z3086">
        <v>0</v>
      </c>
      <c r="AA3086" t="s">
        <v>85</v>
      </c>
      <c r="AG3086" t="s">
        <v>74</v>
      </c>
      <c r="AH3086" t="s">
        <v>74</v>
      </c>
      <c r="AJ3086" t="s">
        <v>77</v>
      </c>
      <c r="AK3086">
        <v>102303461330</v>
      </c>
      <c r="AL3086" t="s">
        <v>951</v>
      </c>
    </row>
    <row r="3087" spans="1:38" x14ac:dyDescent="0.25">
      <c r="A3087" t="str">
        <f t="shared" si="48"/>
        <v>486101174</v>
      </c>
      <c r="B3087">
        <v>2023</v>
      </c>
      <c r="C3087">
        <v>10</v>
      </c>
      <c r="D3087" t="s">
        <v>69</v>
      </c>
      <c r="E3087" t="s">
        <v>70</v>
      </c>
      <c r="F3087" t="s">
        <v>4</v>
      </c>
      <c r="G3087" t="s">
        <v>71</v>
      </c>
      <c r="H3087" t="s">
        <v>78</v>
      </c>
      <c r="I3087" t="s">
        <v>79</v>
      </c>
      <c r="J3087" t="s">
        <v>73</v>
      </c>
      <c r="K3087" t="s">
        <v>891</v>
      </c>
      <c r="L3087" s="10">
        <v>45217</v>
      </c>
      <c r="M3087" t="s">
        <v>81</v>
      </c>
      <c r="N3087" t="s">
        <v>82</v>
      </c>
      <c r="O3087" t="s">
        <v>83</v>
      </c>
      <c r="P3087">
        <v>0</v>
      </c>
      <c r="Q3087" t="s">
        <v>74</v>
      </c>
      <c r="R3087" t="s">
        <v>169</v>
      </c>
      <c r="S3087" t="s">
        <v>170</v>
      </c>
      <c r="T3087">
        <v>1</v>
      </c>
      <c r="U3087">
        <v>0</v>
      </c>
      <c r="V3087">
        <v>0</v>
      </c>
      <c r="W3087">
        <v>0</v>
      </c>
      <c r="X3087">
        <v>0</v>
      </c>
      <c r="Y3087">
        <v>0</v>
      </c>
      <c r="Z3087">
        <v>0</v>
      </c>
      <c r="AA3087" t="s">
        <v>85</v>
      </c>
      <c r="AB3087" t="s">
        <v>86</v>
      </c>
      <c r="AC3087" t="s">
        <v>164</v>
      </c>
      <c r="AD3087" t="s">
        <v>275</v>
      </c>
      <c r="AE3087" t="s">
        <v>892</v>
      </c>
      <c r="AG3087" t="s">
        <v>74</v>
      </c>
      <c r="AH3087" t="s">
        <v>74</v>
      </c>
      <c r="AJ3087" t="s">
        <v>77</v>
      </c>
      <c r="AK3087">
        <v>102303461336</v>
      </c>
      <c r="AL3087" t="s">
        <v>897</v>
      </c>
    </row>
    <row r="3088" spans="1:38" x14ac:dyDescent="0.25">
      <c r="A3088" t="str">
        <f t="shared" si="48"/>
        <v>486101174</v>
      </c>
      <c r="B3088">
        <v>2023</v>
      </c>
      <c r="C3088">
        <v>10</v>
      </c>
      <c r="D3088" t="s">
        <v>69</v>
      </c>
      <c r="E3088" t="s">
        <v>70</v>
      </c>
      <c r="F3088" t="s">
        <v>4</v>
      </c>
      <c r="G3088" t="s">
        <v>71</v>
      </c>
      <c r="H3088" t="s">
        <v>78</v>
      </c>
      <c r="I3088" t="s">
        <v>79</v>
      </c>
      <c r="J3088" t="s">
        <v>73</v>
      </c>
      <c r="K3088" t="s">
        <v>891</v>
      </c>
      <c r="L3088" s="10">
        <v>45217</v>
      </c>
      <c r="M3088" t="s">
        <v>81</v>
      </c>
      <c r="N3088" t="s">
        <v>82</v>
      </c>
      <c r="O3088" t="s">
        <v>83</v>
      </c>
      <c r="P3088">
        <v>0</v>
      </c>
      <c r="Q3088" t="s">
        <v>74</v>
      </c>
      <c r="R3088" t="s">
        <v>99</v>
      </c>
      <c r="T3088">
        <v>1</v>
      </c>
      <c r="U3088">
        <v>0</v>
      </c>
      <c r="V3088">
        <v>0</v>
      </c>
      <c r="W3088">
        <v>0</v>
      </c>
      <c r="X3088">
        <v>0</v>
      </c>
      <c r="Y3088">
        <v>0</v>
      </c>
      <c r="Z3088">
        <v>0</v>
      </c>
      <c r="AA3088" t="s">
        <v>85</v>
      </c>
      <c r="AB3088" t="s">
        <v>86</v>
      </c>
      <c r="AC3088" t="s">
        <v>164</v>
      </c>
      <c r="AD3088" t="s">
        <v>275</v>
      </c>
      <c r="AE3088" t="s">
        <v>892</v>
      </c>
      <c r="AG3088" t="s">
        <v>74</v>
      </c>
      <c r="AH3088" t="s">
        <v>74</v>
      </c>
      <c r="AJ3088" t="s">
        <v>77</v>
      </c>
      <c r="AK3088">
        <v>102303461336</v>
      </c>
      <c r="AL3088" t="s">
        <v>897</v>
      </c>
    </row>
    <row r="3089" spans="1:38" x14ac:dyDescent="0.25">
      <c r="A3089" t="str">
        <f t="shared" si="48"/>
        <v>486101174</v>
      </c>
      <c r="B3089">
        <v>2023</v>
      </c>
      <c r="C3089">
        <v>10</v>
      </c>
      <c r="D3089" t="s">
        <v>69</v>
      </c>
      <c r="E3089" t="s">
        <v>70</v>
      </c>
      <c r="F3089" t="s">
        <v>4</v>
      </c>
      <c r="G3089" t="s">
        <v>71</v>
      </c>
      <c r="H3089" t="s">
        <v>78</v>
      </c>
      <c r="I3089" t="s">
        <v>79</v>
      </c>
      <c r="J3089" t="s">
        <v>73</v>
      </c>
      <c r="K3089" t="s">
        <v>891</v>
      </c>
      <c r="L3089" s="10">
        <v>45217</v>
      </c>
      <c r="M3089" t="s">
        <v>81</v>
      </c>
      <c r="N3089" t="s">
        <v>82</v>
      </c>
      <c r="O3089" t="s">
        <v>83</v>
      </c>
      <c r="P3089">
        <v>0</v>
      </c>
      <c r="Q3089" t="s">
        <v>74</v>
      </c>
      <c r="R3089" t="s">
        <v>101</v>
      </c>
      <c r="T3089">
        <v>1</v>
      </c>
      <c r="U3089">
        <v>0</v>
      </c>
      <c r="V3089">
        <v>0</v>
      </c>
      <c r="W3089">
        <v>0</v>
      </c>
      <c r="X3089">
        <v>0</v>
      </c>
      <c r="Y3089">
        <v>0</v>
      </c>
      <c r="Z3089">
        <v>0</v>
      </c>
      <c r="AA3089" t="s">
        <v>85</v>
      </c>
      <c r="AB3089" t="s">
        <v>86</v>
      </c>
      <c r="AC3089" t="s">
        <v>164</v>
      </c>
      <c r="AD3089" t="s">
        <v>275</v>
      </c>
      <c r="AE3089" t="s">
        <v>892</v>
      </c>
      <c r="AG3089" t="s">
        <v>74</v>
      </c>
      <c r="AH3089" t="s">
        <v>74</v>
      </c>
      <c r="AJ3089" t="s">
        <v>77</v>
      </c>
      <c r="AK3089">
        <v>102303461336</v>
      </c>
      <c r="AL3089" t="s">
        <v>897</v>
      </c>
    </row>
    <row r="3090" spans="1:38" x14ac:dyDescent="0.25">
      <c r="A3090" t="str">
        <f t="shared" si="48"/>
        <v>486101174</v>
      </c>
      <c r="B3090">
        <v>2023</v>
      </c>
      <c r="C3090">
        <v>10</v>
      </c>
      <c r="D3090" t="s">
        <v>69</v>
      </c>
      <c r="E3090" t="s">
        <v>70</v>
      </c>
      <c r="F3090" t="s">
        <v>4</v>
      </c>
      <c r="G3090" t="s">
        <v>71</v>
      </c>
      <c r="H3090" t="s">
        <v>78</v>
      </c>
      <c r="I3090" t="s">
        <v>79</v>
      </c>
      <c r="J3090" t="s">
        <v>73</v>
      </c>
      <c r="K3090" t="s">
        <v>891</v>
      </c>
      <c r="L3090" s="10">
        <v>45217</v>
      </c>
      <c r="M3090" t="s">
        <v>81</v>
      </c>
      <c r="N3090" t="s">
        <v>82</v>
      </c>
      <c r="O3090" t="s">
        <v>83</v>
      </c>
      <c r="P3090">
        <v>0</v>
      </c>
      <c r="Q3090" t="s">
        <v>74</v>
      </c>
      <c r="R3090" t="s">
        <v>129</v>
      </c>
      <c r="T3090">
        <v>1</v>
      </c>
      <c r="U3090">
        <v>0</v>
      </c>
      <c r="V3090">
        <v>0</v>
      </c>
      <c r="W3090">
        <v>0</v>
      </c>
      <c r="X3090">
        <v>0</v>
      </c>
      <c r="Y3090">
        <v>0</v>
      </c>
      <c r="Z3090">
        <v>0</v>
      </c>
      <c r="AA3090" t="s">
        <v>85</v>
      </c>
      <c r="AB3090" t="s">
        <v>86</v>
      </c>
      <c r="AC3090" t="s">
        <v>164</v>
      </c>
      <c r="AD3090" t="s">
        <v>275</v>
      </c>
      <c r="AE3090" t="s">
        <v>892</v>
      </c>
      <c r="AG3090" t="s">
        <v>74</v>
      </c>
      <c r="AH3090" t="s">
        <v>74</v>
      </c>
      <c r="AJ3090" t="s">
        <v>77</v>
      </c>
      <c r="AK3090">
        <v>102303461336</v>
      </c>
      <c r="AL3090" t="s">
        <v>897</v>
      </c>
    </row>
    <row r="3091" spans="1:38" x14ac:dyDescent="0.25">
      <c r="A3091" t="str">
        <f t="shared" si="48"/>
        <v>370806442</v>
      </c>
      <c r="B3091">
        <v>2023</v>
      </c>
      <c r="C3091">
        <v>10</v>
      </c>
      <c r="D3091" t="s">
        <v>69</v>
      </c>
      <c r="E3091" t="s">
        <v>70</v>
      </c>
      <c r="F3091" t="s">
        <v>4</v>
      </c>
      <c r="G3091" t="s">
        <v>71</v>
      </c>
      <c r="H3091" t="s">
        <v>78</v>
      </c>
      <c r="I3091" t="s">
        <v>79</v>
      </c>
      <c r="J3091" t="s">
        <v>108</v>
      </c>
      <c r="K3091" t="s">
        <v>952</v>
      </c>
      <c r="L3091" s="10">
        <v>45223</v>
      </c>
      <c r="M3091" t="s">
        <v>81</v>
      </c>
      <c r="N3091" t="s">
        <v>82</v>
      </c>
      <c r="O3091" t="s">
        <v>110</v>
      </c>
      <c r="P3091">
        <v>0</v>
      </c>
      <c r="Q3091" t="s">
        <v>74</v>
      </c>
      <c r="R3091" t="s">
        <v>92</v>
      </c>
      <c r="S3091" t="s">
        <v>93</v>
      </c>
      <c r="T3091">
        <v>1</v>
      </c>
      <c r="U3091">
        <v>0</v>
      </c>
      <c r="V3091">
        <v>0</v>
      </c>
      <c r="W3091">
        <v>0</v>
      </c>
      <c r="X3091">
        <v>0</v>
      </c>
      <c r="Y3091">
        <v>0</v>
      </c>
      <c r="Z3091">
        <v>1.5432999999999999</v>
      </c>
      <c r="AA3091" t="s">
        <v>85</v>
      </c>
      <c r="AB3091" t="s">
        <v>86</v>
      </c>
      <c r="AC3091" t="s">
        <v>87</v>
      </c>
      <c r="AD3091" t="s">
        <v>111</v>
      </c>
      <c r="AE3091" t="s">
        <v>161</v>
      </c>
      <c r="AF3091" t="s">
        <v>113</v>
      </c>
      <c r="AG3091" t="s">
        <v>114</v>
      </c>
      <c r="AH3091" t="s">
        <v>115</v>
      </c>
      <c r="AI3091" t="s">
        <v>116</v>
      </c>
      <c r="AJ3091" t="s">
        <v>953</v>
      </c>
      <c r="AK3091">
        <v>102303439884</v>
      </c>
      <c r="AL3091" t="s">
        <v>202</v>
      </c>
    </row>
    <row r="3092" spans="1:38" x14ac:dyDescent="0.25">
      <c r="A3092" t="str">
        <f t="shared" si="48"/>
        <v>370806442</v>
      </c>
      <c r="B3092">
        <v>2023</v>
      </c>
      <c r="C3092">
        <v>10</v>
      </c>
      <c r="D3092" t="s">
        <v>69</v>
      </c>
      <c r="E3092" t="s">
        <v>70</v>
      </c>
      <c r="F3092" t="s">
        <v>4</v>
      </c>
      <c r="G3092" t="s">
        <v>71</v>
      </c>
      <c r="H3092" t="s">
        <v>78</v>
      </c>
      <c r="I3092" t="s">
        <v>79</v>
      </c>
      <c r="J3092" t="s">
        <v>108</v>
      </c>
      <c r="K3092" t="s">
        <v>952</v>
      </c>
      <c r="L3092" s="10">
        <v>45223</v>
      </c>
      <c r="M3092" t="s">
        <v>81</v>
      </c>
      <c r="N3092" t="s">
        <v>82</v>
      </c>
      <c r="O3092" t="s">
        <v>110</v>
      </c>
      <c r="P3092">
        <v>0</v>
      </c>
      <c r="Q3092" t="s">
        <v>74</v>
      </c>
      <c r="R3092" t="s">
        <v>768</v>
      </c>
      <c r="T3092">
        <v>1</v>
      </c>
      <c r="U3092">
        <v>0</v>
      </c>
      <c r="V3092">
        <v>0</v>
      </c>
      <c r="W3092">
        <v>0</v>
      </c>
      <c r="X3092">
        <v>0</v>
      </c>
      <c r="Y3092">
        <v>0</v>
      </c>
      <c r="Z3092">
        <v>1.5432999999999999</v>
      </c>
      <c r="AA3092" t="s">
        <v>85</v>
      </c>
      <c r="AB3092" t="s">
        <v>86</v>
      </c>
      <c r="AC3092" t="s">
        <v>87</v>
      </c>
      <c r="AD3092" t="s">
        <v>111</v>
      </c>
      <c r="AE3092" t="s">
        <v>161</v>
      </c>
      <c r="AF3092" t="s">
        <v>113</v>
      </c>
      <c r="AG3092" t="s">
        <v>114</v>
      </c>
      <c r="AH3092" t="s">
        <v>115</v>
      </c>
      <c r="AI3092" t="s">
        <v>116</v>
      </c>
      <c r="AJ3092" t="s">
        <v>953</v>
      </c>
      <c r="AK3092">
        <v>102303439884</v>
      </c>
      <c r="AL3092" t="s">
        <v>202</v>
      </c>
    </row>
    <row r="3093" spans="1:38" x14ac:dyDescent="0.25">
      <c r="A3093" t="str">
        <f t="shared" si="48"/>
        <v>370806442</v>
      </c>
      <c r="B3093">
        <v>2023</v>
      </c>
      <c r="C3093">
        <v>10</v>
      </c>
      <c r="D3093" t="s">
        <v>69</v>
      </c>
      <c r="E3093" t="s">
        <v>70</v>
      </c>
      <c r="F3093" t="s">
        <v>4</v>
      </c>
      <c r="G3093" t="s">
        <v>71</v>
      </c>
      <c r="H3093" t="s">
        <v>78</v>
      </c>
      <c r="I3093" t="s">
        <v>79</v>
      </c>
      <c r="J3093" t="s">
        <v>108</v>
      </c>
      <c r="K3093" t="s">
        <v>952</v>
      </c>
      <c r="L3093" s="10">
        <v>45223</v>
      </c>
      <c r="M3093" t="s">
        <v>81</v>
      </c>
      <c r="N3093" t="s">
        <v>82</v>
      </c>
      <c r="O3093" t="s">
        <v>110</v>
      </c>
      <c r="P3093">
        <v>0</v>
      </c>
      <c r="Q3093" t="s">
        <v>74</v>
      </c>
      <c r="R3093" t="s">
        <v>102</v>
      </c>
      <c r="T3093">
        <v>1</v>
      </c>
      <c r="U3093">
        <v>0</v>
      </c>
      <c r="V3093">
        <v>0</v>
      </c>
      <c r="W3093">
        <v>0</v>
      </c>
      <c r="X3093">
        <v>0</v>
      </c>
      <c r="Y3093">
        <v>0</v>
      </c>
      <c r="Z3093">
        <v>1.5432999999999999</v>
      </c>
      <c r="AA3093" t="s">
        <v>85</v>
      </c>
      <c r="AB3093" t="s">
        <v>86</v>
      </c>
      <c r="AC3093" t="s">
        <v>87</v>
      </c>
      <c r="AD3093" t="s">
        <v>111</v>
      </c>
      <c r="AE3093" t="s">
        <v>161</v>
      </c>
      <c r="AF3093" t="s">
        <v>113</v>
      </c>
      <c r="AG3093" t="s">
        <v>114</v>
      </c>
      <c r="AH3093" t="s">
        <v>115</v>
      </c>
      <c r="AI3093" t="s">
        <v>116</v>
      </c>
      <c r="AJ3093" t="s">
        <v>953</v>
      </c>
      <c r="AK3093">
        <v>102303439884</v>
      </c>
      <c r="AL3093" t="s">
        <v>202</v>
      </c>
    </row>
    <row r="3094" spans="1:38" x14ac:dyDescent="0.25">
      <c r="A3094" t="str">
        <f t="shared" si="48"/>
        <v>370806442</v>
      </c>
      <c r="B3094">
        <v>2023</v>
      </c>
      <c r="C3094">
        <v>10</v>
      </c>
      <c r="D3094" t="s">
        <v>69</v>
      </c>
      <c r="E3094" t="s">
        <v>70</v>
      </c>
      <c r="F3094" t="s">
        <v>4</v>
      </c>
      <c r="G3094" t="s">
        <v>71</v>
      </c>
      <c r="H3094" t="s">
        <v>78</v>
      </c>
      <c r="I3094" t="s">
        <v>79</v>
      </c>
      <c r="J3094" t="s">
        <v>108</v>
      </c>
      <c r="K3094" t="s">
        <v>952</v>
      </c>
      <c r="L3094" s="10">
        <v>45223</v>
      </c>
      <c r="M3094" t="s">
        <v>81</v>
      </c>
      <c r="N3094" t="s">
        <v>82</v>
      </c>
      <c r="O3094" t="s">
        <v>110</v>
      </c>
      <c r="P3094">
        <v>0</v>
      </c>
      <c r="Q3094" t="s">
        <v>74</v>
      </c>
      <c r="R3094" t="s">
        <v>84</v>
      </c>
      <c r="T3094">
        <v>1</v>
      </c>
      <c r="U3094">
        <v>0</v>
      </c>
      <c r="V3094">
        <v>0</v>
      </c>
      <c r="W3094">
        <v>0</v>
      </c>
      <c r="X3094">
        <v>0</v>
      </c>
      <c r="Y3094">
        <v>0</v>
      </c>
      <c r="Z3094">
        <v>1.5432999999999999</v>
      </c>
      <c r="AA3094" t="s">
        <v>85</v>
      </c>
      <c r="AB3094" t="s">
        <v>86</v>
      </c>
      <c r="AC3094" t="s">
        <v>87</v>
      </c>
      <c r="AD3094" t="s">
        <v>111</v>
      </c>
      <c r="AE3094" t="s">
        <v>161</v>
      </c>
      <c r="AF3094" t="s">
        <v>113</v>
      </c>
      <c r="AG3094" t="s">
        <v>114</v>
      </c>
      <c r="AH3094" t="s">
        <v>115</v>
      </c>
      <c r="AI3094" t="s">
        <v>116</v>
      </c>
      <c r="AJ3094" t="s">
        <v>953</v>
      </c>
      <c r="AK3094">
        <v>102303439884</v>
      </c>
      <c r="AL3094" t="s">
        <v>202</v>
      </c>
    </row>
    <row r="3095" spans="1:38" x14ac:dyDescent="0.25">
      <c r="A3095" t="str">
        <f t="shared" si="48"/>
        <v>370806442</v>
      </c>
      <c r="B3095">
        <v>2023</v>
      </c>
      <c r="C3095">
        <v>10</v>
      </c>
      <c r="D3095" t="s">
        <v>69</v>
      </c>
      <c r="E3095" t="s">
        <v>70</v>
      </c>
      <c r="F3095" t="s">
        <v>4</v>
      </c>
      <c r="G3095" t="s">
        <v>71</v>
      </c>
      <c r="H3095" t="s">
        <v>78</v>
      </c>
      <c r="I3095" t="s">
        <v>79</v>
      </c>
      <c r="J3095" t="s">
        <v>108</v>
      </c>
      <c r="K3095" t="s">
        <v>952</v>
      </c>
      <c r="L3095" s="10">
        <v>45223</v>
      </c>
      <c r="M3095" t="s">
        <v>81</v>
      </c>
      <c r="N3095" t="s">
        <v>82</v>
      </c>
      <c r="O3095" t="s">
        <v>110</v>
      </c>
      <c r="P3095">
        <v>0</v>
      </c>
      <c r="Q3095" t="s">
        <v>74</v>
      </c>
      <c r="R3095" t="s">
        <v>99</v>
      </c>
      <c r="T3095">
        <v>1</v>
      </c>
      <c r="U3095">
        <v>0</v>
      </c>
      <c r="V3095">
        <v>0</v>
      </c>
      <c r="W3095">
        <v>0</v>
      </c>
      <c r="X3095">
        <v>0</v>
      </c>
      <c r="Y3095">
        <v>0</v>
      </c>
      <c r="Z3095">
        <v>1.5432999999999999</v>
      </c>
      <c r="AA3095" t="s">
        <v>85</v>
      </c>
      <c r="AB3095" t="s">
        <v>86</v>
      </c>
      <c r="AC3095" t="s">
        <v>87</v>
      </c>
      <c r="AD3095" t="s">
        <v>111</v>
      </c>
      <c r="AE3095" t="s">
        <v>161</v>
      </c>
      <c r="AF3095" t="s">
        <v>113</v>
      </c>
      <c r="AG3095" t="s">
        <v>114</v>
      </c>
      <c r="AH3095" t="s">
        <v>115</v>
      </c>
      <c r="AI3095" t="s">
        <v>116</v>
      </c>
      <c r="AJ3095" t="s">
        <v>953</v>
      </c>
      <c r="AK3095">
        <v>102303439884</v>
      </c>
      <c r="AL3095" t="s">
        <v>202</v>
      </c>
    </row>
    <row r="3096" spans="1:38" x14ac:dyDescent="0.25">
      <c r="A3096" t="str">
        <f t="shared" si="48"/>
        <v>480425403</v>
      </c>
      <c r="B3096">
        <v>2023</v>
      </c>
      <c r="C3096">
        <v>10</v>
      </c>
      <c r="D3096" t="s">
        <v>69</v>
      </c>
      <c r="E3096" t="s">
        <v>70</v>
      </c>
      <c r="F3096" t="s">
        <v>4</v>
      </c>
      <c r="G3096" t="s">
        <v>71</v>
      </c>
      <c r="H3096" t="s">
        <v>78</v>
      </c>
      <c r="I3096" t="s">
        <v>79</v>
      </c>
      <c r="J3096" t="s">
        <v>108</v>
      </c>
      <c r="K3096" t="s">
        <v>954</v>
      </c>
      <c r="L3096" s="10">
        <v>45222</v>
      </c>
      <c r="M3096" t="s">
        <v>81</v>
      </c>
      <c r="N3096" t="s">
        <v>82</v>
      </c>
      <c r="O3096" t="s">
        <v>110</v>
      </c>
      <c r="P3096">
        <v>0</v>
      </c>
      <c r="Q3096" t="s">
        <v>74</v>
      </c>
      <c r="R3096" t="s">
        <v>92</v>
      </c>
      <c r="S3096" t="s">
        <v>93</v>
      </c>
      <c r="T3096">
        <v>1</v>
      </c>
      <c r="U3096">
        <v>0</v>
      </c>
      <c r="V3096">
        <v>0</v>
      </c>
      <c r="W3096">
        <v>0</v>
      </c>
      <c r="X3096">
        <v>0</v>
      </c>
      <c r="Y3096">
        <v>0</v>
      </c>
      <c r="Z3096">
        <v>1.5432999999999999</v>
      </c>
      <c r="AA3096" t="s">
        <v>85</v>
      </c>
      <c r="AB3096" t="s">
        <v>86</v>
      </c>
      <c r="AC3096" t="s">
        <v>87</v>
      </c>
      <c r="AD3096" t="s">
        <v>121</v>
      </c>
      <c r="AE3096" t="s">
        <v>657</v>
      </c>
      <c r="AF3096" t="s">
        <v>113</v>
      </c>
      <c r="AG3096" t="s">
        <v>114</v>
      </c>
      <c r="AH3096" t="s">
        <v>115</v>
      </c>
      <c r="AI3096" t="s">
        <v>116</v>
      </c>
      <c r="AJ3096" t="s">
        <v>955</v>
      </c>
      <c r="AK3096">
        <v>102303439880</v>
      </c>
      <c r="AL3096" t="s">
        <v>260</v>
      </c>
    </row>
    <row r="3097" spans="1:38" x14ac:dyDescent="0.25">
      <c r="A3097" t="str">
        <f t="shared" si="48"/>
        <v>480425403</v>
      </c>
      <c r="B3097">
        <v>2023</v>
      </c>
      <c r="C3097">
        <v>10</v>
      </c>
      <c r="D3097" t="s">
        <v>69</v>
      </c>
      <c r="E3097" t="s">
        <v>70</v>
      </c>
      <c r="F3097" t="s">
        <v>4</v>
      </c>
      <c r="G3097" t="s">
        <v>71</v>
      </c>
      <c r="H3097" t="s">
        <v>78</v>
      </c>
      <c r="I3097" t="s">
        <v>79</v>
      </c>
      <c r="J3097" t="s">
        <v>108</v>
      </c>
      <c r="K3097" t="s">
        <v>954</v>
      </c>
      <c r="L3097" s="10">
        <v>45222</v>
      </c>
      <c r="M3097" t="s">
        <v>81</v>
      </c>
      <c r="N3097" t="s">
        <v>82</v>
      </c>
      <c r="O3097" t="s">
        <v>110</v>
      </c>
      <c r="P3097">
        <v>0</v>
      </c>
      <c r="Q3097" t="s">
        <v>74</v>
      </c>
      <c r="R3097" t="s">
        <v>102</v>
      </c>
      <c r="T3097">
        <v>1</v>
      </c>
      <c r="U3097">
        <v>0</v>
      </c>
      <c r="V3097">
        <v>0</v>
      </c>
      <c r="W3097">
        <v>0</v>
      </c>
      <c r="X3097">
        <v>0</v>
      </c>
      <c r="Y3097">
        <v>0</v>
      </c>
      <c r="Z3097">
        <v>1.5432999999999999</v>
      </c>
      <c r="AA3097" t="s">
        <v>85</v>
      </c>
      <c r="AB3097" t="s">
        <v>86</v>
      </c>
      <c r="AC3097" t="s">
        <v>87</v>
      </c>
      <c r="AD3097" t="s">
        <v>121</v>
      </c>
      <c r="AE3097" t="s">
        <v>657</v>
      </c>
      <c r="AF3097" t="s">
        <v>113</v>
      </c>
      <c r="AG3097" t="s">
        <v>114</v>
      </c>
      <c r="AH3097" t="s">
        <v>115</v>
      </c>
      <c r="AI3097" t="s">
        <v>116</v>
      </c>
      <c r="AJ3097" t="s">
        <v>955</v>
      </c>
      <c r="AK3097">
        <v>102303439880</v>
      </c>
      <c r="AL3097" t="s">
        <v>260</v>
      </c>
    </row>
    <row r="3098" spans="1:38" x14ac:dyDescent="0.25">
      <c r="A3098" t="str">
        <f t="shared" si="48"/>
        <v>480425403</v>
      </c>
      <c r="B3098">
        <v>2023</v>
      </c>
      <c r="C3098">
        <v>10</v>
      </c>
      <c r="D3098" t="s">
        <v>69</v>
      </c>
      <c r="E3098" t="s">
        <v>70</v>
      </c>
      <c r="F3098" t="s">
        <v>4</v>
      </c>
      <c r="G3098" t="s">
        <v>71</v>
      </c>
      <c r="H3098" t="s">
        <v>78</v>
      </c>
      <c r="I3098" t="s">
        <v>79</v>
      </c>
      <c r="J3098" t="s">
        <v>108</v>
      </c>
      <c r="K3098" t="s">
        <v>954</v>
      </c>
      <c r="L3098" s="10">
        <v>45222</v>
      </c>
      <c r="M3098" t="s">
        <v>81</v>
      </c>
      <c r="N3098" t="s">
        <v>82</v>
      </c>
      <c r="O3098" t="s">
        <v>110</v>
      </c>
      <c r="P3098">
        <v>0</v>
      </c>
      <c r="Q3098" t="s">
        <v>74</v>
      </c>
      <c r="R3098" t="s">
        <v>349</v>
      </c>
      <c r="T3098">
        <v>1</v>
      </c>
      <c r="U3098">
        <v>0</v>
      </c>
      <c r="V3098">
        <v>0</v>
      </c>
      <c r="W3098">
        <v>0</v>
      </c>
      <c r="X3098">
        <v>0</v>
      </c>
      <c r="Y3098">
        <v>0</v>
      </c>
      <c r="Z3098">
        <v>1.5432999999999999</v>
      </c>
      <c r="AA3098" t="s">
        <v>85</v>
      </c>
      <c r="AB3098" t="s">
        <v>86</v>
      </c>
      <c r="AC3098" t="s">
        <v>87</v>
      </c>
      <c r="AD3098" t="s">
        <v>121</v>
      </c>
      <c r="AE3098" t="s">
        <v>657</v>
      </c>
      <c r="AF3098" t="s">
        <v>113</v>
      </c>
      <c r="AG3098" t="s">
        <v>114</v>
      </c>
      <c r="AH3098" t="s">
        <v>115</v>
      </c>
      <c r="AI3098" t="s">
        <v>116</v>
      </c>
      <c r="AJ3098" t="s">
        <v>955</v>
      </c>
      <c r="AK3098">
        <v>102303439880</v>
      </c>
      <c r="AL3098" t="s">
        <v>260</v>
      </c>
    </row>
    <row r="3099" spans="1:38" x14ac:dyDescent="0.25">
      <c r="A3099" t="str">
        <f t="shared" si="48"/>
        <v>480425403</v>
      </c>
      <c r="B3099">
        <v>2023</v>
      </c>
      <c r="C3099">
        <v>10</v>
      </c>
      <c r="D3099" t="s">
        <v>69</v>
      </c>
      <c r="E3099" t="s">
        <v>70</v>
      </c>
      <c r="F3099" t="s">
        <v>4</v>
      </c>
      <c r="G3099" t="s">
        <v>71</v>
      </c>
      <c r="H3099" t="s">
        <v>78</v>
      </c>
      <c r="I3099" t="s">
        <v>79</v>
      </c>
      <c r="J3099" t="s">
        <v>108</v>
      </c>
      <c r="K3099" t="s">
        <v>954</v>
      </c>
      <c r="L3099" s="10">
        <v>45222</v>
      </c>
      <c r="M3099" t="s">
        <v>81</v>
      </c>
      <c r="N3099" t="s">
        <v>82</v>
      </c>
      <c r="O3099" t="s">
        <v>110</v>
      </c>
      <c r="P3099">
        <v>0</v>
      </c>
      <c r="Q3099" t="s">
        <v>74</v>
      </c>
      <c r="R3099" t="s">
        <v>99</v>
      </c>
      <c r="T3099">
        <v>1</v>
      </c>
      <c r="U3099">
        <v>0</v>
      </c>
      <c r="V3099">
        <v>0</v>
      </c>
      <c r="W3099">
        <v>0</v>
      </c>
      <c r="X3099">
        <v>0</v>
      </c>
      <c r="Y3099">
        <v>0</v>
      </c>
      <c r="Z3099">
        <v>1.5432999999999999</v>
      </c>
      <c r="AA3099" t="s">
        <v>85</v>
      </c>
      <c r="AB3099" t="s">
        <v>86</v>
      </c>
      <c r="AC3099" t="s">
        <v>87</v>
      </c>
      <c r="AD3099" t="s">
        <v>121</v>
      </c>
      <c r="AE3099" t="s">
        <v>657</v>
      </c>
      <c r="AF3099" t="s">
        <v>113</v>
      </c>
      <c r="AG3099" t="s">
        <v>114</v>
      </c>
      <c r="AH3099" t="s">
        <v>115</v>
      </c>
      <c r="AI3099" t="s">
        <v>116</v>
      </c>
      <c r="AJ3099" t="s">
        <v>955</v>
      </c>
      <c r="AK3099">
        <v>102303439880</v>
      </c>
      <c r="AL3099" t="s">
        <v>260</v>
      </c>
    </row>
    <row r="3100" spans="1:38" x14ac:dyDescent="0.25">
      <c r="A3100" t="str">
        <f t="shared" si="48"/>
        <v>486101174</v>
      </c>
      <c r="B3100">
        <v>2023</v>
      </c>
      <c r="C3100">
        <v>10</v>
      </c>
      <c r="D3100" t="s">
        <v>69</v>
      </c>
      <c r="E3100" t="s">
        <v>70</v>
      </c>
      <c r="F3100" t="s">
        <v>4</v>
      </c>
      <c r="G3100" t="s">
        <v>71</v>
      </c>
      <c r="H3100" t="s">
        <v>78</v>
      </c>
      <c r="I3100" t="s">
        <v>79</v>
      </c>
      <c r="J3100" t="s">
        <v>108</v>
      </c>
      <c r="K3100" t="s">
        <v>891</v>
      </c>
      <c r="L3100" s="10">
        <v>45202</v>
      </c>
      <c r="M3100" t="s">
        <v>81</v>
      </c>
      <c r="N3100" t="s">
        <v>82</v>
      </c>
      <c r="O3100" t="s">
        <v>120</v>
      </c>
      <c r="P3100">
        <v>0</v>
      </c>
      <c r="Q3100" t="s">
        <v>74</v>
      </c>
      <c r="R3100" t="s">
        <v>169</v>
      </c>
      <c r="S3100" t="s">
        <v>170</v>
      </c>
      <c r="T3100">
        <v>1</v>
      </c>
      <c r="U3100">
        <v>0</v>
      </c>
      <c r="V3100">
        <v>0</v>
      </c>
      <c r="W3100">
        <v>0</v>
      </c>
      <c r="X3100">
        <v>0</v>
      </c>
      <c r="Y3100">
        <v>0</v>
      </c>
      <c r="Z3100">
        <v>1.5432999999999999</v>
      </c>
      <c r="AA3100" t="s">
        <v>85</v>
      </c>
      <c r="AB3100" t="s">
        <v>86</v>
      </c>
      <c r="AC3100" t="s">
        <v>164</v>
      </c>
      <c r="AD3100" t="s">
        <v>275</v>
      </c>
      <c r="AE3100" t="s">
        <v>892</v>
      </c>
      <c r="AF3100" t="s">
        <v>898</v>
      </c>
      <c r="AG3100" t="s">
        <v>899</v>
      </c>
      <c r="AH3100" t="s">
        <v>900</v>
      </c>
      <c r="AI3100" t="s">
        <v>116</v>
      </c>
      <c r="AJ3100" t="s">
        <v>896</v>
      </c>
      <c r="AK3100">
        <v>102303439742</v>
      </c>
      <c r="AL3100" t="s">
        <v>897</v>
      </c>
    </row>
    <row r="3101" spans="1:38" x14ac:dyDescent="0.25">
      <c r="A3101" t="str">
        <f t="shared" si="48"/>
        <v>486101174</v>
      </c>
      <c r="B3101">
        <v>2023</v>
      </c>
      <c r="C3101">
        <v>10</v>
      </c>
      <c r="D3101" t="s">
        <v>69</v>
      </c>
      <c r="E3101" t="s">
        <v>70</v>
      </c>
      <c r="F3101" t="s">
        <v>4</v>
      </c>
      <c r="G3101" t="s">
        <v>71</v>
      </c>
      <c r="H3101" t="s">
        <v>78</v>
      </c>
      <c r="I3101" t="s">
        <v>79</v>
      </c>
      <c r="J3101" t="s">
        <v>108</v>
      </c>
      <c r="K3101" t="s">
        <v>891</v>
      </c>
      <c r="L3101" s="10">
        <v>45202</v>
      </c>
      <c r="M3101" t="s">
        <v>81</v>
      </c>
      <c r="N3101" t="s">
        <v>82</v>
      </c>
      <c r="O3101" t="s">
        <v>120</v>
      </c>
      <c r="P3101">
        <v>0</v>
      </c>
      <c r="Q3101" t="s">
        <v>74</v>
      </c>
      <c r="R3101" t="s">
        <v>100</v>
      </c>
      <c r="T3101">
        <v>1</v>
      </c>
      <c r="U3101">
        <v>0</v>
      </c>
      <c r="V3101">
        <v>0</v>
      </c>
      <c r="W3101">
        <v>0</v>
      </c>
      <c r="X3101">
        <v>0</v>
      </c>
      <c r="Y3101">
        <v>0</v>
      </c>
      <c r="Z3101">
        <v>1.5432999999999999</v>
      </c>
      <c r="AA3101" t="s">
        <v>85</v>
      </c>
      <c r="AB3101" t="s">
        <v>86</v>
      </c>
      <c r="AC3101" t="s">
        <v>164</v>
      </c>
      <c r="AD3101" t="s">
        <v>275</v>
      </c>
      <c r="AE3101" t="s">
        <v>892</v>
      </c>
      <c r="AF3101" t="s">
        <v>898</v>
      </c>
      <c r="AG3101" t="s">
        <v>899</v>
      </c>
      <c r="AH3101" t="s">
        <v>900</v>
      </c>
      <c r="AI3101" t="s">
        <v>116</v>
      </c>
      <c r="AJ3101" t="s">
        <v>896</v>
      </c>
      <c r="AK3101">
        <v>102303439742</v>
      </c>
      <c r="AL3101" t="s">
        <v>897</v>
      </c>
    </row>
    <row r="3102" spans="1:38" x14ac:dyDescent="0.25">
      <c r="A3102" t="str">
        <f t="shared" si="48"/>
        <v>490505040</v>
      </c>
      <c r="B3102">
        <v>2023</v>
      </c>
      <c r="C3102">
        <v>10</v>
      </c>
      <c r="D3102" t="s">
        <v>69</v>
      </c>
      <c r="E3102" t="s">
        <v>70</v>
      </c>
      <c r="F3102" t="s">
        <v>4</v>
      </c>
      <c r="G3102" t="s">
        <v>71</v>
      </c>
      <c r="H3102" t="s">
        <v>78</v>
      </c>
      <c r="I3102" t="s">
        <v>79</v>
      </c>
      <c r="J3102" t="s">
        <v>108</v>
      </c>
      <c r="K3102" t="s">
        <v>956</v>
      </c>
      <c r="L3102" s="10">
        <v>45204</v>
      </c>
      <c r="M3102" t="s">
        <v>81</v>
      </c>
      <c r="N3102" t="s">
        <v>82</v>
      </c>
      <c r="O3102" t="s">
        <v>110</v>
      </c>
      <c r="P3102">
        <v>0</v>
      </c>
      <c r="Q3102" t="s">
        <v>74</v>
      </c>
      <c r="R3102" t="s">
        <v>169</v>
      </c>
      <c r="S3102" t="s">
        <v>170</v>
      </c>
      <c r="T3102">
        <v>1</v>
      </c>
      <c r="U3102">
        <v>0</v>
      </c>
      <c r="V3102">
        <v>0</v>
      </c>
      <c r="W3102">
        <v>0</v>
      </c>
      <c r="X3102">
        <v>0</v>
      </c>
      <c r="Y3102">
        <v>0</v>
      </c>
      <c r="Z3102">
        <v>1.5432999999999999</v>
      </c>
      <c r="AA3102" t="s">
        <v>85</v>
      </c>
      <c r="AB3102" t="s">
        <v>86</v>
      </c>
      <c r="AC3102" t="s">
        <v>87</v>
      </c>
      <c r="AD3102" t="s">
        <v>111</v>
      </c>
      <c r="AE3102" t="s">
        <v>161</v>
      </c>
      <c r="AF3102" t="s">
        <v>155</v>
      </c>
      <c r="AG3102" t="s">
        <v>156</v>
      </c>
      <c r="AH3102" t="s">
        <v>115</v>
      </c>
      <c r="AI3102" t="s">
        <v>116</v>
      </c>
      <c r="AJ3102" t="s">
        <v>957</v>
      </c>
      <c r="AK3102">
        <v>102303439756</v>
      </c>
      <c r="AL3102" t="s">
        <v>958</v>
      </c>
    </row>
    <row r="3103" spans="1:38" x14ac:dyDescent="0.25">
      <c r="A3103" t="str">
        <f t="shared" si="48"/>
        <v>490505040</v>
      </c>
      <c r="B3103">
        <v>2023</v>
      </c>
      <c r="C3103">
        <v>10</v>
      </c>
      <c r="D3103" t="s">
        <v>69</v>
      </c>
      <c r="E3103" t="s">
        <v>70</v>
      </c>
      <c r="F3103" t="s">
        <v>4</v>
      </c>
      <c r="G3103" t="s">
        <v>71</v>
      </c>
      <c r="H3103" t="s">
        <v>78</v>
      </c>
      <c r="I3103" t="s">
        <v>79</v>
      </c>
      <c r="J3103" t="s">
        <v>108</v>
      </c>
      <c r="K3103" t="s">
        <v>956</v>
      </c>
      <c r="L3103" s="10">
        <v>45204</v>
      </c>
      <c r="M3103" t="s">
        <v>81</v>
      </c>
      <c r="N3103" t="s">
        <v>82</v>
      </c>
      <c r="O3103" t="s">
        <v>110</v>
      </c>
      <c r="P3103">
        <v>0</v>
      </c>
      <c r="Q3103" t="s">
        <v>74</v>
      </c>
      <c r="R3103" t="s">
        <v>100</v>
      </c>
      <c r="T3103">
        <v>1</v>
      </c>
      <c r="U3103">
        <v>0</v>
      </c>
      <c r="V3103">
        <v>0</v>
      </c>
      <c r="W3103">
        <v>0</v>
      </c>
      <c r="X3103">
        <v>0</v>
      </c>
      <c r="Y3103">
        <v>0</v>
      </c>
      <c r="Z3103">
        <v>1.5432999999999999</v>
      </c>
      <c r="AA3103" t="s">
        <v>85</v>
      </c>
      <c r="AB3103" t="s">
        <v>86</v>
      </c>
      <c r="AC3103" t="s">
        <v>87</v>
      </c>
      <c r="AD3103" t="s">
        <v>111</v>
      </c>
      <c r="AE3103" t="s">
        <v>161</v>
      </c>
      <c r="AF3103" t="s">
        <v>155</v>
      </c>
      <c r="AG3103" t="s">
        <v>156</v>
      </c>
      <c r="AH3103" t="s">
        <v>115</v>
      </c>
      <c r="AI3103" t="s">
        <v>116</v>
      </c>
      <c r="AJ3103" t="s">
        <v>957</v>
      </c>
      <c r="AK3103">
        <v>102303439756</v>
      </c>
      <c r="AL3103" t="s">
        <v>958</v>
      </c>
    </row>
    <row r="3104" spans="1:38" x14ac:dyDescent="0.25">
      <c r="A3104" t="str">
        <f t="shared" si="48"/>
        <v>490505040</v>
      </c>
      <c r="B3104">
        <v>2023</v>
      </c>
      <c r="C3104">
        <v>10</v>
      </c>
      <c r="D3104" t="s">
        <v>69</v>
      </c>
      <c r="E3104" t="s">
        <v>70</v>
      </c>
      <c r="F3104" t="s">
        <v>4</v>
      </c>
      <c r="G3104" t="s">
        <v>71</v>
      </c>
      <c r="H3104" t="s">
        <v>78</v>
      </c>
      <c r="I3104" t="s">
        <v>79</v>
      </c>
      <c r="J3104" t="s">
        <v>108</v>
      </c>
      <c r="K3104" t="s">
        <v>956</v>
      </c>
      <c r="L3104" s="10">
        <v>45208</v>
      </c>
      <c r="M3104" t="s">
        <v>81</v>
      </c>
      <c r="N3104" t="s">
        <v>82</v>
      </c>
      <c r="O3104" t="s">
        <v>110</v>
      </c>
      <c r="P3104">
        <v>0</v>
      </c>
      <c r="Q3104" t="s">
        <v>74</v>
      </c>
      <c r="R3104" t="s">
        <v>100</v>
      </c>
      <c r="T3104">
        <v>1</v>
      </c>
      <c r="U3104">
        <v>0</v>
      </c>
      <c r="V3104">
        <v>0</v>
      </c>
      <c r="W3104">
        <v>0</v>
      </c>
      <c r="X3104">
        <v>0</v>
      </c>
      <c r="Y3104">
        <v>0</v>
      </c>
      <c r="Z3104">
        <v>1.5432999999999999</v>
      </c>
      <c r="AA3104" t="s">
        <v>85</v>
      </c>
      <c r="AB3104" t="s">
        <v>86</v>
      </c>
      <c r="AC3104" t="s">
        <v>87</v>
      </c>
      <c r="AD3104" t="s">
        <v>111</v>
      </c>
      <c r="AE3104" t="s">
        <v>161</v>
      </c>
      <c r="AF3104" t="s">
        <v>155</v>
      </c>
      <c r="AG3104" t="s">
        <v>156</v>
      </c>
      <c r="AH3104" t="s">
        <v>115</v>
      </c>
      <c r="AI3104" t="s">
        <v>116</v>
      </c>
      <c r="AJ3104" t="s">
        <v>957</v>
      </c>
      <c r="AK3104">
        <v>102303439758</v>
      </c>
      <c r="AL3104" t="s">
        <v>958</v>
      </c>
    </row>
    <row r="3105" spans="1:38" x14ac:dyDescent="0.25">
      <c r="A3105" t="str">
        <f t="shared" si="48"/>
        <v>490505040</v>
      </c>
      <c r="B3105">
        <v>2023</v>
      </c>
      <c r="C3105">
        <v>10</v>
      </c>
      <c r="D3105" t="s">
        <v>69</v>
      </c>
      <c r="E3105" t="s">
        <v>70</v>
      </c>
      <c r="F3105" t="s">
        <v>4</v>
      </c>
      <c r="G3105" t="s">
        <v>71</v>
      </c>
      <c r="H3105" t="s">
        <v>78</v>
      </c>
      <c r="I3105" t="s">
        <v>79</v>
      </c>
      <c r="J3105" t="s">
        <v>108</v>
      </c>
      <c r="K3105" t="s">
        <v>956</v>
      </c>
      <c r="L3105" s="10">
        <v>45210</v>
      </c>
      <c r="M3105" t="s">
        <v>81</v>
      </c>
      <c r="N3105" t="s">
        <v>82</v>
      </c>
      <c r="O3105" t="s">
        <v>110</v>
      </c>
      <c r="P3105">
        <v>0</v>
      </c>
      <c r="Q3105" t="s">
        <v>74</v>
      </c>
      <c r="R3105" t="s">
        <v>169</v>
      </c>
      <c r="S3105" t="s">
        <v>170</v>
      </c>
      <c r="T3105">
        <v>1</v>
      </c>
      <c r="U3105">
        <v>0</v>
      </c>
      <c r="V3105">
        <v>0</v>
      </c>
      <c r="W3105">
        <v>0</v>
      </c>
      <c r="X3105">
        <v>0</v>
      </c>
      <c r="Y3105">
        <v>0</v>
      </c>
      <c r="Z3105">
        <v>1.5432999999999999</v>
      </c>
      <c r="AA3105" t="s">
        <v>85</v>
      </c>
      <c r="AB3105" t="s">
        <v>86</v>
      </c>
      <c r="AC3105" t="s">
        <v>87</v>
      </c>
      <c r="AD3105" t="s">
        <v>111</v>
      </c>
      <c r="AE3105" t="s">
        <v>161</v>
      </c>
      <c r="AF3105" t="s">
        <v>155</v>
      </c>
      <c r="AG3105" t="s">
        <v>156</v>
      </c>
      <c r="AH3105" t="s">
        <v>115</v>
      </c>
      <c r="AI3105" t="s">
        <v>116</v>
      </c>
      <c r="AJ3105" t="s">
        <v>957</v>
      </c>
      <c r="AK3105">
        <v>102303439760</v>
      </c>
      <c r="AL3105" t="s">
        <v>958</v>
      </c>
    </row>
    <row r="3106" spans="1:38" x14ac:dyDescent="0.25">
      <c r="A3106" t="str">
        <f t="shared" si="48"/>
        <v>490505040</v>
      </c>
      <c r="B3106">
        <v>2023</v>
      </c>
      <c r="C3106">
        <v>10</v>
      </c>
      <c r="D3106" t="s">
        <v>69</v>
      </c>
      <c r="E3106" t="s">
        <v>70</v>
      </c>
      <c r="F3106" t="s">
        <v>4</v>
      </c>
      <c r="G3106" t="s">
        <v>71</v>
      </c>
      <c r="H3106" t="s">
        <v>78</v>
      </c>
      <c r="I3106" t="s">
        <v>79</v>
      </c>
      <c r="J3106" t="s">
        <v>108</v>
      </c>
      <c r="K3106" t="s">
        <v>956</v>
      </c>
      <c r="L3106" s="10">
        <v>45210</v>
      </c>
      <c r="M3106" t="s">
        <v>81</v>
      </c>
      <c r="N3106" t="s">
        <v>82</v>
      </c>
      <c r="O3106" t="s">
        <v>110</v>
      </c>
      <c r="P3106">
        <v>0</v>
      </c>
      <c r="Q3106" t="s">
        <v>74</v>
      </c>
      <c r="R3106" t="s">
        <v>768</v>
      </c>
      <c r="T3106">
        <v>1</v>
      </c>
      <c r="U3106">
        <v>0</v>
      </c>
      <c r="V3106">
        <v>0</v>
      </c>
      <c r="W3106">
        <v>0</v>
      </c>
      <c r="X3106">
        <v>0</v>
      </c>
      <c r="Y3106">
        <v>0</v>
      </c>
      <c r="Z3106">
        <v>1.5432999999999999</v>
      </c>
      <c r="AA3106" t="s">
        <v>85</v>
      </c>
      <c r="AB3106" t="s">
        <v>86</v>
      </c>
      <c r="AC3106" t="s">
        <v>87</v>
      </c>
      <c r="AD3106" t="s">
        <v>111</v>
      </c>
      <c r="AE3106" t="s">
        <v>161</v>
      </c>
      <c r="AF3106" t="s">
        <v>155</v>
      </c>
      <c r="AG3106" t="s">
        <v>156</v>
      </c>
      <c r="AH3106" t="s">
        <v>115</v>
      </c>
      <c r="AI3106" t="s">
        <v>116</v>
      </c>
      <c r="AJ3106" t="s">
        <v>957</v>
      </c>
      <c r="AK3106">
        <v>102303439760</v>
      </c>
      <c r="AL3106" t="s">
        <v>958</v>
      </c>
    </row>
    <row r="3107" spans="1:38" x14ac:dyDescent="0.25">
      <c r="A3107" t="str">
        <f t="shared" si="48"/>
        <v>490505040</v>
      </c>
      <c r="B3107">
        <v>2023</v>
      </c>
      <c r="C3107">
        <v>10</v>
      </c>
      <c r="D3107" t="s">
        <v>69</v>
      </c>
      <c r="E3107" t="s">
        <v>70</v>
      </c>
      <c r="F3107" t="s">
        <v>4</v>
      </c>
      <c r="G3107" t="s">
        <v>71</v>
      </c>
      <c r="H3107" t="s">
        <v>78</v>
      </c>
      <c r="I3107" t="s">
        <v>79</v>
      </c>
      <c r="J3107" t="s">
        <v>108</v>
      </c>
      <c r="K3107" t="s">
        <v>956</v>
      </c>
      <c r="L3107" s="10">
        <v>45210</v>
      </c>
      <c r="M3107" t="s">
        <v>81</v>
      </c>
      <c r="N3107" t="s">
        <v>82</v>
      </c>
      <c r="O3107" t="s">
        <v>110</v>
      </c>
      <c r="P3107">
        <v>0</v>
      </c>
      <c r="Q3107" t="s">
        <v>74</v>
      </c>
      <c r="R3107" t="s">
        <v>99</v>
      </c>
      <c r="T3107">
        <v>1</v>
      </c>
      <c r="U3107">
        <v>0</v>
      </c>
      <c r="V3107">
        <v>0</v>
      </c>
      <c r="W3107">
        <v>0</v>
      </c>
      <c r="X3107">
        <v>0</v>
      </c>
      <c r="Y3107">
        <v>0</v>
      </c>
      <c r="Z3107">
        <v>1.5432999999999999</v>
      </c>
      <c r="AA3107" t="s">
        <v>85</v>
      </c>
      <c r="AB3107" t="s">
        <v>86</v>
      </c>
      <c r="AC3107" t="s">
        <v>87</v>
      </c>
      <c r="AD3107" t="s">
        <v>111</v>
      </c>
      <c r="AE3107" t="s">
        <v>161</v>
      </c>
      <c r="AF3107" t="s">
        <v>155</v>
      </c>
      <c r="AG3107" t="s">
        <v>156</v>
      </c>
      <c r="AH3107" t="s">
        <v>115</v>
      </c>
      <c r="AI3107" t="s">
        <v>116</v>
      </c>
      <c r="AJ3107" t="s">
        <v>957</v>
      </c>
      <c r="AK3107">
        <v>102303439760</v>
      </c>
      <c r="AL3107" t="s">
        <v>958</v>
      </c>
    </row>
    <row r="3108" spans="1:38" x14ac:dyDescent="0.25">
      <c r="A3108" t="str">
        <f t="shared" si="48"/>
        <v>490505040</v>
      </c>
      <c r="B3108">
        <v>2023</v>
      </c>
      <c r="C3108">
        <v>10</v>
      </c>
      <c r="D3108" t="s">
        <v>69</v>
      </c>
      <c r="E3108" t="s">
        <v>70</v>
      </c>
      <c r="F3108" t="s">
        <v>4</v>
      </c>
      <c r="G3108" t="s">
        <v>71</v>
      </c>
      <c r="H3108" t="s">
        <v>78</v>
      </c>
      <c r="I3108" t="s">
        <v>79</v>
      </c>
      <c r="J3108" t="s">
        <v>108</v>
      </c>
      <c r="K3108" t="s">
        <v>956</v>
      </c>
      <c r="L3108" s="10">
        <v>45216</v>
      </c>
      <c r="M3108" t="s">
        <v>81</v>
      </c>
      <c r="N3108" t="s">
        <v>82</v>
      </c>
      <c r="O3108" t="s">
        <v>110</v>
      </c>
      <c r="P3108">
        <v>0</v>
      </c>
      <c r="Q3108" t="s">
        <v>74</v>
      </c>
      <c r="R3108" t="s">
        <v>169</v>
      </c>
      <c r="S3108" t="s">
        <v>170</v>
      </c>
      <c r="T3108">
        <v>1</v>
      </c>
      <c r="U3108">
        <v>0</v>
      </c>
      <c r="V3108">
        <v>0</v>
      </c>
      <c r="W3108">
        <v>0</v>
      </c>
      <c r="X3108">
        <v>0</v>
      </c>
      <c r="Y3108">
        <v>0</v>
      </c>
      <c r="Z3108">
        <v>1.5432999999999999</v>
      </c>
      <c r="AA3108" t="s">
        <v>85</v>
      </c>
      <c r="AB3108" t="s">
        <v>86</v>
      </c>
      <c r="AC3108" t="s">
        <v>87</v>
      </c>
      <c r="AD3108" t="s">
        <v>111</v>
      </c>
      <c r="AE3108" t="s">
        <v>161</v>
      </c>
      <c r="AF3108" t="s">
        <v>155</v>
      </c>
      <c r="AG3108" t="s">
        <v>156</v>
      </c>
      <c r="AH3108" t="s">
        <v>115</v>
      </c>
      <c r="AI3108" t="s">
        <v>116</v>
      </c>
      <c r="AJ3108" t="s">
        <v>957</v>
      </c>
      <c r="AK3108">
        <v>102303439750</v>
      </c>
      <c r="AL3108" t="s">
        <v>958</v>
      </c>
    </row>
    <row r="3109" spans="1:38" x14ac:dyDescent="0.25">
      <c r="A3109" t="str">
        <f t="shared" si="48"/>
        <v>490505040</v>
      </c>
      <c r="B3109">
        <v>2023</v>
      </c>
      <c r="C3109">
        <v>10</v>
      </c>
      <c r="D3109" t="s">
        <v>69</v>
      </c>
      <c r="E3109" t="s">
        <v>70</v>
      </c>
      <c r="F3109" t="s">
        <v>4</v>
      </c>
      <c r="G3109" t="s">
        <v>71</v>
      </c>
      <c r="H3109" t="s">
        <v>78</v>
      </c>
      <c r="I3109" t="s">
        <v>79</v>
      </c>
      <c r="J3109" t="s">
        <v>108</v>
      </c>
      <c r="K3109" t="s">
        <v>956</v>
      </c>
      <c r="L3109" s="10">
        <v>45216</v>
      </c>
      <c r="M3109" t="s">
        <v>81</v>
      </c>
      <c r="N3109" t="s">
        <v>82</v>
      </c>
      <c r="O3109" t="s">
        <v>110</v>
      </c>
      <c r="P3109">
        <v>0</v>
      </c>
      <c r="Q3109" t="s">
        <v>74</v>
      </c>
      <c r="R3109" t="s">
        <v>84</v>
      </c>
      <c r="T3109">
        <v>1</v>
      </c>
      <c r="U3109">
        <v>0</v>
      </c>
      <c r="V3109">
        <v>0</v>
      </c>
      <c r="W3109">
        <v>0</v>
      </c>
      <c r="X3109">
        <v>0</v>
      </c>
      <c r="Y3109">
        <v>0</v>
      </c>
      <c r="Z3109">
        <v>1.5432999999999999</v>
      </c>
      <c r="AA3109" t="s">
        <v>85</v>
      </c>
      <c r="AB3109" t="s">
        <v>86</v>
      </c>
      <c r="AC3109" t="s">
        <v>87</v>
      </c>
      <c r="AD3109" t="s">
        <v>111</v>
      </c>
      <c r="AE3109" t="s">
        <v>161</v>
      </c>
      <c r="AF3109" t="s">
        <v>155</v>
      </c>
      <c r="AG3109" t="s">
        <v>156</v>
      </c>
      <c r="AH3109" t="s">
        <v>115</v>
      </c>
      <c r="AI3109" t="s">
        <v>116</v>
      </c>
      <c r="AJ3109" t="s">
        <v>957</v>
      </c>
      <c r="AK3109">
        <v>102303439750</v>
      </c>
      <c r="AL3109" t="s">
        <v>958</v>
      </c>
    </row>
    <row r="3110" spans="1:38" x14ac:dyDescent="0.25">
      <c r="A3110" t="str">
        <f t="shared" si="48"/>
        <v>490505040</v>
      </c>
      <c r="B3110">
        <v>2023</v>
      </c>
      <c r="C3110">
        <v>10</v>
      </c>
      <c r="D3110" t="s">
        <v>69</v>
      </c>
      <c r="E3110" t="s">
        <v>70</v>
      </c>
      <c r="F3110" t="s">
        <v>4</v>
      </c>
      <c r="G3110" t="s">
        <v>71</v>
      </c>
      <c r="H3110" t="s">
        <v>78</v>
      </c>
      <c r="I3110" t="s">
        <v>79</v>
      </c>
      <c r="J3110" t="s">
        <v>108</v>
      </c>
      <c r="K3110" t="s">
        <v>956</v>
      </c>
      <c r="L3110" s="10">
        <v>45216</v>
      </c>
      <c r="M3110" t="s">
        <v>81</v>
      </c>
      <c r="N3110" t="s">
        <v>82</v>
      </c>
      <c r="O3110" t="s">
        <v>110</v>
      </c>
      <c r="P3110">
        <v>0</v>
      </c>
      <c r="Q3110" t="s">
        <v>74</v>
      </c>
      <c r="R3110" t="s">
        <v>99</v>
      </c>
      <c r="T3110">
        <v>1</v>
      </c>
      <c r="U3110">
        <v>0</v>
      </c>
      <c r="V3110">
        <v>0</v>
      </c>
      <c r="W3110">
        <v>0</v>
      </c>
      <c r="X3110">
        <v>0</v>
      </c>
      <c r="Y3110">
        <v>0</v>
      </c>
      <c r="Z3110">
        <v>1.5432999999999999</v>
      </c>
      <c r="AA3110" t="s">
        <v>85</v>
      </c>
      <c r="AB3110" t="s">
        <v>86</v>
      </c>
      <c r="AC3110" t="s">
        <v>87</v>
      </c>
      <c r="AD3110" t="s">
        <v>111</v>
      </c>
      <c r="AE3110" t="s">
        <v>161</v>
      </c>
      <c r="AF3110" t="s">
        <v>155</v>
      </c>
      <c r="AG3110" t="s">
        <v>156</v>
      </c>
      <c r="AH3110" t="s">
        <v>115</v>
      </c>
      <c r="AI3110" t="s">
        <v>116</v>
      </c>
      <c r="AJ3110" t="s">
        <v>957</v>
      </c>
      <c r="AK3110">
        <v>102303439750</v>
      </c>
      <c r="AL3110" t="s">
        <v>958</v>
      </c>
    </row>
    <row r="3111" spans="1:38" x14ac:dyDescent="0.25">
      <c r="A3111" t="str">
        <f t="shared" si="48"/>
        <v>490505040</v>
      </c>
      <c r="B3111">
        <v>2023</v>
      </c>
      <c r="C3111">
        <v>10</v>
      </c>
      <c r="D3111" t="s">
        <v>69</v>
      </c>
      <c r="E3111" t="s">
        <v>70</v>
      </c>
      <c r="F3111" t="s">
        <v>4</v>
      </c>
      <c r="G3111" t="s">
        <v>71</v>
      </c>
      <c r="H3111" t="s">
        <v>78</v>
      </c>
      <c r="I3111" t="s">
        <v>79</v>
      </c>
      <c r="J3111" t="s">
        <v>108</v>
      </c>
      <c r="K3111" t="s">
        <v>956</v>
      </c>
      <c r="L3111" s="10">
        <v>45218</v>
      </c>
      <c r="M3111" t="s">
        <v>81</v>
      </c>
      <c r="N3111" t="s">
        <v>82</v>
      </c>
      <c r="O3111" t="s">
        <v>110</v>
      </c>
      <c r="P3111">
        <v>0</v>
      </c>
      <c r="Q3111" t="s">
        <v>74</v>
      </c>
      <c r="R3111" t="s">
        <v>102</v>
      </c>
      <c r="T3111">
        <v>1</v>
      </c>
      <c r="U3111">
        <v>0</v>
      </c>
      <c r="V3111">
        <v>0</v>
      </c>
      <c r="W3111">
        <v>0</v>
      </c>
      <c r="X3111">
        <v>0</v>
      </c>
      <c r="Y3111">
        <v>0</v>
      </c>
      <c r="Z3111">
        <v>1.5432999999999999</v>
      </c>
      <c r="AA3111" t="s">
        <v>85</v>
      </c>
      <c r="AB3111" t="s">
        <v>86</v>
      </c>
      <c r="AC3111" t="s">
        <v>87</v>
      </c>
      <c r="AD3111" t="s">
        <v>111</v>
      </c>
      <c r="AE3111" t="s">
        <v>161</v>
      </c>
      <c r="AF3111" t="s">
        <v>155</v>
      </c>
      <c r="AG3111" t="s">
        <v>156</v>
      </c>
      <c r="AH3111" t="s">
        <v>115</v>
      </c>
      <c r="AI3111" t="s">
        <v>116</v>
      </c>
      <c r="AJ3111" t="s">
        <v>957</v>
      </c>
      <c r="AK3111">
        <v>102303439754</v>
      </c>
      <c r="AL3111" t="s">
        <v>958</v>
      </c>
    </row>
    <row r="3112" spans="1:38" x14ac:dyDescent="0.25">
      <c r="A3112" t="str">
        <f t="shared" si="48"/>
        <v>490505040</v>
      </c>
      <c r="B3112">
        <v>2023</v>
      </c>
      <c r="C3112">
        <v>10</v>
      </c>
      <c r="D3112" t="s">
        <v>69</v>
      </c>
      <c r="E3112" t="s">
        <v>70</v>
      </c>
      <c r="F3112" t="s">
        <v>4</v>
      </c>
      <c r="G3112" t="s">
        <v>71</v>
      </c>
      <c r="H3112" t="s">
        <v>78</v>
      </c>
      <c r="I3112" t="s">
        <v>79</v>
      </c>
      <c r="J3112" t="s">
        <v>108</v>
      </c>
      <c r="K3112" t="s">
        <v>956</v>
      </c>
      <c r="L3112" s="10">
        <v>45218</v>
      </c>
      <c r="M3112" t="s">
        <v>81</v>
      </c>
      <c r="N3112" t="s">
        <v>82</v>
      </c>
      <c r="O3112" t="s">
        <v>110</v>
      </c>
      <c r="P3112">
        <v>0</v>
      </c>
      <c r="Q3112" t="s">
        <v>74</v>
      </c>
      <c r="R3112" t="s">
        <v>84</v>
      </c>
      <c r="T3112">
        <v>1</v>
      </c>
      <c r="U3112">
        <v>0</v>
      </c>
      <c r="V3112">
        <v>0</v>
      </c>
      <c r="W3112">
        <v>0</v>
      </c>
      <c r="X3112">
        <v>0</v>
      </c>
      <c r="Y3112">
        <v>0</v>
      </c>
      <c r="Z3112">
        <v>1.5432999999999999</v>
      </c>
      <c r="AA3112" t="s">
        <v>85</v>
      </c>
      <c r="AB3112" t="s">
        <v>86</v>
      </c>
      <c r="AC3112" t="s">
        <v>87</v>
      </c>
      <c r="AD3112" t="s">
        <v>111</v>
      </c>
      <c r="AE3112" t="s">
        <v>161</v>
      </c>
      <c r="AF3112" t="s">
        <v>155</v>
      </c>
      <c r="AG3112" t="s">
        <v>156</v>
      </c>
      <c r="AH3112" t="s">
        <v>115</v>
      </c>
      <c r="AI3112" t="s">
        <v>116</v>
      </c>
      <c r="AJ3112" t="s">
        <v>957</v>
      </c>
      <c r="AK3112">
        <v>102303439754</v>
      </c>
      <c r="AL3112" t="s">
        <v>958</v>
      </c>
    </row>
    <row r="3113" spans="1:38" x14ac:dyDescent="0.25">
      <c r="A3113" t="str">
        <f t="shared" si="48"/>
        <v>490505040</v>
      </c>
      <c r="B3113">
        <v>2023</v>
      </c>
      <c r="C3113">
        <v>10</v>
      </c>
      <c r="D3113" t="s">
        <v>69</v>
      </c>
      <c r="E3113" t="s">
        <v>70</v>
      </c>
      <c r="F3113" t="s">
        <v>4</v>
      </c>
      <c r="G3113" t="s">
        <v>71</v>
      </c>
      <c r="H3113" t="s">
        <v>78</v>
      </c>
      <c r="I3113" t="s">
        <v>79</v>
      </c>
      <c r="J3113" t="s">
        <v>108</v>
      </c>
      <c r="K3113" t="s">
        <v>956</v>
      </c>
      <c r="L3113" s="10">
        <v>45219</v>
      </c>
      <c r="M3113" t="s">
        <v>81</v>
      </c>
      <c r="N3113" t="s">
        <v>82</v>
      </c>
      <c r="O3113" t="s">
        <v>110</v>
      </c>
      <c r="P3113">
        <v>0</v>
      </c>
      <c r="Q3113" t="s">
        <v>74</v>
      </c>
      <c r="R3113" t="s">
        <v>768</v>
      </c>
      <c r="T3113">
        <v>1</v>
      </c>
      <c r="U3113">
        <v>0</v>
      </c>
      <c r="V3113">
        <v>0</v>
      </c>
      <c r="W3113">
        <v>0</v>
      </c>
      <c r="X3113">
        <v>0</v>
      </c>
      <c r="Y3113">
        <v>0</v>
      </c>
      <c r="Z3113">
        <v>1.5432999999999999</v>
      </c>
      <c r="AA3113" t="s">
        <v>85</v>
      </c>
      <c r="AB3113" t="s">
        <v>86</v>
      </c>
      <c r="AC3113" t="s">
        <v>87</v>
      </c>
      <c r="AD3113" t="s">
        <v>111</v>
      </c>
      <c r="AE3113" t="s">
        <v>161</v>
      </c>
      <c r="AF3113" t="s">
        <v>155</v>
      </c>
      <c r="AG3113" t="s">
        <v>156</v>
      </c>
      <c r="AH3113" t="s">
        <v>115</v>
      </c>
      <c r="AI3113" t="s">
        <v>116</v>
      </c>
      <c r="AJ3113" t="s">
        <v>957</v>
      </c>
      <c r="AK3113">
        <v>102303439752</v>
      </c>
      <c r="AL3113" t="s">
        <v>958</v>
      </c>
    </row>
    <row r="3114" spans="1:38" x14ac:dyDescent="0.25">
      <c r="A3114" t="str">
        <f t="shared" si="48"/>
        <v>490505040</v>
      </c>
      <c r="B3114">
        <v>2023</v>
      </c>
      <c r="C3114">
        <v>10</v>
      </c>
      <c r="D3114" t="s">
        <v>69</v>
      </c>
      <c r="E3114" t="s">
        <v>70</v>
      </c>
      <c r="F3114" t="s">
        <v>4</v>
      </c>
      <c r="G3114" t="s">
        <v>71</v>
      </c>
      <c r="H3114" t="s">
        <v>78</v>
      </c>
      <c r="I3114" t="s">
        <v>79</v>
      </c>
      <c r="J3114" t="s">
        <v>108</v>
      </c>
      <c r="K3114" t="s">
        <v>956</v>
      </c>
      <c r="L3114" s="10">
        <v>45219</v>
      </c>
      <c r="M3114" t="s">
        <v>81</v>
      </c>
      <c r="N3114" t="s">
        <v>82</v>
      </c>
      <c r="O3114" t="s">
        <v>110</v>
      </c>
      <c r="P3114">
        <v>0</v>
      </c>
      <c r="Q3114" t="s">
        <v>74</v>
      </c>
      <c r="R3114" t="s">
        <v>99</v>
      </c>
      <c r="T3114">
        <v>1</v>
      </c>
      <c r="U3114">
        <v>0</v>
      </c>
      <c r="V3114">
        <v>0</v>
      </c>
      <c r="W3114">
        <v>0</v>
      </c>
      <c r="X3114">
        <v>0</v>
      </c>
      <c r="Y3114">
        <v>0</v>
      </c>
      <c r="Z3114">
        <v>1.5432999999999999</v>
      </c>
      <c r="AA3114" t="s">
        <v>85</v>
      </c>
      <c r="AB3114" t="s">
        <v>86</v>
      </c>
      <c r="AC3114" t="s">
        <v>87</v>
      </c>
      <c r="AD3114" t="s">
        <v>111</v>
      </c>
      <c r="AE3114" t="s">
        <v>161</v>
      </c>
      <c r="AF3114" t="s">
        <v>155</v>
      </c>
      <c r="AG3114" t="s">
        <v>156</v>
      </c>
      <c r="AH3114" t="s">
        <v>115</v>
      </c>
      <c r="AI3114" t="s">
        <v>116</v>
      </c>
      <c r="AJ3114" t="s">
        <v>957</v>
      </c>
      <c r="AK3114">
        <v>102303439752</v>
      </c>
      <c r="AL3114" t="s">
        <v>958</v>
      </c>
    </row>
    <row r="3115" spans="1:38" x14ac:dyDescent="0.25">
      <c r="A3115" t="str">
        <f t="shared" si="48"/>
        <v>520927149</v>
      </c>
      <c r="B3115">
        <v>2023</v>
      </c>
      <c r="C3115">
        <v>10</v>
      </c>
      <c r="D3115" t="s">
        <v>69</v>
      </c>
      <c r="E3115" t="s">
        <v>70</v>
      </c>
      <c r="F3115" t="s">
        <v>4</v>
      </c>
      <c r="G3115" t="s">
        <v>71</v>
      </c>
      <c r="H3115" t="s">
        <v>78</v>
      </c>
      <c r="I3115" t="s">
        <v>79</v>
      </c>
      <c r="J3115" t="s">
        <v>108</v>
      </c>
      <c r="K3115" t="s">
        <v>959</v>
      </c>
      <c r="L3115" s="10">
        <v>45219</v>
      </c>
      <c r="M3115" t="s">
        <v>81</v>
      </c>
      <c r="N3115" t="s">
        <v>82</v>
      </c>
      <c r="O3115" t="s">
        <v>110</v>
      </c>
      <c r="P3115">
        <v>0</v>
      </c>
      <c r="Q3115" t="s">
        <v>74</v>
      </c>
      <c r="R3115" t="s">
        <v>92</v>
      </c>
      <c r="S3115" t="s">
        <v>93</v>
      </c>
      <c r="T3115">
        <v>1</v>
      </c>
      <c r="U3115">
        <v>0</v>
      </c>
      <c r="V3115">
        <v>0</v>
      </c>
      <c r="W3115">
        <v>0</v>
      </c>
      <c r="X3115">
        <v>0</v>
      </c>
      <c r="Y3115">
        <v>0</v>
      </c>
      <c r="Z3115">
        <v>1.5432999999999999</v>
      </c>
      <c r="AA3115" t="s">
        <v>85</v>
      </c>
      <c r="AB3115" t="s">
        <v>86</v>
      </c>
      <c r="AC3115" t="s">
        <v>132</v>
      </c>
      <c r="AD3115" t="s">
        <v>132</v>
      </c>
      <c r="AE3115" t="s">
        <v>791</v>
      </c>
      <c r="AF3115" t="s">
        <v>155</v>
      </c>
      <c r="AG3115" t="s">
        <v>156</v>
      </c>
      <c r="AH3115" t="s">
        <v>115</v>
      </c>
      <c r="AI3115" t="s">
        <v>116</v>
      </c>
      <c r="AJ3115" t="s">
        <v>960</v>
      </c>
      <c r="AK3115">
        <v>102303439870</v>
      </c>
      <c r="AL3115" t="s">
        <v>269</v>
      </c>
    </row>
    <row r="3116" spans="1:38" x14ac:dyDescent="0.25">
      <c r="A3116" t="str">
        <f t="shared" si="48"/>
        <v>520927149</v>
      </c>
      <c r="B3116">
        <v>2023</v>
      </c>
      <c r="C3116">
        <v>10</v>
      </c>
      <c r="D3116" t="s">
        <v>69</v>
      </c>
      <c r="E3116" t="s">
        <v>70</v>
      </c>
      <c r="F3116" t="s">
        <v>4</v>
      </c>
      <c r="G3116" t="s">
        <v>71</v>
      </c>
      <c r="H3116" t="s">
        <v>78</v>
      </c>
      <c r="I3116" t="s">
        <v>79</v>
      </c>
      <c r="J3116" t="s">
        <v>108</v>
      </c>
      <c r="K3116" t="s">
        <v>959</v>
      </c>
      <c r="L3116" s="10">
        <v>45219</v>
      </c>
      <c r="M3116" t="s">
        <v>81</v>
      </c>
      <c r="N3116" t="s">
        <v>82</v>
      </c>
      <c r="O3116" t="s">
        <v>110</v>
      </c>
      <c r="P3116">
        <v>0</v>
      </c>
      <c r="Q3116" t="s">
        <v>74</v>
      </c>
      <c r="R3116" t="s">
        <v>768</v>
      </c>
      <c r="T3116">
        <v>1</v>
      </c>
      <c r="U3116">
        <v>0</v>
      </c>
      <c r="V3116">
        <v>0</v>
      </c>
      <c r="W3116">
        <v>0</v>
      </c>
      <c r="X3116">
        <v>0</v>
      </c>
      <c r="Y3116">
        <v>0</v>
      </c>
      <c r="Z3116">
        <v>1.5432999999999999</v>
      </c>
      <c r="AA3116" t="s">
        <v>85</v>
      </c>
      <c r="AB3116" t="s">
        <v>86</v>
      </c>
      <c r="AC3116" t="s">
        <v>132</v>
      </c>
      <c r="AD3116" t="s">
        <v>132</v>
      </c>
      <c r="AE3116" t="s">
        <v>791</v>
      </c>
      <c r="AF3116" t="s">
        <v>155</v>
      </c>
      <c r="AG3116" t="s">
        <v>156</v>
      </c>
      <c r="AH3116" t="s">
        <v>115</v>
      </c>
      <c r="AI3116" t="s">
        <v>116</v>
      </c>
      <c r="AJ3116" t="s">
        <v>960</v>
      </c>
      <c r="AK3116">
        <v>102303439870</v>
      </c>
      <c r="AL3116" t="s">
        <v>269</v>
      </c>
    </row>
    <row r="3117" spans="1:38" x14ac:dyDescent="0.25">
      <c r="A3117" t="str">
        <f t="shared" si="48"/>
        <v>520927149</v>
      </c>
      <c r="B3117">
        <v>2023</v>
      </c>
      <c r="C3117">
        <v>10</v>
      </c>
      <c r="D3117" t="s">
        <v>69</v>
      </c>
      <c r="E3117" t="s">
        <v>70</v>
      </c>
      <c r="F3117" t="s">
        <v>4</v>
      </c>
      <c r="G3117" t="s">
        <v>71</v>
      </c>
      <c r="H3117" t="s">
        <v>78</v>
      </c>
      <c r="I3117" t="s">
        <v>79</v>
      </c>
      <c r="J3117" t="s">
        <v>108</v>
      </c>
      <c r="K3117" t="s">
        <v>959</v>
      </c>
      <c r="L3117" s="10">
        <v>45219</v>
      </c>
      <c r="M3117" t="s">
        <v>81</v>
      </c>
      <c r="N3117" t="s">
        <v>82</v>
      </c>
      <c r="O3117" t="s">
        <v>110</v>
      </c>
      <c r="P3117">
        <v>0</v>
      </c>
      <c r="Q3117" t="s">
        <v>74</v>
      </c>
      <c r="R3117" t="s">
        <v>102</v>
      </c>
      <c r="T3117">
        <v>1</v>
      </c>
      <c r="U3117">
        <v>0</v>
      </c>
      <c r="V3117">
        <v>0</v>
      </c>
      <c r="W3117">
        <v>0</v>
      </c>
      <c r="X3117">
        <v>0</v>
      </c>
      <c r="Y3117">
        <v>0</v>
      </c>
      <c r="Z3117">
        <v>1.5432999999999999</v>
      </c>
      <c r="AA3117" t="s">
        <v>85</v>
      </c>
      <c r="AB3117" t="s">
        <v>86</v>
      </c>
      <c r="AC3117" t="s">
        <v>132</v>
      </c>
      <c r="AD3117" t="s">
        <v>132</v>
      </c>
      <c r="AE3117" t="s">
        <v>791</v>
      </c>
      <c r="AF3117" t="s">
        <v>155</v>
      </c>
      <c r="AG3117" t="s">
        <v>156</v>
      </c>
      <c r="AH3117" t="s">
        <v>115</v>
      </c>
      <c r="AI3117" t="s">
        <v>116</v>
      </c>
      <c r="AJ3117" t="s">
        <v>960</v>
      </c>
      <c r="AK3117">
        <v>102303439870</v>
      </c>
      <c r="AL3117" t="s">
        <v>269</v>
      </c>
    </row>
    <row r="3118" spans="1:38" x14ac:dyDescent="0.25">
      <c r="A3118" t="str">
        <f t="shared" si="48"/>
        <v>520927149</v>
      </c>
      <c r="B3118">
        <v>2023</v>
      </c>
      <c r="C3118">
        <v>10</v>
      </c>
      <c r="D3118" t="s">
        <v>69</v>
      </c>
      <c r="E3118" t="s">
        <v>70</v>
      </c>
      <c r="F3118" t="s">
        <v>4</v>
      </c>
      <c r="G3118" t="s">
        <v>71</v>
      </c>
      <c r="H3118" t="s">
        <v>78</v>
      </c>
      <c r="I3118" t="s">
        <v>79</v>
      </c>
      <c r="J3118" t="s">
        <v>108</v>
      </c>
      <c r="K3118" t="s">
        <v>959</v>
      </c>
      <c r="L3118" s="10">
        <v>45219</v>
      </c>
      <c r="M3118" t="s">
        <v>81</v>
      </c>
      <c r="N3118" t="s">
        <v>82</v>
      </c>
      <c r="O3118" t="s">
        <v>110</v>
      </c>
      <c r="P3118">
        <v>0</v>
      </c>
      <c r="Q3118" t="s">
        <v>74</v>
      </c>
      <c r="R3118" t="s">
        <v>99</v>
      </c>
      <c r="T3118">
        <v>2</v>
      </c>
      <c r="U3118">
        <v>0</v>
      </c>
      <c r="V3118">
        <v>0</v>
      </c>
      <c r="W3118">
        <v>0</v>
      </c>
      <c r="X3118">
        <v>0</v>
      </c>
      <c r="Y3118">
        <v>0</v>
      </c>
      <c r="Z3118">
        <v>1.5432999999999999</v>
      </c>
      <c r="AA3118" t="s">
        <v>85</v>
      </c>
      <c r="AB3118" t="s">
        <v>86</v>
      </c>
      <c r="AC3118" t="s">
        <v>132</v>
      </c>
      <c r="AD3118" t="s">
        <v>132</v>
      </c>
      <c r="AE3118" t="s">
        <v>791</v>
      </c>
      <c r="AF3118" t="s">
        <v>155</v>
      </c>
      <c r="AG3118" t="s">
        <v>156</v>
      </c>
      <c r="AH3118" t="s">
        <v>115</v>
      </c>
      <c r="AI3118" t="s">
        <v>116</v>
      </c>
      <c r="AJ3118" t="s">
        <v>960</v>
      </c>
      <c r="AK3118">
        <v>102303439870</v>
      </c>
      <c r="AL3118" t="s">
        <v>269</v>
      </c>
    </row>
    <row r="3119" spans="1:38" x14ac:dyDescent="0.25">
      <c r="A3119" t="str">
        <f t="shared" si="48"/>
        <v>5507051286</v>
      </c>
      <c r="B3119">
        <v>2023</v>
      </c>
      <c r="C3119">
        <v>10</v>
      </c>
      <c r="D3119" t="s">
        <v>69</v>
      </c>
      <c r="E3119" t="s">
        <v>70</v>
      </c>
      <c r="F3119" t="s">
        <v>4</v>
      </c>
      <c r="G3119" t="s">
        <v>71</v>
      </c>
      <c r="H3119" t="s">
        <v>78</v>
      </c>
      <c r="I3119" t="s">
        <v>79</v>
      </c>
      <c r="J3119" t="s">
        <v>108</v>
      </c>
      <c r="K3119" t="s">
        <v>961</v>
      </c>
      <c r="L3119" s="10">
        <v>45218</v>
      </c>
      <c r="M3119" t="s">
        <v>81</v>
      </c>
      <c r="N3119" t="s">
        <v>82</v>
      </c>
      <c r="O3119" t="s">
        <v>110</v>
      </c>
      <c r="P3119">
        <v>0</v>
      </c>
      <c r="Q3119" t="s">
        <v>74</v>
      </c>
      <c r="R3119" t="s">
        <v>92</v>
      </c>
      <c r="S3119" t="s">
        <v>93</v>
      </c>
      <c r="T3119">
        <v>1</v>
      </c>
      <c r="U3119">
        <v>0</v>
      </c>
      <c r="V3119">
        <v>0</v>
      </c>
      <c r="W3119">
        <v>0</v>
      </c>
      <c r="X3119">
        <v>0</v>
      </c>
      <c r="Y3119">
        <v>0</v>
      </c>
      <c r="Z3119">
        <v>1.5432999999999999</v>
      </c>
      <c r="AA3119" t="s">
        <v>85</v>
      </c>
      <c r="AB3119" t="s">
        <v>86</v>
      </c>
      <c r="AC3119" t="s">
        <v>87</v>
      </c>
      <c r="AD3119" t="s">
        <v>111</v>
      </c>
      <c r="AE3119" t="s">
        <v>161</v>
      </c>
      <c r="AF3119" t="s">
        <v>155</v>
      </c>
      <c r="AG3119" t="s">
        <v>156</v>
      </c>
      <c r="AH3119" t="s">
        <v>115</v>
      </c>
      <c r="AI3119" t="s">
        <v>116</v>
      </c>
      <c r="AJ3119" t="s">
        <v>962</v>
      </c>
      <c r="AK3119">
        <v>102303439858</v>
      </c>
      <c r="AL3119" t="s">
        <v>766</v>
      </c>
    </row>
    <row r="3120" spans="1:38" x14ac:dyDescent="0.25">
      <c r="A3120" t="str">
        <f t="shared" si="48"/>
        <v>5507051286</v>
      </c>
      <c r="B3120">
        <v>2023</v>
      </c>
      <c r="C3120">
        <v>10</v>
      </c>
      <c r="D3120" t="s">
        <v>69</v>
      </c>
      <c r="E3120" t="s">
        <v>70</v>
      </c>
      <c r="F3120" t="s">
        <v>4</v>
      </c>
      <c r="G3120" t="s">
        <v>71</v>
      </c>
      <c r="H3120" t="s">
        <v>78</v>
      </c>
      <c r="I3120" t="s">
        <v>79</v>
      </c>
      <c r="J3120" t="s">
        <v>108</v>
      </c>
      <c r="K3120" t="s">
        <v>961</v>
      </c>
      <c r="L3120" s="10">
        <v>45218</v>
      </c>
      <c r="M3120" t="s">
        <v>81</v>
      </c>
      <c r="N3120" t="s">
        <v>82</v>
      </c>
      <c r="O3120" t="s">
        <v>110</v>
      </c>
      <c r="P3120">
        <v>0</v>
      </c>
      <c r="Q3120" t="s">
        <v>74</v>
      </c>
      <c r="R3120" t="s">
        <v>99</v>
      </c>
      <c r="T3120">
        <v>1</v>
      </c>
      <c r="U3120">
        <v>0</v>
      </c>
      <c r="V3120">
        <v>0</v>
      </c>
      <c r="W3120">
        <v>0</v>
      </c>
      <c r="X3120">
        <v>0</v>
      </c>
      <c r="Y3120">
        <v>0</v>
      </c>
      <c r="Z3120">
        <v>1.5432999999999999</v>
      </c>
      <c r="AA3120" t="s">
        <v>85</v>
      </c>
      <c r="AB3120" t="s">
        <v>86</v>
      </c>
      <c r="AC3120" t="s">
        <v>87</v>
      </c>
      <c r="AD3120" t="s">
        <v>111</v>
      </c>
      <c r="AE3120" t="s">
        <v>161</v>
      </c>
      <c r="AF3120" t="s">
        <v>155</v>
      </c>
      <c r="AG3120" t="s">
        <v>156</v>
      </c>
      <c r="AH3120" t="s">
        <v>115</v>
      </c>
      <c r="AI3120" t="s">
        <v>116</v>
      </c>
      <c r="AJ3120" t="s">
        <v>962</v>
      </c>
      <c r="AK3120">
        <v>102303439858</v>
      </c>
      <c r="AL3120" t="s">
        <v>766</v>
      </c>
    </row>
    <row r="3121" spans="1:38" x14ac:dyDescent="0.25">
      <c r="A3121" t="str">
        <f t="shared" si="48"/>
        <v>5652041989</v>
      </c>
      <c r="B3121">
        <v>2023</v>
      </c>
      <c r="C3121">
        <v>10</v>
      </c>
      <c r="D3121" t="s">
        <v>69</v>
      </c>
      <c r="E3121" t="s">
        <v>70</v>
      </c>
      <c r="F3121" t="s">
        <v>4</v>
      </c>
      <c r="G3121" t="s">
        <v>71</v>
      </c>
      <c r="H3121" t="s">
        <v>78</v>
      </c>
      <c r="I3121" t="s">
        <v>79</v>
      </c>
      <c r="J3121" t="s">
        <v>108</v>
      </c>
      <c r="K3121" t="s">
        <v>963</v>
      </c>
      <c r="L3121" s="10">
        <v>45216</v>
      </c>
      <c r="M3121" t="s">
        <v>81</v>
      </c>
      <c r="N3121" t="s">
        <v>82</v>
      </c>
      <c r="O3121" t="s">
        <v>110</v>
      </c>
      <c r="P3121">
        <v>0</v>
      </c>
      <c r="Q3121" t="s">
        <v>74</v>
      </c>
      <c r="R3121" t="s">
        <v>92</v>
      </c>
      <c r="S3121" t="s">
        <v>93</v>
      </c>
      <c r="T3121">
        <v>1</v>
      </c>
      <c r="U3121">
        <v>0</v>
      </c>
      <c r="V3121">
        <v>0</v>
      </c>
      <c r="W3121">
        <v>0</v>
      </c>
      <c r="X3121">
        <v>0</v>
      </c>
      <c r="Y3121">
        <v>0</v>
      </c>
      <c r="Z3121">
        <v>1.5432999999999999</v>
      </c>
      <c r="AA3121" t="s">
        <v>85</v>
      </c>
      <c r="AB3121" t="s">
        <v>86</v>
      </c>
      <c r="AC3121" t="s">
        <v>87</v>
      </c>
      <c r="AD3121" t="s">
        <v>121</v>
      </c>
      <c r="AE3121" t="s">
        <v>456</v>
      </c>
      <c r="AF3121" t="s">
        <v>155</v>
      </c>
      <c r="AG3121" t="s">
        <v>156</v>
      </c>
      <c r="AH3121" t="s">
        <v>115</v>
      </c>
      <c r="AI3121" t="s">
        <v>116</v>
      </c>
      <c r="AJ3121" t="s">
        <v>964</v>
      </c>
      <c r="AK3121">
        <v>102303439848</v>
      </c>
      <c r="AL3121" t="s">
        <v>965</v>
      </c>
    </row>
    <row r="3122" spans="1:38" x14ac:dyDescent="0.25">
      <c r="A3122" t="str">
        <f t="shared" si="48"/>
        <v>5652041989</v>
      </c>
      <c r="B3122">
        <v>2023</v>
      </c>
      <c r="C3122">
        <v>10</v>
      </c>
      <c r="D3122" t="s">
        <v>69</v>
      </c>
      <c r="E3122" t="s">
        <v>70</v>
      </c>
      <c r="F3122" t="s">
        <v>4</v>
      </c>
      <c r="G3122" t="s">
        <v>71</v>
      </c>
      <c r="H3122" t="s">
        <v>78</v>
      </c>
      <c r="I3122" t="s">
        <v>79</v>
      </c>
      <c r="J3122" t="s">
        <v>108</v>
      </c>
      <c r="K3122" t="s">
        <v>963</v>
      </c>
      <c r="L3122" s="10">
        <v>45216</v>
      </c>
      <c r="M3122" t="s">
        <v>81</v>
      </c>
      <c r="N3122" t="s">
        <v>82</v>
      </c>
      <c r="O3122" t="s">
        <v>110</v>
      </c>
      <c r="P3122">
        <v>0</v>
      </c>
      <c r="Q3122" t="s">
        <v>74</v>
      </c>
      <c r="R3122" t="s">
        <v>768</v>
      </c>
      <c r="T3122">
        <v>1</v>
      </c>
      <c r="U3122">
        <v>0</v>
      </c>
      <c r="V3122">
        <v>0</v>
      </c>
      <c r="W3122">
        <v>0</v>
      </c>
      <c r="X3122">
        <v>0</v>
      </c>
      <c r="Y3122">
        <v>0</v>
      </c>
      <c r="Z3122">
        <v>1.5432999999999999</v>
      </c>
      <c r="AA3122" t="s">
        <v>85</v>
      </c>
      <c r="AB3122" t="s">
        <v>86</v>
      </c>
      <c r="AC3122" t="s">
        <v>87</v>
      </c>
      <c r="AD3122" t="s">
        <v>121</v>
      </c>
      <c r="AE3122" t="s">
        <v>456</v>
      </c>
      <c r="AF3122" t="s">
        <v>155</v>
      </c>
      <c r="AG3122" t="s">
        <v>156</v>
      </c>
      <c r="AH3122" t="s">
        <v>115</v>
      </c>
      <c r="AI3122" t="s">
        <v>116</v>
      </c>
      <c r="AJ3122" t="s">
        <v>964</v>
      </c>
      <c r="AK3122">
        <v>102303439848</v>
      </c>
      <c r="AL3122" t="s">
        <v>965</v>
      </c>
    </row>
    <row r="3123" spans="1:38" x14ac:dyDescent="0.25">
      <c r="A3123" t="str">
        <f t="shared" si="48"/>
        <v>5652041989</v>
      </c>
      <c r="B3123">
        <v>2023</v>
      </c>
      <c r="C3123">
        <v>10</v>
      </c>
      <c r="D3123" t="s">
        <v>69</v>
      </c>
      <c r="E3123" t="s">
        <v>70</v>
      </c>
      <c r="F3123" t="s">
        <v>4</v>
      </c>
      <c r="G3123" t="s">
        <v>71</v>
      </c>
      <c r="H3123" t="s">
        <v>78</v>
      </c>
      <c r="I3123" t="s">
        <v>79</v>
      </c>
      <c r="J3123" t="s">
        <v>108</v>
      </c>
      <c r="K3123" t="s">
        <v>963</v>
      </c>
      <c r="L3123" s="10">
        <v>45216</v>
      </c>
      <c r="M3123" t="s">
        <v>81</v>
      </c>
      <c r="N3123" t="s">
        <v>82</v>
      </c>
      <c r="O3123" t="s">
        <v>110</v>
      </c>
      <c r="P3123">
        <v>0</v>
      </c>
      <c r="Q3123" t="s">
        <v>74</v>
      </c>
      <c r="R3123" t="s">
        <v>102</v>
      </c>
      <c r="T3123">
        <v>1</v>
      </c>
      <c r="U3123">
        <v>0</v>
      </c>
      <c r="V3123">
        <v>0</v>
      </c>
      <c r="W3123">
        <v>0</v>
      </c>
      <c r="X3123">
        <v>0</v>
      </c>
      <c r="Y3123">
        <v>0</v>
      </c>
      <c r="Z3123">
        <v>1.5432999999999999</v>
      </c>
      <c r="AA3123" t="s">
        <v>85</v>
      </c>
      <c r="AB3123" t="s">
        <v>86</v>
      </c>
      <c r="AC3123" t="s">
        <v>87</v>
      </c>
      <c r="AD3123" t="s">
        <v>121</v>
      </c>
      <c r="AE3123" t="s">
        <v>456</v>
      </c>
      <c r="AF3123" t="s">
        <v>155</v>
      </c>
      <c r="AG3123" t="s">
        <v>156</v>
      </c>
      <c r="AH3123" t="s">
        <v>115</v>
      </c>
      <c r="AI3123" t="s">
        <v>116</v>
      </c>
      <c r="AJ3123" t="s">
        <v>964</v>
      </c>
      <c r="AK3123">
        <v>102303439848</v>
      </c>
      <c r="AL3123" t="s">
        <v>965</v>
      </c>
    </row>
    <row r="3124" spans="1:38" x14ac:dyDescent="0.25">
      <c r="A3124" t="str">
        <f t="shared" si="48"/>
        <v>5652041989</v>
      </c>
      <c r="B3124">
        <v>2023</v>
      </c>
      <c r="C3124">
        <v>10</v>
      </c>
      <c r="D3124" t="s">
        <v>69</v>
      </c>
      <c r="E3124" t="s">
        <v>70</v>
      </c>
      <c r="F3124" t="s">
        <v>4</v>
      </c>
      <c r="G3124" t="s">
        <v>71</v>
      </c>
      <c r="H3124" t="s">
        <v>78</v>
      </c>
      <c r="I3124" t="s">
        <v>79</v>
      </c>
      <c r="J3124" t="s">
        <v>108</v>
      </c>
      <c r="K3124" t="s">
        <v>963</v>
      </c>
      <c r="L3124" s="10">
        <v>45216</v>
      </c>
      <c r="M3124" t="s">
        <v>81</v>
      </c>
      <c r="N3124" t="s">
        <v>82</v>
      </c>
      <c r="O3124" t="s">
        <v>110</v>
      </c>
      <c r="P3124">
        <v>0</v>
      </c>
      <c r="Q3124" t="s">
        <v>74</v>
      </c>
      <c r="R3124" t="s">
        <v>100</v>
      </c>
      <c r="T3124">
        <v>1</v>
      </c>
      <c r="U3124">
        <v>0</v>
      </c>
      <c r="V3124">
        <v>0</v>
      </c>
      <c r="W3124">
        <v>0</v>
      </c>
      <c r="X3124">
        <v>0</v>
      </c>
      <c r="Y3124">
        <v>0</v>
      </c>
      <c r="Z3124">
        <v>1.5432999999999999</v>
      </c>
      <c r="AA3124" t="s">
        <v>85</v>
      </c>
      <c r="AB3124" t="s">
        <v>86</v>
      </c>
      <c r="AC3124" t="s">
        <v>87</v>
      </c>
      <c r="AD3124" t="s">
        <v>121</v>
      </c>
      <c r="AE3124" t="s">
        <v>456</v>
      </c>
      <c r="AF3124" t="s">
        <v>155</v>
      </c>
      <c r="AG3124" t="s">
        <v>156</v>
      </c>
      <c r="AH3124" t="s">
        <v>115</v>
      </c>
      <c r="AI3124" t="s">
        <v>116</v>
      </c>
      <c r="AJ3124" t="s">
        <v>964</v>
      </c>
      <c r="AK3124">
        <v>102303439848</v>
      </c>
      <c r="AL3124" t="s">
        <v>965</v>
      </c>
    </row>
    <row r="3125" spans="1:38" x14ac:dyDescent="0.25">
      <c r="A3125" t="str">
        <f t="shared" si="48"/>
        <v>5652041989</v>
      </c>
      <c r="B3125">
        <v>2023</v>
      </c>
      <c r="C3125">
        <v>10</v>
      </c>
      <c r="D3125" t="s">
        <v>69</v>
      </c>
      <c r="E3125" t="s">
        <v>70</v>
      </c>
      <c r="F3125" t="s">
        <v>4</v>
      </c>
      <c r="G3125" t="s">
        <v>71</v>
      </c>
      <c r="H3125" t="s">
        <v>78</v>
      </c>
      <c r="I3125" t="s">
        <v>79</v>
      </c>
      <c r="J3125" t="s">
        <v>108</v>
      </c>
      <c r="K3125" t="s">
        <v>963</v>
      </c>
      <c r="L3125" s="10">
        <v>45218</v>
      </c>
      <c r="M3125" t="s">
        <v>81</v>
      </c>
      <c r="N3125" t="s">
        <v>82</v>
      </c>
      <c r="O3125" t="s">
        <v>110</v>
      </c>
      <c r="P3125">
        <v>0</v>
      </c>
      <c r="Q3125" t="s">
        <v>74</v>
      </c>
      <c r="R3125" t="s">
        <v>92</v>
      </c>
      <c r="S3125" t="s">
        <v>93</v>
      </c>
      <c r="T3125">
        <v>1</v>
      </c>
      <c r="U3125">
        <v>0</v>
      </c>
      <c r="V3125">
        <v>0</v>
      </c>
      <c r="W3125">
        <v>0</v>
      </c>
      <c r="X3125">
        <v>0</v>
      </c>
      <c r="Y3125">
        <v>0</v>
      </c>
      <c r="Z3125">
        <v>1.5432999999999999</v>
      </c>
      <c r="AA3125" t="s">
        <v>85</v>
      </c>
      <c r="AB3125" t="s">
        <v>86</v>
      </c>
      <c r="AC3125" t="s">
        <v>87</v>
      </c>
      <c r="AD3125" t="s">
        <v>121</v>
      </c>
      <c r="AE3125" t="s">
        <v>456</v>
      </c>
      <c r="AF3125" t="s">
        <v>155</v>
      </c>
      <c r="AG3125" t="s">
        <v>156</v>
      </c>
      <c r="AH3125" t="s">
        <v>115</v>
      </c>
      <c r="AI3125" t="s">
        <v>116</v>
      </c>
      <c r="AJ3125" t="s">
        <v>964</v>
      </c>
      <c r="AK3125">
        <v>102303439850</v>
      </c>
      <c r="AL3125" t="s">
        <v>965</v>
      </c>
    </row>
    <row r="3126" spans="1:38" x14ac:dyDescent="0.25">
      <c r="A3126" t="str">
        <f t="shared" si="48"/>
        <v>5652041989</v>
      </c>
      <c r="B3126">
        <v>2023</v>
      </c>
      <c r="C3126">
        <v>10</v>
      </c>
      <c r="D3126" t="s">
        <v>69</v>
      </c>
      <c r="E3126" t="s">
        <v>70</v>
      </c>
      <c r="F3126" t="s">
        <v>4</v>
      </c>
      <c r="G3126" t="s">
        <v>71</v>
      </c>
      <c r="H3126" t="s">
        <v>78</v>
      </c>
      <c r="I3126" t="s">
        <v>79</v>
      </c>
      <c r="J3126" t="s">
        <v>108</v>
      </c>
      <c r="K3126" t="s">
        <v>963</v>
      </c>
      <c r="L3126" s="10">
        <v>45218</v>
      </c>
      <c r="M3126" t="s">
        <v>81</v>
      </c>
      <c r="N3126" t="s">
        <v>82</v>
      </c>
      <c r="O3126" t="s">
        <v>110</v>
      </c>
      <c r="P3126">
        <v>0</v>
      </c>
      <c r="Q3126" t="s">
        <v>74</v>
      </c>
      <c r="R3126" t="s">
        <v>768</v>
      </c>
      <c r="T3126">
        <v>1</v>
      </c>
      <c r="U3126">
        <v>0</v>
      </c>
      <c r="V3126">
        <v>0</v>
      </c>
      <c r="W3126">
        <v>0</v>
      </c>
      <c r="X3126">
        <v>0</v>
      </c>
      <c r="Y3126">
        <v>0</v>
      </c>
      <c r="Z3126">
        <v>1.5432999999999999</v>
      </c>
      <c r="AA3126" t="s">
        <v>85</v>
      </c>
      <c r="AB3126" t="s">
        <v>86</v>
      </c>
      <c r="AC3126" t="s">
        <v>87</v>
      </c>
      <c r="AD3126" t="s">
        <v>121</v>
      </c>
      <c r="AE3126" t="s">
        <v>456</v>
      </c>
      <c r="AF3126" t="s">
        <v>155</v>
      </c>
      <c r="AG3126" t="s">
        <v>156</v>
      </c>
      <c r="AH3126" t="s">
        <v>115</v>
      </c>
      <c r="AI3126" t="s">
        <v>116</v>
      </c>
      <c r="AJ3126" t="s">
        <v>964</v>
      </c>
      <c r="AK3126">
        <v>102303439850</v>
      </c>
      <c r="AL3126" t="s">
        <v>965</v>
      </c>
    </row>
    <row r="3127" spans="1:38" x14ac:dyDescent="0.25">
      <c r="A3127" t="str">
        <f t="shared" si="48"/>
        <v>5652041989</v>
      </c>
      <c r="B3127">
        <v>2023</v>
      </c>
      <c r="C3127">
        <v>10</v>
      </c>
      <c r="D3127" t="s">
        <v>69</v>
      </c>
      <c r="E3127" t="s">
        <v>70</v>
      </c>
      <c r="F3127" t="s">
        <v>4</v>
      </c>
      <c r="G3127" t="s">
        <v>71</v>
      </c>
      <c r="H3127" t="s">
        <v>78</v>
      </c>
      <c r="I3127" t="s">
        <v>79</v>
      </c>
      <c r="J3127" t="s">
        <v>108</v>
      </c>
      <c r="K3127" t="s">
        <v>963</v>
      </c>
      <c r="L3127" s="10">
        <v>45218</v>
      </c>
      <c r="M3127" t="s">
        <v>81</v>
      </c>
      <c r="N3127" t="s">
        <v>82</v>
      </c>
      <c r="O3127" t="s">
        <v>110</v>
      </c>
      <c r="P3127">
        <v>0</v>
      </c>
      <c r="Q3127" t="s">
        <v>74</v>
      </c>
      <c r="R3127" t="s">
        <v>84</v>
      </c>
      <c r="T3127">
        <v>1</v>
      </c>
      <c r="U3127">
        <v>0</v>
      </c>
      <c r="V3127">
        <v>0</v>
      </c>
      <c r="W3127">
        <v>0</v>
      </c>
      <c r="X3127">
        <v>0</v>
      </c>
      <c r="Y3127">
        <v>0</v>
      </c>
      <c r="Z3127">
        <v>1.5432999999999999</v>
      </c>
      <c r="AA3127" t="s">
        <v>85</v>
      </c>
      <c r="AB3127" t="s">
        <v>86</v>
      </c>
      <c r="AC3127" t="s">
        <v>87</v>
      </c>
      <c r="AD3127" t="s">
        <v>121</v>
      </c>
      <c r="AE3127" t="s">
        <v>456</v>
      </c>
      <c r="AF3127" t="s">
        <v>155</v>
      </c>
      <c r="AG3127" t="s">
        <v>156</v>
      </c>
      <c r="AH3127" t="s">
        <v>115</v>
      </c>
      <c r="AI3127" t="s">
        <v>116</v>
      </c>
      <c r="AJ3127" t="s">
        <v>964</v>
      </c>
      <c r="AK3127">
        <v>102303439850</v>
      </c>
      <c r="AL3127" t="s">
        <v>965</v>
      </c>
    </row>
    <row r="3128" spans="1:38" x14ac:dyDescent="0.25">
      <c r="A3128" t="str">
        <f t="shared" si="48"/>
        <v>5652041989</v>
      </c>
      <c r="B3128">
        <v>2023</v>
      </c>
      <c r="C3128">
        <v>10</v>
      </c>
      <c r="D3128" t="s">
        <v>69</v>
      </c>
      <c r="E3128" t="s">
        <v>70</v>
      </c>
      <c r="F3128" t="s">
        <v>4</v>
      </c>
      <c r="G3128" t="s">
        <v>71</v>
      </c>
      <c r="H3128" t="s">
        <v>78</v>
      </c>
      <c r="I3128" t="s">
        <v>79</v>
      </c>
      <c r="J3128" t="s">
        <v>108</v>
      </c>
      <c r="K3128" t="s">
        <v>963</v>
      </c>
      <c r="L3128" s="10">
        <v>45218</v>
      </c>
      <c r="M3128" t="s">
        <v>81</v>
      </c>
      <c r="N3128" t="s">
        <v>82</v>
      </c>
      <c r="O3128" t="s">
        <v>110</v>
      </c>
      <c r="P3128">
        <v>0</v>
      </c>
      <c r="Q3128" t="s">
        <v>74</v>
      </c>
      <c r="R3128" t="s">
        <v>99</v>
      </c>
      <c r="T3128">
        <v>1</v>
      </c>
      <c r="U3128">
        <v>0</v>
      </c>
      <c r="V3128">
        <v>0</v>
      </c>
      <c r="W3128">
        <v>0</v>
      </c>
      <c r="X3128">
        <v>0</v>
      </c>
      <c r="Y3128">
        <v>0</v>
      </c>
      <c r="Z3128">
        <v>1.5432999999999999</v>
      </c>
      <c r="AA3128" t="s">
        <v>85</v>
      </c>
      <c r="AB3128" t="s">
        <v>86</v>
      </c>
      <c r="AC3128" t="s">
        <v>87</v>
      </c>
      <c r="AD3128" t="s">
        <v>121</v>
      </c>
      <c r="AE3128" t="s">
        <v>456</v>
      </c>
      <c r="AF3128" t="s">
        <v>155</v>
      </c>
      <c r="AG3128" t="s">
        <v>156</v>
      </c>
      <c r="AH3128" t="s">
        <v>115</v>
      </c>
      <c r="AI3128" t="s">
        <v>116</v>
      </c>
      <c r="AJ3128" t="s">
        <v>964</v>
      </c>
      <c r="AK3128">
        <v>102303439850</v>
      </c>
      <c r="AL3128" t="s">
        <v>965</v>
      </c>
    </row>
    <row r="3129" spans="1:38" x14ac:dyDescent="0.25">
      <c r="A3129" t="str">
        <f t="shared" si="48"/>
        <v>5652041989</v>
      </c>
      <c r="B3129">
        <v>2023</v>
      </c>
      <c r="C3129">
        <v>10</v>
      </c>
      <c r="D3129" t="s">
        <v>69</v>
      </c>
      <c r="E3129" t="s">
        <v>70</v>
      </c>
      <c r="F3129" t="s">
        <v>4</v>
      </c>
      <c r="G3129" t="s">
        <v>71</v>
      </c>
      <c r="H3129" t="s">
        <v>78</v>
      </c>
      <c r="I3129" t="s">
        <v>79</v>
      </c>
      <c r="J3129" t="s">
        <v>108</v>
      </c>
      <c r="K3129" t="s">
        <v>963</v>
      </c>
      <c r="L3129" s="10">
        <v>45218</v>
      </c>
      <c r="M3129" t="s">
        <v>81</v>
      </c>
      <c r="N3129" t="s">
        <v>82</v>
      </c>
      <c r="O3129" t="s">
        <v>110</v>
      </c>
      <c r="P3129">
        <v>0</v>
      </c>
      <c r="Q3129" t="s">
        <v>74</v>
      </c>
      <c r="R3129" t="s">
        <v>129</v>
      </c>
      <c r="T3129">
        <v>1</v>
      </c>
      <c r="U3129">
        <v>0</v>
      </c>
      <c r="V3129">
        <v>0</v>
      </c>
      <c r="W3129">
        <v>0</v>
      </c>
      <c r="X3129">
        <v>0</v>
      </c>
      <c r="Y3129">
        <v>0</v>
      </c>
      <c r="Z3129">
        <v>1.5432999999999999</v>
      </c>
      <c r="AA3129" t="s">
        <v>85</v>
      </c>
      <c r="AB3129" t="s">
        <v>86</v>
      </c>
      <c r="AC3129" t="s">
        <v>87</v>
      </c>
      <c r="AD3129" t="s">
        <v>121</v>
      </c>
      <c r="AE3129" t="s">
        <v>456</v>
      </c>
      <c r="AF3129" t="s">
        <v>155</v>
      </c>
      <c r="AG3129" t="s">
        <v>156</v>
      </c>
      <c r="AH3129" t="s">
        <v>115</v>
      </c>
      <c r="AI3129" t="s">
        <v>116</v>
      </c>
      <c r="AJ3129" t="s">
        <v>964</v>
      </c>
      <c r="AK3129">
        <v>102303439850</v>
      </c>
      <c r="AL3129" t="s">
        <v>965</v>
      </c>
    </row>
    <row r="3130" spans="1:38" x14ac:dyDescent="0.25">
      <c r="A3130" t="str">
        <f t="shared" si="48"/>
        <v>7508214494</v>
      </c>
      <c r="B3130">
        <v>2023</v>
      </c>
      <c r="C3130">
        <v>10</v>
      </c>
      <c r="D3130" t="s">
        <v>69</v>
      </c>
      <c r="E3130" t="s">
        <v>70</v>
      </c>
      <c r="F3130" t="s">
        <v>4</v>
      </c>
      <c r="G3130" t="s">
        <v>71</v>
      </c>
      <c r="H3130" t="s">
        <v>78</v>
      </c>
      <c r="I3130" t="s">
        <v>79</v>
      </c>
      <c r="J3130" t="s">
        <v>108</v>
      </c>
      <c r="K3130" t="s">
        <v>966</v>
      </c>
      <c r="L3130" s="10">
        <v>45211</v>
      </c>
      <c r="M3130" t="s">
        <v>81</v>
      </c>
      <c r="N3130" t="s">
        <v>82</v>
      </c>
      <c r="O3130" t="s">
        <v>110</v>
      </c>
      <c r="P3130">
        <v>0</v>
      </c>
      <c r="Q3130" t="s">
        <v>74</v>
      </c>
      <c r="R3130" t="s">
        <v>169</v>
      </c>
      <c r="S3130" t="s">
        <v>170</v>
      </c>
      <c r="T3130">
        <v>1</v>
      </c>
      <c r="U3130">
        <v>0</v>
      </c>
      <c r="V3130">
        <v>0</v>
      </c>
      <c r="W3130">
        <v>0</v>
      </c>
      <c r="X3130">
        <v>0</v>
      </c>
      <c r="Y3130">
        <v>0</v>
      </c>
      <c r="Z3130">
        <v>1.5432999999999999</v>
      </c>
      <c r="AA3130" t="s">
        <v>85</v>
      </c>
      <c r="AB3130" t="s">
        <v>86</v>
      </c>
      <c r="AC3130" t="s">
        <v>94</v>
      </c>
      <c r="AD3130" t="s">
        <v>403</v>
      </c>
      <c r="AE3130" t="s">
        <v>967</v>
      </c>
      <c r="AF3130" t="s">
        <v>113</v>
      </c>
      <c r="AG3130" t="s">
        <v>114</v>
      </c>
      <c r="AH3130" t="s">
        <v>115</v>
      </c>
      <c r="AI3130" t="s">
        <v>116</v>
      </c>
      <c r="AJ3130" t="s">
        <v>968</v>
      </c>
      <c r="AK3130">
        <v>102303439846</v>
      </c>
      <c r="AL3130" t="s">
        <v>969</v>
      </c>
    </row>
    <row r="3131" spans="1:38" x14ac:dyDescent="0.25">
      <c r="A3131" t="str">
        <f t="shared" si="48"/>
        <v>7508214494</v>
      </c>
      <c r="B3131">
        <v>2023</v>
      </c>
      <c r="C3131">
        <v>10</v>
      </c>
      <c r="D3131" t="s">
        <v>69</v>
      </c>
      <c r="E3131" t="s">
        <v>70</v>
      </c>
      <c r="F3131" t="s">
        <v>4</v>
      </c>
      <c r="G3131" t="s">
        <v>71</v>
      </c>
      <c r="H3131" t="s">
        <v>78</v>
      </c>
      <c r="I3131" t="s">
        <v>79</v>
      </c>
      <c r="J3131" t="s">
        <v>108</v>
      </c>
      <c r="K3131" t="s">
        <v>966</v>
      </c>
      <c r="L3131" s="10">
        <v>45211</v>
      </c>
      <c r="M3131" t="s">
        <v>81</v>
      </c>
      <c r="N3131" t="s">
        <v>82</v>
      </c>
      <c r="O3131" t="s">
        <v>110</v>
      </c>
      <c r="P3131">
        <v>0</v>
      </c>
      <c r="Q3131" t="s">
        <v>74</v>
      </c>
      <c r="R3131" t="s">
        <v>768</v>
      </c>
      <c r="T3131">
        <v>1</v>
      </c>
      <c r="U3131">
        <v>0</v>
      </c>
      <c r="V3131">
        <v>0</v>
      </c>
      <c r="W3131">
        <v>0</v>
      </c>
      <c r="X3131">
        <v>0</v>
      </c>
      <c r="Y3131">
        <v>0</v>
      </c>
      <c r="Z3131">
        <v>1.5432999999999999</v>
      </c>
      <c r="AA3131" t="s">
        <v>85</v>
      </c>
      <c r="AB3131" t="s">
        <v>86</v>
      </c>
      <c r="AC3131" t="s">
        <v>94</v>
      </c>
      <c r="AD3131" t="s">
        <v>403</v>
      </c>
      <c r="AE3131" t="s">
        <v>967</v>
      </c>
      <c r="AF3131" t="s">
        <v>113</v>
      </c>
      <c r="AG3131" t="s">
        <v>114</v>
      </c>
      <c r="AH3131" t="s">
        <v>115</v>
      </c>
      <c r="AI3131" t="s">
        <v>116</v>
      </c>
      <c r="AJ3131" t="s">
        <v>968</v>
      </c>
      <c r="AK3131">
        <v>102303439846</v>
      </c>
      <c r="AL3131" t="s">
        <v>969</v>
      </c>
    </row>
    <row r="3132" spans="1:38" x14ac:dyDescent="0.25">
      <c r="A3132" t="str">
        <f t="shared" si="48"/>
        <v>7508214494</v>
      </c>
      <c r="B3132">
        <v>2023</v>
      </c>
      <c r="C3132">
        <v>10</v>
      </c>
      <c r="D3132" t="s">
        <v>69</v>
      </c>
      <c r="E3132" t="s">
        <v>70</v>
      </c>
      <c r="F3132" t="s">
        <v>4</v>
      </c>
      <c r="G3132" t="s">
        <v>71</v>
      </c>
      <c r="H3132" t="s">
        <v>78</v>
      </c>
      <c r="I3132" t="s">
        <v>79</v>
      </c>
      <c r="J3132" t="s">
        <v>108</v>
      </c>
      <c r="K3132" t="s">
        <v>966</v>
      </c>
      <c r="L3132" s="10">
        <v>45211</v>
      </c>
      <c r="M3132" t="s">
        <v>81</v>
      </c>
      <c r="N3132" t="s">
        <v>82</v>
      </c>
      <c r="O3132" t="s">
        <v>110</v>
      </c>
      <c r="P3132">
        <v>0</v>
      </c>
      <c r="Q3132" t="s">
        <v>74</v>
      </c>
      <c r="R3132" t="s">
        <v>84</v>
      </c>
      <c r="T3132">
        <v>1</v>
      </c>
      <c r="U3132">
        <v>0</v>
      </c>
      <c r="V3132">
        <v>0</v>
      </c>
      <c r="W3132">
        <v>0</v>
      </c>
      <c r="X3132">
        <v>0</v>
      </c>
      <c r="Y3132">
        <v>0</v>
      </c>
      <c r="Z3132">
        <v>1.5432999999999999</v>
      </c>
      <c r="AA3132" t="s">
        <v>85</v>
      </c>
      <c r="AB3132" t="s">
        <v>86</v>
      </c>
      <c r="AC3132" t="s">
        <v>94</v>
      </c>
      <c r="AD3132" t="s">
        <v>403</v>
      </c>
      <c r="AE3132" t="s">
        <v>967</v>
      </c>
      <c r="AF3132" t="s">
        <v>113</v>
      </c>
      <c r="AG3132" t="s">
        <v>114</v>
      </c>
      <c r="AH3132" t="s">
        <v>115</v>
      </c>
      <c r="AI3132" t="s">
        <v>116</v>
      </c>
      <c r="AJ3132" t="s">
        <v>968</v>
      </c>
      <c r="AK3132">
        <v>102303439846</v>
      </c>
      <c r="AL3132" t="s">
        <v>969</v>
      </c>
    </row>
    <row r="3133" spans="1:38" x14ac:dyDescent="0.25">
      <c r="A3133" t="str">
        <f t="shared" si="48"/>
        <v>7508214494</v>
      </c>
      <c r="B3133">
        <v>2023</v>
      </c>
      <c r="C3133">
        <v>10</v>
      </c>
      <c r="D3133" t="s">
        <v>69</v>
      </c>
      <c r="E3133" t="s">
        <v>70</v>
      </c>
      <c r="F3133" t="s">
        <v>4</v>
      </c>
      <c r="G3133" t="s">
        <v>71</v>
      </c>
      <c r="H3133" t="s">
        <v>78</v>
      </c>
      <c r="I3133" t="s">
        <v>79</v>
      </c>
      <c r="J3133" t="s">
        <v>108</v>
      </c>
      <c r="K3133" t="s">
        <v>966</v>
      </c>
      <c r="L3133" s="10">
        <v>45211</v>
      </c>
      <c r="M3133" t="s">
        <v>81</v>
      </c>
      <c r="N3133" t="s">
        <v>82</v>
      </c>
      <c r="O3133" t="s">
        <v>110</v>
      </c>
      <c r="P3133">
        <v>0</v>
      </c>
      <c r="Q3133" t="s">
        <v>74</v>
      </c>
      <c r="R3133" t="s">
        <v>99</v>
      </c>
      <c r="T3133">
        <v>1</v>
      </c>
      <c r="U3133">
        <v>0</v>
      </c>
      <c r="V3133">
        <v>0</v>
      </c>
      <c r="W3133">
        <v>0</v>
      </c>
      <c r="X3133">
        <v>0</v>
      </c>
      <c r="Y3133">
        <v>0</v>
      </c>
      <c r="Z3133">
        <v>1.5432999999999999</v>
      </c>
      <c r="AA3133" t="s">
        <v>85</v>
      </c>
      <c r="AB3133" t="s">
        <v>86</v>
      </c>
      <c r="AC3133" t="s">
        <v>94</v>
      </c>
      <c r="AD3133" t="s">
        <v>403</v>
      </c>
      <c r="AE3133" t="s">
        <v>967</v>
      </c>
      <c r="AF3133" t="s">
        <v>113</v>
      </c>
      <c r="AG3133" t="s">
        <v>114</v>
      </c>
      <c r="AH3133" t="s">
        <v>115</v>
      </c>
      <c r="AI3133" t="s">
        <v>116</v>
      </c>
      <c r="AJ3133" t="s">
        <v>968</v>
      </c>
      <c r="AK3133">
        <v>102303439846</v>
      </c>
      <c r="AL3133" t="s">
        <v>969</v>
      </c>
    </row>
    <row r="3134" spans="1:38" x14ac:dyDescent="0.25">
      <c r="A3134" t="str">
        <f t="shared" si="48"/>
        <v>7861244952</v>
      </c>
      <c r="B3134">
        <v>2023</v>
      </c>
      <c r="C3134">
        <v>10</v>
      </c>
      <c r="D3134" t="s">
        <v>69</v>
      </c>
      <c r="E3134" t="s">
        <v>70</v>
      </c>
      <c r="F3134" t="s">
        <v>4</v>
      </c>
      <c r="G3134" t="s">
        <v>71</v>
      </c>
      <c r="H3134" t="s">
        <v>78</v>
      </c>
      <c r="I3134" t="s">
        <v>79</v>
      </c>
      <c r="J3134" t="s">
        <v>108</v>
      </c>
      <c r="K3134" t="s">
        <v>710</v>
      </c>
      <c r="L3134" s="10">
        <v>45218</v>
      </c>
      <c r="M3134" t="s">
        <v>81</v>
      </c>
      <c r="N3134" t="s">
        <v>82</v>
      </c>
      <c r="O3134" t="s">
        <v>120</v>
      </c>
      <c r="P3134">
        <v>0</v>
      </c>
      <c r="Q3134" t="s">
        <v>74</v>
      </c>
      <c r="R3134" t="s">
        <v>100</v>
      </c>
      <c r="T3134">
        <v>1</v>
      </c>
      <c r="U3134">
        <v>0</v>
      </c>
      <c r="V3134">
        <v>0</v>
      </c>
      <c r="W3134">
        <v>0</v>
      </c>
      <c r="X3134">
        <v>0</v>
      </c>
      <c r="Y3134">
        <v>0</v>
      </c>
      <c r="Z3134">
        <v>1.5432999999999999</v>
      </c>
      <c r="AA3134" t="s">
        <v>85</v>
      </c>
      <c r="AB3134" t="s">
        <v>104</v>
      </c>
      <c r="AC3134" t="s">
        <v>391</v>
      </c>
      <c r="AD3134" t="s">
        <v>711</v>
      </c>
      <c r="AE3134" t="s">
        <v>712</v>
      </c>
      <c r="AF3134" t="s">
        <v>578</v>
      </c>
      <c r="AG3134" t="s">
        <v>579</v>
      </c>
      <c r="AH3134" t="s">
        <v>244</v>
      </c>
      <c r="AI3134" t="s">
        <v>116</v>
      </c>
      <c r="AJ3134" t="s">
        <v>970</v>
      </c>
      <c r="AK3134">
        <v>102303439864</v>
      </c>
      <c r="AL3134" t="s">
        <v>713</v>
      </c>
    </row>
    <row r="3135" spans="1:38" x14ac:dyDescent="0.25">
      <c r="A3135" t="str">
        <f t="shared" si="48"/>
        <v>7861244952</v>
      </c>
      <c r="B3135">
        <v>2023</v>
      </c>
      <c r="C3135">
        <v>10</v>
      </c>
      <c r="D3135" t="s">
        <v>69</v>
      </c>
      <c r="E3135" t="s">
        <v>70</v>
      </c>
      <c r="F3135" t="s">
        <v>4</v>
      </c>
      <c r="G3135" t="s">
        <v>71</v>
      </c>
      <c r="H3135" t="s">
        <v>78</v>
      </c>
      <c r="I3135" t="s">
        <v>79</v>
      </c>
      <c r="J3135" t="s">
        <v>108</v>
      </c>
      <c r="K3135" t="s">
        <v>710</v>
      </c>
      <c r="L3135" s="10">
        <v>45222</v>
      </c>
      <c r="M3135" t="s">
        <v>81</v>
      </c>
      <c r="N3135" t="s">
        <v>82</v>
      </c>
      <c r="O3135" t="s">
        <v>120</v>
      </c>
      <c r="P3135">
        <v>0</v>
      </c>
      <c r="Q3135" t="s">
        <v>74</v>
      </c>
      <c r="R3135" t="s">
        <v>379</v>
      </c>
      <c r="S3135" t="s">
        <v>380</v>
      </c>
      <c r="T3135">
        <v>1</v>
      </c>
      <c r="U3135">
        <v>0</v>
      </c>
      <c r="V3135">
        <v>0</v>
      </c>
      <c r="W3135">
        <v>0</v>
      </c>
      <c r="X3135">
        <v>0</v>
      </c>
      <c r="Y3135">
        <v>0</v>
      </c>
      <c r="Z3135">
        <v>1.5432999999999999</v>
      </c>
      <c r="AA3135" t="s">
        <v>85</v>
      </c>
      <c r="AB3135" t="s">
        <v>104</v>
      </c>
      <c r="AC3135" t="s">
        <v>391</v>
      </c>
      <c r="AD3135" t="s">
        <v>711</v>
      </c>
      <c r="AE3135" t="s">
        <v>712</v>
      </c>
      <c r="AF3135" t="s">
        <v>578</v>
      </c>
      <c r="AG3135" t="s">
        <v>579</v>
      </c>
      <c r="AH3135" t="s">
        <v>244</v>
      </c>
      <c r="AI3135" t="s">
        <v>116</v>
      </c>
      <c r="AJ3135" t="s">
        <v>970</v>
      </c>
      <c r="AK3135">
        <v>102303439862</v>
      </c>
      <c r="AL3135" t="s">
        <v>713</v>
      </c>
    </row>
    <row r="3136" spans="1:38" x14ac:dyDescent="0.25">
      <c r="A3136" t="str">
        <f t="shared" si="48"/>
        <v>7861244952</v>
      </c>
      <c r="B3136">
        <v>2023</v>
      </c>
      <c r="C3136">
        <v>10</v>
      </c>
      <c r="D3136" t="s">
        <v>69</v>
      </c>
      <c r="E3136" t="s">
        <v>70</v>
      </c>
      <c r="F3136" t="s">
        <v>4</v>
      </c>
      <c r="G3136" t="s">
        <v>71</v>
      </c>
      <c r="H3136" t="s">
        <v>78</v>
      </c>
      <c r="I3136" t="s">
        <v>79</v>
      </c>
      <c r="J3136" t="s">
        <v>108</v>
      </c>
      <c r="K3136" t="s">
        <v>710</v>
      </c>
      <c r="L3136" s="10">
        <v>45222</v>
      </c>
      <c r="M3136" t="s">
        <v>81</v>
      </c>
      <c r="N3136" t="s">
        <v>82</v>
      </c>
      <c r="O3136" t="s">
        <v>120</v>
      </c>
      <c r="P3136">
        <v>0</v>
      </c>
      <c r="Q3136" t="s">
        <v>74</v>
      </c>
      <c r="R3136" t="s">
        <v>101</v>
      </c>
      <c r="T3136">
        <v>1</v>
      </c>
      <c r="U3136">
        <v>0</v>
      </c>
      <c r="V3136">
        <v>0</v>
      </c>
      <c r="W3136">
        <v>0</v>
      </c>
      <c r="X3136">
        <v>0</v>
      </c>
      <c r="Y3136">
        <v>0</v>
      </c>
      <c r="Z3136">
        <v>1.5432999999999999</v>
      </c>
      <c r="AA3136" t="s">
        <v>85</v>
      </c>
      <c r="AB3136" t="s">
        <v>104</v>
      </c>
      <c r="AC3136" t="s">
        <v>391</v>
      </c>
      <c r="AD3136" t="s">
        <v>711</v>
      </c>
      <c r="AE3136" t="s">
        <v>712</v>
      </c>
      <c r="AF3136" t="s">
        <v>578</v>
      </c>
      <c r="AG3136" t="s">
        <v>579</v>
      </c>
      <c r="AH3136" t="s">
        <v>244</v>
      </c>
      <c r="AI3136" t="s">
        <v>116</v>
      </c>
      <c r="AJ3136" t="s">
        <v>970</v>
      </c>
      <c r="AK3136">
        <v>102303439862</v>
      </c>
      <c r="AL3136" t="s">
        <v>713</v>
      </c>
    </row>
    <row r="3137" spans="1:38" x14ac:dyDescent="0.25">
      <c r="A3137" t="str">
        <f t="shared" si="48"/>
        <v/>
      </c>
      <c r="B3137">
        <v>2023</v>
      </c>
      <c r="C3137">
        <v>10</v>
      </c>
      <c r="D3137" t="s">
        <v>159</v>
      </c>
      <c r="E3137" t="s">
        <v>70</v>
      </c>
      <c r="F3137" t="s">
        <v>4</v>
      </c>
      <c r="G3137" t="s">
        <v>71</v>
      </c>
      <c r="H3137" t="s">
        <v>72</v>
      </c>
      <c r="J3137" t="s">
        <v>73</v>
      </c>
      <c r="K3137" t="s">
        <v>74</v>
      </c>
      <c r="L3137" s="10">
        <v>45214</v>
      </c>
      <c r="M3137" t="s">
        <v>74</v>
      </c>
      <c r="O3137" t="s">
        <v>75</v>
      </c>
      <c r="P3137">
        <v>0</v>
      </c>
      <c r="Q3137" t="s">
        <v>74</v>
      </c>
      <c r="R3137" t="s">
        <v>74</v>
      </c>
      <c r="T3137">
        <v>1</v>
      </c>
      <c r="U3137">
        <v>0</v>
      </c>
      <c r="V3137">
        <v>0</v>
      </c>
      <c r="W3137">
        <v>38073.4</v>
      </c>
      <c r="X3137">
        <v>38073.4</v>
      </c>
      <c r="Y3137">
        <v>0</v>
      </c>
      <c r="Z3137">
        <v>0</v>
      </c>
      <c r="AA3137" t="s">
        <v>76</v>
      </c>
      <c r="AG3137" t="s">
        <v>74</v>
      </c>
      <c r="AH3137" t="s">
        <v>74</v>
      </c>
      <c r="AJ3137" t="s">
        <v>77</v>
      </c>
      <c r="AK3137">
        <v>0</v>
      </c>
    </row>
    <row r="3138" spans="1:38" x14ac:dyDescent="0.25">
      <c r="A3138" t="str">
        <f t="shared" si="48"/>
        <v>2304100260</v>
      </c>
      <c r="B3138">
        <v>2023</v>
      </c>
      <c r="C3138">
        <v>10</v>
      </c>
      <c r="D3138" t="s">
        <v>159</v>
      </c>
      <c r="E3138" t="s">
        <v>70</v>
      </c>
      <c r="F3138" t="s">
        <v>4</v>
      </c>
      <c r="G3138" t="s">
        <v>71</v>
      </c>
      <c r="H3138" t="s">
        <v>78</v>
      </c>
      <c r="I3138" t="s">
        <v>79</v>
      </c>
      <c r="J3138" t="s">
        <v>73</v>
      </c>
      <c r="K3138" t="s">
        <v>507</v>
      </c>
      <c r="L3138" s="10">
        <v>45208</v>
      </c>
      <c r="M3138" t="s">
        <v>81</v>
      </c>
      <c r="N3138" t="s">
        <v>82</v>
      </c>
      <c r="O3138" t="s">
        <v>83</v>
      </c>
      <c r="P3138">
        <v>0</v>
      </c>
      <c r="Q3138" t="s">
        <v>74</v>
      </c>
      <c r="R3138" t="s">
        <v>215</v>
      </c>
      <c r="S3138" t="s">
        <v>216</v>
      </c>
      <c r="T3138">
        <v>1</v>
      </c>
      <c r="U3138">
        <v>0</v>
      </c>
      <c r="V3138">
        <v>0</v>
      </c>
      <c r="W3138">
        <v>0</v>
      </c>
      <c r="X3138">
        <v>0</v>
      </c>
      <c r="Y3138">
        <v>0</v>
      </c>
      <c r="Z3138">
        <v>0</v>
      </c>
      <c r="AA3138" t="s">
        <v>85</v>
      </c>
      <c r="AE3138" t="s">
        <v>220</v>
      </c>
      <c r="AG3138" t="s">
        <v>74</v>
      </c>
      <c r="AH3138" t="s">
        <v>74</v>
      </c>
      <c r="AJ3138" t="s">
        <v>77</v>
      </c>
      <c r="AK3138">
        <v>102303521674</v>
      </c>
      <c r="AL3138" t="s">
        <v>511</v>
      </c>
    </row>
    <row r="3139" spans="1:38" x14ac:dyDescent="0.25">
      <c r="A3139" t="str">
        <f t="shared" si="48"/>
        <v>2304100260</v>
      </c>
      <c r="B3139">
        <v>2023</v>
      </c>
      <c r="C3139">
        <v>10</v>
      </c>
      <c r="D3139" t="s">
        <v>159</v>
      </c>
      <c r="E3139" t="s">
        <v>70</v>
      </c>
      <c r="F3139" t="s">
        <v>4</v>
      </c>
      <c r="G3139" t="s">
        <v>71</v>
      </c>
      <c r="H3139" t="s">
        <v>78</v>
      </c>
      <c r="I3139" t="s">
        <v>79</v>
      </c>
      <c r="J3139" t="s">
        <v>73</v>
      </c>
      <c r="K3139" t="s">
        <v>507</v>
      </c>
      <c r="L3139" s="10">
        <v>45208</v>
      </c>
      <c r="M3139" t="s">
        <v>81</v>
      </c>
      <c r="N3139" t="s">
        <v>82</v>
      </c>
      <c r="O3139" t="s">
        <v>83</v>
      </c>
      <c r="P3139">
        <v>0</v>
      </c>
      <c r="Q3139" t="s">
        <v>74</v>
      </c>
      <c r="R3139" t="s">
        <v>387</v>
      </c>
      <c r="T3139">
        <v>1</v>
      </c>
      <c r="U3139">
        <v>0</v>
      </c>
      <c r="V3139">
        <v>0</v>
      </c>
      <c r="W3139">
        <v>0</v>
      </c>
      <c r="X3139">
        <v>0</v>
      </c>
      <c r="Y3139">
        <v>0</v>
      </c>
      <c r="Z3139">
        <v>0</v>
      </c>
      <c r="AA3139" t="s">
        <v>85</v>
      </c>
      <c r="AE3139" t="s">
        <v>220</v>
      </c>
      <c r="AG3139" t="s">
        <v>74</v>
      </c>
      <c r="AH3139" t="s">
        <v>74</v>
      </c>
      <c r="AJ3139" t="s">
        <v>77</v>
      </c>
      <c r="AK3139">
        <v>102303521674</v>
      </c>
      <c r="AL3139" t="s">
        <v>511</v>
      </c>
    </row>
    <row r="3140" spans="1:38" x14ac:dyDescent="0.25">
      <c r="A3140" t="str">
        <f t="shared" ref="A3140:A3203" si="49">CONCATENATE(K3140)</f>
        <v>7955274283</v>
      </c>
      <c r="B3140">
        <v>2023</v>
      </c>
      <c r="C3140">
        <v>10</v>
      </c>
      <c r="D3140" t="s">
        <v>159</v>
      </c>
      <c r="E3140" t="s">
        <v>70</v>
      </c>
      <c r="F3140" t="s">
        <v>4</v>
      </c>
      <c r="G3140" t="s">
        <v>71</v>
      </c>
      <c r="H3140" t="s">
        <v>78</v>
      </c>
      <c r="I3140" t="s">
        <v>79</v>
      </c>
      <c r="J3140" t="s">
        <v>73</v>
      </c>
      <c r="K3140" t="s">
        <v>168</v>
      </c>
      <c r="L3140" s="10">
        <v>45217</v>
      </c>
      <c r="M3140" t="s">
        <v>81</v>
      </c>
      <c r="N3140" t="s">
        <v>82</v>
      </c>
      <c r="O3140" t="s">
        <v>83</v>
      </c>
      <c r="P3140">
        <v>0</v>
      </c>
      <c r="Q3140" t="s">
        <v>74</v>
      </c>
      <c r="R3140" t="s">
        <v>102</v>
      </c>
      <c r="T3140">
        <v>1</v>
      </c>
      <c r="U3140">
        <v>0</v>
      </c>
      <c r="V3140">
        <v>0</v>
      </c>
      <c r="W3140">
        <v>0</v>
      </c>
      <c r="X3140">
        <v>0</v>
      </c>
      <c r="Y3140">
        <v>0</v>
      </c>
      <c r="Z3140">
        <v>0</v>
      </c>
      <c r="AA3140" t="s">
        <v>85</v>
      </c>
      <c r="AB3140" t="s">
        <v>86</v>
      </c>
      <c r="AC3140" t="s">
        <v>87</v>
      </c>
      <c r="AD3140" t="s">
        <v>111</v>
      </c>
      <c r="AE3140" t="s">
        <v>161</v>
      </c>
      <c r="AG3140" t="s">
        <v>74</v>
      </c>
      <c r="AH3140" t="s">
        <v>74</v>
      </c>
      <c r="AJ3140" t="s">
        <v>77</v>
      </c>
      <c r="AK3140">
        <v>102303522152</v>
      </c>
      <c r="AL3140" t="s">
        <v>171</v>
      </c>
    </row>
    <row r="3141" spans="1:38" x14ac:dyDescent="0.25">
      <c r="A3141" t="str">
        <f t="shared" si="49"/>
        <v>8059215769</v>
      </c>
      <c r="B3141">
        <v>2023</v>
      </c>
      <c r="C3141">
        <v>10</v>
      </c>
      <c r="D3141" t="s">
        <v>159</v>
      </c>
      <c r="E3141" t="s">
        <v>70</v>
      </c>
      <c r="F3141" t="s">
        <v>4</v>
      </c>
      <c r="G3141" t="s">
        <v>71</v>
      </c>
      <c r="H3141" t="s">
        <v>78</v>
      </c>
      <c r="I3141" t="s">
        <v>79</v>
      </c>
      <c r="J3141" t="s">
        <v>73</v>
      </c>
      <c r="K3141" t="s">
        <v>971</v>
      </c>
      <c r="L3141" s="10">
        <v>45223</v>
      </c>
      <c r="M3141" t="s">
        <v>81</v>
      </c>
      <c r="N3141" t="s">
        <v>82</v>
      </c>
      <c r="O3141" t="s">
        <v>83</v>
      </c>
      <c r="P3141">
        <v>0</v>
      </c>
      <c r="Q3141" t="s">
        <v>74</v>
      </c>
      <c r="R3141" t="s">
        <v>176</v>
      </c>
      <c r="S3141" t="s">
        <v>177</v>
      </c>
      <c r="T3141">
        <v>1</v>
      </c>
      <c r="U3141">
        <v>0</v>
      </c>
      <c r="V3141">
        <v>0</v>
      </c>
      <c r="W3141">
        <v>0</v>
      </c>
      <c r="X3141">
        <v>0</v>
      </c>
      <c r="Y3141">
        <v>0</v>
      </c>
      <c r="Z3141">
        <v>0</v>
      </c>
      <c r="AA3141" t="s">
        <v>85</v>
      </c>
      <c r="AB3141" t="s">
        <v>86</v>
      </c>
      <c r="AC3141" t="s">
        <v>87</v>
      </c>
      <c r="AD3141" t="s">
        <v>279</v>
      </c>
      <c r="AE3141" t="s">
        <v>638</v>
      </c>
      <c r="AG3141" t="s">
        <v>74</v>
      </c>
      <c r="AH3141" t="s">
        <v>74</v>
      </c>
      <c r="AJ3141" t="s">
        <v>77</v>
      </c>
      <c r="AK3141">
        <v>102303522174</v>
      </c>
      <c r="AL3141" t="s">
        <v>185</v>
      </c>
    </row>
    <row r="3142" spans="1:38" x14ac:dyDescent="0.25">
      <c r="A3142" t="str">
        <f t="shared" si="49"/>
        <v>8059215769</v>
      </c>
      <c r="B3142">
        <v>2023</v>
      </c>
      <c r="C3142">
        <v>10</v>
      </c>
      <c r="D3142" t="s">
        <v>159</v>
      </c>
      <c r="E3142" t="s">
        <v>70</v>
      </c>
      <c r="F3142" t="s">
        <v>4</v>
      </c>
      <c r="G3142" t="s">
        <v>71</v>
      </c>
      <c r="H3142" t="s">
        <v>78</v>
      </c>
      <c r="I3142" t="s">
        <v>79</v>
      </c>
      <c r="J3142" t="s">
        <v>73</v>
      </c>
      <c r="K3142" t="s">
        <v>971</v>
      </c>
      <c r="L3142" s="10">
        <v>45223</v>
      </c>
      <c r="M3142" t="s">
        <v>81</v>
      </c>
      <c r="N3142" t="s">
        <v>82</v>
      </c>
      <c r="O3142" t="s">
        <v>83</v>
      </c>
      <c r="P3142">
        <v>0</v>
      </c>
      <c r="Q3142" t="s">
        <v>74</v>
      </c>
      <c r="R3142" t="s">
        <v>101</v>
      </c>
      <c r="T3142">
        <v>1</v>
      </c>
      <c r="U3142">
        <v>0</v>
      </c>
      <c r="V3142">
        <v>0</v>
      </c>
      <c r="W3142">
        <v>0</v>
      </c>
      <c r="X3142">
        <v>0</v>
      </c>
      <c r="Y3142">
        <v>0</v>
      </c>
      <c r="Z3142">
        <v>0</v>
      </c>
      <c r="AA3142" t="s">
        <v>85</v>
      </c>
      <c r="AB3142" t="s">
        <v>86</v>
      </c>
      <c r="AC3142" t="s">
        <v>87</v>
      </c>
      <c r="AD3142" t="s">
        <v>279</v>
      </c>
      <c r="AE3142" t="s">
        <v>638</v>
      </c>
      <c r="AG3142" t="s">
        <v>74</v>
      </c>
      <c r="AH3142" t="s">
        <v>74</v>
      </c>
      <c r="AJ3142" t="s">
        <v>77</v>
      </c>
      <c r="AK3142">
        <v>102303522174</v>
      </c>
      <c r="AL3142" t="s">
        <v>185</v>
      </c>
    </row>
    <row r="3143" spans="1:38" x14ac:dyDescent="0.25">
      <c r="A3143" t="str">
        <f t="shared" si="49"/>
        <v>8059275323</v>
      </c>
      <c r="B3143">
        <v>2023</v>
      </c>
      <c r="C3143">
        <v>10</v>
      </c>
      <c r="D3143" t="s">
        <v>159</v>
      </c>
      <c r="E3143" t="s">
        <v>70</v>
      </c>
      <c r="F3143" t="s">
        <v>4</v>
      </c>
      <c r="G3143" t="s">
        <v>71</v>
      </c>
      <c r="H3143" t="s">
        <v>78</v>
      </c>
      <c r="I3143" t="s">
        <v>79</v>
      </c>
      <c r="J3143" t="s">
        <v>73</v>
      </c>
      <c r="K3143" t="s">
        <v>350</v>
      </c>
      <c r="L3143" s="10">
        <v>45201</v>
      </c>
      <c r="M3143" t="s">
        <v>81</v>
      </c>
      <c r="N3143" t="s">
        <v>82</v>
      </c>
      <c r="O3143" t="s">
        <v>83</v>
      </c>
      <c r="P3143">
        <v>0</v>
      </c>
      <c r="Q3143" t="s">
        <v>74</v>
      </c>
      <c r="R3143" t="s">
        <v>101</v>
      </c>
      <c r="T3143">
        <v>1</v>
      </c>
      <c r="U3143">
        <v>0</v>
      </c>
      <c r="V3143">
        <v>0</v>
      </c>
      <c r="W3143">
        <v>0</v>
      </c>
      <c r="X3143">
        <v>0</v>
      </c>
      <c r="Y3143">
        <v>0</v>
      </c>
      <c r="Z3143">
        <v>0</v>
      </c>
      <c r="AA3143" t="s">
        <v>85</v>
      </c>
      <c r="AB3143" t="s">
        <v>86</v>
      </c>
      <c r="AC3143" t="s">
        <v>87</v>
      </c>
      <c r="AD3143" t="s">
        <v>111</v>
      </c>
      <c r="AE3143" t="s">
        <v>112</v>
      </c>
      <c r="AG3143" t="s">
        <v>74</v>
      </c>
      <c r="AH3143" t="s">
        <v>74</v>
      </c>
      <c r="AJ3143" t="s">
        <v>77</v>
      </c>
      <c r="AK3143">
        <v>102303521352</v>
      </c>
      <c r="AL3143" t="s">
        <v>185</v>
      </c>
    </row>
    <row r="3144" spans="1:38" x14ac:dyDescent="0.25">
      <c r="A3144" t="str">
        <f t="shared" si="49"/>
        <v>8059275323</v>
      </c>
      <c r="B3144">
        <v>2023</v>
      </c>
      <c r="C3144">
        <v>10</v>
      </c>
      <c r="D3144" t="s">
        <v>159</v>
      </c>
      <c r="E3144" t="s">
        <v>70</v>
      </c>
      <c r="F3144" t="s">
        <v>4</v>
      </c>
      <c r="G3144" t="s">
        <v>71</v>
      </c>
      <c r="H3144" t="s">
        <v>78</v>
      </c>
      <c r="I3144" t="s">
        <v>79</v>
      </c>
      <c r="J3144" t="s">
        <v>73</v>
      </c>
      <c r="K3144" t="s">
        <v>350</v>
      </c>
      <c r="L3144" s="10">
        <v>45215</v>
      </c>
      <c r="M3144" t="s">
        <v>81</v>
      </c>
      <c r="N3144" t="s">
        <v>82</v>
      </c>
      <c r="O3144" t="s">
        <v>83</v>
      </c>
      <c r="P3144">
        <v>0</v>
      </c>
      <c r="Q3144" t="s">
        <v>74</v>
      </c>
      <c r="R3144" t="s">
        <v>101</v>
      </c>
      <c r="T3144">
        <v>1</v>
      </c>
      <c r="U3144">
        <v>0</v>
      </c>
      <c r="V3144">
        <v>0</v>
      </c>
      <c r="W3144">
        <v>0</v>
      </c>
      <c r="X3144">
        <v>0</v>
      </c>
      <c r="Y3144">
        <v>0</v>
      </c>
      <c r="Z3144">
        <v>0</v>
      </c>
      <c r="AA3144" t="s">
        <v>85</v>
      </c>
      <c r="AB3144" t="s">
        <v>86</v>
      </c>
      <c r="AC3144" t="s">
        <v>87</v>
      </c>
      <c r="AD3144" t="s">
        <v>111</v>
      </c>
      <c r="AE3144" t="s">
        <v>112</v>
      </c>
      <c r="AG3144" t="s">
        <v>74</v>
      </c>
      <c r="AH3144" t="s">
        <v>74</v>
      </c>
      <c r="AJ3144" t="s">
        <v>77</v>
      </c>
      <c r="AK3144">
        <v>102303521352</v>
      </c>
      <c r="AL3144" t="s">
        <v>185</v>
      </c>
    </row>
    <row r="3145" spans="1:38" x14ac:dyDescent="0.25">
      <c r="A3145" t="str">
        <f t="shared" si="49"/>
        <v>375409447</v>
      </c>
      <c r="B3145">
        <v>2023</v>
      </c>
      <c r="C3145">
        <v>10</v>
      </c>
      <c r="D3145" t="s">
        <v>159</v>
      </c>
      <c r="E3145" t="s">
        <v>70</v>
      </c>
      <c r="F3145" t="s">
        <v>4</v>
      </c>
      <c r="G3145" t="s">
        <v>71</v>
      </c>
      <c r="H3145" t="s">
        <v>78</v>
      </c>
      <c r="I3145" t="s">
        <v>79</v>
      </c>
      <c r="J3145" t="s">
        <v>108</v>
      </c>
      <c r="K3145" t="s">
        <v>972</v>
      </c>
      <c r="L3145" s="10">
        <v>45204</v>
      </c>
      <c r="M3145" t="s">
        <v>81</v>
      </c>
      <c r="N3145" t="s">
        <v>82</v>
      </c>
      <c r="O3145" t="s">
        <v>973</v>
      </c>
      <c r="P3145">
        <v>0</v>
      </c>
      <c r="Q3145" t="s">
        <v>74</v>
      </c>
      <c r="R3145" t="s">
        <v>92</v>
      </c>
      <c r="S3145" t="s">
        <v>93</v>
      </c>
      <c r="T3145">
        <v>1</v>
      </c>
      <c r="U3145">
        <v>0</v>
      </c>
      <c r="V3145">
        <v>0</v>
      </c>
      <c r="W3145">
        <v>0</v>
      </c>
      <c r="X3145">
        <v>0</v>
      </c>
      <c r="Y3145">
        <v>0</v>
      </c>
      <c r="Z3145">
        <v>0</v>
      </c>
      <c r="AA3145" t="s">
        <v>85</v>
      </c>
      <c r="AB3145" t="s">
        <v>86</v>
      </c>
      <c r="AC3145" t="s">
        <v>87</v>
      </c>
      <c r="AD3145" t="s">
        <v>111</v>
      </c>
      <c r="AE3145" t="s">
        <v>161</v>
      </c>
      <c r="AF3145" t="s">
        <v>155</v>
      </c>
      <c r="AG3145" t="s">
        <v>156</v>
      </c>
      <c r="AH3145" t="s">
        <v>115</v>
      </c>
      <c r="AI3145" t="s">
        <v>116</v>
      </c>
      <c r="AJ3145" t="s">
        <v>77</v>
      </c>
      <c r="AK3145">
        <v>102303515502</v>
      </c>
      <c r="AL3145" t="s">
        <v>974</v>
      </c>
    </row>
    <row r="3146" spans="1:38" x14ac:dyDescent="0.25">
      <c r="A3146" t="str">
        <f t="shared" si="49"/>
        <v>375409447</v>
      </c>
      <c r="B3146">
        <v>2023</v>
      </c>
      <c r="C3146">
        <v>10</v>
      </c>
      <c r="D3146" t="s">
        <v>159</v>
      </c>
      <c r="E3146" t="s">
        <v>70</v>
      </c>
      <c r="F3146" t="s">
        <v>4</v>
      </c>
      <c r="G3146" t="s">
        <v>71</v>
      </c>
      <c r="H3146" t="s">
        <v>78</v>
      </c>
      <c r="I3146" t="s">
        <v>79</v>
      </c>
      <c r="J3146" t="s">
        <v>108</v>
      </c>
      <c r="K3146" t="s">
        <v>972</v>
      </c>
      <c r="L3146" s="10">
        <v>45204</v>
      </c>
      <c r="M3146" t="s">
        <v>81</v>
      </c>
      <c r="N3146" t="s">
        <v>82</v>
      </c>
      <c r="O3146" t="s">
        <v>973</v>
      </c>
      <c r="P3146">
        <v>0</v>
      </c>
      <c r="Q3146" t="s">
        <v>74</v>
      </c>
      <c r="R3146" t="s">
        <v>768</v>
      </c>
      <c r="T3146">
        <v>1</v>
      </c>
      <c r="U3146">
        <v>0</v>
      </c>
      <c r="V3146">
        <v>0</v>
      </c>
      <c r="W3146">
        <v>0</v>
      </c>
      <c r="X3146">
        <v>0</v>
      </c>
      <c r="Y3146">
        <v>0</v>
      </c>
      <c r="Z3146">
        <v>0</v>
      </c>
      <c r="AA3146" t="s">
        <v>85</v>
      </c>
      <c r="AB3146" t="s">
        <v>86</v>
      </c>
      <c r="AC3146" t="s">
        <v>87</v>
      </c>
      <c r="AD3146" t="s">
        <v>111</v>
      </c>
      <c r="AE3146" t="s">
        <v>161</v>
      </c>
      <c r="AF3146" t="s">
        <v>155</v>
      </c>
      <c r="AG3146" t="s">
        <v>156</v>
      </c>
      <c r="AH3146" t="s">
        <v>115</v>
      </c>
      <c r="AI3146" t="s">
        <v>116</v>
      </c>
      <c r="AJ3146" t="s">
        <v>77</v>
      </c>
      <c r="AK3146">
        <v>102303515502</v>
      </c>
      <c r="AL3146" t="s">
        <v>974</v>
      </c>
    </row>
    <row r="3147" spans="1:38" x14ac:dyDescent="0.25">
      <c r="A3147" t="str">
        <f t="shared" si="49"/>
        <v>375409447</v>
      </c>
      <c r="B3147">
        <v>2023</v>
      </c>
      <c r="C3147">
        <v>10</v>
      </c>
      <c r="D3147" t="s">
        <v>159</v>
      </c>
      <c r="E3147" t="s">
        <v>70</v>
      </c>
      <c r="F3147" t="s">
        <v>4</v>
      </c>
      <c r="G3147" t="s">
        <v>71</v>
      </c>
      <c r="H3147" t="s">
        <v>78</v>
      </c>
      <c r="I3147" t="s">
        <v>79</v>
      </c>
      <c r="J3147" t="s">
        <v>108</v>
      </c>
      <c r="K3147" t="s">
        <v>972</v>
      </c>
      <c r="L3147" s="10">
        <v>45204</v>
      </c>
      <c r="M3147" t="s">
        <v>81</v>
      </c>
      <c r="N3147" t="s">
        <v>82</v>
      </c>
      <c r="O3147" t="s">
        <v>973</v>
      </c>
      <c r="P3147">
        <v>0</v>
      </c>
      <c r="Q3147" t="s">
        <v>74</v>
      </c>
      <c r="R3147" t="s">
        <v>102</v>
      </c>
      <c r="T3147">
        <v>1</v>
      </c>
      <c r="U3147">
        <v>0</v>
      </c>
      <c r="V3147">
        <v>0</v>
      </c>
      <c r="W3147">
        <v>0</v>
      </c>
      <c r="X3147">
        <v>0</v>
      </c>
      <c r="Y3147">
        <v>0</v>
      </c>
      <c r="Z3147">
        <v>0</v>
      </c>
      <c r="AA3147" t="s">
        <v>85</v>
      </c>
      <c r="AB3147" t="s">
        <v>86</v>
      </c>
      <c r="AC3147" t="s">
        <v>87</v>
      </c>
      <c r="AD3147" t="s">
        <v>111</v>
      </c>
      <c r="AE3147" t="s">
        <v>161</v>
      </c>
      <c r="AF3147" t="s">
        <v>155</v>
      </c>
      <c r="AG3147" t="s">
        <v>156</v>
      </c>
      <c r="AH3147" t="s">
        <v>115</v>
      </c>
      <c r="AI3147" t="s">
        <v>116</v>
      </c>
      <c r="AJ3147" t="s">
        <v>77</v>
      </c>
      <c r="AK3147">
        <v>102303515502</v>
      </c>
      <c r="AL3147" t="s">
        <v>974</v>
      </c>
    </row>
    <row r="3148" spans="1:38" x14ac:dyDescent="0.25">
      <c r="A3148" t="str">
        <f t="shared" si="49"/>
        <v>375409447</v>
      </c>
      <c r="B3148">
        <v>2023</v>
      </c>
      <c r="C3148">
        <v>10</v>
      </c>
      <c r="D3148" t="s">
        <v>159</v>
      </c>
      <c r="E3148" t="s">
        <v>70</v>
      </c>
      <c r="F3148" t="s">
        <v>4</v>
      </c>
      <c r="G3148" t="s">
        <v>71</v>
      </c>
      <c r="H3148" t="s">
        <v>78</v>
      </c>
      <c r="I3148" t="s">
        <v>79</v>
      </c>
      <c r="J3148" t="s">
        <v>108</v>
      </c>
      <c r="K3148" t="s">
        <v>972</v>
      </c>
      <c r="L3148" s="10">
        <v>45204</v>
      </c>
      <c r="M3148" t="s">
        <v>81</v>
      </c>
      <c r="N3148" t="s">
        <v>82</v>
      </c>
      <c r="O3148" t="s">
        <v>973</v>
      </c>
      <c r="P3148">
        <v>0</v>
      </c>
      <c r="Q3148" t="s">
        <v>74</v>
      </c>
      <c r="R3148" t="s">
        <v>100</v>
      </c>
      <c r="T3148">
        <v>1</v>
      </c>
      <c r="U3148">
        <v>0</v>
      </c>
      <c r="V3148">
        <v>0</v>
      </c>
      <c r="W3148">
        <v>0</v>
      </c>
      <c r="X3148">
        <v>0</v>
      </c>
      <c r="Y3148">
        <v>0</v>
      </c>
      <c r="Z3148">
        <v>0</v>
      </c>
      <c r="AA3148" t="s">
        <v>85</v>
      </c>
      <c r="AB3148" t="s">
        <v>86</v>
      </c>
      <c r="AC3148" t="s">
        <v>87</v>
      </c>
      <c r="AD3148" t="s">
        <v>111</v>
      </c>
      <c r="AE3148" t="s">
        <v>161</v>
      </c>
      <c r="AF3148" t="s">
        <v>155</v>
      </c>
      <c r="AG3148" t="s">
        <v>156</v>
      </c>
      <c r="AH3148" t="s">
        <v>115</v>
      </c>
      <c r="AI3148" t="s">
        <v>116</v>
      </c>
      <c r="AJ3148" t="s">
        <v>77</v>
      </c>
      <c r="AK3148">
        <v>102303515502</v>
      </c>
      <c r="AL3148" t="s">
        <v>974</v>
      </c>
    </row>
    <row r="3149" spans="1:38" x14ac:dyDescent="0.25">
      <c r="A3149" t="str">
        <f t="shared" si="49"/>
        <v>375409447</v>
      </c>
      <c r="B3149">
        <v>2023</v>
      </c>
      <c r="C3149">
        <v>10</v>
      </c>
      <c r="D3149" t="s">
        <v>159</v>
      </c>
      <c r="E3149" t="s">
        <v>70</v>
      </c>
      <c r="F3149" t="s">
        <v>4</v>
      </c>
      <c r="G3149" t="s">
        <v>71</v>
      </c>
      <c r="H3149" t="s">
        <v>78</v>
      </c>
      <c r="I3149" t="s">
        <v>79</v>
      </c>
      <c r="J3149" t="s">
        <v>108</v>
      </c>
      <c r="K3149" t="s">
        <v>972</v>
      </c>
      <c r="L3149" s="10">
        <v>45209</v>
      </c>
      <c r="M3149" t="s">
        <v>81</v>
      </c>
      <c r="N3149" t="s">
        <v>82</v>
      </c>
      <c r="O3149" t="s">
        <v>973</v>
      </c>
      <c r="P3149">
        <v>0</v>
      </c>
      <c r="Q3149" t="s">
        <v>74</v>
      </c>
      <c r="R3149" t="s">
        <v>768</v>
      </c>
      <c r="T3149">
        <v>1</v>
      </c>
      <c r="U3149">
        <v>0</v>
      </c>
      <c r="V3149">
        <v>0</v>
      </c>
      <c r="W3149">
        <v>0</v>
      </c>
      <c r="X3149">
        <v>0</v>
      </c>
      <c r="Y3149">
        <v>0</v>
      </c>
      <c r="Z3149">
        <v>0</v>
      </c>
      <c r="AA3149" t="s">
        <v>85</v>
      </c>
      <c r="AB3149" t="s">
        <v>86</v>
      </c>
      <c r="AC3149" t="s">
        <v>87</v>
      </c>
      <c r="AD3149" t="s">
        <v>111</v>
      </c>
      <c r="AE3149" t="s">
        <v>161</v>
      </c>
      <c r="AF3149" t="s">
        <v>155</v>
      </c>
      <c r="AG3149" t="s">
        <v>156</v>
      </c>
      <c r="AH3149" t="s">
        <v>115</v>
      </c>
      <c r="AI3149" t="s">
        <v>116</v>
      </c>
      <c r="AJ3149" t="s">
        <v>77</v>
      </c>
      <c r="AK3149">
        <v>102303515504</v>
      </c>
      <c r="AL3149" t="s">
        <v>974</v>
      </c>
    </row>
    <row r="3150" spans="1:38" x14ac:dyDescent="0.25">
      <c r="A3150" t="str">
        <f t="shared" si="49"/>
        <v>375409447</v>
      </c>
      <c r="B3150">
        <v>2023</v>
      </c>
      <c r="C3150">
        <v>10</v>
      </c>
      <c r="D3150" t="s">
        <v>159</v>
      </c>
      <c r="E3150" t="s">
        <v>70</v>
      </c>
      <c r="F3150" t="s">
        <v>4</v>
      </c>
      <c r="G3150" t="s">
        <v>71</v>
      </c>
      <c r="H3150" t="s">
        <v>78</v>
      </c>
      <c r="I3150" t="s">
        <v>79</v>
      </c>
      <c r="J3150" t="s">
        <v>108</v>
      </c>
      <c r="K3150" t="s">
        <v>972</v>
      </c>
      <c r="L3150" s="10">
        <v>45209</v>
      </c>
      <c r="M3150" t="s">
        <v>81</v>
      </c>
      <c r="N3150" t="s">
        <v>82</v>
      </c>
      <c r="O3150" t="s">
        <v>973</v>
      </c>
      <c r="P3150">
        <v>0</v>
      </c>
      <c r="Q3150" t="s">
        <v>74</v>
      </c>
      <c r="R3150" t="s">
        <v>84</v>
      </c>
      <c r="T3150">
        <v>1</v>
      </c>
      <c r="U3150">
        <v>0</v>
      </c>
      <c r="V3150">
        <v>0</v>
      </c>
      <c r="W3150">
        <v>0</v>
      </c>
      <c r="X3150">
        <v>0</v>
      </c>
      <c r="Y3150">
        <v>0</v>
      </c>
      <c r="Z3150">
        <v>0</v>
      </c>
      <c r="AA3150" t="s">
        <v>85</v>
      </c>
      <c r="AB3150" t="s">
        <v>86</v>
      </c>
      <c r="AC3150" t="s">
        <v>87</v>
      </c>
      <c r="AD3150" t="s">
        <v>111</v>
      </c>
      <c r="AE3150" t="s">
        <v>161</v>
      </c>
      <c r="AF3150" t="s">
        <v>155</v>
      </c>
      <c r="AG3150" t="s">
        <v>156</v>
      </c>
      <c r="AH3150" t="s">
        <v>115</v>
      </c>
      <c r="AI3150" t="s">
        <v>116</v>
      </c>
      <c r="AJ3150" t="s">
        <v>77</v>
      </c>
      <c r="AK3150">
        <v>102303515504</v>
      </c>
      <c r="AL3150" t="s">
        <v>974</v>
      </c>
    </row>
    <row r="3151" spans="1:38" x14ac:dyDescent="0.25">
      <c r="A3151" t="str">
        <f t="shared" si="49"/>
        <v>375409447</v>
      </c>
      <c r="B3151">
        <v>2023</v>
      </c>
      <c r="C3151">
        <v>10</v>
      </c>
      <c r="D3151" t="s">
        <v>159</v>
      </c>
      <c r="E3151" t="s">
        <v>70</v>
      </c>
      <c r="F3151" t="s">
        <v>4</v>
      </c>
      <c r="G3151" t="s">
        <v>71</v>
      </c>
      <c r="H3151" t="s">
        <v>78</v>
      </c>
      <c r="I3151" t="s">
        <v>79</v>
      </c>
      <c r="J3151" t="s">
        <v>108</v>
      </c>
      <c r="K3151" t="s">
        <v>972</v>
      </c>
      <c r="L3151" s="10">
        <v>45209</v>
      </c>
      <c r="M3151" t="s">
        <v>81</v>
      </c>
      <c r="N3151" t="s">
        <v>82</v>
      </c>
      <c r="O3151" t="s">
        <v>973</v>
      </c>
      <c r="P3151">
        <v>0</v>
      </c>
      <c r="Q3151" t="s">
        <v>74</v>
      </c>
      <c r="R3151" t="s">
        <v>99</v>
      </c>
      <c r="T3151">
        <v>1</v>
      </c>
      <c r="U3151">
        <v>0</v>
      </c>
      <c r="V3151">
        <v>0</v>
      </c>
      <c r="W3151">
        <v>0</v>
      </c>
      <c r="X3151">
        <v>0</v>
      </c>
      <c r="Y3151">
        <v>0</v>
      </c>
      <c r="Z3151">
        <v>0</v>
      </c>
      <c r="AA3151" t="s">
        <v>85</v>
      </c>
      <c r="AB3151" t="s">
        <v>86</v>
      </c>
      <c r="AC3151" t="s">
        <v>87</v>
      </c>
      <c r="AD3151" t="s">
        <v>111</v>
      </c>
      <c r="AE3151" t="s">
        <v>161</v>
      </c>
      <c r="AF3151" t="s">
        <v>155</v>
      </c>
      <c r="AG3151" t="s">
        <v>156</v>
      </c>
      <c r="AH3151" t="s">
        <v>115</v>
      </c>
      <c r="AI3151" t="s">
        <v>116</v>
      </c>
      <c r="AJ3151" t="s">
        <v>77</v>
      </c>
      <c r="AK3151">
        <v>102303515504</v>
      </c>
      <c r="AL3151" t="s">
        <v>974</v>
      </c>
    </row>
    <row r="3152" spans="1:38" x14ac:dyDescent="0.25">
      <c r="A3152" t="str">
        <f t="shared" si="49"/>
        <v>535118202</v>
      </c>
      <c r="B3152">
        <v>2023</v>
      </c>
      <c r="C3152">
        <v>10</v>
      </c>
      <c r="D3152" t="s">
        <v>159</v>
      </c>
      <c r="E3152" t="s">
        <v>70</v>
      </c>
      <c r="F3152" t="s">
        <v>4</v>
      </c>
      <c r="G3152" t="s">
        <v>71</v>
      </c>
      <c r="H3152" t="s">
        <v>78</v>
      </c>
      <c r="I3152" t="s">
        <v>79</v>
      </c>
      <c r="J3152" t="s">
        <v>108</v>
      </c>
      <c r="K3152" t="s">
        <v>975</v>
      </c>
      <c r="L3152" s="10">
        <v>45201</v>
      </c>
      <c r="M3152" t="s">
        <v>81</v>
      </c>
      <c r="N3152" t="s">
        <v>82</v>
      </c>
      <c r="O3152" t="s">
        <v>110</v>
      </c>
      <c r="P3152">
        <v>0</v>
      </c>
      <c r="Q3152" t="s">
        <v>74</v>
      </c>
      <c r="R3152" t="s">
        <v>92</v>
      </c>
      <c r="S3152" t="s">
        <v>93</v>
      </c>
      <c r="T3152">
        <v>1</v>
      </c>
      <c r="U3152">
        <v>0</v>
      </c>
      <c r="V3152">
        <v>0</v>
      </c>
      <c r="W3152">
        <v>0</v>
      </c>
      <c r="X3152">
        <v>0</v>
      </c>
      <c r="Y3152">
        <v>0</v>
      </c>
      <c r="Z3152">
        <v>1.5432999999999999</v>
      </c>
      <c r="AA3152" t="s">
        <v>85</v>
      </c>
      <c r="AB3152" t="s">
        <v>86</v>
      </c>
      <c r="AC3152" t="s">
        <v>87</v>
      </c>
      <c r="AD3152" t="s">
        <v>605</v>
      </c>
      <c r="AE3152" t="s">
        <v>606</v>
      </c>
      <c r="AF3152" t="s">
        <v>155</v>
      </c>
      <c r="AG3152" t="s">
        <v>156</v>
      </c>
      <c r="AH3152" t="s">
        <v>115</v>
      </c>
      <c r="AI3152" t="s">
        <v>116</v>
      </c>
      <c r="AJ3152" t="s">
        <v>976</v>
      </c>
      <c r="AK3152">
        <v>102303515458</v>
      </c>
      <c r="AL3152" t="s">
        <v>314</v>
      </c>
    </row>
    <row r="3153" spans="1:38" x14ac:dyDescent="0.25">
      <c r="A3153" t="str">
        <f t="shared" si="49"/>
        <v>535118202</v>
      </c>
      <c r="B3153">
        <v>2023</v>
      </c>
      <c r="C3153">
        <v>10</v>
      </c>
      <c r="D3153" t="s">
        <v>159</v>
      </c>
      <c r="E3153" t="s">
        <v>70</v>
      </c>
      <c r="F3153" t="s">
        <v>4</v>
      </c>
      <c r="G3153" t="s">
        <v>71</v>
      </c>
      <c r="H3153" t="s">
        <v>78</v>
      </c>
      <c r="I3153" t="s">
        <v>79</v>
      </c>
      <c r="J3153" t="s">
        <v>108</v>
      </c>
      <c r="K3153" t="s">
        <v>975</v>
      </c>
      <c r="L3153" s="10">
        <v>45201</v>
      </c>
      <c r="M3153" t="s">
        <v>81</v>
      </c>
      <c r="N3153" t="s">
        <v>82</v>
      </c>
      <c r="O3153" t="s">
        <v>110</v>
      </c>
      <c r="P3153">
        <v>0</v>
      </c>
      <c r="Q3153" t="s">
        <v>74</v>
      </c>
      <c r="R3153" t="s">
        <v>768</v>
      </c>
      <c r="T3153">
        <v>1</v>
      </c>
      <c r="U3153">
        <v>0</v>
      </c>
      <c r="V3153">
        <v>0</v>
      </c>
      <c r="W3153">
        <v>0</v>
      </c>
      <c r="X3153">
        <v>0</v>
      </c>
      <c r="Y3153">
        <v>0</v>
      </c>
      <c r="Z3153">
        <v>1.5432999999999999</v>
      </c>
      <c r="AA3153" t="s">
        <v>85</v>
      </c>
      <c r="AB3153" t="s">
        <v>86</v>
      </c>
      <c r="AC3153" t="s">
        <v>87</v>
      </c>
      <c r="AD3153" t="s">
        <v>605</v>
      </c>
      <c r="AE3153" t="s">
        <v>606</v>
      </c>
      <c r="AF3153" t="s">
        <v>155</v>
      </c>
      <c r="AG3153" t="s">
        <v>156</v>
      </c>
      <c r="AH3153" t="s">
        <v>115</v>
      </c>
      <c r="AI3153" t="s">
        <v>116</v>
      </c>
      <c r="AJ3153" t="s">
        <v>976</v>
      </c>
      <c r="AK3153">
        <v>102303515458</v>
      </c>
      <c r="AL3153" t="s">
        <v>314</v>
      </c>
    </row>
    <row r="3154" spans="1:38" x14ac:dyDescent="0.25">
      <c r="A3154" t="str">
        <f t="shared" si="49"/>
        <v>535118202</v>
      </c>
      <c r="B3154">
        <v>2023</v>
      </c>
      <c r="C3154">
        <v>10</v>
      </c>
      <c r="D3154" t="s">
        <v>159</v>
      </c>
      <c r="E3154" t="s">
        <v>70</v>
      </c>
      <c r="F3154" t="s">
        <v>4</v>
      </c>
      <c r="G3154" t="s">
        <v>71</v>
      </c>
      <c r="H3154" t="s">
        <v>78</v>
      </c>
      <c r="I3154" t="s">
        <v>79</v>
      </c>
      <c r="J3154" t="s">
        <v>108</v>
      </c>
      <c r="K3154" t="s">
        <v>975</v>
      </c>
      <c r="L3154" s="10">
        <v>45201</v>
      </c>
      <c r="M3154" t="s">
        <v>81</v>
      </c>
      <c r="N3154" t="s">
        <v>82</v>
      </c>
      <c r="O3154" t="s">
        <v>110</v>
      </c>
      <c r="P3154">
        <v>0</v>
      </c>
      <c r="Q3154" t="s">
        <v>74</v>
      </c>
      <c r="R3154" t="s">
        <v>387</v>
      </c>
      <c r="T3154">
        <v>1</v>
      </c>
      <c r="U3154">
        <v>0</v>
      </c>
      <c r="V3154">
        <v>0</v>
      </c>
      <c r="W3154">
        <v>0</v>
      </c>
      <c r="X3154">
        <v>0</v>
      </c>
      <c r="Y3154">
        <v>0</v>
      </c>
      <c r="Z3154">
        <v>1.5432999999999999</v>
      </c>
      <c r="AA3154" t="s">
        <v>85</v>
      </c>
      <c r="AB3154" t="s">
        <v>86</v>
      </c>
      <c r="AC3154" t="s">
        <v>87</v>
      </c>
      <c r="AD3154" t="s">
        <v>605</v>
      </c>
      <c r="AE3154" t="s">
        <v>606</v>
      </c>
      <c r="AF3154" t="s">
        <v>155</v>
      </c>
      <c r="AG3154" t="s">
        <v>156</v>
      </c>
      <c r="AH3154" t="s">
        <v>115</v>
      </c>
      <c r="AI3154" t="s">
        <v>116</v>
      </c>
      <c r="AJ3154" t="s">
        <v>976</v>
      </c>
      <c r="AK3154">
        <v>102303515458</v>
      </c>
      <c r="AL3154" t="s">
        <v>314</v>
      </c>
    </row>
    <row r="3155" spans="1:38" x14ac:dyDescent="0.25">
      <c r="A3155" t="str">
        <f t="shared" si="49"/>
        <v>535118202</v>
      </c>
      <c r="B3155">
        <v>2023</v>
      </c>
      <c r="C3155">
        <v>10</v>
      </c>
      <c r="D3155" t="s">
        <v>159</v>
      </c>
      <c r="E3155" t="s">
        <v>70</v>
      </c>
      <c r="F3155" t="s">
        <v>4</v>
      </c>
      <c r="G3155" t="s">
        <v>71</v>
      </c>
      <c r="H3155" t="s">
        <v>78</v>
      </c>
      <c r="I3155" t="s">
        <v>79</v>
      </c>
      <c r="J3155" t="s">
        <v>108</v>
      </c>
      <c r="K3155" t="s">
        <v>975</v>
      </c>
      <c r="L3155" s="10">
        <v>45201</v>
      </c>
      <c r="M3155" t="s">
        <v>81</v>
      </c>
      <c r="N3155" t="s">
        <v>82</v>
      </c>
      <c r="O3155" t="s">
        <v>110</v>
      </c>
      <c r="P3155">
        <v>0</v>
      </c>
      <c r="Q3155" t="s">
        <v>74</v>
      </c>
      <c r="R3155" t="s">
        <v>84</v>
      </c>
      <c r="T3155">
        <v>1</v>
      </c>
      <c r="U3155">
        <v>0</v>
      </c>
      <c r="V3155">
        <v>0</v>
      </c>
      <c r="W3155">
        <v>0</v>
      </c>
      <c r="X3155">
        <v>0</v>
      </c>
      <c r="Y3155">
        <v>0</v>
      </c>
      <c r="Z3155">
        <v>1.5432999999999999</v>
      </c>
      <c r="AA3155" t="s">
        <v>85</v>
      </c>
      <c r="AB3155" t="s">
        <v>86</v>
      </c>
      <c r="AC3155" t="s">
        <v>87</v>
      </c>
      <c r="AD3155" t="s">
        <v>605</v>
      </c>
      <c r="AE3155" t="s">
        <v>606</v>
      </c>
      <c r="AF3155" t="s">
        <v>155</v>
      </c>
      <c r="AG3155" t="s">
        <v>156</v>
      </c>
      <c r="AH3155" t="s">
        <v>115</v>
      </c>
      <c r="AI3155" t="s">
        <v>116</v>
      </c>
      <c r="AJ3155" t="s">
        <v>976</v>
      </c>
      <c r="AK3155">
        <v>102303515458</v>
      </c>
      <c r="AL3155" t="s">
        <v>314</v>
      </c>
    </row>
    <row r="3156" spans="1:38" x14ac:dyDescent="0.25">
      <c r="A3156" t="str">
        <f t="shared" si="49"/>
        <v>535118202</v>
      </c>
      <c r="B3156">
        <v>2023</v>
      </c>
      <c r="C3156">
        <v>10</v>
      </c>
      <c r="D3156" t="s">
        <v>159</v>
      </c>
      <c r="E3156" t="s">
        <v>70</v>
      </c>
      <c r="F3156" t="s">
        <v>4</v>
      </c>
      <c r="G3156" t="s">
        <v>71</v>
      </c>
      <c r="H3156" t="s">
        <v>78</v>
      </c>
      <c r="I3156" t="s">
        <v>79</v>
      </c>
      <c r="J3156" t="s">
        <v>108</v>
      </c>
      <c r="K3156" t="s">
        <v>975</v>
      </c>
      <c r="L3156" s="10">
        <v>45201</v>
      </c>
      <c r="M3156" t="s">
        <v>81</v>
      </c>
      <c r="N3156" t="s">
        <v>82</v>
      </c>
      <c r="O3156" t="s">
        <v>110</v>
      </c>
      <c r="P3156">
        <v>0</v>
      </c>
      <c r="Q3156" t="s">
        <v>74</v>
      </c>
      <c r="R3156" t="s">
        <v>99</v>
      </c>
      <c r="T3156">
        <v>1</v>
      </c>
      <c r="U3156">
        <v>0</v>
      </c>
      <c r="V3156">
        <v>0</v>
      </c>
      <c r="W3156">
        <v>0</v>
      </c>
      <c r="X3156">
        <v>0</v>
      </c>
      <c r="Y3156">
        <v>0</v>
      </c>
      <c r="Z3156">
        <v>1.5432999999999999</v>
      </c>
      <c r="AA3156" t="s">
        <v>85</v>
      </c>
      <c r="AB3156" t="s">
        <v>86</v>
      </c>
      <c r="AC3156" t="s">
        <v>87</v>
      </c>
      <c r="AD3156" t="s">
        <v>605</v>
      </c>
      <c r="AE3156" t="s">
        <v>606</v>
      </c>
      <c r="AF3156" t="s">
        <v>155</v>
      </c>
      <c r="AG3156" t="s">
        <v>156</v>
      </c>
      <c r="AH3156" t="s">
        <v>115</v>
      </c>
      <c r="AI3156" t="s">
        <v>116</v>
      </c>
      <c r="AJ3156" t="s">
        <v>976</v>
      </c>
      <c r="AK3156">
        <v>102303515458</v>
      </c>
      <c r="AL3156" t="s">
        <v>314</v>
      </c>
    </row>
    <row r="3157" spans="1:38" x14ac:dyDescent="0.25">
      <c r="A3157" t="str">
        <f t="shared" si="49"/>
        <v>535118202</v>
      </c>
      <c r="B3157">
        <v>2023</v>
      </c>
      <c r="C3157">
        <v>10</v>
      </c>
      <c r="D3157" t="s">
        <v>159</v>
      </c>
      <c r="E3157" t="s">
        <v>70</v>
      </c>
      <c r="F3157" t="s">
        <v>4</v>
      </c>
      <c r="G3157" t="s">
        <v>71</v>
      </c>
      <c r="H3157" t="s">
        <v>78</v>
      </c>
      <c r="I3157" t="s">
        <v>79</v>
      </c>
      <c r="J3157" t="s">
        <v>108</v>
      </c>
      <c r="K3157" t="s">
        <v>975</v>
      </c>
      <c r="L3157" s="10">
        <v>45201</v>
      </c>
      <c r="M3157" t="s">
        <v>81</v>
      </c>
      <c r="N3157" t="s">
        <v>82</v>
      </c>
      <c r="O3157" t="s">
        <v>110</v>
      </c>
      <c r="P3157">
        <v>0</v>
      </c>
      <c r="Q3157" t="s">
        <v>74</v>
      </c>
      <c r="R3157" t="s">
        <v>100</v>
      </c>
      <c r="T3157">
        <v>1</v>
      </c>
      <c r="U3157">
        <v>0</v>
      </c>
      <c r="V3157">
        <v>0</v>
      </c>
      <c r="W3157">
        <v>0</v>
      </c>
      <c r="X3157">
        <v>0</v>
      </c>
      <c r="Y3157">
        <v>0</v>
      </c>
      <c r="Z3157">
        <v>1.5432999999999999</v>
      </c>
      <c r="AA3157" t="s">
        <v>85</v>
      </c>
      <c r="AB3157" t="s">
        <v>86</v>
      </c>
      <c r="AC3157" t="s">
        <v>87</v>
      </c>
      <c r="AD3157" t="s">
        <v>605</v>
      </c>
      <c r="AE3157" t="s">
        <v>606</v>
      </c>
      <c r="AF3157" t="s">
        <v>155</v>
      </c>
      <c r="AG3157" t="s">
        <v>156</v>
      </c>
      <c r="AH3157" t="s">
        <v>115</v>
      </c>
      <c r="AI3157" t="s">
        <v>116</v>
      </c>
      <c r="AJ3157" t="s">
        <v>976</v>
      </c>
      <c r="AK3157">
        <v>102303515458</v>
      </c>
      <c r="AL3157" t="s">
        <v>314</v>
      </c>
    </row>
    <row r="3158" spans="1:38" x14ac:dyDescent="0.25">
      <c r="A3158" t="str">
        <f t="shared" si="49"/>
        <v>535118202</v>
      </c>
      <c r="B3158">
        <v>2023</v>
      </c>
      <c r="C3158">
        <v>10</v>
      </c>
      <c r="D3158" t="s">
        <v>159</v>
      </c>
      <c r="E3158" t="s">
        <v>70</v>
      </c>
      <c r="F3158" t="s">
        <v>4</v>
      </c>
      <c r="G3158" t="s">
        <v>71</v>
      </c>
      <c r="H3158" t="s">
        <v>78</v>
      </c>
      <c r="I3158" t="s">
        <v>79</v>
      </c>
      <c r="J3158" t="s">
        <v>108</v>
      </c>
      <c r="K3158" t="s">
        <v>975</v>
      </c>
      <c r="L3158" s="10">
        <v>45202</v>
      </c>
      <c r="M3158" t="s">
        <v>81</v>
      </c>
      <c r="N3158" t="s">
        <v>82</v>
      </c>
      <c r="O3158" t="s">
        <v>110</v>
      </c>
      <c r="P3158">
        <v>0</v>
      </c>
      <c r="Q3158" t="s">
        <v>74</v>
      </c>
      <c r="R3158" t="s">
        <v>92</v>
      </c>
      <c r="S3158" t="s">
        <v>93</v>
      </c>
      <c r="T3158">
        <v>1</v>
      </c>
      <c r="U3158">
        <v>0</v>
      </c>
      <c r="V3158">
        <v>0</v>
      </c>
      <c r="W3158">
        <v>0</v>
      </c>
      <c r="X3158">
        <v>0</v>
      </c>
      <c r="Y3158">
        <v>0</v>
      </c>
      <c r="Z3158">
        <v>1.5432999999999999</v>
      </c>
      <c r="AA3158" t="s">
        <v>85</v>
      </c>
      <c r="AB3158" t="s">
        <v>86</v>
      </c>
      <c r="AC3158" t="s">
        <v>87</v>
      </c>
      <c r="AD3158" t="s">
        <v>605</v>
      </c>
      <c r="AE3158" t="s">
        <v>606</v>
      </c>
      <c r="AF3158" t="s">
        <v>155</v>
      </c>
      <c r="AG3158" t="s">
        <v>156</v>
      </c>
      <c r="AH3158" t="s">
        <v>115</v>
      </c>
      <c r="AI3158" t="s">
        <v>116</v>
      </c>
      <c r="AJ3158" t="s">
        <v>976</v>
      </c>
      <c r="AK3158">
        <v>102303515494</v>
      </c>
      <c r="AL3158" t="s">
        <v>314</v>
      </c>
    </row>
    <row r="3159" spans="1:38" x14ac:dyDescent="0.25">
      <c r="A3159" t="str">
        <f t="shared" si="49"/>
        <v>535118202</v>
      </c>
      <c r="B3159">
        <v>2023</v>
      </c>
      <c r="C3159">
        <v>10</v>
      </c>
      <c r="D3159" t="s">
        <v>159</v>
      </c>
      <c r="E3159" t="s">
        <v>70</v>
      </c>
      <c r="F3159" t="s">
        <v>4</v>
      </c>
      <c r="G3159" t="s">
        <v>71</v>
      </c>
      <c r="H3159" t="s">
        <v>78</v>
      </c>
      <c r="I3159" t="s">
        <v>79</v>
      </c>
      <c r="J3159" t="s">
        <v>108</v>
      </c>
      <c r="K3159" t="s">
        <v>975</v>
      </c>
      <c r="L3159" s="10">
        <v>45202</v>
      </c>
      <c r="M3159" t="s">
        <v>81</v>
      </c>
      <c r="N3159" t="s">
        <v>82</v>
      </c>
      <c r="O3159" t="s">
        <v>110</v>
      </c>
      <c r="P3159">
        <v>0</v>
      </c>
      <c r="Q3159" t="s">
        <v>74</v>
      </c>
      <c r="R3159" t="s">
        <v>100</v>
      </c>
      <c r="T3159">
        <v>1</v>
      </c>
      <c r="U3159">
        <v>0</v>
      </c>
      <c r="V3159">
        <v>0</v>
      </c>
      <c r="W3159">
        <v>0</v>
      </c>
      <c r="X3159">
        <v>0</v>
      </c>
      <c r="Y3159">
        <v>0</v>
      </c>
      <c r="Z3159">
        <v>1.5432999999999999</v>
      </c>
      <c r="AA3159" t="s">
        <v>85</v>
      </c>
      <c r="AB3159" t="s">
        <v>86</v>
      </c>
      <c r="AC3159" t="s">
        <v>87</v>
      </c>
      <c r="AD3159" t="s">
        <v>605</v>
      </c>
      <c r="AE3159" t="s">
        <v>606</v>
      </c>
      <c r="AF3159" t="s">
        <v>155</v>
      </c>
      <c r="AG3159" t="s">
        <v>156</v>
      </c>
      <c r="AH3159" t="s">
        <v>115</v>
      </c>
      <c r="AI3159" t="s">
        <v>116</v>
      </c>
      <c r="AJ3159" t="s">
        <v>976</v>
      </c>
      <c r="AK3159">
        <v>102303515494</v>
      </c>
      <c r="AL3159" t="s">
        <v>314</v>
      </c>
    </row>
    <row r="3160" spans="1:38" x14ac:dyDescent="0.25">
      <c r="A3160" t="str">
        <f t="shared" si="49"/>
        <v>535118202</v>
      </c>
      <c r="B3160">
        <v>2023</v>
      </c>
      <c r="C3160">
        <v>10</v>
      </c>
      <c r="D3160" t="s">
        <v>159</v>
      </c>
      <c r="E3160" t="s">
        <v>70</v>
      </c>
      <c r="F3160" t="s">
        <v>4</v>
      </c>
      <c r="G3160" t="s">
        <v>71</v>
      </c>
      <c r="H3160" t="s">
        <v>78</v>
      </c>
      <c r="I3160" t="s">
        <v>79</v>
      </c>
      <c r="J3160" t="s">
        <v>108</v>
      </c>
      <c r="K3160" t="s">
        <v>975</v>
      </c>
      <c r="L3160" s="10">
        <v>45204</v>
      </c>
      <c r="M3160" t="s">
        <v>81</v>
      </c>
      <c r="N3160" t="s">
        <v>82</v>
      </c>
      <c r="O3160" t="s">
        <v>110</v>
      </c>
      <c r="P3160">
        <v>0</v>
      </c>
      <c r="Q3160" t="s">
        <v>74</v>
      </c>
      <c r="R3160" t="s">
        <v>100</v>
      </c>
      <c r="T3160">
        <v>1</v>
      </c>
      <c r="U3160">
        <v>0</v>
      </c>
      <c r="V3160">
        <v>0</v>
      </c>
      <c r="W3160">
        <v>0</v>
      </c>
      <c r="X3160">
        <v>0</v>
      </c>
      <c r="Y3160">
        <v>0</v>
      </c>
      <c r="Z3160">
        <v>1.5432999999999999</v>
      </c>
      <c r="AA3160" t="s">
        <v>85</v>
      </c>
      <c r="AB3160" t="s">
        <v>86</v>
      </c>
      <c r="AC3160" t="s">
        <v>87</v>
      </c>
      <c r="AD3160" t="s">
        <v>605</v>
      </c>
      <c r="AE3160" t="s">
        <v>606</v>
      </c>
      <c r="AF3160" t="s">
        <v>155</v>
      </c>
      <c r="AG3160" t="s">
        <v>156</v>
      </c>
      <c r="AH3160" t="s">
        <v>115</v>
      </c>
      <c r="AI3160" t="s">
        <v>116</v>
      </c>
      <c r="AJ3160" t="s">
        <v>976</v>
      </c>
      <c r="AK3160">
        <v>102303515496</v>
      </c>
      <c r="AL3160" t="s">
        <v>314</v>
      </c>
    </row>
    <row r="3161" spans="1:38" x14ac:dyDescent="0.25">
      <c r="A3161" t="str">
        <f t="shared" si="49"/>
        <v>8356275389</v>
      </c>
      <c r="B3161">
        <v>2023</v>
      </c>
      <c r="C3161">
        <v>10</v>
      </c>
      <c r="D3161" t="s">
        <v>159</v>
      </c>
      <c r="E3161" t="s">
        <v>70</v>
      </c>
      <c r="F3161" t="s">
        <v>4</v>
      </c>
      <c r="G3161" t="s">
        <v>71</v>
      </c>
      <c r="H3161" t="s">
        <v>78</v>
      </c>
      <c r="I3161" t="s">
        <v>79</v>
      </c>
      <c r="J3161" t="s">
        <v>108</v>
      </c>
      <c r="K3161" t="s">
        <v>977</v>
      </c>
      <c r="L3161" s="10">
        <v>45229</v>
      </c>
      <c r="M3161" t="s">
        <v>81</v>
      </c>
      <c r="N3161" t="s">
        <v>82</v>
      </c>
      <c r="O3161" t="s">
        <v>973</v>
      </c>
      <c r="P3161">
        <v>0</v>
      </c>
      <c r="Q3161" t="s">
        <v>74</v>
      </c>
      <c r="R3161" t="s">
        <v>387</v>
      </c>
      <c r="T3161">
        <v>1</v>
      </c>
      <c r="U3161">
        <v>0</v>
      </c>
      <c r="V3161">
        <v>0</v>
      </c>
      <c r="W3161">
        <v>0</v>
      </c>
      <c r="X3161">
        <v>0</v>
      </c>
      <c r="Y3161">
        <v>0</v>
      </c>
      <c r="Z3161">
        <v>0</v>
      </c>
      <c r="AA3161" t="s">
        <v>85</v>
      </c>
      <c r="AB3161" t="s">
        <v>86</v>
      </c>
      <c r="AC3161" t="s">
        <v>87</v>
      </c>
      <c r="AD3161" t="s">
        <v>121</v>
      </c>
      <c r="AE3161" t="s">
        <v>224</v>
      </c>
      <c r="AF3161" t="s">
        <v>155</v>
      </c>
      <c r="AG3161" t="s">
        <v>156</v>
      </c>
      <c r="AH3161" t="s">
        <v>115</v>
      </c>
      <c r="AI3161" t="s">
        <v>116</v>
      </c>
      <c r="AJ3161" t="s">
        <v>77</v>
      </c>
      <c r="AK3161">
        <v>102303515576</v>
      </c>
      <c r="AL3161" t="s">
        <v>238</v>
      </c>
    </row>
    <row r="3162" spans="1:38" x14ac:dyDescent="0.25">
      <c r="A3162" t="str">
        <f t="shared" si="49"/>
        <v>8356275389</v>
      </c>
      <c r="B3162">
        <v>2023</v>
      </c>
      <c r="C3162">
        <v>10</v>
      </c>
      <c r="D3162" t="s">
        <v>159</v>
      </c>
      <c r="E3162" t="s">
        <v>70</v>
      </c>
      <c r="F3162" t="s">
        <v>4</v>
      </c>
      <c r="G3162" t="s">
        <v>71</v>
      </c>
      <c r="H3162" t="s">
        <v>78</v>
      </c>
      <c r="I3162" t="s">
        <v>79</v>
      </c>
      <c r="J3162" t="s">
        <v>108</v>
      </c>
      <c r="K3162" t="s">
        <v>977</v>
      </c>
      <c r="L3162" s="10">
        <v>45229</v>
      </c>
      <c r="M3162" t="s">
        <v>81</v>
      </c>
      <c r="N3162" t="s">
        <v>82</v>
      </c>
      <c r="O3162" t="s">
        <v>973</v>
      </c>
      <c r="P3162">
        <v>0</v>
      </c>
      <c r="Q3162" t="s">
        <v>74</v>
      </c>
      <c r="R3162" t="s">
        <v>84</v>
      </c>
      <c r="T3162">
        <v>1</v>
      </c>
      <c r="U3162">
        <v>0</v>
      </c>
      <c r="V3162">
        <v>0</v>
      </c>
      <c r="W3162">
        <v>0</v>
      </c>
      <c r="X3162">
        <v>0</v>
      </c>
      <c r="Y3162">
        <v>0</v>
      </c>
      <c r="Z3162">
        <v>0</v>
      </c>
      <c r="AA3162" t="s">
        <v>85</v>
      </c>
      <c r="AB3162" t="s">
        <v>86</v>
      </c>
      <c r="AC3162" t="s">
        <v>87</v>
      </c>
      <c r="AD3162" t="s">
        <v>121</v>
      </c>
      <c r="AE3162" t="s">
        <v>224</v>
      </c>
      <c r="AF3162" t="s">
        <v>155</v>
      </c>
      <c r="AG3162" t="s">
        <v>156</v>
      </c>
      <c r="AH3162" t="s">
        <v>115</v>
      </c>
      <c r="AI3162" t="s">
        <v>116</v>
      </c>
      <c r="AJ3162" t="s">
        <v>77</v>
      </c>
      <c r="AK3162">
        <v>102303515576</v>
      </c>
      <c r="AL3162" t="s">
        <v>238</v>
      </c>
    </row>
    <row r="3163" spans="1:38" x14ac:dyDescent="0.25">
      <c r="A3163" t="str">
        <f t="shared" si="49"/>
        <v>8356275389</v>
      </c>
      <c r="B3163">
        <v>2023</v>
      </c>
      <c r="C3163">
        <v>10</v>
      </c>
      <c r="D3163" t="s">
        <v>159</v>
      </c>
      <c r="E3163" t="s">
        <v>70</v>
      </c>
      <c r="F3163" t="s">
        <v>4</v>
      </c>
      <c r="G3163" t="s">
        <v>71</v>
      </c>
      <c r="H3163" t="s">
        <v>78</v>
      </c>
      <c r="I3163" t="s">
        <v>79</v>
      </c>
      <c r="J3163" t="s">
        <v>108</v>
      </c>
      <c r="K3163" t="s">
        <v>977</v>
      </c>
      <c r="L3163" s="10">
        <v>45229</v>
      </c>
      <c r="M3163" t="s">
        <v>81</v>
      </c>
      <c r="N3163" t="s">
        <v>82</v>
      </c>
      <c r="O3163" t="s">
        <v>973</v>
      </c>
      <c r="P3163">
        <v>0</v>
      </c>
      <c r="Q3163" t="s">
        <v>74</v>
      </c>
      <c r="R3163" t="s">
        <v>100</v>
      </c>
      <c r="T3163">
        <v>1</v>
      </c>
      <c r="U3163">
        <v>0</v>
      </c>
      <c r="V3163">
        <v>0</v>
      </c>
      <c r="W3163">
        <v>0</v>
      </c>
      <c r="X3163">
        <v>0</v>
      </c>
      <c r="Y3163">
        <v>0</v>
      </c>
      <c r="Z3163">
        <v>0</v>
      </c>
      <c r="AA3163" t="s">
        <v>85</v>
      </c>
      <c r="AB3163" t="s">
        <v>86</v>
      </c>
      <c r="AC3163" t="s">
        <v>87</v>
      </c>
      <c r="AD3163" t="s">
        <v>121</v>
      </c>
      <c r="AE3163" t="s">
        <v>224</v>
      </c>
      <c r="AF3163" t="s">
        <v>155</v>
      </c>
      <c r="AG3163" t="s">
        <v>156</v>
      </c>
      <c r="AH3163" t="s">
        <v>115</v>
      </c>
      <c r="AI3163" t="s">
        <v>116</v>
      </c>
      <c r="AJ3163" t="s">
        <v>77</v>
      </c>
      <c r="AK3163">
        <v>102303515576</v>
      </c>
      <c r="AL3163" t="s">
        <v>238</v>
      </c>
    </row>
    <row r="3164" spans="1:38" x14ac:dyDescent="0.25">
      <c r="A3164" t="str">
        <f t="shared" si="49"/>
        <v>8356275389</v>
      </c>
      <c r="B3164">
        <v>2023</v>
      </c>
      <c r="C3164">
        <v>10</v>
      </c>
      <c r="D3164" t="s">
        <v>159</v>
      </c>
      <c r="E3164" t="s">
        <v>70</v>
      </c>
      <c r="F3164" t="s">
        <v>4</v>
      </c>
      <c r="G3164" t="s">
        <v>71</v>
      </c>
      <c r="H3164" t="s">
        <v>78</v>
      </c>
      <c r="I3164" t="s">
        <v>79</v>
      </c>
      <c r="J3164" t="s">
        <v>108</v>
      </c>
      <c r="K3164" t="s">
        <v>977</v>
      </c>
      <c r="L3164" s="10">
        <v>45229</v>
      </c>
      <c r="M3164" t="s">
        <v>81</v>
      </c>
      <c r="N3164" t="s">
        <v>82</v>
      </c>
      <c r="O3164" t="s">
        <v>973</v>
      </c>
      <c r="P3164">
        <v>0</v>
      </c>
      <c r="Q3164" t="s">
        <v>74</v>
      </c>
      <c r="R3164" t="s">
        <v>101</v>
      </c>
      <c r="T3164">
        <v>1</v>
      </c>
      <c r="U3164">
        <v>0</v>
      </c>
      <c r="V3164">
        <v>0</v>
      </c>
      <c r="W3164">
        <v>0</v>
      </c>
      <c r="X3164">
        <v>0</v>
      </c>
      <c r="Y3164">
        <v>0</v>
      </c>
      <c r="Z3164">
        <v>0</v>
      </c>
      <c r="AA3164" t="s">
        <v>85</v>
      </c>
      <c r="AB3164" t="s">
        <v>86</v>
      </c>
      <c r="AC3164" t="s">
        <v>87</v>
      </c>
      <c r="AD3164" t="s">
        <v>121</v>
      </c>
      <c r="AE3164" t="s">
        <v>224</v>
      </c>
      <c r="AF3164" t="s">
        <v>155</v>
      </c>
      <c r="AG3164" t="s">
        <v>156</v>
      </c>
      <c r="AH3164" t="s">
        <v>115</v>
      </c>
      <c r="AI3164" t="s">
        <v>116</v>
      </c>
      <c r="AJ3164" t="s">
        <v>77</v>
      </c>
      <c r="AK3164">
        <v>102303515576</v>
      </c>
      <c r="AL3164" t="s">
        <v>238</v>
      </c>
    </row>
    <row r="3165" spans="1:38" x14ac:dyDescent="0.25">
      <c r="A3165" t="str">
        <f t="shared" si="49"/>
        <v>8356275389</v>
      </c>
      <c r="B3165">
        <v>2023</v>
      </c>
      <c r="C3165">
        <v>10</v>
      </c>
      <c r="D3165" t="s">
        <v>159</v>
      </c>
      <c r="E3165" t="s">
        <v>70</v>
      </c>
      <c r="F3165" t="s">
        <v>4</v>
      </c>
      <c r="G3165" t="s">
        <v>71</v>
      </c>
      <c r="H3165" t="s">
        <v>78</v>
      </c>
      <c r="I3165" t="s">
        <v>79</v>
      </c>
      <c r="J3165" t="s">
        <v>108</v>
      </c>
      <c r="K3165" t="s">
        <v>977</v>
      </c>
      <c r="L3165" s="10">
        <v>45229</v>
      </c>
      <c r="M3165" t="s">
        <v>81</v>
      </c>
      <c r="N3165" t="s">
        <v>82</v>
      </c>
      <c r="O3165" t="s">
        <v>973</v>
      </c>
      <c r="P3165">
        <v>0</v>
      </c>
      <c r="Q3165" t="s">
        <v>74</v>
      </c>
      <c r="R3165" t="s">
        <v>129</v>
      </c>
      <c r="T3165">
        <v>1</v>
      </c>
      <c r="U3165">
        <v>0</v>
      </c>
      <c r="V3165">
        <v>0</v>
      </c>
      <c r="W3165">
        <v>0</v>
      </c>
      <c r="X3165">
        <v>0</v>
      </c>
      <c r="Y3165">
        <v>0</v>
      </c>
      <c r="Z3165">
        <v>0</v>
      </c>
      <c r="AA3165" t="s">
        <v>85</v>
      </c>
      <c r="AB3165" t="s">
        <v>86</v>
      </c>
      <c r="AC3165" t="s">
        <v>87</v>
      </c>
      <c r="AD3165" t="s">
        <v>121</v>
      </c>
      <c r="AE3165" t="s">
        <v>224</v>
      </c>
      <c r="AF3165" t="s">
        <v>155</v>
      </c>
      <c r="AG3165" t="s">
        <v>156</v>
      </c>
      <c r="AH3165" t="s">
        <v>115</v>
      </c>
      <c r="AI3165" t="s">
        <v>116</v>
      </c>
      <c r="AJ3165" t="s">
        <v>77</v>
      </c>
      <c r="AK3165">
        <v>102303515576</v>
      </c>
      <c r="AL3165" t="s">
        <v>238</v>
      </c>
    </row>
    <row r="3166" spans="1:38" x14ac:dyDescent="0.25">
      <c r="A3166" t="str">
        <f t="shared" si="49"/>
        <v/>
      </c>
      <c r="B3166">
        <v>2023</v>
      </c>
      <c r="C3166">
        <v>10</v>
      </c>
      <c r="D3166" t="s">
        <v>183</v>
      </c>
      <c r="E3166" t="s">
        <v>70</v>
      </c>
      <c r="F3166" t="s">
        <v>4</v>
      </c>
      <c r="G3166" t="s">
        <v>71</v>
      </c>
      <c r="H3166" t="s">
        <v>72</v>
      </c>
      <c r="J3166" t="s">
        <v>73</v>
      </c>
      <c r="K3166" t="s">
        <v>74</v>
      </c>
      <c r="L3166" s="10">
        <v>45214</v>
      </c>
      <c r="M3166" t="s">
        <v>74</v>
      </c>
      <c r="O3166" t="s">
        <v>75</v>
      </c>
      <c r="P3166">
        <v>0</v>
      </c>
      <c r="Q3166" t="s">
        <v>74</v>
      </c>
      <c r="R3166" t="s">
        <v>74</v>
      </c>
      <c r="T3166">
        <v>1</v>
      </c>
      <c r="U3166">
        <v>0</v>
      </c>
      <c r="V3166">
        <v>0</v>
      </c>
      <c r="W3166">
        <v>107297.8</v>
      </c>
      <c r="X3166">
        <v>107297.8</v>
      </c>
      <c r="Y3166">
        <v>0</v>
      </c>
      <c r="Z3166">
        <v>0</v>
      </c>
      <c r="AA3166" t="s">
        <v>76</v>
      </c>
      <c r="AG3166" t="s">
        <v>74</v>
      </c>
      <c r="AH3166" t="s">
        <v>74</v>
      </c>
      <c r="AJ3166" t="s">
        <v>77</v>
      </c>
      <c r="AK3166">
        <v>0</v>
      </c>
    </row>
    <row r="3167" spans="1:38" x14ac:dyDescent="0.25">
      <c r="A3167" t="str">
        <f t="shared" si="49"/>
        <v>0355175700</v>
      </c>
      <c r="B3167">
        <v>2023</v>
      </c>
      <c r="C3167">
        <v>10</v>
      </c>
      <c r="D3167" t="s">
        <v>183</v>
      </c>
      <c r="E3167" t="s">
        <v>70</v>
      </c>
      <c r="F3167" t="s">
        <v>4</v>
      </c>
      <c r="G3167" t="s">
        <v>71</v>
      </c>
      <c r="H3167" t="s">
        <v>78</v>
      </c>
      <c r="I3167" t="s">
        <v>79</v>
      </c>
      <c r="J3167" t="s">
        <v>73</v>
      </c>
      <c r="K3167" t="s">
        <v>739</v>
      </c>
      <c r="L3167" s="10">
        <v>45217</v>
      </c>
      <c r="M3167" t="s">
        <v>81</v>
      </c>
      <c r="N3167" t="s">
        <v>82</v>
      </c>
      <c r="O3167" t="s">
        <v>83</v>
      </c>
      <c r="P3167">
        <v>0</v>
      </c>
      <c r="Q3167" t="s">
        <v>74</v>
      </c>
      <c r="R3167" t="s">
        <v>131</v>
      </c>
      <c r="T3167">
        <v>1</v>
      </c>
      <c r="U3167">
        <v>0</v>
      </c>
      <c r="V3167">
        <v>0</v>
      </c>
      <c r="W3167">
        <v>0</v>
      </c>
      <c r="X3167">
        <v>0</v>
      </c>
      <c r="Y3167">
        <v>0</v>
      </c>
      <c r="Z3167">
        <v>0</v>
      </c>
      <c r="AA3167" t="s">
        <v>85</v>
      </c>
      <c r="AE3167" t="s">
        <v>220</v>
      </c>
      <c r="AG3167" t="s">
        <v>74</v>
      </c>
      <c r="AH3167" t="s">
        <v>74</v>
      </c>
      <c r="AJ3167" t="s">
        <v>77</v>
      </c>
      <c r="AK3167">
        <v>102303625848</v>
      </c>
      <c r="AL3167" t="s">
        <v>740</v>
      </c>
    </row>
    <row r="3168" spans="1:38" x14ac:dyDescent="0.25">
      <c r="A3168" t="str">
        <f t="shared" si="49"/>
        <v>435424427</v>
      </c>
      <c r="B3168">
        <v>2023</v>
      </c>
      <c r="C3168">
        <v>10</v>
      </c>
      <c r="D3168" t="s">
        <v>183</v>
      </c>
      <c r="E3168" t="s">
        <v>70</v>
      </c>
      <c r="F3168" t="s">
        <v>4</v>
      </c>
      <c r="G3168" t="s">
        <v>71</v>
      </c>
      <c r="H3168" t="s">
        <v>78</v>
      </c>
      <c r="I3168" t="s">
        <v>79</v>
      </c>
      <c r="J3168" t="s">
        <v>73</v>
      </c>
      <c r="K3168" t="s">
        <v>978</v>
      </c>
      <c r="L3168" s="10">
        <v>45208</v>
      </c>
      <c r="M3168" t="s">
        <v>81</v>
      </c>
      <c r="N3168" t="s">
        <v>82</v>
      </c>
      <c r="O3168" t="s">
        <v>83</v>
      </c>
      <c r="P3168">
        <v>0</v>
      </c>
      <c r="Q3168" t="s">
        <v>74</v>
      </c>
      <c r="R3168" t="s">
        <v>169</v>
      </c>
      <c r="S3168" t="s">
        <v>170</v>
      </c>
      <c r="T3168">
        <v>1</v>
      </c>
      <c r="U3168">
        <v>0</v>
      </c>
      <c r="V3168">
        <v>0</v>
      </c>
      <c r="W3168">
        <v>0</v>
      </c>
      <c r="X3168">
        <v>0</v>
      </c>
      <c r="Y3168">
        <v>0</v>
      </c>
      <c r="Z3168">
        <v>0</v>
      </c>
      <c r="AA3168" t="s">
        <v>85</v>
      </c>
      <c r="AB3168" t="s">
        <v>86</v>
      </c>
      <c r="AC3168" t="s">
        <v>87</v>
      </c>
      <c r="AD3168" t="s">
        <v>111</v>
      </c>
      <c r="AE3168" t="s">
        <v>161</v>
      </c>
      <c r="AG3168" t="s">
        <v>74</v>
      </c>
      <c r="AH3168" t="s">
        <v>74</v>
      </c>
      <c r="AJ3168" t="s">
        <v>77</v>
      </c>
      <c r="AK3168">
        <v>102303625842</v>
      </c>
      <c r="AL3168" t="s">
        <v>979</v>
      </c>
    </row>
    <row r="3169" spans="1:38" x14ac:dyDescent="0.25">
      <c r="A3169" t="str">
        <f t="shared" si="49"/>
        <v>435424427</v>
      </c>
      <c r="B3169">
        <v>2023</v>
      </c>
      <c r="C3169">
        <v>10</v>
      </c>
      <c r="D3169" t="s">
        <v>183</v>
      </c>
      <c r="E3169" t="s">
        <v>70</v>
      </c>
      <c r="F3169" t="s">
        <v>4</v>
      </c>
      <c r="G3169" t="s">
        <v>71</v>
      </c>
      <c r="H3169" t="s">
        <v>78</v>
      </c>
      <c r="I3169" t="s">
        <v>79</v>
      </c>
      <c r="J3169" t="s">
        <v>73</v>
      </c>
      <c r="K3169" t="s">
        <v>978</v>
      </c>
      <c r="L3169" s="10">
        <v>45208</v>
      </c>
      <c r="M3169" t="s">
        <v>81</v>
      </c>
      <c r="N3169" t="s">
        <v>82</v>
      </c>
      <c r="O3169" t="s">
        <v>83</v>
      </c>
      <c r="P3169">
        <v>0</v>
      </c>
      <c r="Q3169" t="s">
        <v>74</v>
      </c>
      <c r="R3169" t="s">
        <v>102</v>
      </c>
      <c r="T3169">
        <v>1</v>
      </c>
      <c r="U3169">
        <v>0</v>
      </c>
      <c r="V3169">
        <v>0</v>
      </c>
      <c r="W3169">
        <v>0</v>
      </c>
      <c r="X3169">
        <v>0</v>
      </c>
      <c r="Y3169">
        <v>0</v>
      </c>
      <c r="Z3169">
        <v>0</v>
      </c>
      <c r="AA3169" t="s">
        <v>85</v>
      </c>
      <c r="AB3169" t="s">
        <v>86</v>
      </c>
      <c r="AC3169" t="s">
        <v>87</v>
      </c>
      <c r="AD3169" t="s">
        <v>111</v>
      </c>
      <c r="AE3169" t="s">
        <v>161</v>
      </c>
      <c r="AG3169" t="s">
        <v>74</v>
      </c>
      <c r="AH3169" t="s">
        <v>74</v>
      </c>
      <c r="AJ3169" t="s">
        <v>77</v>
      </c>
      <c r="AK3169">
        <v>102303625842</v>
      </c>
      <c r="AL3169" t="s">
        <v>979</v>
      </c>
    </row>
    <row r="3170" spans="1:38" x14ac:dyDescent="0.25">
      <c r="A3170" t="str">
        <f t="shared" si="49"/>
        <v>435424427</v>
      </c>
      <c r="B3170">
        <v>2023</v>
      </c>
      <c r="C3170">
        <v>10</v>
      </c>
      <c r="D3170" t="s">
        <v>183</v>
      </c>
      <c r="E3170" t="s">
        <v>70</v>
      </c>
      <c r="F3170" t="s">
        <v>4</v>
      </c>
      <c r="G3170" t="s">
        <v>71</v>
      </c>
      <c r="H3170" t="s">
        <v>78</v>
      </c>
      <c r="I3170" t="s">
        <v>79</v>
      </c>
      <c r="J3170" t="s">
        <v>73</v>
      </c>
      <c r="K3170" t="s">
        <v>978</v>
      </c>
      <c r="L3170" s="10">
        <v>45208</v>
      </c>
      <c r="M3170" t="s">
        <v>81</v>
      </c>
      <c r="N3170" t="s">
        <v>82</v>
      </c>
      <c r="O3170" t="s">
        <v>83</v>
      </c>
      <c r="P3170">
        <v>0</v>
      </c>
      <c r="Q3170" t="s">
        <v>74</v>
      </c>
      <c r="R3170" t="s">
        <v>99</v>
      </c>
      <c r="T3170">
        <v>1</v>
      </c>
      <c r="U3170">
        <v>0</v>
      </c>
      <c r="V3170">
        <v>0</v>
      </c>
      <c r="W3170">
        <v>0</v>
      </c>
      <c r="X3170">
        <v>0</v>
      </c>
      <c r="Y3170">
        <v>0</v>
      </c>
      <c r="Z3170">
        <v>0</v>
      </c>
      <c r="AA3170" t="s">
        <v>85</v>
      </c>
      <c r="AB3170" t="s">
        <v>86</v>
      </c>
      <c r="AC3170" t="s">
        <v>87</v>
      </c>
      <c r="AD3170" t="s">
        <v>111</v>
      </c>
      <c r="AE3170" t="s">
        <v>161</v>
      </c>
      <c r="AG3170" t="s">
        <v>74</v>
      </c>
      <c r="AH3170" t="s">
        <v>74</v>
      </c>
      <c r="AJ3170" t="s">
        <v>77</v>
      </c>
      <c r="AK3170">
        <v>102303625842</v>
      </c>
      <c r="AL3170" t="s">
        <v>979</v>
      </c>
    </row>
    <row r="3171" spans="1:38" x14ac:dyDescent="0.25">
      <c r="A3171" t="str">
        <f t="shared" si="49"/>
        <v>435424427</v>
      </c>
      <c r="B3171">
        <v>2023</v>
      </c>
      <c r="C3171">
        <v>10</v>
      </c>
      <c r="D3171" t="s">
        <v>183</v>
      </c>
      <c r="E3171" t="s">
        <v>70</v>
      </c>
      <c r="F3171" t="s">
        <v>4</v>
      </c>
      <c r="G3171" t="s">
        <v>71</v>
      </c>
      <c r="H3171" t="s">
        <v>78</v>
      </c>
      <c r="I3171" t="s">
        <v>79</v>
      </c>
      <c r="J3171" t="s">
        <v>73</v>
      </c>
      <c r="K3171" t="s">
        <v>978</v>
      </c>
      <c r="L3171" s="10">
        <v>45208</v>
      </c>
      <c r="M3171" t="s">
        <v>81</v>
      </c>
      <c r="N3171" t="s">
        <v>82</v>
      </c>
      <c r="O3171" t="s">
        <v>83</v>
      </c>
      <c r="P3171">
        <v>0</v>
      </c>
      <c r="Q3171" t="s">
        <v>74</v>
      </c>
      <c r="R3171" t="s">
        <v>100</v>
      </c>
      <c r="T3171">
        <v>1</v>
      </c>
      <c r="U3171">
        <v>0</v>
      </c>
      <c r="V3171">
        <v>0</v>
      </c>
      <c r="W3171">
        <v>0</v>
      </c>
      <c r="X3171">
        <v>0</v>
      </c>
      <c r="Y3171">
        <v>0</v>
      </c>
      <c r="Z3171">
        <v>0</v>
      </c>
      <c r="AA3171" t="s">
        <v>85</v>
      </c>
      <c r="AB3171" t="s">
        <v>86</v>
      </c>
      <c r="AC3171" t="s">
        <v>87</v>
      </c>
      <c r="AD3171" t="s">
        <v>111</v>
      </c>
      <c r="AE3171" t="s">
        <v>161</v>
      </c>
      <c r="AG3171" t="s">
        <v>74</v>
      </c>
      <c r="AH3171" t="s">
        <v>74</v>
      </c>
      <c r="AJ3171" t="s">
        <v>77</v>
      </c>
      <c r="AK3171">
        <v>102303625842</v>
      </c>
      <c r="AL3171" t="s">
        <v>979</v>
      </c>
    </row>
    <row r="3172" spans="1:38" x14ac:dyDescent="0.25">
      <c r="A3172" t="str">
        <f t="shared" si="49"/>
        <v>461230427</v>
      </c>
      <c r="B3172">
        <v>2023</v>
      </c>
      <c r="C3172">
        <v>10</v>
      </c>
      <c r="D3172" t="s">
        <v>183</v>
      </c>
      <c r="E3172" t="s">
        <v>70</v>
      </c>
      <c r="F3172" t="s">
        <v>4</v>
      </c>
      <c r="G3172" t="s">
        <v>71</v>
      </c>
      <c r="H3172" t="s">
        <v>78</v>
      </c>
      <c r="I3172" t="s">
        <v>79</v>
      </c>
      <c r="J3172" t="s">
        <v>73</v>
      </c>
      <c r="K3172" t="s">
        <v>980</v>
      </c>
      <c r="L3172" s="10">
        <v>45212</v>
      </c>
      <c r="M3172" t="s">
        <v>81</v>
      </c>
      <c r="N3172" t="s">
        <v>82</v>
      </c>
      <c r="O3172" t="s">
        <v>83</v>
      </c>
      <c r="P3172">
        <v>0</v>
      </c>
      <c r="Q3172" t="s">
        <v>74</v>
      </c>
      <c r="R3172" t="s">
        <v>92</v>
      </c>
      <c r="S3172" t="s">
        <v>93</v>
      </c>
      <c r="T3172">
        <v>1</v>
      </c>
      <c r="U3172">
        <v>0</v>
      </c>
      <c r="V3172">
        <v>0</v>
      </c>
      <c r="W3172">
        <v>0</v>
      </c>
      <c r="X3172">
        <v>0</v>
      </c>
      <c r="Y3172">
        <v>0</v>
      </c>
      <c r="Z3172">
        <v>0</v>
      </c>
      <c r="AA3172" t="s">
        <v>85</v>
      </c>
      <c r="AB3172" t="s">
        <v>328</v>
      </c>
      <c r="AC3172" t="s">
        <v>981</v>
      </c>
      <c r="AD3172" t="s">
        <v>981</v>
      </c>
      <c r="AE3172" t="s">
        <v>982</v>
      </c>
      <c r="AG3172" t="s">
        <v>74</v>
      </c>
      <c r="AH3172" t="s">
        <v>74</v>
      </c>
      <c r="AJ3172" t="s">
        <v>77</v>
      </c>
      <c r="AK3172">
        <v>102303625900</v>
      </c>
      <c r="AL3172" t="s">
        <v>282</v>
      </c>
    </row>
    <row r="3173" spans="1:38" x14ac:dyDescent="0.25">
      <c r="A3173" t="str">
        <f t="shared" si="49"/>
        <v>461230427</v>
      </c>
      <c r="B3173">
        <v>2023</v>
      </c>
      <c r="C3173">
        <v>10</v>
      </c>
      <c r="D3173" t="s">
        <v>183</v>
      </c>
      <c r="E3173" t="s">
        <v>70</v>
      </c>
      <c r="F3173" t="s">
        <v>4</v>
      </c>
      <c r="G3173" t="s">
        <v>71</v>
      </c>
      <c r="H3173" t="s">
        <v>78</v>
      </c>
      <c r="I3173" t="s">
        <v>79</v>
      </c>
      <c r="J3173" t="s">
        <v>73</v>
      </c>
      <c r="K3173" t="s">
        <v>980</v>
      </c>
      <c r="L3173" s="10">
        <v>45212</v>
      </c>
      <c r="M3173" t="s">
        <v>81</v>
      </c>
      <c r="N3173" t="s">
        <v>82</v>
      </c>
      <c r="O3173" t="s">
        <v>83</v>
      </c>
      <c r="P3173">
        <v>0</v>
      </c>
      <c r="Q3173" t="s">
        <v>74</v>
      </c>
      <c r="R3173" t="s">
        <v>98</v>
      </c>
      <c r="T3173">
        <v>1</v>
      </c>
      <c r="U3173">
        <v>0</v>
      </c>
      <c r="V3173">
        <v>0</v>
      </c>
      <c r="W3173">
        <v>0</v>
      </c>
      <c r="X3173">
        <v>0</v>
      </c>
      <c r="Y3173">
        <v>0</v>
      </c>
      <c r="Z3173">
        <v>0</v>
      </c>
      <c r="AA3173" t="s">
        <v>85</v>
      </c>
      <c r="AB3173" t="s">
        <v>328</v>
      </c>
      <c r="AC3173" t="s">
        <v>981</v>
      </c>
      <c r="AD3173" t="s">
        <v>981</v>
      </c>
      <c r="AE3173" t="s">
        <v>982</v>
      </c>
      <c r="AG3173" t="s">
        <v>74</v>
      </c>
      <c r="AH3173" t="s">
        <v>74</v>
      </c>
      <c r="AJ3173" t="s">
        <v>77</v>
      </c>
      <c r="AK3173">
        <v>102303625900</v>
      </c>
      <c r="AL3173" t="s">
        <v>282</v>
      </c>
    </row>
    <row r="3174" spans="1:38" x14ac:dyDescent="0.25">
      <c r="A3174" t="str">
        <f t="shared" si="49"/>
        <v>461230427</v>
      </c>
      <c r="B3174">
        <v>2023</v>
      </c>
      <c r="C3174">
        <v>10</v>
      </c>
      <c r="D3174" t="s">
        <v>183</v>
      </c>
      <c r="E3174" t="s">
        <v>70</v>
      </c>
      <c r="F3174" t="s">
        <v>4</v>
      </c>
      <c r="G3174" t="s">
        <v>71</v>
      </c>
      <c r="H3174" t="s">
        <v>78</v>
      </c>
      <c r="I3174" t="s">
        <v>79</v>
      </c>
      <c r="J3174" t="s">
        <v>73</v>
      </c>
      <c r="K3174" t="s">
        <v>980</v>
      </c>
      <c r="L3174" s="10">
        <v>45212</v>
      </c>
      <c r="M3174" t="s">
        <v>81</v>
      </c>
      <c r="N3174" t="s">
        <v>82</v>
      </c>
      <c r="O3174" t="s">
        <v>83</v>
      </c>
      <c r="P3174">
        <v>0</v>
      </c>
      <c r="Q3174" t="s">
        <v>74</v>
      </c>
      <c r="R3174" t="s">
        <v>84</v>
      </c>
      <c r="T3174">
        <v>1</v>
      </c>
      <c r="U3174">
        <v>0</v>
      </c>
      <c r="V3174">
        <v>0</v>
      </c>
      <c r="W3174">
        <v>0</v>
      </c>
      <c r="X3174">
        <v>0</v>
      </c>
      <c r="Y3174">
        <v>0</v>
      </c>
      <c r="Z3174">
        <v>0</v>
      </c>
      <c r="AA3174" t="s">
        <v>85</v>
      </c>
      <c r="AB3174" t="s">
        <v>328</v>
      </c>
      <c r="AC3174" t="s">
        <v>981</v>
      </c>
      <c r="AD3174" t="s">
        <v>981</v>
      </c>
      <c r="AE3174" t="s">
        <v>982</v>
      </c>
      <c r="AG3174" t="s">
        <v>74</v>
      </c>
      <c r="AH3174" t="s">
        <v>74</v>
      </c>
      <c r="AJ3174" t="s">
        <v>77</v>
      </c>
      <c r="AK3174">
        <v>102303625900</v>
      </c>
      <c r="AL3174" t="s">
        <v>282</v>
      </c>
    </row>
    <row r="3175" spans="1:38" x14ac:dyDescent="0.25">
      <c r="A3175" t="str">
        <f t="shared" si="49"/>
        <v>461230427</v>
      </c>
      <c r="B3175">
        <v>2023</v>
      </c>
      <c r="C3175">
        <v>10</v>
      </c>
      <c r="D3175" t="s">
        <v>183</v>
      </c>
      <c r="E3175" t="s">
        <v>70</v>
      </c>
      <c r="F3175" t="s">
        <v>4</v>
      </c>
      <c r="G3175" t="s">
        <v>71</v>
      </c>
      <c r="H3175" t="s">
        <v>78</v>
      </c>
      <c r="I3175" t="s">
        <v>79</v>
      </c>
      <c r="J3175" t="s">
        <v>73</v>
      </c>
      <c r="K3175" t="s">
        <v>980</v>
      </c>
      <c r="L3175" s="10">
        <v>45212</v>
      </c>
      <c r="M3175" t="s">
        <v>81</v>
      </c>
      <c r="N3175" t="s">
        <v>82</v>
      </c>
      <c r="O3175" t="s">
        <v>83</v>
      </c>
      <c r="P3175">
        <v>0</v>
      </c>
      <c r="Q3175" t="s">
        <v>74</v>
      </c>
      <c r="R3175" t="s">
        <v>99</v>
      </c>
      <c r="T3175">
        <v>1</v>
      </c>
      <c r="U3175">
        <v>0</v>
      </c>
      <c r="V3175">
        <v>0</v>
      </c>
      <c r="W3175">
        <v>0</v>
      </c>
      <c r="X3175">
        <v>0</v>
      </c>
      <c r="Y3175">
        <v>0</v>
      </c>
      <c r="Z3175">
        <v>0</v>
      </c>
      <c r="AA3175" t="s">
        <v>85</v>
      </c>
      <c r="AB3175" t="s">
        <v>328</v>
      </c>
      <c r="AC3175" t="s">
        <v>981</v>
      </c>
      <c r="AD3175" t="s">
        <v>981</v>
      </c>
      <c r="AE3175" t="s">
        <v>982</v>
      </c>
      <c r="AG3175" t="s">
        <v>74</v>
      </c>
      <c r="AH3175" t="s">
        <v>74</v>
      </c>
      <c r="AJ3175" t="s">
        <v>77</v>
      </c>
      <c r="AK3175">
        <v>102303625900</v>
      </c>
      <c r="AL3175" t="s">
        <v>282</v>
      </c>
    </row>
    <row r="3176" spans="1:38" x14ac:dyDescent="0.25">
      <c r="A3176" t="str">
        <f t="shared" si="49"/>
        <v>485915102</v>
      </c>
      <c r="B3176">
        <v>2023</v>
      </c>
      <c r="C3176">
        <v>10</v>
      </c>
      <c r="D3176" t="s">
        <v>183</v>
      </c>
      <c r="E3176" t="s">
        <v>70</v>
      </c>
      <c r="F3176" t="s">
        <v>4</v>
      </c>
      <c r="G3176" t="s">
        <v>71</v>
      </c>
      <c r="H3176" t="s">
        <v>78</v>
      </c>
      <c r="I3176" t="s">
        <v>79</v>
      </c>
      <c r="J3176" t="s">
        <v>73</v>
      </c>
      <c r="K3176" t="s">
        <v>441</v>
      </c>
      <c r="L3176" s="10">
        <v>45201</v>
      </c>
      <c r="M3176" t="s">
        <v>81</v>
      </c>
      <c r="N3176" t="s">
        <v>82</v>
      </c>
      <c r="O3176" t="s">
        <v>83</v>
      </c>
      <c r="P3176">
        <v>0</v>
      </c>
      <c r="Q3176" t="s">
        <v>74</v>
      </c>
      <c r="R3176" t="s">
        <v>100</v>
      </c>
      <c r="T3176">
        <v>1</v>
      </c>
      <c r="U3176">
        <v>0</v>
      </c>
      <c r="V3176">
        <v>0</v>
      </c>
      <c r="W3176">
        <v>0</v>
      </c>
      <c r="X3176">
        <v>0</v>
      </c>
      <c r="Y3176">
        <v>0</v>
      </c>
      <c r="Z3176">
        <v>0</v>
      </c>
      <c r="AA3176" t="s">
        <v>85</v>
      </c>
      <c r="AB3176" t="s">
        <v>86</v>
      </c>
      <c r="AC3176" t="s">
        <v>87</v>
      </c>
      <c r="AD3176" t="s">
        <v>111</v>
      </c>
      <c r="AE3176" t="s">
        <v>161</v>
      </c>
      <c r="AG3176" t="s">
        <v>74</v>
      </c>
      <c r="AH3176" t="s">
        <v>74</v>
      </c>
      <c r="AJ3176" t="s">
        <v>77</v>
      </c>
      <c r="AK3176">
        <v>102303625074</v>
      </c>
      <c r="AL3176" t="s">
        <v>185</v>
      </c>
    </row>
    <row r="3177" spans="1:38" x14ac:dyDescent="0.25">
      <c r="A3177" t="str">
        <f t="shared" si="49"/>
        <v>485915102</v>
      </c>
      <c r="B3177">
        <v>2023</v>
      </c>
      <c r="C3177">
        <v>10</v>
      </c>
      <c r="D3177" t="s">
        <v>183</v>
      </c>
      <c r="E3177" t="s">
        <v>70</v>
      </c>
      <c r="F3177" t="s">
        <v>4</v>
      </c>
      <c r="G3177" t="s">
        <v>71</v>
      </c>
      <c r="H3177" t="s">
        <v>78</v>
      </c>
      <c r="I3177" t="s">
        <v>79</v>
      </c>
      <c r="J3177" t="s">
        <v>73</v>
      </c>
      <c r="K3177" t="s">
        <v>441</v>
      </c>
      <c r="L3177" s="10">
        <v>45229</v>
      </c>
      <c r="M3177" t="s">
        <v>81</v>
      </c>
      <c r="N3177" t="s">
        <v>82</v>
      </c>
      <c r="O3177" t="s">
        <v>83</v>
      </c>
      <c r="P3177">
        <v>0</v>
      </c>
      <c r="Q3177" t="s">
        <v>74</v>
      </c>
      <c r="R3177" t="s">
        <v>100</v>
      </c>
      <c r="T3177">
        <v>1</v>
      </c>
      <c r="U3177">
        <v>0</v>
      </c>
      <c r="V3177">
        <v>0</v>
      </c>
      <c r="W3177">
        <v>0</v>
      </c>
      <c r="X3177">
        <v>0</v>
      </c>
      <c r="Y3177">
        <v>0</v>
      </c>
      <c r="Z3177">
        <v>0</v>
      </c>
      <c r="AA3177" t="s">
        <v>85</v>
      </c>
      <c r="AB3177" t="s">
        <v>86</v>
      </c>
      <c r="AC3177" t="s">
        <v>87</v>
      </c>
      <c r="AD3177" t="s">
        <v>111</v>
      </c>
      <c r="AE3177" t="s">
        <v>161</v>
      </c>
      <c r="AG3177" t="s">
        <v>74</v>
      </c>
      <c r="AH3177" t="s">
        <v>74</v>
      </c>
      <c r="AJ3177" t="s">
        <v>77</v>
      </c>
      <c r="AK3177">
        <v>102303625074</v>
      </c>
      <c r="AL3177" t="s">
        <v>185</v>
      </c>
    </row>
    <row r="3178" spans="1:38" x14ac:dyDescent="0.25">
      <c r="A3178" t="str">
        <f t="shared" si="49"/>
        <v>495522004</v>
      </c>
      <c r="B3178">
        <v>2023</v>
      </c>
      <c r="C3178">
        <v>10</v>
      </c>
      <c r="D3178" t="s">
        <v>183</v>
      </c>
      <c r="E3178" t="s">
        <v>70</v>
      </c>
      <c r="F3178" t="s">
        <v>4</v>
      </c>
      <c r="G3178" t="s">
        <v>71</v>
      </c>
      <c r="H3178" t="s">
        <v>78</v>
      </c>
      <c r="I3178" t="s">
        <v>79</v>
      </c>
      <c r="J3178" t="s">
        <v>73</v>
      </c>
      <c r="K3178" t="s">
        <v>928</v>
      </c>
      <c r="L3178" s="10">
        <v>45212</v>
      </c>
      <c r="M3178" t="s">
        <v>81</v>
      </c>
      <c r="N3178" t="s">
        <v>82</v>
      </c>
      <c r="O3178" t="s">
        <v>83</v>
      </c>
      <c r="P3178">
        <v>0</v>
      </c>
      <c r="Q3178" t="s">
        <v>74</v>
      </c>
      <c r="R3178" t="s">
        <v>92</v>
      </c>
      <c r="S3178" t="s">
        <v>93</v>
      </c>
      <c r="T3178">
        <v>1</v>
      </c>
      <c r="U3178">
        <v>0</v>
      </c>
      <c r="V3178">
        <v>0</v>
      </c>
      <c r="W3178">
        <v>0</v>
      </c>
      <c r="X3178">
        <v>0</v>
      </c>
      <c r="Y3178">
        <v>0</v>
      </c>
      <c r="Z3178">
        <v>0</v>
      </c>
      <c r="AA3178" t="s">
        <v>85</v>
      </c>
      <c r="AB3178" t="s">
        <v>86</v>
      </c>
      <c r="AC3178" t="s">
        <v>87</v>
      </c>
      <c r="AD3178" t="s">
        <v>121</v>
      </c>
      <c r="AE3178" t="s">
        <v>929</v>
      </c>
      <c r="AG3178" t="s">
        <v>74</v>
      </c>
      <c r="AH3178" t="s">
        <v>74</v>
      </c>
      <c r="AJ3178" t="s">
        <v>77</v>
      </c>
      <c r="AK3178">
        <v>102303625902</v>
      </c>
      <c r="AL3178" t="s">
        <v>931</v>
      </c>
    </row>
    <row r="3179" spans="1:38" x14ac:dyDescent="0.25">
      <c r="A3179" t="str">
        <f t="shared" si="49"/>
        <v>495522004</v>
      </c>
      <c r="B3179">
        <v>2023</v>
      </c>
      <c r="C3179">
        <v>10</v>
      </c>
      <c r="D3179" t="s">
        <v>183</v>
      </c>
      <c r="E3179" t="s">
        <v>70</v>
      </c>
      <c r="F3179" t="s">
        <v>4</v>
      </c>
      <c r="G3179" t="s">
        <v>71</v>
      </c>
      <c r="H3179" t="s">
        <v>78</v>
      </c>
      <c r="I3179" t="s">
        <v>79</v>
      </c>
      <c r="J3179" t="s">
        <v>73</v>
      </c>
      <c r="K3179" t="s">
        <v>928</v>
      </c>
      <c r="L3179" s="10">
        <v>45212</v>
      </c>
      <c r="M3179" t="s">
        <v>81</v>
      </c>
      <c r="N3179" t="s">
        <v>82</v>
      </c>
      <c r="O3179" t="s">
        <v>83</v>
      </c>
      <c r="P3179">
        <v>0</v>
      </c>
      <c r="Q3179" t="s">
        <v>74</v>
      </c>
      <c r="R3179" t="s">
        <v>102</v>
      </c>
      <c r="T3179">
        <v>1</v>
      </c>
      <c r="U3179">
        <v>0</v>
      </c>
      <c r="V3179">
        <v>0</v>
      </c>
      <c r="W3179">
        <v>0</v>
      </c>
      <c r="X3179">
        <v>0</v>
      </c>
      <c r="Y3179">
        <v>0</v>
      </c>
      <c r="Z3179">
        <v>0</v>
      </c>
      <c r="AA3179" t="s">
        <v>85</v>
      </c>
      <c r="AB3179" t="s">
        <v>86</v>
      </c>
      <c r="AC3179" t="s">
        <v>87</v>
      </c>
      <c r="AD3179" t="s">
        <v>121</v>
      </c>
      <c r="AE3179" t="s">
        <v>929</v>
      </c>
      <c r="AG3179" t="s">
        <v>74</v>
      </c>
      <c r="AH3179" t="s">
        <v>74</v>
      </c>
      <c r="AJ3179" t="s">
        <v>77</v>
      </c>
      <c r="AK3179">
        <v>102303625902</v>
      </c>
      <c r="AL3179" t="s">
        <v>931</v>
      </c>
    </row>
    <row r="3180" spans="1:38" x14ac:dyDescent="0.25">
      <c r="A3180" t="str">
        <f t="shared" si="49"/>
        <v>495522004</v>
      </c>
      <c r="B3180">
        <v>2023</v>
      </c>
      <c r="C3180">
        <v>10</v>
      </c>
      <c r="D3180" t="s">
        <v>183</v>
      </c>
      <c r="E3180" t="s">
        <v>70</v>
      </c>
      <c r="F3180" t="s">
        <v>4</v>
      </c>
      <c r="G3180" t="s">
        <v>71</v>
      </c>
      <c r="H3180" t="s">
        <v>78</v>
      </c>
      <c r="I3180" t="s">
        <v>79</v>
      </c>
      <c r="J3180" t="s">
        <v>73</v>
      </c>
      <c r="K3180" t="s">
        <v>928</v>
      </c>
      <c r="L3180" s="10">
        <v>45212</v>
      </c>
      <c r="M3180" t="s">
        <v>81</v>
      </c>
      <c r="N3180" t="s">
        <v>82</v>
      </c>
      <c r="O3180" t="s">
        <v>83</v>
      </c>
      <c r="P3180">
        <v>0</v>
      </c>
      <c r="Q3180" t="s">
        <v>74</v>
      </c>
      <c r="R3180" t="s">
        <v>84</v>
      </c>
      <c r="T3180">
        <v>1</v>
      </c>
      <c r="U3180">
        <v>0</v>
      </c>
      <c r="V3180">
        <v>0</v>
      </c>
      <c r="W3180">
        <v>0</v>
      </c>
      <c r="X3180">
        <v>0</v>
      </c>
      <c r="Y3180">
        <v>0</v>
      </c>
      <c r="Z3180">
        <v>0</v>
      </c>
      <c r="AA3180" t="s">
        <v>85</v>
      </c>
      <c r="AB3180" t="s">
        <v>86</v>
      </c>
      <c r="AC3180" t="s">
        <v>87</v>
      </c>
      <c r="AD3180" t="s">
        <v>121</v>
      </c>
      <c r="AE3180" t="s">
        <v>929</v>
      </c>
      <c r="AG3180" t="s">
        <v>74</v>
      </c>
      <c r="AH3180" t="s">
        <v>74</v>
      </c>
      <c r="AJ3180" t="s">
        <v>77</v>
      </c>
      <c r="AK3180">
        <v>102303625902</v>
      </c>
      <c r="AL3180" t="s">
        <v>931</v>
      </c>
    </row>
    <row r="3181" spans="1:38" x14ac:dyDescent="0.25">
      <c r="A3181" t="str">
        <f t="shared" si="49"/>
        <v>506020165</v>
      </c>
      <c r="B3181">
        <v>2023</v>
      </c>
      <c r="C3181">
        <v>10</v>
      </c>
      <c r="D3181" t="s">
        <v>183</v>
      </c>
      <c r="E3181" t="s">
        <v>70</v>
      </c>
      <c r="F3181" t="s">
        <v>4</v>
      </c>
      <c r="G3181" t="s">
        <v>71</v>
      </c>
      <c r="H3181" t="s">
        <v>78</v>
      </c>
      <c r="I3181" t="s">
        <v>79</v>
      </c>
      <c r="J3181" t="s">
        <v>73</v>
      </c>
      <c r="K3181" t="s">
        <v>983</v>
      </c>
      <c r="L3181" s="10">
        <v>45209</v>
      </c>
      <c r="M3181" t="s">
        <v>81</v>
      </c>
      <c r="N3181" t="s">
        <v>82</v>
      </c>
      <c r="O3181" t="s">
        <v>83</v>
      </c>
      <c r="P3181">
        <v>0</v>
      </c>
      <c r="Q3181" t="s">
        <v>74</v>
      </c>
      <c r="R3181" t="s">
        <v>92</v>
      </c>
      <c r="S3181" t="s">
        <v>93</v>
      </c>
      <c r="T3181">
        <v>1</v>
      </c>
      <c r="U3181">
        <v>0</v>
      </c>
      <c r="V3181">
        <v>0</v>
      </c>
      <c r="W3181">
        <v>0</v>
      </c>
      <c r="X3181">
        <v>0</v>
      </c>
      <c r="Y3181">
        <v>0</v>
      </c>
      <c r="Z3181">
        <v>0</v>
      </c>
      <c r="AA3181" t="s">
        <v>85</v>
      </c>
      <c r="AB3181" t="s">
        <v>86</v>
      </c>
      <c r="AC3181" t="s">
        <v>87</v>
      </c>
      <c r="AD3181" t="s">
        <v>88</v>
      </c>
      <c r="AE3181" t="s">
        <v>89</v>
      </c>
      <c r="AG3181" t="s">
        <v>74</v>
      </c>
      <c r="AH3181" t="s">
        <v>74</v>
      </c>
      <c r="AJ3181" t="s">
        <v>77</v>
      </c>
      <c r="AK3181">
        <v>102303625882</v>
      </c>
      <c r="AL3181" t="s">
        <v>396</v>
      </c>
    </row>
    <row r="3182" spans="1:38" x14ac:dyDescent="0.25">
      <c r="A3182" t="str">
        <f t="shared" si="49"/>
        <v>506020165</v>
      </c>
      <c r="B3182">
        <v>2023</v>
      </c>
      <c r="C3182">
        <v>10</v>
      </c>
      <c r="D3182" t="s">
        <v>183</v>
      </c>
      <c r="E3182" t="s">
        <v>70</v>
      </c>
      <c r="F3182" t="s">
        <v>4</v>
      </c>
      <c r="G3182" t="s">
        <v>71</v>
      </c>
      <c r="H3182" t="s">
        <v>78</v>
      </c>
      <c r="I3182" t="s">
        <v>79</v>
      </c>
      <c r="J3182" t="s">
        <v>73</v>
      </c>
      <c r="K3182" t="s">
        <v>983</v>
      </c>
      <c r="L3182" s="10">
        <v>45209</v>
      </c>
      <c r="M3182" t="s">
        <v>81</v>
      </c>
      <c r="N3182" t="s">
        <v>82</v>
      </c>
      <c r="O3182" t="s">
        <v>83</v>
      </c>
      <c r="P3182">
        <v>0</v>
      </c>
      <c r="Q3182" t="s">
        <v>74</v>
      </c>
      <c r="R3182" t="s">
        <v>768</v>
      </c>
      <c r="T3182">
        <v>1</v>
      </c>
      <c r="U3182">
        <v>0</v>
      </c>
      <c r="V3182">
        <v>0</v>
      </c>
      <c r="W3182">
        <v>0</v>
      </c>
      <c r="X3182">
        <v>0</v>
      </c>
      <c r="Y3182">
        <v>0</v>
      </c>
      <c r="Z3182">
        <v>0</v>
      </c>
      <c r="AA3182" t="s">
        <v>85</v>
      </c>
      <c r="AB3182" t="s">
        <v>86</v>
      </c>
      <c r="AC3182" t="s">
        <v>87</v>
      </c>
      <c r="AD3182" t="s">
        <v>88</v>
      </c>
      <c r="AE3182" t="s">
        <v>89</v>
      </c>
      <c r="AG3182" t="s">
        <v>74</v>
      </c>
      <c r="AH3182" t="s">
        <v>74</v>
      </c>
      <c r="AJ3182" t="s">
        <v>77</v>
      </c>
      <c r="AK3182">
        <v>102303625882</v>
      </c>
      <c r="AL3182" t="s">
        <v>396</v>
      </c>
    </row>
    <row r="3183" spans="1:38" x14ac:dyDescent="0.25">
      <c r="A3183" t="str">
        <f t="shared" si="49"/>
        <v>506020165</v>
      </c>
      <c r="B3183">
        <v>2023</v>
      </c>
      <c r="C3183">
        <v>10</v>
      </c>
      <c r="D3183" t="s">
        <v>183</v>
      </c>
      <c r="E3183" t="s">
        <v>70</v>
      </c>
      <c r="F3183" t="s">
        <v>4</v>
      </c>
      <c r="G3183" t="s">
        <v>71</v>
      </c>
      <c r="H3183" t="s">
        <v>78</v>
      </c>
      <c r="I3183" t="s">
        <v>79</v>
      </c>
      <c r="J3183" t="s">
        <v>73</v>
      </c>
      <c r="K3183" t="s">
        <v>983</v>
      </c>
      <c r="L3183" s="10">
        <v>45209</v>
      </c>
      <c r="M3183" t="s">
        <v>81</v>
      </c>
      <c r="N3183" t="s">
        <v>82</v>
      </c>
      <c r="O3183" t="s">
        <v>83</v>
      </c>
      <c r="P3183">
        <v>0</v>
      </c>
      <c r="Q3183" t="s">
        <v>74</v>
      </c>
      <c r="R3183" t="s">
        <v>102</v>
      </c>
      <c r="T3183">
        <v>1</v>
      </c>
      <c r="U3183">
        <v>0</v>
      </c>
      <c r="V3183">
        <v>0</v>
      </c>
      <c r="W3183">
        <v>0</v>
      </c>
      <c r="X3183">
        <v>0</v>
      </c>
      <c r="Y3183">
        <v>0</v>
      </c>
      <c r="Z3183">
        <v>0</v>
      </c>
      <c r="AA3183" t="s">
        <v>85</v>
      </c>
      <c r="AB3183" t="s">
        <v>86</v>
      </c>
      <c r="AC3183" t="s">
        <v>87</v>
      </c>
      <c r="AD3183" t="s">
        <v>88</v>
      </c>
      <c r="AE3183" t="s">
        <v>89</v>
      </c>
      <c r="AG3183" t="s">
        <v>74</v>
      </c>
      <c r="AH3183" t="s">
        <v>74</v>
      </c>
      <c r="AJ3183" t="s">
        <v>77</v>
      </c>
      <c r="AK3183">
        <v>102303625882</v>
      </c>
      <c r="AL3183" t="s">
        <v>396</v>
      </c>
    </row>
    <row r="3184" spans="1:38" x14ac:dyDescent="0.25">
      <c r="A3184" t="str">
        <f t="shared" si="49"/>
        <v>506020165</v>
      </c>
      <c r="B3184">
        <v>2023</v>
      </c>
      <c r="C3184">
        <v>10</v>
      </c>
      <c r="D3184" t="s">
        <v>183</v>
      </c>
      <c r="E3184" t="s">
        <v>70</v>
      </c>
      <c r="F3184" t="s">
        <v>4</v>
      </c>
      <c r="G3184" t="s">
        <v>71</v>
      </c>
      <c r="H3184" t="s">
        <v>78</v>
      </c>
      <c r="I3184" t="s">
        <v>79</v>
      </c>
      <c r="J3184" t="s">
        <v>73</v>
      </c>
      <c r="K3184" t="s">
        <v>983</v>
      </c>
      <c r="L3184" s="10">
        <v>45209</v>
      </c>
      <c r="M3184" t="s">
        <v>81</v>
      </c>
      <c r="N3184" t="s">
        <v>82</v>
      </c>
      <c r="O3184" t="s">
        <v>83</v>
      </c>
      <c r="P3184">
        <v>0</v>
      </c>
      <c r="Q3184" t="s">
        <v>74</v>
      </c>
      <c r="R3184" t="s">
        <v>99</v>
      </c>
      <c r="T3184">
        <v>1</v>
      </c>
      <c r="U3184">
        <v>0</v>
      </c>
      <c r="V3184">
        <v>0</v>
      </c>
      <c r="W3184">
        <v>0</v>
      </c>
      <c r="X3184">
        <v>0</v>
      </c>
      <c r="Y3184">
        <v>0</v>
      </c>
      <c r="Z3184">
        <v>0</v>
      </c>
      <c r="AA3184" t="s">
        <v>85</v>
      </c>
      <c r="AB3184" t="s">
        <v>86</v>
      </c>
      <c r="AC3184" t="s">
        <v>87</v>
      </c>
      <c r="AD3184" t="s">
        <v>88</v>
      </c>
      <c r="AE3184" t="s">
        <v>89</v>
      </c>
      <c r="AG3184" t="s">
        <v>74</v>
      </c>
      <c r="AH3184" t="s">
        <v>74</v>
      </c>
      <c r="AJ3184" t="s">
        <v>77</v>
      </c>
      <c r="AK3184">
        <v>102303625882</v>
      </c>
      <c r="AL3184" t="s">
        <v>396</v>
      </c>
    </row>
    <row r="3185" spans="1:38" x14ac:dyDescent="0.25">
      <c r="A3185" t="str">
        <f t="shared" si="49"/>
        <v>6006160710</v>
      </c>
      <c r="B3185">
        <v>2023</v>
      </c>
      <c r="C3185">
        <v>10</v>
      </c>
      <c r="D3185" t="s">
        <v>183</v>
      </c>
      <c r="E3185" t="s">
        <v>70</v>
      </c>
      <c r="F3185" t="s">
        <v>4</v>
      </c>
      <c r="G3185" t="s">
        <v>71</v>
      </c>
      <c r="H3185" t="s">
        <v>78</v>
      </c>
      <c r="I3185" t="s">
        <v>79</v>
      </c>
      <c r="J3185" t="s">
        <v>73</v>
      </c>
      <c r="K3185" t="s">
        <v>862</v>
      </c>
      <c r="L3185" s="10">
        <v>45204</v>
      </c>
      <c r="M3185" t="s">
        <v>81</v>
      </c>
      <c r="N3185" t="s">
        <v>82</v>
      </c>
      <c r="O3185" t="s">
        <v>83</v>
      </c>
      <c r="P3185">
        <v>0</v>
      </c>
      <c r="Q3185" t="s">
        <v>74</v>
      </c>
      <c r="R3185" t="s">
        <v>100</v>
      </c>
      <c r="T3185">
        <v>1</v>
      </c>
      <c r="U3185">
        <v>0</v>
      </c>
      <c r="V3185">
        <v>0</v>
      </c>
      <c r="W3185">
        <v>0</v>
      </c>
      <c r="X3185">
        <v>0</v>
      </c>
      <c r="Y3185">
        <v>0</v>
      </c>
      <c r="Z3185">
        <v>0</v>
      </c>
      <c r="AA3185" t="s">
        <v>85</v>
      </c>
      <c r="AB3185" t="s">
        <v>86</v>
      </c>
      <c r="AC3185" t="s">
        <v>87</v>
      </c>
      <c r="AD3185" t="s">
        <v>204</v>
      </c>
      <c r="AE3185" t="s">
        <v>205</v>
      </c>
      <c r="AG3185" t="s">
        <v>74</v>
      </c>
      <c r="AH3185" t="s">
        <v>74</v>
      </c>
      <c r="AJ3185" t="s">
        <v>77</v>
      </c>
      <c r="AK3185">
        <v>102303625824</v>
      </c>
      <c r="AL3185" t="s">
        <v>256</v>
      </c>
    </row>
    <row r="3186" spans="1:38" x14ac:dyDescent="0.25">
      <c r="A3186" t="str">
        <f t="shared" si="49"/>
        <v>6006160710</v>
      </c>
      <c r="B3186">
        <v>2023</v>
      </c>
      <c r="C3186">
        <v>10</v>
      </c>
      <c r="D3186" t="s">
        <v>183</v>
      </c>
      <c r="E3186" t="s">
        <v>70</v>
      </c>
      <c r="F3186" t="s">
        <v>4</v>
      </c>
      <c r="G3186" t="s">
        <v>71</v>
      </c>
      <c r="H3186" t="s">
        <v>78</v>
      </c>
      <c r="I3186" t="s">
        <v>79</v>
      </c>
      <c r="J3186" t="s">
        <v>73</v>
      </c>
      <c r="K3186" t="s">
        <v>862</v>
      </c>
      <c r="L3186" s="10">
        <v>45204</v>
      </c>
      <c r="M3186" t="s">
        <v>81</v>
      </c>
      <c r="N3186" t="s">
        <v>82</v>
      </c>
      <c r="O3186" t="s">
        <v>83</v>
      </c>
      <c r="P3186">
        <v>0</v>
      </c>
      <c r="Q3186" t="s">
        <v>74</v>
      </c>
      <c r="R3186" t="s">
        <v>101</v>
      </c>
      <c r="T3186">
        <v>1</v>
      </c>
      <c r="U3186">
        <v>0</v>
      </c>
      <c r="V3186">
        <v>0</v>
      </c>
      <c r="W3186">
        <v>0</v>
      </c>
      <c r="X3186">
        <v>0</v>
      </c>
      <c r="Y3186">
        <v>0</v>
      </c>
      <c r="Z3186">
        <v>0</v>
      </c>
      <c r="AA3186" t="s">
        <v>85</v>
      </c>
      <c r="AB3186" t="s">
        <v>86</v>
      </c>
      <c r="AC3186" t="s">
        <v>87</v>
      </c>
      <c r="AD3186" t="s">
        <v>204</v>
      </c>
      <c r="AE3186" t="s">
        <v>205</v>
      </c>
      <c r="AG3186" t="s">
        <v>74</v>
      </c>
      <c r="AH3186" t="s">
        <v>74</v>
      </c>
      <c r="AJ3186" t="s">
        <v>77</v>
      </c>
      <c r="AK3186">
        <v>102303625824</v>
      </c>
      <c r="AL3186" t="s">
        <v>256</v>
      </c>
    </row>
    <row r="3187" spans="1:38" x14ac:dyDescent="0.25">
      <c r="A3187" t="str">
        <f t="shared" si="49"/>
        <v>6006160710</v>
      </c>
      <c r="B3187">
        <v>2023</v>
      </c>
      <c r="C3187">
        <v>10</v>
      </c>
      <c r="D3187" t="s">
        <v>183</v>
      </c>
      <c r="E3187" t="s">
        <v>70</v>
      </c>
      <c r="F3187" t="s">
        <v>4</v>
      </c>
      <c r="G3187" t="s">
        <v>71</v>
      </c>
      <c r="H3187" t="s">
        <v>78</v>
      </c>
      <c r="I3187" t="s">
        <v>79</v>
      </c>
      <c r="J3187" t="s">
        <v>73</v>
      </c>
      <c r="K3187" t="s">
        <v>862</v>
      </c>
      <c r="L3187" s="10">
        <v>45208</v>
      </c>
      <c r="M3187" t="s">
        <v>81</v>
      </c>
      <c r="N3187" t="s">
        <v>82</v>
      </c>
      <c r="O3187" t="s">
        <v>83</v>
      </c>
      <c r="P3187">
        <v>0</v>
      </c>
      <c r="Q3187" t="s">
        <v>74</v>
      </c>
      <c r="R3187" t="s">
        <v>169</v>
      </c>
      <c r="S3187" t="s">
        <v>170</v>
      </c>
      <c r="T3187">
        <v>1</v>
      </c>
      <c r="U3187">
        <v>0</v>
      </c>
      <c r="V3187">
        <v>0</v>
      </c>
      <c r="W3187">
        <v>0</v>
      </c>
      <c r="X3187">
        <v>0</v>
      </c>
      <c r="Y3187">
        <v>0</v>
      </c>
      <c r="Z3187">
        <v>0</v>
      </c>
      <c r="AA3187" t="s">
        <v>85</v>
      </c>
      <c r="AB3187" t="s">
        <v>86</v>
      </c>
      <c r="AC3187" t="s">
        <v>87</v>
      </c>
      <c r="AD3187" t="s">
        <v>204</v>
      </c>
      <c r="AE3187" t="s">
        <v>205</v>
      </c>
      <c r="AG3187" t="s">
        <v>74</v>
      </c>
      <c r="AH3187" t="s">
        <v>74</v>
      </c>
      <c r="AJ3187" t="s">
        <v>77</v>
      </c>
      <c r="AK3187">
        <v>102303625824</v>
      </c>
      <c r="AL3187" t="s">
        <v>256</v>
      </c>
    </row>
    <row r="3188" spans="1:38" x14ac:dyDescent="0.25">
      <c r="A3188" t="str">
        <f t="shared" si="49"/>
        <v>6006160710</v>
      </c>
      <c r="B3188">
        <v>2023</v>
      </c>
      <c r="C3188">
        <v>10</v>
      </c>
      <c r="D3188" t="s">
        <v>183</v>
      </c>
      <c r="E3188" t="s">
        <v>70</v>
      </c>
      <c r="F3188" t="s">
        <v>4</v>
      </c>
      <c r="G3188" t="s">
        <v>71</v>
      </c>
      <c r="H3188" t="s">
        <v>78</v>
      </c>
      <c r="I3188" t="s">
        <v>79</v>
      </c>
      <c r="J3188" t="s">
        <v>73</v>
      </c>
      <c r="K3188" t="s">
        <v>862</v>
      </c>
      <c r="L3188" s="10">
        <v>45208</v>
      </c>
      <c r="M3188" t="s">
        <v>81</v>
      </c>
      <c r="N3188" t="s">
        <v>82</v>
      </c>
      <c r="O3188" t="s">
        <v>83</v>
      </c>
      <c r="P3188">
        <v>0</v>
      </c>
      <c r="Q3188" t="s">
        <v>74</v>
      </c>
      <c r="R3188" t="s">
        <v>101</v>
      </c>
      <c r="T3188">
        <v>1</v>
      </c>
      <c r="U3188">
        <v>0</v>
      </c>
      <c r="V3188">
        <v>0</v>
      </c>
      <c r="W3188">
        <v>0</v>
      </c>
      <c r="X3188">
        <v>0</v>
      </c>
      <c r="Y3188">
        <v>0</v>
      </c>
      <c r="Z3188">
        <v>0</v>
      </c>
      <c r="AA3188" t="s">
        <v>85</v>
      </c>
      <c r="AB3188" t="s">
        <v>86</v>
      </c>
      <c r="AC3188" t="s">
        <v>87</v>
      </c>
      <c r="AD3188" t="s">
        <v>204</v>
      </c>
      <c r="AE3188" t="s">
        <v>205</v>
      </c>
      <c r="AG3188" t="s">
        <v>74</v>
      </c>
      <c r="AH3188" t="s">
        <v>74</v>
      </c>
      <c r="AJ3188" t="s">
        <v>77</v>
      </c>
      <c r="AK3188">
        <v>102303625824</v>
      </c>
      <c r="AL3188" t="s">
        <v>256</v>
      </c>
    </row>
    <row r="3189" spans="1:38" x14ac:dyDescent="0.25">
      <c r="A3189" t="str">
        <f t="shared" si="49"/>
        <v>6006160710</v>
      </c>
      <c r="B3189">
        <v>2023</v>
      </c>
      <c r="C3189">
        <v>10</v>
      </c>
      <c r="D3189" t="s">
        <v>183</v>
      </c>
      <c r="E3189" t="s">
        <v>70</v>
      </c>
      <c r="F3189" t="s">
        <v>4</v>
      </c>
      <c r="G3189" t="s">
        <v>71</v>
      </c>
      <c r="H3189" t="s">
        <v>78</v>
      </c>
      <c r="I3189" t="s">
        <v>79</v>
      </c>
      <c r="J3189" t="s">
        <v>73</v>
      </c>
      <c r="K3189" t="s">
        <v>862</v>
      </c>
      <c r="L3189" s="10">
        <v>45215</v>
      </c>
      <c r="M3189" t="s">
        <v>81</v>
      </c>
      <c r="N3189" t="s">
        <v>82</v>
      </c>
      <c r="O3189" t="s">
        <v>83</v>
      </c>
      <c r="P3189">
        <v>0</v>
      </c>
      <c r="Q3189" t="s">
        <v>74</v>
      </c>
      <c r="R3189" t="s">
        <v>101</v>
      </c>
      <c r="T3189">
        <v>1</v>
      </c>
      <c r="U3189">
        <v>0</v>
      </c>
      <c r="V3189">
        <v>0</v>
      </c>
      <c r="W3189">
        <v>0</v>
      </c>
      <c r="X3189">
        <v>0</v>
      </c>
      <c r="Y3189">
        <v>0</v>
      </c>
      <c r="Z3189">
        <v>0</v>
      </c>
      <c r="AA3189" t="s">
        <v>85</v>
      </c>
      <c r="AB3189" t="s">
        <v>86</v>
      </c>
      <c r="AC3189" t="s">
        <v>87</v>
      </c>
      <c r="AD3189" t="s">
        <v>204</v>
      </c>
      <c r="AE3189" t="s">
        <v>205</v>
      </c>
      <c r="AG3189" t="s">
        <v>74</v>
      </c>
      <c r="AH3189" t="s">
        <v>74</v>
      </c>
      <c r="AJ3189" t="s">
        <v>77</v>
      </c>
      <c r="AK3189">
        <v>102303625824</v>
      </c>
      <c r="AL3189" t="s">
        <v>256</v>
      </c>
    </row>
    <row r="3190" spans="1:38" x14ac:dyDescent="0.25">
      <c r="A3190" t="str">
        <f t="shared" si="49"/>
        <v>7056185323</v>
      </c>
      <c r="B3190">
        <v>2023</v>
      </c>
      <c r="C3190">
        <v>10</v>
      </c>
      <c r="D3190" t="s">
        <v>183</v>
      </c>
      <c r="E3190" t="s">
        <v>70</v>
      </c>
      <c r="F3190" t="s">
        <v>4</v>
      </c>
      <c r="G3190" t="s">
        <v>71</v>
      </c>
      <c r="H3190" t="s">
        <v>78</v>
      </c>
      <c r="I3190" t="s">
        <v>79</v>
      </c>
      <c r="J3190" t="s">
        <v>73</v>
      </c>
      <c r="K3190" t="s">
        <v>984</v>
      </c>
      <c r="L3190" s="10">
        <v>45225</v>
      </c>
      <c r="M3190" t="s">
        <v>81</v>
      </c>
      <c r="N3190" t="s">
        <v>82</v>
      </c>
      <c r="O3190" t="s">
        <v>83</v>
      </c>
      <c r="P3190">
        <v>0</v>
      </c>
      <c r="Q3190" t="s">
        <v>818</v>
      </c>
      <c r="R3190" t="s">
        <v>985</v>
      </c>
      <c r="S3190" t="s">
        <v>986</v>
      </c>
      <c r="T3190">
        <v>1</v>
      </c>
      <c r="U3190">
        <v>0</v>
      </c>
      <c r="V3190">
        <v>0</v>
      </c>
      <c r="W3190">
        <v>0</v>
      </c>
      <c r="X3190">
        <v>0</v>
      </c>
      <c r="Y3190">
        <v>0</v>
      </c>
      <c r="Z3190">
        <v>0</v>
      </c>
      <c r="AA3190" t="s">
        <v>85</v>
      </c>
      <c r="AB3190" t="s">
        <v>86</v>
      </c>
      <c r="AC3190" t="s">
        <v>87</v>
      </c>
      <c r="AD3190" t="s">
        <v>121</v>
      </c>
      <c r="AE3190" t="s">
        <v>122</v>
      </c>
      <c r="AG3190" t="s">
        <v>74</v>
      </c>
      <c r="AH3190" t="s">
        <v>74</v>
      </c>
      <c r="AJ3190" t="s">
        <v>77</v>
      </c>
      <c r="AK3190">
        <v>102303625904</v>
      </c>
      <c r="AL3190" t="s">
        <v>987</v>
      </c>
    </row>
    <row r="3191" spans="1:38" x14ac:dyDescent="0.25">
      <c r="A3191" t="str">
        <f t="shared" si="49"/>
        <v>7056185323</v>
      </c>
      <c r="B3191">
        <v>2023</v>
      </c>
      <c r="C3191">
        <v>10</v>
      </c>
      <c r="D3191" t="s">
        <v>183</v>
      </c>
      <c r="E3191" t="s">
        <v>70</v>
      </c>
      <c r="F3191" t="s">
        <v>4</v>
      </c>
      <c r="G3191" t="s">
        <v>71</v>
      </c>
      <c r="H3191" t="s">
        <v>78</v>
      </c>
      <c r="I3191" t="s">
        <v>79</v>
      </c>
      <c r="J3191" t="s">
        <v>73</v>
      </c>
      <c r="K3191" t="s">
        <v>984</v>
      </c>
      <c r="L3191" s="10">
        <v>45225</v>
      </c>
      <c r="M3191" t="s">
        <v>81</v>
      </c>
      <c r="N3191" t="s">
        <v>82</v>
      </c>
      <c r="O3191" t="s">
        <v>83</v>
      </c>
      <c r="P3191">
        <v>0</v>
      </c>
      <c r="Q3191" t="s">
        <v>74</v>
      </c>
      <c r="R3191" t="s">
        <v>169</v>
      </c>
      <c r="S3191" t="s">
        <v>170</v>
      </c>
      <c r="T3191">
        <v>1</v>
      </c>
      <c r="U3191">
        <v>0</v>
      </c>
      <c r="V3191">
        <v>0</v>
      </c>
      <c r="W3191">
        <v>0</v>
      </c>
      <c r="X3191">
        <v>0</v>
      </c>
      <c r="Y3191">
        <v>0</v>
      </c>
      <c r="Z3191">
        <v>0</v>
      </c>
      <c r="AA3191" t="s">
        <v>85</v>
      </c>
      <c r="AB3191" t="s">
        <v>86</v>
      </c>
      <c r="AC3191" t="s">
        <v>87</v>
      </c>
      <c r="AD3191" t="s">
        <v>121</v>
      </c>
      <c r="AE3191" t="s">
        <v>122</v>
      </c>
      <c r="AG3191" t="s">
        <v>74</v>
      </c>
      <c r="AH3191" t="s">
        <v>74</v>
      </c>
      <c r="AJ3191" t="s">
        <v>77</v>
      </c>
      <c r="AK3191">
        <v>102303625904</v>
      </c>
      <c r="AL3191" t="s">
        <v>987</v>
      </c>
    </row>
    <row r="3192" spans="1:38" x14ac:dyDescent="0.25">
      <c r="A3192" t="str">
        <f t="shared" si="49"/>
        <v>7056185323</v>
      </c>
      <c r="B3192">
        <v>2023</v>
      </c>
      <c r="C3192">
        <v>10</v>
      </c>
      <c r="D3192" t="s">
        <v>183</v>
      </c>
      <c r="E3192" t="s">
        <v>70</v>
      </c>
      <c r="F3192" t="s">
        <v>4</v>
      </c>
      <c r="G3192" t="s">
        <v>71</v>
      </c>
      <c r="H3192" t="s">
        <v>78</v>
      </c>
      <c r="I3192" t="s">
        <v>79</v>
      </c>
      <c r="J3192" t="s">
        <v>73</v>
      </c>
      <c r="K3192" t="s">
        <v>984</v>
      </c>
      <c r="L3192" s="10">
        <v>45225</v>
      </c>
      <c r="M3192" t="s">
        <v>81</v>
      </c>
      <c r="N3192" t="s">
        <v>82</v>
      </c>
      <c r="O3192" t="s">
        <v>83</v>
      </c>
      <c r="P3192">
        <v>0</v>
      </c>
      <c r="Q3192" t="s">
        <v>74</v>
      </c>
      <c r="R3192" t="s">
        <v>768</v>
      </c>
      <c r="T3192">
        <v>1</v>
      </c>
      <c r="U3192">
        <v>0</v>
      </c>
      <c r="V3192">
        <v>0</v>
      </c>
      <c r="W3192">
        <v>0</v>
      </c>
      <c r="X3192">
        <v>0</v>
      </c>
      <c r="Y3192">
        <v>0</v>
      </c>
      <c r="Z3192">
        <v>0</v>
      </c>
      <c r="AA3192" t="s">
        <v>85</v>
      </c>
      <c r="AB3192" t="s">
        <v>86</v>
      </c>
      <c r="AC3192" t="s">
        <v>87</v>
      </c>
      <c r="AD3192" t="s">
        <v>121</v>
      </c>
      <c r="AE3192" t="s">
        <v>122</v>
      </c>
      <c r="AG3192" t="s">
        <v>74</v>
      </c>
      <c r="AH3192" t="s">
        <v>74</v>
      </c>
      <c r="AJ3192" t="s">
        <v>77</v>
      </c>
      <c r="AK3192">
        <v>102303625904</v>
      </c>
      <c r="AL3192" t="s">
        <v>987</v>
      </c>
    </row>
    <row r="3193" spans="1:38" x14ac:dyDescent="0.25">
      <c r="A3193" t="str">
        <f t="shared" si="49"/>
        <v>7056185323</v>
      </c>
      <c r="B3193">
        <v>2023</v>
      </c>
      <c r="C3193">
        <v>10</v>
      </c>
      <c r="D3193" t="s">
        <v>183</v>
      </c>
      <c r="E3193" t="s">
        <v>70</v>
      </c>
      <c r="F3193" t="s">
        <v>4</v>
      </c>
      <c r="G3193" t="s">
        <v>71</v>
      </c>
      <c r="H3193" t="s">
        <v>78</v>
      </c>
      <c r="I3193" t="s">
        <v>79</v>
      </c>
      <c r="J3193" t="s">
        <v>73</v>
      </c>
      <c r="K3193" t="s">
        <v>984</v>
      </c>
      <c r="L3193" s="10">
        <v>45225</v>
      </c>
      <c r="M3193" t="s">
        <v>81</v>
      </c>
      <c r="N3193" t="s">
        <v>82</v>
      </c>
      <c r="O3193" t="s">
        <v>83</v>
      </c>
      <c r="P3193">
        <v>0</v>
      </c>
      <c r="Q3193" t="s">
        <v>74</v>
      </c>
      <c r="R3193" t="s">
        <v>101</v>
      </c>
      <c r="T3193">
        <v>1</v>
      </c>
      <c r="U3193">
        <v>0</v>
      </c>
      <c r="V3193">
        <v>0</v>
      </c>
      <c r="W3193">
        <v>0</v>
      </c>
      <c r="X3193">
        <v>0</v>
      </c>
      <c r="Y3193">
        <v>0</v>
      </c>
      <c r="Z3193">
        <v>0</v>
      </c>
      <c r="AA3193" t="s">
        <v>85</v>
      </c>
      <c r="AB3193" t="s">
        <v>86</v>
      </c>
      <c r="AC3193" t="s">
        <v>87</v>
      </c>
      <c r="AD3193" t="s">
        <v>121</v>
      </c>
      <c r="AE3193" t="s">
        <v>122</v>
      </c>
      <c r="AG3193" t="s">
        <v>74</v>
      </c>
      <c r="AH3193" t="s">
        <v>74</v>
      </c>
      <c r="AJ3193" t="s">
        <v>77</v>
      </c>
      <c r="AK3193">
        <v>102303625904</v>
      </c>
      <c r="AL3193" t="s">
        <v>987</v>
      </c>
    </row>
    <row r="3194" spans="1:38" x14ac:dyDescent="0.25">
      <c r="A3194" t="str">
        <f t="shared" si="49"/>
        <v>531126227</v>
      </c>
      <c r="B3194">
        <v>2023</v>
      </c>
      <c r="C3194">
        <v>10</v>
      </c>
      <c r="D3194" t="s">
        <v>183</v>
      </c>
      <c r="E3194" t="s">
        <v>70</v>
      </c>
      <c r="F3194" t="s">
        <v>4</v>
      </c>
      <c r="G3194" t="s">
        <v>71</v>
      </c>
      <c r="H3194" t="s">
        <v>78</v>
      </c>
      <c r="I3194" t="s">
        <v>79</v>
      </c>
      <c r="J3194" t="s">
        <v>108</v>
      </c>
      <c r="K3194" t="s">
        <v>988</v>
      </c>
      <c r="L3194" s="10">
        <v>45218</v>
      </c>
      <c r="M3194" t="s">
        <v>81</v>
      </c>
      <c r="N3194" t="s">
        <v>82</v>
      </c>
      <c r="O3194" t="s">
        <v>973</v>
      </c>
      <c r="P3194">
        <v>0</v>
      </c>
      <c r="Q3194" t="s">
        <v>74</v>
      </c>
      <c r="R3194" t="s">
        <v>92</v>
      </c>
      <c r="S3194" t="s">
        <v>93</v>
      </c>
      <c r="T3194">
        <v>1</v>
      </c>
      <c r="U3194">
        <v>0</v>
      </c>
      <c r="V3194">
        <v>0</v>
      </c>
      <c r="W3194">
        <v>0</v>
      </c>
      <c r="X3194">
        <v>0</v>
      </c>
      <c r="Y3194">
        <v>0</v>
      </c>
      <c r="Z3194">
        <v>0</v>
      </c>
      <c r="AA3194" t="s">
        <v>85</v>
      </c>
      <c r="AB3194" t="s">
        <v>86</v>
      </c>
      <c r="AC3194" t="s">
        <v>87</v>
      </c>
      <c r="AD3194" t="s">
        <v>88</v>
      </c>
      <c r="AE3194" t="s">
        <v>670</v>
      </c>
      <c r="AF3194" t="s">
        <v>228</v>
      </c>
      <c r="AG3194" t="s">
        <v>229</v>
      </c>
      <c r="AH3194" t="s">
        <v>230</v>
      </c>
      <c r="AI3194" t="s">
        <v>116</v>
      </c>
      <c r="AJ3194" t="s">
        <v>77</v>
      </c>
      <c r="AK3194">
        <v>102303596602</v>
      </c>
      <c r="AL3194" t="s">
        <v>989</v>
      </c>
    </row>
    <row r="3195" spans="1:38" x14ac:dyDescent="0.25">
      <c r="A3195" t="str">
        <f t="shared" si="49"/>
        <v>531126227</v>
      </c>
      <c r="B3195">
        <v>2023</v>
      </c>
      <c r="C3195">
        <v>10</v>
      </c>
      <c r="D3195" t="s">
        <v>183</v>
      </c>
      <c r="E3195" t="s">
        <v>70</v>
      </c>
      <c r="F3195" t="s">
        <v>4</v>
      </c>
      <c r="G3195" t="s">
        <v>71</v>
      </c>
      <c r="H3195" t="s">
        <v>78</v>
      </c>
      <c r="I3195" t="s">
        <v>79</v>
      </c>
      <c r="J3195" t="s">
        <v>108</v>
      </c>
      <c r="K3195" t="s">
        <v>988</v>
      </c>
      <c r="L3195" s="10">
        <v>45218</v>
      </c>
      <c r="M3195" t="s">
        <v>81</v>
      </c>
      <c r="N3195" t="s">
        <v>82</v>
      </c>
      <c r="O3195" t="s">
        <v>973</v>
      </c>
      <c r="P3195">
        <v>0</v>
      </c>
      <c r="Q3195" t="s">
        <v>74</v>
      </c>
      <c r="R3195" t="s">
        <v>768</v>
      </c>
      <c r="T3195">
        <v>1</v>
      </c>
      <c r="U3195">
        <v>0</v>
      </c>
      <c r="V3195">
        <v>0</v>
      </c>
      <c r="W3195">
        <v>0</v>
      </c>
      <c r="X3195">
        <v>0</v>
      </c>
      <c r="Y3195">
        <v>0</v>
      </c>
      <c r="Z3195">
        <v>0</v>
      </c>
      <c r="AA3195" t="s">
        <v>85</v>
      </c>
      <c r="AB3195" t="s">
        <v>86</v>
      </c>
      <c r="AC3195" t="s">
        <v>87</v>
      </c>
      <c r="AD3195" t="s">
        <v>88</v>
      </c>
      <c r="AE3195" t="s">
        <v>670</v>
      </c>
      <c r="AF3195" t="s">
        <v>228</v>
      </c>
      <c r="AG3195" t="s">
        <v>229</v>
      </c>
      <c r="AH3195" t="s">
        <v>230</v>
      </c>
      <c r="AI3195" t="s">
        <v>116</v>
      </c>
      <c r="AJ3195" t="s">
        <v>77</v>
      </c>
      <c r="AK3195">
        <v>102303596602</v>
      </c>
      <c r="AL3195" t="s">
        <v>989</v>
      </c>
    </row>
    <row r="3196" spans="1:38" x14ac:dyDescent="0.25">
      <c r="A3196" t="str">
        <f t="shared" si="49"/>
        <v>531126227</v>
      </c>
      <c r="B3196">
        <v>2023</v>
      </c>
      <c r="C3196">
        <v>10</v>
      </c>
      <c r="D3196" t="s">
        <v>183</v>
      </c>
      <c r="E3196" t="s">
        <v>70</v>
      </c>
      <c r="F3196" t="s">
        <v>4</v>
      </c>
      <c r="G3196" t="s">
        <v>71</v>
      </c>
      <c r="H3196" t="s">
        <v>78</v>
      </c>
      <c r="I3196" t="s">
        <v>79</v>
      </c>
      <c r="J3196" t="s">
        <v>108</v>
      </c>
      <c r="K3196" t="s">
        <v>988</v>
      </c>
      <c r="L3196" s="10">
        <v>45218</v>
      </c>
      <c r="M3196" t="s">
        <v>81</v>
      </c>
      <c r="N3196" t="s">
        <v>82</v>
      </c>
      <c r="O3196" t="s">
        <v>973</v>
      </c>
      <c r="P3196">
        <v>0</v>
      </c>
      <c r="Q3196" t="s">
        <v>74</v>
      </c>
      <c r="R3196" t="s">
        <v>102</v>
      </c>
      <c r="T3196">
        <v>1</v>
      </c>
      <c r="U3196">
        <v>0</v>
      </c>
      <c r="V3196">
        <v>0</v>
      </c>
      <c r="W3196">
        <v>0</v>
      </c>
      <c r="X3196">
        <v>0</v>
      </c>
      <c r="Y3196">
        <v>0</v>
      </c>
      <c r="Z3196">
        <v>0</v>
      </c>
      <c r="AA3196" t="s">
        <v>85</v>
      </c>
      <c r="AB3196" t="s">
        <v>86</v>
      </c>
      <c r="AC3196" t="s">
        <v>87</v>
      </c>
      <c r="AD3196" t="s">
        <v>88</v>
      </c>
      <c r="AE3196" t="s">
        <v>670</v>
      </c>
      <c r="AF3196" t="s">
        <v>228</v>
      </c>
      <c r="AG3196" t="s">
        <v>229</v>
      </c>
      <c r="AH3196" t="s">
        <v>230</v>
      </c>
      <c r="AI3196" t="s">
        <v>116</v>
      </c>
      <c r="AJ3196" t="s">
        <v>77</v>
      </c>
      <c r="AK3196">
        <v>102303596602</v>
      </c>
      <c r="AL3196" t="s">
        <v>989</v>
      </c>
    </row>
    <row r="3197" spans="1:38" x14ac:dyDescent="0.25">
      <c r="A3197" t="str">
        <f t="shared" si="49"/>
        <v>531126227</v>
      </c>
      <c r="B3197">
        <v>2023</v>
      </c>
      <c r="C3197">
        <v>10</v>
      </c>
      <c r="D3197" t="s">
        <v>183</v>
      </c>
      <c r="E3197" t="s">
        <v>70</v>
      </c>
      <c r="F3197" t="s">
        <v>4</v>
      </c>
      <c r="G3197" t="s">
        <v>71</v>
      </c>
      <c r="H3197" t="s">
        <v>78</v>
      </c>
      <c r="I3197" t="s">
        <v>79</v>
      </c>
      <c r="J3197" t="s">
        <v>108</v>
      </c>
      <c r="K3197" t="s">
        <v>988</v>
      </c>
      <c r="L3197" s="10">
        <v>45218</v>
      </c>
      <c r="M3197" t="s">
        <v>81</v>
      </c>
      <c r="N3197" t="s">
        <v>82</v>
      </c>
      <c r="O3197" t="s">
        <v>973</v>
      </c>
      <c r="P3197">
        <v>0</v>
      </c>
      <c r="Q3197" t="s">
        <v>74</v>
      </c>
      <c r="R3197" t="s">
        <v>349</v>
      </c>
      <c r="T3197">
        <v>1</v>
      </c>
      <c r="U3197">
        <v>0</v>
      </c>
      <c r="V3197">
        <v>0</v>
      </c>
      <c r="W3197">
        <v>0</v>
      </c>
      <c r="X3197">
        <v>0</v>
      </c>
      <c r="Y3197">
        <v>0</v>
      </c>
      <c r="Z3197">
        <v>0</v>
      </c>
      <c r="AA3197" t="s">
        <v>85</v>
      </c>
      <c r="AB3197" t="s">
        <v>86</v>
      </c>
      <c r="AC3197" t="s">
        <v>87</v>
      </c>
      <c r="AD3197" t="s">
        <v>88</v>
      </c>
      <c r="AE3197" t="s">
        <v>670</v>
      </c>
      <c r="AF3197" t="s">
        <v>228</v>
      </c>
      <c r="AG3197" t="s">
        <v>229</v>
      </c>
      <c r="AH3197" t="s">
        <v>230</v>
      </c>
      <c r="AI3197" t="s">
        <v>116</v>
      </c>
      <c r="AJ3197" t="s">
        <v>77</v>
      </c>
      <c r="AK3197">
        <v>102303596602</v>
      </c>
      <c r="AL3197" t="s">
        <v>989</v>
      </c>
    </row>
    <row r="3198" spans="1:38" x14ac:dyDescent="0.25">
      <c r="A3198" t="str">
        <f t="shared" si="49"/>
        <v>531126227</v>
      </c>
      <c r="B3198">
        <v>2023</v>
      </c>
      <c r="C3198">
        <v>10</v>
      </c>
      <c r="D3198" t="s">
        <v>183</v>
      </c>
      <c r="E3198" t="s">
        <v>70</v>
      </c>
      <c r="F3198" t="s">
        <v>4</v>
      </c>
      <c r="G3198" t="s">
        <v>71</v>
      </c>
      <c r="H3198" t="s">
        <v>78</v>
      </c>
      <c r="I3198" t="s">
        <v>79</v>
      </c>
      <c r="J3198" t="s">
        <v>108</v>
      </c>
      <c r="K3198" t="s">
        <v>988</v>
      </c>
      <c r="L3198" s="10">
        <v>45218</v>
      </c>
      <c r="M3198" t="s">
        <v>81</v>
      </c>
      <c r="N3198" t="s">
        <v>82</v>
      </c>
      <c r="O3198" t="s">
        <v>973</v>
      </c>
      <c r="P3198">
        <v>0</v>
      </c>
      <c r="Q3198" t="s">
        <v>74</v>
      </c>
      <c r="R3198" t="s">
        <v>129</v>
      </c>
      <c r="T3198">
        <v>1</v>
      </c>
      <c r="U3198">
        <v>0</v>
      </c>
      <c r="V3198">
        <v>0</v>
      </c>
      <c r="W3198">
        <v>0</v>
      </c>
      <c r="X3198">
        <v>0</v>
      </c>
      <c r="Y3198">
        <v>0</v>
      </c>
      <c r="Z3198">
        <v>0</v>
      </c>
      <c r="AA3198" t="s">
        <v>85</v>
      </c>
      <c r="AB3198" t="s">
        <v>86</v>
      </c>
      <c r="AC3198" t="s">
        <v>87</v>
      </c>
      <c r="AD3198" t="s">
        <v>88</v>
      </c>
      <c r="AE3198" t="s">
        <v>670</v>
      </c>
      <c r="AF3198" t="s">
        <v>228</v>
      </c>
      <c r="AG3198" t="s">
        <v>229</v>
      </c>
      <c r="AH3198" t="s">
        <v>230</v>
      </c>
      <c r="AI3198" t="s">
        <v>116</v>
      </c>
      <c r="AJ3198" t="s">
        <v>77</v>
      </c>
      <c r="AK3198">
        <v>102303596602</v>
      </c>
      <c r="AL3198" t="s">
        <v>989</v>
      </c>
    </row>
    <row r="3199" spans="1:38" x14ac:dyDescent="0.25">
      <c r="A3199" t="str">
        <f t="shared" si="49"/>
        <v>531126227</v>
      </c>
      <c r="B3199">
        <v>2023</v>
      </c>
      <c r="C3199">
        <v>10</v>
      </c>
      <c r="D3199" t="s">
        <v>183</v>
      </c>
      <c r="E3199" t="s">
        <v>70</v>
      </c>
      <c r="F3199" t="s">
        <v>4</v>
      </c>
      <c r="G3199" t="s">
        <v>71</v>
      </c>
      <c r="H3199" t="s">
        <v>78</v>
      </c>
      <c r="I3199" t="s">
        <v>79</v>
      </c>
      <c r="J3199" t="s">
        <v>108</v>
      </c>
      <c r="K3199" t="s">
        <v>988</v>
      </c>
      <c r="L3199" s="10">
        <v>45223</v>
      </c>
      <c r="M3199" t="s">
        <v>81</v>
      </c>
      <c r="N3199" t="s">
        <v>82</v>
      </c>
      <c r="O3199" t="s">
        <v>973</v>
      </c>
      <c r="P3199">
        <v>0</v>
      </c>
      <c r="Q3199" t="s">
        <v>74</v>
      </c>
      <c r="R3199" t="s">
        <v>92</v>
      </c>
      <c r="S3199" t="s">
        <v>93</v>
      </c>
      <c r="T3199">
        <v>2</v>
      </c>
      <c r="U3199">
        <v>0</v>
      </c>
      <c r="V3199">
        <v>0</v>
      </c>
      <c r="W3199">
        <v>0</v>
      </c>
      <c r="X3199">
        <v>0</v>
      </c>
      <c r="Y3199">
        <v>0</v>
      </c>
      <c r="Z3199">
        <v>0</v>
      </c>
      <c r="AA3199" t="s">
        <v>85</v>
      </c>
      <c r="AB3199" t="s">
        <v>86</v>
      </c>
      <c r="AC3199" t="s">
        <v>87</v>
      </c>
      <c r="AD3199" t="s">
        <v>88</v>
      </c>
      <c r="AE3199" t="s">
        <v>670</v>
      </c>
      <c r="AF3199" t="s">
        <v>228</v>
      </c>
      <c r="AG3199" t="s">
        <v>229</v>
      </c>
      <c r="AH3199" t="s">
        <v>230</v>
      </c>
      <c r="AI3199" t="s">
        <v>116</v>
      </c>
      <c r="AJ3199" t="s">
        <v>77</v>
      </c>
      <c r="AK3199">
        <v>102303596590</v>
      </c>
      <c r="AL3199" t="s">
        <v>989</v>
      </c>
    </row>
    <row r="3200" spans="1:38" x14ac:dyDescent="0.25">
      <c r="A3200" t="str">
        <f t="shared" si="49"/>
        <v>531126227</v>
      </c>
      <c r="B3200">
        <v>2023</v>
      </c>
      <c r="C3200">
        <v>10</v>
      </c>
      <c r="D3200" t="s">
        <v>183</v>
      </c>
      <c r="E3200" t="s">
        <v>70</v>
      </c>
      <c r="F3200" t="s">
        <v>4</v>
      </c>
      <c r="G3200" t="s">
        <v>71</v>
      </c>
      <c r="H3200" t="s">
        <v>78</v>
      </c>
      <c r="I3200" t="s">
        <v>79</v>
      </c>
      <c r="J3200" t="s">
        <v>108</v>
      </c>
      <c r="K3200" t="s">
        <v>988</v>
      </c>
      <c r="L3200" s="10">
        <v>45223</v>
      </c>
      <c r="M3200" t="s">
        <v>81</v>
      </c>
      <c r="N3200" t="s">
        <v>82</v>
      </c>
      <c r="O3200" t="s">
        <v>973</v>
      </c>
      <c r="P3200">
        <v>0</v>
      </c>
      <c r="Q3200" t="s">
        <v>74</v>
      </c>
      <c r="R3200" t="s">
        <v>102</v>
      </c>
      <c r="T3200">
        <v>1</v>
      </c>
      <c r="U3200">
        <v>0</v>
      </c>
      <c r="V3200">
        <v>0</v>
      </c>
      <c r="W3200">
        <v>0</v>
      </c>
      <c r="X3200">
        <v>0</v>
      </c>
      <c r="Y3200">
        <v>0</v>
      </c>
      <c r="Z3200">
        <v>0</v>
      </c>
      <c r="AA3200" t="s">
        <v>85</v>
      </c>
      <c r="AB3200" t="s">
        <v>86</v>
      </c>
      <c r="AC3200" t="s">
        <v>87</v>
      </c>
      <c r="AD3200" t="s">
        <v>88</v>
      </c>
      <c r="AE3200" t="s">
        <v>670</v>
      </c>
      <c r="AF3200" t="s">
        <v>228</v>
      </c>
      <c r="AG3200" t="s">
        <v>229</v>
      </c>
      <c r="AH3200" t="s">
        <v>230</v>
      </c>
      <c r="AI3200" t="s">
        <v>116</v>
      </c>
      <c r="AJ3200" t="s">
        <v>77</v>
      </c>
      <c r="AK3200">
        <v>102303596590</v>
      </c>
      <c r="AL3200" t="s">
        <v>989</v>
      </c>
    </row>
    <row r="3201" spans="1:38" x14ac:dyDescent="0.25">
      <c r="A3201" t="str">
        <f t="shared" si="49"/>
        <v>531126227</v>
      </c>
      <c r="B3201">
        <v>2023</v>
      </c>
      <c r="C3201">
        <v>10</v>
      </c>
      <c r="D3201" t="s">
        <v>183</v>
      </c>
      <c r="E3201" t="s">
        <v>70</v>
      </c>
      <c r="F3201" t="s">
        <v>4</v>
      </c>
      <c r="G3201" t="s">
        <v>71</v>
      </c>
      <c r="H3201" t="s">
        <v>78</v>
      </c>
      <c r="I3201" t="s">
        <v>79</v>
      </c>
      <c r="J3201" t="s">
        <v>108</v>
      </c>
      <c r="K3201" t="s">
        <v>988</v>
      </c>
      <c r="L3201" s="10">
        <v>45223</v>
      </c>
      <c r="M3201" t="s">
        <v>81</v>
      </c>
      <c r="N3201" t="s">
        <v>82</v>
      </c>
      <c r="O3201" t="s">
        <v>973</v>
      </c>
      <c r="P3201">
        <v>0</v>
      </c>
      <c r="Q3201" t="s">
        <v>74</v>
      </c>
      <c r="R3201" t="s">
        <v>101</v>
      </c>
      <c r="T3201">
        <v>1</v>
      </c>
      <c r="U3201">
        <v>0</v>
      </c>
      <c r="V3201">
        <v>0</v>
      </c>
      <c r="W3201">
        <v>0</v>
      </c>
      <c r="X3201">
        <v>0</v>
      </c>
      <c r="Y3201">
        <v>0</v>
      </c>
      <c r="Z3201">
        <v>0</v>
      </c>
      <c r="AA3201" t="s">
        <v>85</v>
      </c>
      <c r="AB3201" t="s">
        <v>86</v>
      </c>
      <c r="AC3201" t="s">
        <v>87</v>
      </c>
      <c r="AD3201" t="s">
        <v>88</v>
      </c>
      <c r="AE3201" t="s">
        <v>670</v>
      </c>
      <c r="AF3201" t="s">
        <v>228</v>
      </c>
      <c r="AG3201" t="s">
        <v>229</v>
      </c>
      <c r="AH3201" t="s">
        <v>230</v>
      </c>
      <c r="AI3201" t="s">
        <v>116</v>
      </c>
      <c r="AJ3201" t="s">
        <v>77</v>
      </c>
      <c r="AK3201">
        <v>102303596590</v>
      </c>
      <c r="AL3201" t="s">
        <v>989</v>
      </c>
    </row>
    <row r="3202" spans="1:38" x14ac:dyDescent="0.25">
      <c r="A3202" t="str">
        <f t="shared" si="49"/>
        <v>531126227</v>
      </c>
      <c r="B3202">
        <v>2023</v>
      </c>
      <c r="C3202">
        <v>10</v>
      </c>
      <c r="D3202" t="s">
        <v>183</v>
      </c>
      <c r="E3202" t="s">
        <v>70</v>
      </c>
      <c r="F3202" t="s">
        <v>4</v>
      </c>
      <c r="G3202" t="s">
        <v>71</v>
      </c>
      <c r="H3202" t="s">
        <v>78</v>
      </c>
      <c r="I3202" t="s">
        <v>79</v>
      </c>
      <c r="J3202" t="s">
        <v>108</v>
      </c>
      <c r="K3202" t="s">
        <v>988</v>
      </c>
      <c r="L3202" s="10">
        <v>45224</v>
      </c>
      <c r="M3202" t="s">
        <v>81</v>
      </c>
      <c r="N3202" t="s">
        <v>82</v>
      </c>
      <c r="O3202" t="s">
        <v>973</v>
      </c>
      <c r="P3202">
        <v>0</v>
      </c>
      <c r="Q3202" t="s">
        <v>818</v>
      </c>
      <c r="R3202" t="s">
        <v>819</v>
      </c>
      <c r="S3202" t="s">
        <v>820</v>
      </c>
      <c r="T3202">
        <v>1</v>
      </c>
      <c r="U3202">
        <v>0</v>
      </c>
      <c r="V3202">
        <v>0</v>
      </c>
      <c r="W3202">
        <v>0</v>
      </c>
      <c r="X3202">
        <v>0</v>
      </c>
      <c r="Y3202">
        <v>0</v>
      </c>
      <c r="Z3202">
        <v>0</v>
      </c>
      <c r="AA3202" t="s">
        <v>85</v>
      </c>
      <c r="AB3202" t="s">
        <v>86</v>
      </c>
      <c r="AC3202" t="s">
        <v>87</v>
      </c>
      <c r="AD3202" t="s">
        <v>88</v>
      </c>
      <c r="AE3202" t="s">
        <v>670</v>
      </c>
      <c r="AF3202" t="s">
        <v>228</v>
      </c>
      <c r="AG3202" t="s">
        <v>229</v>
      </c>
      <c r="AH3202" t="s">
        <v>230</v>
      </c>
      <c r="AI3202" t="s">
        <v>116</v>
      </c>
      <c r="AJ3202" t="s">
        <v>77</v>
      </c>
      <c r="AK3202">
        <v>102303596594</v>
      </c>
      <c r="AL3202" t="s">
        <v>989</v>
      </c>
    </row>
    <row r="3203" spans="1:38" x14ac:dyDescent="0.25">
      <c r="A3203" t="str">
        <f t="shared" si="49"/>
        <v>531126227</v>
      </c>
      <c r="B3203">
        <v>2023</v>
      </c>
      <c r="C3203">
        <v>10</v>
      </c>
      <c r="D3203" t="s">
        <v>183</v>
      </c>
      <c r="E3203" t="s">
        <v>70</v>
      </c>
      <c r="F3203" t="s">
        <v>4</v>
      </c>
      <c r="G3203" t="s">
        <v>71</v>
      </c>
      <c r="H3203" t="s">
        <v>78</v>
      </c>
      <c r="I3203" t="s">
        <v>79</v>
      </c>
      <c r="J3203" t="s">
        <v>108</v>
      </c>
      <c r="K3203" t="s">
        <v>988</v>
      </c>
      <c r="L3203" s="10">
        <v>45224</v>
      </c>
      <c r="M3203" t="s">
        <v>81</v>
      </c>
      <c r="N3203" t="s">
        <v>82</v>
      </c>
      <c r="O3203" t="s">
        <v>973</v>
      </c>
      <c r="P3203">
        <v>0</v>
      </c>
      <c r="Q3203" t="s">
        <v>74</v>
      </c>
      <c r="R3203" t="s">
        <v>92</v>
      </c>
      <c r="S3203" t="s">
        <v>93</v>
      </c>
      <c r="T3203">
        <v>1</v>
      </c>
      <c r="U3203">
        <v>0</v>
      </c>
      <c r="V3203">
        <v>0</v>
      </c>
      <c r="W3203">
        <v>0</v>
      </c>
      <c r="X3203">
        <v>0</v>
      </c>
      <c r="Y3203">
        <v>0</v>
      </c>
      <c r="Z3203">
        <v>0</v>
      </c>
      <c r="AA3203" t="s">
        <v>85</v>
      </c>
      <c r="AB3203" t="s">
        <v>86</v>
      </c>
      <c r="AC3203" t="s">
        <v>87</v>
      </c>
      <c r="AD3203" t="s">
        <v>88</v>
      </c>
      <c r="AE3203" t="s">
        <v>670</v>
      </c>
      <c r="AF3203" t="s">
        <v>228</v>
      </c>
      <c r="AG3203" t="s">
        <v>229</v>
      </c>
      <c r="AH3203" t="s">
        <v>230</v>
      </c>
      <c r="AI3203" t="s">
        <v>116</v>
      </c>
      <c r="AJ3203" t="s">
        <v>77</v>
      </c>
      <c r="AK3203">
        <v>102303596594</v>
      </c>
      <c r="AL3203" t="s">
        <v>989</v>
      </c>
    </row>
    <row r="3204" spans="1:38" x14ac:dyDescent="0.25">
      <c r="A3204" t="str">
        <f t="shared" ref="A3204:A3267" si="50">CONCATENATE(K3204)</f>
        <v>531126227</v>
      </c>
      <c r="B3204">
        <v>2023</v>
      </c>
      <c r="C3204">
        <v>10</v>
      </c>
      <c r="D3204" t="s">
        <v>183</v>
      </c>
      <c r="E3204" t="s">
        <v>70</v>
      </c>
      <c r="F3204" t="s">
        <v>4</v>
      </c>
      <c r="G3204" t="s">
        <v>71</v>
      </c>
      <c r="H3204" t="s">
        <v>78</v>
      </c>
      <c r="I3204" t="s">
        <v>79</v>
      </c>
      <c r="J3204" t="s">
        <v>108</v>
      </c>
      <c r="K3204" t="s">
        <v>988</v>
      </c>
      <c r="L3204" s="10">
        <v>45224</v>
      </c>
      <c r="M3204" t="s">
        <v>81</v>
      </c>
      <c r="N3204" t="s">
        <v>82</v>
      </c>
      <c r="O3204" t="s">
        <v>973</v>
      </c>
      <c r="P3204">
        <v>0</v>
      </c>
      <c r="Q3204" t="s">
        <v>74</v>
      </c>
      <c r="R3204" t="s">
        <v>768</v>
      </c>
      <c r="T3204">
        <v>1</v>
      </c>
      <c r="U3204">
        <v>0</v>
      </c>
      <c r="V3204">
        <v>0</v>
      </c>
      <c r="W3204">
        <v>0</v>
      </c>
      <c r="X3204">
        <v>0</v>
      </c>
      <c r="Y3204">
        <v>0</v>
      </c>
      <c r="Z3204">
        <v>0</v>
      </c>
      <c r="AA3204" t="s">
        <v>85</v>
      </c>
      <c r="AB3204" t="s">
        <v>86</v>
      </c>
      <c r="AC3204" t="s">
        <v>87</v>
      </c>
      <c r="AD3204" t="s">
        <v>88</v>
      </c>
      <c r="AE3204" t="s">
        <v>670</v>
      </c>
      <c r="AF3204" t="s">
        <v>228</v>
      </c>
      <c r="AG3204" t="s">
        <v>229</v>
      </c>
      <c r="AH3204" t="s">
        <v>230</v>
      </c>
      <c r="AI3204" t="s">
        <v>116</v>
      </c>
      <c r="AJ3204" t="s">
        <v>77</v>
      </c>
      <c r="AK3204">
        <v>102303596594</v>
      </c>
      <c r="AL3204" t="s">
        <v>989</v>
      </c>
    </row>
    <row r="3205" spans="1:38" x14ac:dyDescent="0.25">
      <c r="A3205" t="str">
        <f t="shared" si="50"/>
        <v>531126227</v>
      </c>
      <c r="B3205">
        <v>2023</v>
      </c>
      <c r="C3205">
        <v>10</v>
      </c>
      <c r="D3205" t="s">
        <v>183</v>
      </c>
      <c r="E3205" t="s">
        <v>70</v>
      </c>
      <c r="F3205" t="s">
        <v>4</v>
      </c>
      <c r="G3205" t="s">
        <v>71</v>
      </c>
      <c r="H3205" t="s">
        <v>78</v>
      </c>
      <c r="I3205" t="s">
        <v>79</v>
      </c>
      <c r="J3205" t="s">
        <v>108</v>
      </c>
      <c r="K3205" t="s">
        <v>988</v>
      </c>
      <c r="L3205" s="10">
        <v>45224</v>
      </c>
      <c r="M3205" t="s">
        <v>81</v>
      </c>
      <c r="N3205" t="s">
        <v>82</v>
      </c>
      <c r="O3205" t="s">
        <v>973</v>
      </c>
      <c r="P3205">
        <v>0</v>
      </c>
      <c r="Q3205" t="s">
        <v>74</v>
      </c>
      <c r="R3205" t="s">
        <v>99</v>
      </c>
      <c r="T3205">
        <v>1</v>
      </c>
      <c r="U3205">
        <v>0</v>
      </c>
      <c r="V3205">
        <v>0</v>
      </c>
      <c r="W3205">
        <v>0</v>
      </c>
      <c r="X3205">
        <v>0</v>
      </c>
      <c r="Y3205">
        <v>0</v>
      </c>
      <c r="Z3205">
        <v>0</v>
      </c>
      <c r="AA3205" t="s">
        <v>85</v>
      </c>
      <c r="AB3205" t="s">
        <v>86</v>
      </c>
      <c r="AC3205" t="s">
        <v>87</v>
      </c>
      <c r="AD3205" t="s">
        <v>88</v>
      </c>
      <c r="AE3205" t="s">
        <v>670</v>
      </c>
      <c r="AF3205" t="s">
        <v>228</v>
      </c>
      <c r="AG3205" t="s">
        <v>229</v>
      </c>
      <c r="AH3205" t="s">
        <v>230</v>
      </c>
      <c r="AI3205" t="s">
        <v>116</v>
      </c>
      <c r="AJ3205" t="s">
        <v>77</v>
      </c>
      <c r="AK3205">
        <v>102303596594</v>
      </c>
      <c r="AL3205" t="s">
        <v>989</v>
      </c>
    </row>
    <row r="3206" spans="1:38" x14ac:dyDescent="0.25">
      <c r="A3206" t="str">
        <f t="shared" si="50"/>
        <v>5652051130</v>
      </c>
      <c r="B3206">
        <v>2023</v>
      </c>
      <c r="C3206">
        <v>10</v>
      </c>
      <c r="D3206" t="s">
        <v>183</v>
      </c>
      <c r="E3206" t="s">
        <v>70</v>
      </c>
      <c r="F3206" t="s">
        <v>4</v>
      </c>
      <c r="G3206" t="s">
        <v>71</v>
      </c>
      <c r="H3206" t="s">
        <v>78</v>
      </c>
      <c r="I3206" t="s">
        <v>79</v>
      </c>
      <c r="J3206" t="s">
        <v>108</v>
      </c>
      <c r="K3206" t="s">
        <v>990</v>
      </c>
      <c r="L3206" s="10">
        <v>45218</v>
      </c>
      <c r="M3206" t="s">
        <v>81</v>
      </c>
      <c r="N3206" t="s">
        <v>82</v>
      </c>
      <c r="O3206" t="s">
        <v>973</v>
      </c>
      <c r="P3206">
        <v>0</v>
      </c>
      <c r="Q3206" t="s">
        <v>818</v>
      </c>
      <c r="R3206" t="s">
        <v>819</v>
      </c>
      <c r="S3206" t="s">
        <v>820</v>
      </c>
      <c r="T3206">
        <v>1</v>
      </c>
      <c r="U3206">
        <v>0</v>
      </c>
      <c r="V3206">
        <v>0</v>
      </c>
      <c r="W3206">
        <v>0</v>
      </c>
      <c r="X3206">
        <v>0</v>
      </c>
      <c r="Y3206">
        <v>0</v>
      </c>
      <c r="Z3206">
        <v>0</v>
      </c>
      <c r="AA3206" t="s">
        <v>85</v>
      </c>
      <c r="AB3206" t="s">
        <v>86</v>
      </c>
      <c r="AC3206" t="s">
        <v>87</v>
      </c>
      <c r="AD3206" t="s">
        <v>204</v>
      </c>
      <c r="AE3206" t="s">
        <v>520</v>
      </c>
      <c r="AF3206" t="s">
        <v>155</v>
      </c>
      <c r="AG3206" t="s">
        <v>156</v>
      </c>
      <c r="AH3206" t="s">
        <v>115</v>
      </c>
      <c r="AI3206" t="s">
        <v>116</v>
      </c>
      <c r="AJ3206" t="s">
        <v>77</v>
      </c>
      <c r="AK3206">
        <v>102303596580</v>
      </c>
      <c r="AL3206" t="s">
        <v>410</v>
      </c>
    </row>
    <row r="3207" spans="1:38" x14ac:dyDescent="0.25">
      <c r="A3207" t="str">
        <f t="shared" si="50"/>
        <v>5652051130</v>
      </c>
      <c r="B3207">
        <v>2023</v>
      </c>
      <c r="C3207">
        <v>10</v>
      </c>
      <c r="D3207" t="s">
        <v>183</v>
      </c>
      <c r="E3207" t="s">
        <v>70</v>
      </c>
      <c r="F3207" t="s">
        <v>4</v>
      </c>
      <c r="G3207" t="s">
        <v>71</v>
      </c>
      <c r="H3207" t="s">
        <v>78</v>
      </c>
      <c r="I3207" t="s">
        <v>79</v>
      </c>
      <c r="J3207" t="s">
        <v>108</v>
      </c>
      <c r="K3207" t="s">
        <v>990</v>
      </c>
      <c r="L3207" s="10">
        <v>45218</v>
      </c>
      <c r="M3207" t="s">
        <v>81</v>
      </c>
      <c r="N3207" t="s">
        <v>82</v>
      </c>
      <c r="O3207" t="s">
        <v>973</v>
      </c>
      <c r="P3207">
        <v>0</v>
      </c>
      <c r="Q3207" t="s">
        <v>74</v>
      </c>
      <c r="R3207" t="s">
        <v>84</v>
      </c>
      <c r="T3207">
        <v>1</v>
      </c>
      <c r="U3207">
        <v>0</v>
      </c>
      <c r="V3207">
        <v>0</v>
      </c>
      <c r="W3207">
        <v>0</v>
      </c>
      <c r="X3207">
        <v>0</v>
      </c>
      <c r="Y3207">
        <v>0</v>
      </c>
      <c r="Z3207">
        <v>0</v>
      </c>
      <c r="AA3207" t="s">
        <v>85</v>
      </c>
      <c r="AB3207" t="s">
        <v>86</v>
      </c>
      <c r="AC3207" t="s">
        <v>87</v>
      </c>
      <c r="AD3207" t="s">
        <v>204</v>
      </c>
      <c r="AE3207" t="s">
        <v>520</v>
      </c>
      <c r="AF3207" t="s">
        <v>155</v>
      </c>
      <c r="AG3207" t="s">
        <v>156</v>
      </c>
      <c r="AH3207" t="s">
        <v>115</v>
      </c>
      <c r="AI3207" t="s">
        <v>116</v>
      </c>
      <c r="AJ3207" t="s">
        <v>77</v>
      </c>
      <c r="AK3207">
        <v>102303596580</v>
      </c>
      <c r="AL3207" t="s">
        <v>410</v>
      </c>
    </row>
    <row r="3208" spans="1:38" x14ac:dyDescent="0.25">
      <c r="A3208" t="str">
        <f t="shared" si="50"/>
        <v>5652051130</v>
      </c>
      <c r="B3208">
        <v>2023</v>
      </c>
      <c r="C3208">
        <v>10</v>
      </c>
      <c r="D3208" t="s">
        <v>183</v>
      </c>
      <c r="E3208" t="s">
        <v>70</v>
      </c>
      <c r="F3208" t="s">
        <v>4</v>
      </c>
      <c r="G3208" t="s">
        <v>71</v>
      </c>
      <c r="H3208" t="s">
        <v>78</v>
      </c>
      <c r="I3208" t="s">
        <v>79</v>
      </c>
      <c r="J3208" t="s">
        <v>108</v>
      </c>
      <c r="K3208" t="s">
        <v>990</v>
      </c>
      <c r="L3208" s="10">
        <v>45218</v>
      </c>
      <c r="M3208" t="s">
        <v>81</v>
      </c>
      <c r="N3208" t="s">
        <v>82</v>
      </c>
      <c r="O3208" t="s">
        <v>973</v>
      </c>
      <c r="P3208">
        <v>0</v>
      </c>
      <c r="Q3208" t="s">
        <v>74</v>
      </c>
      <c r="R3208" t="s">
        <v>101</v>
      </c>
      <c r="T3208">
        <v>1</v>
      </c>
      <c r="U3208">
        <v>0</v>
      </c>
      <c r="V3208">
        <v>0</v>
      </c>
      <c r="W3208">
        <v>0</v>
      </c>
      <c r="X3208">
        <v>0</v>
      </c>
      <c r="Y3208">
        <v>0</v>
      </c>
      <c r="Z3208">
        <v>0</v>
      </c>
      <c r="AA3208" t="s">
        <v>85</v>
      </c>
      <c r="AB3208" t="s">
        <v>86</v>
      </c>
      <c r="AC3208" t="s">
        <v>87</v>
      </c>
      <c r="AD3208" t="s">
        <v>204</v>
      </c>
      <c r="AE3208" t="s">
        <v>520</v>
      </c>
      <c r="AF3208" t="s">
        <v>155</v>
      </c>
      <c r="AG3208" t="s">
        <v>156</v>
      </c>
      <c r="AH3208" t="s">
        <v>115</v>
      </c>
      <c r="AI3208" t="s">
        <v>116</v>
      </c>
      <c r="AJ3208" t="s">
        <v>77</v>
      </c>
      <c r="AK3208">
        <v>102303596580</v>
      </c>
      <c r="AL3208" t="s">
        <v>410</v>
      </c>
    </row>
    <row r="3209" spans="1:38" x14ac:dyDescent="0.25">
      <c r="A3209" t="str">
        <f t="shared" si="50"/>
        <v>5652051130</v>
      </c>
      <c r="B3209">
        <v>2023</v>
      </c>
      <c r="C3209">
        <v>10</v>
      </c>
      <c r="D3209" t="s">
        <v>183</v>
      </c>
      <c r="E3209" t="s">
        <v>70</v>
      </c>
      <c r="F3209" t="s">
        <v>4</v>
      </c>
      <c r="G3209" t="s">
        <v>71</v>
      </c>
      <c r="H3209" t="s">
        <v>78</v>
      </c>
      <c r="I3209" t="s">
        <v>79</v>
      </c>
      <c r="J3209" t="s">
        <v>108</v>
      </c>
      <c r="K3209" t="s">
        <v>990</v>
      </c>
      <c r="L3209" s="10">
        <v>45218</v>
      </c>
      <c r="M3209" t="s">
        <v>81</v>
      </c>
      <c r="N3209" t="s">
        <v>82</v>
      </c>
      <c r="O3209" t="s">
        <v>973</v>
      </c>
      <c r="P3209">
        <v>0</v>
      </c>
      <c r="Q3209" t="s">
        <v>74</v>
      </c>
      <c r="R3209" t="s">
        <v>129</v>
      </c>
      <c r="T3209">
        <v>1</v>
      </c>
      <c r="U3209">
        <v>0</v>
      </c>
      <c r="V3209">
        <v>0</v>
      </c>
      <c r="W3209">
        <v>0</v>
      </c>
      <c r="X3209">
        <v>0</v>
      </c>
      <c r="Y3209">
        <v>0</v>
      </c>
      <c r="Z3209">
        <v>0</v>
      </c>
      <c r="AA3209" t="s">
        <v>85</v>
      </c>
      <c r="AB3209" t="s">
        <v>86</v>
      </c>
      <c r="AC3209" t="s">
        <v>87</v>
      </c>
      <c r="AD3209" t="s">
        <v>204</v>
      </c>
      <c r="AE3209" t="s">
        <v>520</v>
      </c>
      <c r="AF3209" t="s">
        <v>155</v>
      </c>
      <c r="AG3209" t="s">
        <v>156</v>
      </c>
      <c r="AH3209" t="s">
        <v>115</v>
      </c>
      <c r="AI3209" t="s">
        <v>116</v>
      </c>
      <c r="AJ3209" t="s">
        <v>77</v>
      </c>
      <c r="AK3209">
        <v>102303596580</v>
      </c>
      <c r="AL3209" t="s">
        <v>410</v>
      </c>
    </row>
    <row r="3210" spans="1:38" x14ac:dyDescent="0.25">
      <c r="A3210" t="str">
        <f t="shared" si="50"/>
        <v>6706130156</v>
      </c>
      <c r="B3210">
        <v>2023</v>
      </c>
      <c r="C3210">
        <v>10</v>
      </c>
      <c r="D3210" t="s">
        <v>183</v>
      </c>
      <c r="E3210" t="s">
        <v>70</v>
      </c>
      <c r="F3210" t="s">
        <v>4</v>
      </c>
      <c r="G3210" t="s">
        <v>71</v>
      </c>
      <c r="H3210" t="s">
        <v>78</v>
      </c>
      <c r="I3210" t="s">
        <v>79</v>
      </c>
      <c r="J3210" t="s">
        <v>108</v>
      </c>
      <c r="K3210" t="s">
        <v>934</v>
      </c>
      <c r="L3210" s="10">
        <v>45201</v>
      </c>
      <c r="M3210" t="s">
        <v>81</v>
      </c>
      <c r="N3210" t="s">
        <v>82</v>
      </c>
      <c r="O3210" t="s">
        <v>110</v>
      </c>
      <c r="P3210">
        <v>0</v>
      </c>
      <c r="Q3210" t="s">
        <v>74</v>
      </c>
      <c r="R3210" t="s">
        <v>92</v>
      </c>
      <c r="S3210" t="s">
        <v>93</v>
      </c>
      <c r="T3210">
        <v>1</v>
      </c>
      <c r="U3210">
        <v>0</v>
      </c>
      <c r="V3210">
        <v>0</v>
      </c>
      <c r="W3210">
        <v>0</v>
      </c>
      <c r="X3210">
        <v>0</v>
      </c>
      <c r="Y3210">
        <v>0</v>
      </c>
      <c r="Z3210">
        <v>1.5432999999999999</v>
      </c>
      <c r="AA3210" t="s">
        <v>85</v>
      </c>
      <c r="AB3210" t="s">
        <v>86</v>
      </c>
      <c r="AC3210" t="s">
        <v>132</v>
      </c>
      <c r="AD3210" t="s">
        <v>132</v>
      </c>
      <c r="AE3210" t="s">
        <v>935</v>
      </c>
      <c r="AF3210" t="s">
        <v>113</v>
      </c>
      <c r="AG3210" t="s">
        <v>114</v>
      </c>
      <c r="AH3210" t="s">
        <v>115</v>
      </c>
      <c r="AI3210" t="s">
        <v>116</v>
      </c>
      <c r="AJ3210" t="s">
        <v>936</v>
      </c>
      <c r="AK3210">
        <v>102303596314</v>
      </c>
      <c r="AL3210" t="s">
        <v>167</v>
      </c>
    </row>
    <row r="3211" spans="1:38" x14ac:dyDescent="0.25">
      <c r="A3211" t="str">
        <f t="shared" si="50"/>
        <v>6706130156</v>
      </c>
      <c r="B3211">
        <v>2023</v>
      </c>
      <c r="C3211">
        <v>10</v>
      </c>
      <c r="D3211" t="s">
        <v>183</v>
      </c>
      <c r="E3211" t="s">
        <v>70</v>
      </c>
      <c r="F3211" t="s">
        <v>4</v>
      </c>
      <c r="G3211" t="s">
        <v>71</v>
      </c>
      <c r="H3211" t="s">
        <v>78</v>
      </c>
      <c r="I3211" t="s">
        <v>79</v>
      </c>
      <c r="J3211" t="s">
        <v>108</v>
      </c>
      <c r="K3211" t="s">
        <v>934</v>
      </c>
      <c r="L3211" s="10">
        <v>45201</v>
      </c>
      <c r="M3211" t="s">
        <v>81</v>
      </c>
      <c r="N3211" t="s">
        <v>82</v>
      </c>
      <c r="O3211" t="s">
        <v>110</v>
      </c>
      <c r="P3211">
        <v>0</v>
      </c>
      <c r="Q3211" t="s">
        <v>74</v>
      </c>
      <c r="R3211" t="s">
        <v>768</v>
      </c>
      <c r="T3211">
        <v>1</v>
      </c>
      <c r="U3211">
        <v>0</v>
      </c>
      <c r="V3211">
        <v>0</v>
      </c>
      <c r="W3211">
        <v>0</v>
      </c>
      <c r="X3211">
        <v>0</v>
      </c>
      <c r="Y3211">
        <v>0</v>
      </c>
      <c r="Z3211">
        <v>1.5432999999999999</v>
      </c>
      <c r="AA3211" t="s">
        <v>85</v>
      </c>
      <c r="AB3211" t="s">
        <v>86</v>
      </c>
      <c r="AC3211" t="s">
        <v>132</v>
      </c>
      <c r="AD3211" t="s">
        <v>132</v>
      </c>
      <c r="AE3211" t="s">
        <v>935</v>
      </c>
      <c r="AF3211" t="s">
        <v>113</v>
      </c>
      <c r="AG3211" t="s">
        <v>114</v>
      </c>
      <c r="AH3211" t="s">
        <v>115</v>
      </c>
      <c r="AI3211" t="s">
        <v>116</v>
      </c>
      <c r="AJ3211" t="s">
        <v>936</v>
      </c>
      <c r="AK3211">
        <v>102303596314</v>
      </c>
      <c r="AL3211" t="s">
        <v>167</v>
      </c>
    </row>
    <row r="3212" spans="1:38" x14ac:dyDescent="0.25">
      <c r="A3212" t="str">
        <f t="shared" si="50"/>
        <v>6706130156</v>
      </c>
      <c r="B3212">
        <v>2023</v>
      </c>
      <c r="C3212">
        <v>10</v>
      </c>
      <c r="D3212" t="s">
        <v>183</v>
      </c>
      <c r="E3212" t="s">
        <v>70</v>
      </c>
      <c r="F3212" t="s">
        <v>4</v>
      </c>
      <c r="G3212" t="s">
        <v>71</v>
      </c>
      <c r="H3212" t="s">
        <v>78</v>
      </c>
      <c r="I3212" t="s">
        <v>79</v>
      </c>
      <c r="J3212" t="s">
        <v>108</v>
      </c>
      <c r="K3212" t="s">
        <v>934</v>
      </c>
      <c r="L3212" s="10">
        <v>45201</v>
      </c>
      <c r="M3212" t="s">
        <v>81</v>
      </c>
      <c r="N3212" t="s">
        <v>82</v>
      </c>
      <c r="O3212" t="s">
        <v>110</v>
      </c>
      <c r="P3212">
        <v>0</v>
      </c>
      <c r="Q3212" t="s">
        <v>74</v>
      </c>
      <c r="R3212" t="s">
        <v>99</v>
      </c>
      <c r="T3212">
        <v>1</v>
      </c>
      <c r="U3212">
        <v>0</v>
      </c>
      <c r="V3212">
        <v>0</v>
      </c>
      <c r="W3212">
        <v>0</v>
      </c>
      <c r="X3212">
        <v>0</v>
      </c>
      <c r="Y3212">
        <v>0</v>
      </c>
      <c r="Z3212">
        <v>1.5432999999999999</v>
      </c>
      <c r="AA3212" t="s">
        <v>85</v>
      </c>
      <c r="AB3212" t="s">
        <v>86</v>
      </c>
      <c r="AC3212" t="s">
        <v>132</v>
      </c>
      <c r="AD3212" t="s">
        <v>132</v>
      </c>
      <c r="AE3212" t="s">
        <v>935</v>
      </c>
      <c r="AF3212" t="s">
        <v>113</v>
      </c>
      <c r="AG3212" t="s">
        <v>114</v>
      </c>
      <c r="AH3212" t="s">
        <v>115</v>
      </c>
      <c r="AI3212" t="s">
        <v>116</v>
      </c>
      <c r="AJ3212" t="s">
        <v>936</v>
      </c>
      <c r="AK3212">
        <v>102303596314</v>
      </c>
      <c r="AL3212" t="s">
        <v>167</v>
      </c>
    </row>
    <row r="3213" spans="1:38" x14ac:dyDescent="0.25">
      <c r="A3213" t="str">
        <f t="shared" si="50"/>
        <v>7056185323</v>
      </c>
      <c r="B3213">
        <v>2023</v>
      </c>
      <c r="C3213">
        <v>10</v>
      </c>
      <c r="D3213" t="s">
        <v>183</v>
      </c>
      <c r="E3213" t="s">
        <v>70</v>
      </c>
      <c r="F3213" t="s">
        <v>4</v>
      </c>
      <c r="G3213" t="s">
        <v>71</v>
      </c>
      <c r="H3213" t="s">
        <v>78</v>
      </c>
      <c r="I3213" t="s">
        <v>79</v>
      </c>
      <c r="J3213" t="s">
        <v>108</v>
      </c>
      <c r="K3213" t="s">
        <v>984</v>
      </c>
      <c r="L3213" s="10">
        <v>45229</v>
      </c>
      <c r="M3213" t="s">
        <v>81</v>
      </c>
      <c r="N3213" t="s">
        <v>82</v>
      </c>
      <c r="O3213" t="s">
        <v>973</v>
      </c>
      <c r="P3213">
        <v>0</v>
      </c>
      <c r="Q3213" t="s">
        <v>818</v>
      </c>
      <c r="R3213" t="s">
        <v>985</v>
      </c>
      <c r="S3213" t="s">
        <v>986</v>
      </c>
      <c r="T3213">
        <v>1</v>
      </c>
      <c r="U3213">
        <v>0</v>
      </c>
      <c r="V3213">
        <v>0</v>
      </c>
      <c r="W3213">
        <v>0</v>
      </c>
      <c r="X3213">
        <v>0</v>
      </c>
      <c r="Y3213">
        <v>0</v>
      </c>
      <c r="Z3213">
        <v>0</v>
      </c>
      <c r="AA3213" t="s">
        <v>85</v>
      </c>
      <c r="AB3213" t="s">
        <v>86</v>
      </c>
      <c r="AC3213" t="s">
        <v>87</v>
      </c>
      <c r="AD3213" t="s">
        <v>121</v>
      </c>
      <c r="AE3213" t="s">
        <v>122</v>
      </c>
      <c r="AF3213" t="s">
        <v>991</v>
      </c>
      <c r="AG3213" t="s">
        <v>992</v>
      </c>
      <c r="AH3213" t="s">
        <v>993</v>
      </c>
      <c r="AI3213" t="s">
        <v>344</v>
      </c>
      <c r="AJ3213" t="s">
        <v>77</v>
      </c>
      <c r="AK3213">
        <v>102303596688</v>
      </c>
      <c r="AL3213" t="s">
        <v>987</v>
      </c>
    </row>
    <row r="3214" spans="1:38" x14ac:dyDescent="0.25">
      <c r="A3214" t="str">
        <f t="shared" si="50"/>
        <v/>
      </c>
      <c r="B3214">
        <v>2023</v>
      </c>
      <c r="C3214">
        <v>10</v>
      </c>
      <c r="D3214" t="s">
        <v>247</v>
      </c>
      <c r="E3214" t="s">
        <v>70</v>
      </c>
      <c r="F3214" t="s">
        <v>4</v>
      </c>
      <c r="G3214" t="s">
        <v>71</v>
      </c>
      <c r="H3214" t="s">
        <v>72</v>
      </c>
      <c r="J3214" t="s">
        <v>73</v>
      </c>
      <c r="K3214" t="s">
        <v>74</v>
      </c>
      <c r="L3214" s="10">
        <v>45214</v>
      </c>
      <c r="M3214" t="s">
        <v>74</v>
      </c>
      <c r="O3214" t="s">
        <v>75</v>
      </c>
      <c r="P3214">
        <v>0</v>
      </c>
      <c r="Q3214" t="s">
        <v>74</v>
      </c>
      <c r="R3214" t="s">
        <v>74</v>
      </c>
      <c r="T3214">
        <v>1</v>
      </c>
      <c r="U3214">
        <v>0</v>
      </c>
      <c r="V3214">
        <v>0</v>
      </c>
      <c r="W3214">
        <v>8653.1</v>
      </c>
      <c r="X3214">
        <v>8653.1</v>
      </c>
      <c r="Y3214">
        <v>0</v>
      </c>
      <c r="Z3214">
        <v>0</v>
      </c>
      <c r="AA3214" t="s">
        <v>76</v>
      </c>
      <c r="AG3214" t="s">
        <v>74</v>
      </c>
      <c r="AH3214" t="s">
        <v>74</v>
      </c>
      <c r="AJ3214" t="s">
        <v>77</v>
      </c>
      <c r="AK3214">
        <v>0</v>
      </c>
    </row>
    <row r="3215" spans="1:38" x14ac:dyDescent="0.25">
      <c r="A3215" t="str">
        <f t="shared" si="50"/>
        <v>7661125351</v>
      </c>
      <c r="B3215">
        <v>2023</v>
      </c>
      <c r="C3215">
        <v>10</v>
      </c>
      <c r="D3215" t="s">
        <v>247</v>
      </c>
      <c r="E3215" t="s">
        <v>70</v>
      </c>
      <c r="F3215" t="s">
        <v>4</v>
      </c>
      <c r="G3215" t="s">
        <v>71</v>
      </c>
      <c r="H3215" t="s">
        <v>78</v>
      </c>
      <c r="I3215" t="s">
        <v>79</v>
      </c>
      <c r="J3215" t="s">
        <v>73</v>
      </c>
      <c r="K3215" t="s">
        <v>994</v>
      </c>
      <c r="L3215" s="10">
        <v>45219</v>
      </c>
      <c r="M3215" t="s">
        <v>81</v>
      </c>
      <c r="N3215" t="s">
        <v>82</v>
      </c>
      <c r="O3215" t="s">
        <v>83</v>
      </c>
      <c r="P3215">
        <v>0</v>
      </c>
      <c r="Q3215" t="s">
        <v>74</v>
      </c>
      <c r="R3215" t="s">
        <v>169</v>
      </c>
      <c r="S3215" t="s">
        <v>170</v>
      </c>
      <c r="T3215">
        <v>1</v>
      </c>
      <c r="U3215">
        <v>0</v>
      </c>
      <c r="V3215">
        <v>0</v>
      </c>
      <c r="W3215">
        <v>0</v>
      </c>
      <c r="X3215">
        <v>0</v>
      </c>
      <c r="Y3215">
        <v>0</v>
      </c>
      <c r="Z3215">
        <v>0</v>
      </c>
      <c r="AA3215" t="s">
        <v>85</v>
      </c>
      <c r="AE3215" t="s">
        <v>995</v>
      </c>
      <c r="AF3215" t="s">
        <v>639</v>
      </c>
      <c r="AG3215" t="s">
        <v>640</v>
      </c>
      <c r="AH3215" t="s">
        <v>643</v>
      </c>
      <c r="AI3215" t="s">
        <v>644</v>
      </c>
      <c r="AJ3215" t="s">
        <v>77</v>
      </c>
      <c r="AK3215">
        <v>102303648082</v>
      </c>
      <c r="AL3215" t="s">
        <v>996</v>
      </c>
    </row>
    <row r="3216" spans="1:38" x14ac:dyDescent="0.25">
      <c r="A3216" t="str">
        <f t="shared" si="50"/>
        <v>7661125351</v>
      </c>
      <c r="B3216">
        <v>2023</v>
      </c>
      <c r="C3216">
        <v>10</v>
      </c>
      <c r="D3216" t="s">
        <v>247</v>
      </c>
      <c r="E3216" t="s">
        <v>70</v>
      </c>
      <c r="F3216" t="s">
        <v>4</v>
      </c>
      <c r="G3216" t="s">
        <v>71</v>
      </c>
      <c r="H3216" t="s">
        <v>78</v>
      </c>
      <c r="I3216" t="s">
        <v>79</v>
      </c>
      <c r="J3216" t="s">
        <v>73</v>
      </c>
      <c r="K3216" t="s">
        <v>994</v>
      </c>
      <c r="L3216" s="10">
        <v>45219</v>
      </c>
      <c r="M3216" t="s">
        <v>81</v>
      </c>
      <c r="N3216" t="s">
        <v>82</v>
      </c>
      <c r="O3216" t="s">
        <v>83</v>
      </c>
      <c r="P3216">
        <v>0</v>
      </c>
      <c r="Q3216" t="s">
        <v>74</v>
      </c>
      <c r="R3216" t="s">
        <v>84</v>
      </c>
      <c r="T3216">
        <v>1</v>
      </c>
      <c r="U3216">
        <v>0</v>
      </c>
      <c r="V3216">
        <v>0</v>
      </c>
      <c r="W3216">
        <v>0</v>
      </c>
      <c r="X3216">
        <v>0</v>
      </c>
      <c r="Y3216">
        <v>0</v>
      </c>
      <c r="Z3216">
        <v>0</v>
      </c>
      <c r="AA3216" t="s">
        <v>85</v>
      </c>
      <c r="AE3216" t="s">
        <v>995</v>
      </c>
      <c r="AF3216" t="s">
        <v>639</v>
      </c>
      <c r="AG3216" t="s">
        <v>640</v>
      </c>
      <c r="AH3216" t="s">
        <v>643</v>
      </c>
      <c r="AI3216" t="s">
        <v>644</v>
      </c>
      <c r="AJ3216" t="s">
        <v>77</v>
      </c>
      <c r="AK3216">
        <v>102303648082</v>
      </c>
      <c r="AL3216" t="s">
        <v>996</v>
      </c>
    </row>
    <row r="3217" spans="1:38" x14ac:dyDescent="0.25">
      <c r="A3217" t="str">
        <f t="shared" si="50"/>
        <v/>
      </c>
      <c r="B3217">
        <v>2023</v>
      </c>
      <c r="C3217">
        <v>10</v>
      </c>
      <c r="D3217" t="s">
        <v>253</v>
      </c>
      <c r="E3217" t="s">
        <v>70</v>
      </c>
      <c r="F3217" t="s">
        <v>4</v>
      </c>
      <c r="G3217" t="s">
        <v>71</v>
      </c>
      <c r="H3217" t="s">
        <v>72</v>
      </c>
      <c r="J3217" t="s">
        <v>73</v>
      </c>
      <c r="K3217" t="s">
        <v>74</v>
      </c>
      <c r="L3217" s="10">
        <v>45214</v>
      </c>
      <c r="M3217" t="s">
        <v>74</v>
      </c>
      <c r="O3217" t="s">
        <v>75</v>
      </c>
      <c r="P3217">
        <v>0</v>
      </c>
      <c r="Q3217" t="s">
        <v>74</v>
      </c>
      <c r="R3217" t="s">
        <v>74</v>
      </c>
      <c r="T3217">
        <v>1</v>
      </c>
      <c r="U3217">
        <v>0</v>
      </c>
      <c r="V3217">
        <v>0</v>
      </c>
      <c r="W3217">
        <v>36590</v>
      </c>
      <c r="X3217">
        <v>36590</v>
      </c>
      <c r="Y3217">
        <v>0</v>
      </c>
      <c r="Z3217">
        <v>0</v>
      </c>
      <c r="AA3217" t="s">
        <v>76</v>
      </c>
      <c r="AG3217" t="s">
        <v>74</v>
      </c>
      <c r="AH3217" t="s">
        <v>74</v>
      </c>
      <c r="AJ3217" t="s">
        <v>77</v>
      </c>
      <c r="AK3217">
        <v>0</v>
      </c>
    </row>
    <row r="3218" spans="1:38" x14ac:dyDescent="0.25">
      <c r="A3218" t="str">
        <f t="shared" si="50"/>
        <v>0653165293</v>
      </c>
      <c r="B3218">
        <v>2023</v>
      </c>
      <c r="C3218">
        <v>10</v>
      </c>
      <c r="D3218" t="s">
        <v>253</v>
      </c>
      <c r="E3218" t="s">
        <v>70</v>
      </c>
      <c r="F3218" t="s">
        <v>4</v>
      </c>
      <c r="G3218" t="s">
        <v>71</v>
      </c>
      <c r="H3218" t="s">
        <v>78</v>
      </c>
      <c r="I3218" t="s">
        <v>79</v>
      </c>
      <c r="J3218" t="s">
        <v>73</v>
      </c>
      <c r="K3218" t="s">
        <v>761</v>
      </c>
      <c r="L3218" s="10">
        <v>45205</v>
      </c>
      <c r="M3218" t="s">
        <v>81</v>
      </c>
      <c r="N3218" t="s">
        <v>82</v>
      </c>
      <c r="O3218" t="s">
        <v>83</v>
      </c>
      <c r="P3218">
        <v>0</v>
      </c>
      <c r="Q3218" t="s">
        <v>74</v>
      </c>
      <c r="R3218" t="s">
        <v>101</v>
      </c>
      <c r="T3218">
        <v>1</v>
      </c>
      <c r="U3218">
        <v>0</v>
      </c>
      <c r="V3218">
        <v>0</v>
      </c>
      <c r="W3218">
        <v>0</v>
      </c>
      <c r="X3218">
        <v>0</v>
      </c>
      <c r="Y3218">
        <v>0</v>
      </c>
      <c r="Z3218">
        <v>0</v>
      </c>
      <c r="AA3218" t="s">
        <v>85</v>
      </c>
      <c r="AB3218" t="s">
        <v>86</v>
      </c>
      <c r="AC3218" t="s">
        <v>94</v>
      </c>
      <c r="AD3218" t="s">
        <v>403</v>
      </c>
      <c r="AE3218" t="s">
        <v>762</v>
      </c>
      <c r="AG3218" t="s">
        <v>74</v>
      </c>
      <c r="AH3218" t="s">
        <v>74</v>
      </c>
      <c r="AJ3218" t="s">
        <v>77</v>
      </c>
      <c r="AK3218">
        <v>102303695828</v>
      </c>
      <c r="AL3218" t="s">
        <v>535</v>
      </c>
    </row>
    <row r="3219" spans="1:38" x14ac:dyDescent="0.25">
      <c r="A3219" t="str">
        <f t="shared" si="50"/>
        <v>0653165293</v>
      </c>
      <c r="B3219">
        <v>2023</v>
      </c>
      <c r="C3219">
        <v>10</v>
      </c>
      <c r="D3219" t="s">
        <v>253</v>
      </c>
      <c r="E3219" t="s">
        <v>70</v>
      </c>
      <c r="F3219" t="s">
        <v>4</v>
      </c>
      <c r="G3219" t="s">
        <v>71</v>
      </c>
      <c r="H3219" t="s">
        <v>78</v>
      </c>
      <c r="I3219" t="s">
        <v>79</v>
      </c>
      <c r="J3219" t="s">
        <v>73</v>
      </c>
      <c r="K3219" t="s">
        <v>761</v>
      </c>
      <c r="L3219" s="10">
        <v>45215</v>
      </c>
      <c r="M3219" t="s">
        <v>81</v>
      </c>
      <c r="N3219" t="s">
        <v>82</v>
      </c>
      <c r="O3219" t="s">
        <v>83</v>
      </c>
      <c r="P3219">
        <v>0</v>
      </c>
      <c r="Q3219" t="s">
        <v>74</v>
      </c>
      <c r="R3219" t="s">
        <v>101</v>
      </c>
      <c r="T3219">
        <v>1</v>
      </c>
      <c r="U3219">
        <v>0</v>
      </c>
      <c r="V3219">
        <v>0</v>
      </c>
      <c r="W3219">
        <v>0</v>
      </c>
      <c r="X3219">
        <v>0</v>
      </c>
      <c r="Y3219">
        <v>0</v>
      </c>
      <c r="Z3219">
        <v>0</v>
      </c>
      <c r="AA3219" t="s">
        <v>85</v>
      </c>
      <c r="AB3219" t="s">
        <v>86</v>
      </c>
      <c r="AC3219" t="s">
        <v>94</v>
      </c>
      <c r="AD3219" t="s">
        <v>403</v>
      </c>
      <c r="AE3219" t="s">
        <v>762</v>
      </c>
      <c r="AG3219" t="s">
        <v>74</v>
      </c>
      <c r="AH3219" t="s">
        <v>74</v>
      </c>
      <c r="AJ3219" t="s">
        <v>77</v>
      </c>
      <c r="AK3219">
        <v>102303695828</v>
      </c>
      <c r="AL3219" t="s">
        <v>535</v>
      </c>
    </row>
    <row r="3220" spans="1:38" x14ac:dyDescent="0.25">
      <c r="A3220" t="str">
        <f t="shared" si="50"/>
        <v>320724439</v>
      </c>
      <c r="B3220">
        <v>2023</v>
      </c>
      <c r="C3220">
        <v>10</v>
      </c>
      <c r="D3220" t="s">
        <v>253</v>
      </c>
      <c r="E3220" t="s">
        <v>70</v>
      </c>
      <c r="F3220" t="s">
        <v>4</v>
      </c>
      <c r="G3220" t="s">
        <v>71</v>
      </c>
      <c r="H3220" t="s">
        <v>78</v>
      </c>
      <c r="I3220" t="s">
        <v>79</v>
      </c>
      <c r="J3220" t="s">
        <v>73</v>
      </c>
      <c r="K3220" t="s">
        <v>997</v>
      </c>
      <c r="L3220" s="10">
        <v>45225</v>
      </c>
      <c r="M3220" t="s">
        <v>81</v>
      </c>
      <c r="N3220" t="s">
        <v>82</v>
      </c>
      <c r="O3220" t="s">
        <v>83</v>
      </c>
      <c r="P3220">
        <v>0</v>
      </c>
      <c r="Q3220" t="s">
        <v>74</v>
      </c>
      <c r="R3220" t="s">
        <v>169</v>
      </c>
      <c r="S3220" t="s">
        <v>170</v>
      </c>
      <c r="T3220">
        <v>1</v>
      </c>
      <c r="U3220">
        <v>0</v>
      </c>
      <c r="V3220">
        <v>0</v>
      </c>
      <c r="W3220">
        <v>0</v>
      </c>
      <c r="X3220">
        <v>0</v>
      </c>
      <c r="Y3220">
        <v>0</v>
      </c>
      <c r="Z3220">
        <v>0</v>
      </c>
      <c r="AA3220" t="s">
        <v>85</v>
      </c>
      <c r="AB3220" t="s">
        <v>86</v>
      </c>
      <c r="AC3220" t="s">
        <v>87</v>
      </c>
      <c r="AD3220" t="s">
        <v>279</v>
      </c>
      <c r="AE3220" t="s">
        <v>821</v>
      </c>
      <c r="AF3220" t="s">
        <v>639</v>
      </c>
      <c r="AG3220" t="s">
        <v>640</v>
      </c>
      <c r="AH3220" t="s">
        <v>643</v>
      </c>
      <c r="AI3220" t="s">
        <v>644</v>
      </c>
      <c r="AJ3220" t="s">
        <v>77</v>
      </c>
      <c r="AK3220">
        <v>102303690936</v>
      </c>
      <c r="AL3220" t="s">
        <v>677</v>
      </c>
    </row>
    <row r="3221" spans="1:38" x14ac:dyDescent="0.25">
      <c r="A3221" t="str">
        <f t="shared" si="50"/>
        <v>320724439</v>
      </c>
      <c r="B3221">
        <v>2023</v>
      </c>
      <c r="C3221">
        <v>10</v>
      </c>
      <c r="D3221" t="s">
        <v>253</v>
      </c>
      <c r="E3221" t="s">
        <v>70</v>
      </c>
      <c r="F3221" t="s">
        <v>4</v>
      </c>
      <c r="G3221" t="s">
        <v>71</v>
      </c>
      <c r="H3221" t="s">
        <v>78</v>
      </c>
      <c r="I3221" t="s">
        <v>79</v>
      </c>
      <c r="J3221" t="s">
        <v>73</v>
      </c>
      <c r="K3221" t="s">
        <v>997</v>
      </c>
      <c r="L3221" s="10">
        <v>45225</v>
      </c>
      <c r="M3221" t="s">
        <v>81</v>
      </c>
      <c r="N3221" t="s">
        <v>82</v>
      </c>
      <c r="O3221" t="s">
        <v>83</v>
      </c>
      <c r="P3221">
        <v>0</v>
      </c>
      <c r="Q3221" t="s">
        <v>74</v>
      </c>
      <c r="R3221" t="s">
        <v>102</v>
      </c>
      <c r="T3221">
        <v>1</v>
      </c>
      <c r="U3221">
        <v>0</v>
      </c>
      <c r="V3221">
        <v>0</v>
      </c>
      <c r="W3221">
        <v>0</v>
      </c>
      <c r="X3221">
        <v>0</v>
      </c>
      <c r="Y3221">
        <v>0</v>
      </c>
      <c r="Z3221">
        <v>0</v>
      </c>
      <c r="AA3221" t="s">
        <v>85</v>
      </c>
      <c r="AB3221" t="s">
        <v>86</v>
      </c>
      <c r="AC3221" t="s">
        <v>87</v>
      </c>
      <c r="AD3221" t="s">
        <v>279</v>
      </c>
      <c r="AE3221" t="s">
        <v>821</v>
      </c>
      <c r="AF3221" t="s">
        <v>639</v>
      </c>
      <c r="AG3221" t="s">
        <v>640</v>
      </c>
      <c r="AH3221" t="s">
        <v>643</v>
      </c>
      <c r="AI3221" t="s">
        <v>644</v>
      </c>
      <c r="AJ3221" t="s">
        <v>77</v>
      </c>
      <c r="AK3221">
        <v>102303690936</v>
      </c>
      <c r="AL3221" t="s">
        <v>677</v>
      </c>
    </row>
    <row r="3222" spans="1:38" x14ac:dyDescent="0.25">
      <c r="A3222" t="str">
        <f t="shared" si="50"/>
        <v>320724439</v>
      </c>
      <c r="B3222">
        <v>2023</v>
      </c>
      <c r="C3222">
        <v>10</v>
      </c>
      <c r="D3222" t="s">
        <v>253</v>
      </c>
      <c r="E3222" t="s">
        <v>70</v>
      </c>
      <c r="F3222" t="s">
        <v>4</v>
      </c>
      <c r="G3222" t="s">
        <v>71</v>
      </c>
      <c r="H3222" t="s">
        <v>78</v>
      </c>
      <c r="I3222" t="s">
        <v>79</v>
      </c>
      <c r="J3222" t="s">
        <v>73</v>
      </c>
      <c r="K3222" t="s">
        <v>997</v>
      </c>
      <c r="L3222" s="10">
        <v>45229</v>
      </c>
      <c r="M3222" t="s">
        <v>81</v>
      </c>
      <c r="N3222" t="s">
        <v>82</v>
      </c>
      <c r="O3222" t="s">
        <v>83</v>
      </c>
      <c r="P3222">
        <v>0</v>
      </c>
      <c r="Q3222" t="s">
        <v>74</v>
      </c>
      <c r="R3222" t="s">
        <v>100</v>
      </c>
      <c r="T3222">
        <v>1</v>
      </c>
      <c r="U3222">
        <v>0</v>
      </c>
      <c r="V3222">
        <v>0</v>
      </c>
      <c r="W3222">
        <v>0</v>
      </c>
      <c r="X3222">
        <v>0</v>
      </c>
      <c r="Y3222">
        <v>0</v>
      </c>
      <c r="Z3222">
        <v>0</v>
      </c>
      <c r="AA3222" t="s">
        <v>85</v>
      </c>
      <c r="AB3222" t="s">
        <v>86</v>
      </c>
      <c r="AC3222" t="s">
        <v>87</v>
      </c>
      <c r="AD3222" t="s">
        <v>279</v>
      </c>
      <c r="AE3222" t="s">
        <v>821</v>
      </c>
      <c r="AF3222" t="s">
        <v>639</v>
      </c>
      <c r="AG3222" t="s">
        <v>640</v>
      </c>
      <c r="AH3222" t="s">
        <v>643</v>
      </c>
      <c r="AI3222" t="s">
        <v>644</v>
      </c>
      <c r="AJ3222" t="s">
        <v>77</v>
      </c>
      <c r="AK3222">
        <v>102303690972</v>
      </c>
      <c r="AL3222" t="s">
        <v>677</v>
      </c>
    </row>
    <row r="3223" spans="1:38" x14ac:dyDescent="0.25">
      <c r="A3223" t="str">
        <f t="shared" si="50"/>
        <v>390419005</v>
      </c>
      <c r="B3223">
        <v>2023</v>
      </c>
      <c r="C3223">
        <v>10</v>
      </c>
      <c r="D3223" t="s">
        <v>253</v>
      </c>
      <c r="E3223" t="s">
        <v>70</v>
      </c>
      <c r="F3223" t="s">
        <v>4</v>
      </c>
      <c r="G3223" t="s">
        <v>71</v>
      </c>
      <c r="H3223" t="s">
        <v>78</v>
      </c>
      <c r="I3223" t="s">
        <v>79</v>
      </c>
      <c r="J3223" t="s">
        <v>108</v>
      </c>
      <c r="K3223" t="s">
        <v>998</v>
      </c>
      <c r="L3223" s="10">
        <v>45217</v>
      </c>
      <c r="M3223" t="s">
        <v>81</v>
      </c>
      <c r="N3223" t="s">
        <v>82</v>
      </c>
      <c r="O3223" t="s">
        <v>110</v>
      </c>
      <c r="P3223">
        <v>0</v>
      </c>
      <c r="Q3223" t="s">
        <v>74</v>
      </c>
      <c r="R3223" t="s">
        <v>92</v>
      </c>
      <c r="S3223" t="s">
        <v>93</v>
      </c>
      <c r="T3223">
        <v>1</v>
      </c>
      <c r="U3223">
        <v>0</v>
      </c>
      <c r="V3223">
        <v>0</v>
      </c>
      <c r="W3223">
        <v>0</v>
      </c>
      <c r="X3223">
        <v>0</v>
      </c>
      <c r="Y3223">
        <v>0</v>
      </c>
      <c r="Z3223">
        <v>1.5432999999999999</v>
      </c>
      <c r="AA3223" t="s">
        <v>85</v>
      </c>
      <c r="AB3223" t="s">
        <v>86</v>
      </c>
      <c r="AC3223" t="s">
        <v>87</v>
      </c>
      <c r="AD3223" t="s">
        <v>88</v>
      </c>
      <c r="AE3223" t="s">
        <v>999</v>
      </c>
      <c r="AF3223" t="s">
        <v>155</v>
      </c>
      <c r="AG3223" t="s">
        <v>156</v>
      </c>
      <c r="AH3223" t="s">
        <v>115</v>
      </c>
      <c r="AI3223" t="s">
        <v>116</v>
      </c>
      <c r="AJ3223" t="s">
        <v>1000</v>
      </c>
      <c r="AK3223">
        <v>102303690912</v>
      </c>
      <c r="AL3223" t="s">
        <v>989</v>
      </c>
    </row>
    <row r="3224" spans="1:38" x14ac:dyDescent="0.25">
      <c r="A3224" t="str">
        <f t="shared" si="50"/>
        <v>390419005</v>
      </c>
      <c r="B3224">
        <v>2023</v>
      </c>
      <c r="C3224">
        <v>10</v>
      </c>
      <c r="D3224" t="s">
        <v>253</v>
      </c>
      <c r="E3224" t="s">
        <v>70</v>
      </c>
      <c r="F3224" t="s">
        <v>4</v>
      </c>
      <c r="G3224" t="s">
        <v>71</v>
      </c>
      <c r="H3224" t="s">
        <v>78</v>
      </c>
      <c r="I3224" t="s">
        <v>79</v>
      </c>
      <c r="J3224" t="s">
        <v>108</v>
      </c>
      <c r="K3224" t="s">
        <v>998</v>
      </c>
      <c r="L3224" s="10">
        <v>45217</v>
      </c>
      <c r="M3224" t="s">
        <v>81</v>
      </c>
      <c r="N3224" t="s">
        <v>82</v>
      </c>
      <c r="O3224" t="s">
        <v>110</v>
      </c>
      <c r="P3224">
        <v>0</v>
      </c>
      <c r="Q3224" t="s">
        <v>74</v>
      </c>
      <c r="R3224" t="s">
        <v>768</v>
      </c>
      <c r="T3224">
        <v>1</v>
      </c>
      <c r="U3224">
        <v>0</v>
      </c>
      <c r="V3224">
        <v>0</v>
      </c>
      <c r="W3224">
        <v>0</v>
      </c>
      <c r="X3224">
        <v>0</v>
      </c>
      <c r="Y3224">
        <v>0</v>
      </c>
      <c r="Z3224">
        <v>1.5432999999999999</v>
      </c>
      <c r="AA3224" t="s">
        <v>85</v>
      </c>
      <c r="AB3224" t="s">
        <v>86</v>
      </c>
      <c r="AC3224" t="s">
        <v>87</v>
      </c>
      <c r="AD3224" t="s">
        <v>88</v>
      </c>
      <c r="AE3224" t="s">
        <v>999</v>
      </c>
      <c r="AF3224" t="s">
        <v>155</v>
      </c>
      <c r="AG3224" t="s">
        <v>156</v>
      </c>
      <c r="AH3224" t="s">
        <v>115</v>
      </c>
      <c r="AI3224" t="s">
        <v>116</v>
      </c>
      <c r="AJ3224" t="s">
        <v>1000</v>
      </c>
      <c r="AK3224">
        <v>102303690912</v>
      </c>
      <c r="AL3224" t="s">
        <v>989</v>
      </c>
    </row>
    <row r="3225" spans="1:38" x14ac:dyDescent="0.25">
      <c r="A3225" t="str">
        <f t="shared" si="50"/>
        <v>390419005</v>
      </c>
      <c r="B3225">
        <v>2023</v>
      </c>
      <c r="C3225">
        <v>10</v>
      </c>
      <c r="D3225" t="s">
        <v>253</v>
      </c>
      <c r="E3225" t="s">
        <v>70</v>
      </c>
      <c r="F3225" t="s">
        <v>4</v>
      </c>
      <c r="G3225" t="s">
        <v>71</v>
      </c>
      <c r="H3225" t="s">
        <v>78</v>
      </c>
      <c r="I3225" t="s">
        <v>79</v>
      </c>
      <c r="J3225" t="s">
        <v>108</v>
      </c>
      <c r="K3225" t="s">
        <v>998</v>
      </c>
      <c r="L3225" s="10">
        <v>45217</v>
      </c>
      <c r="M3225" t="s">
        <v>81</v>
      </c>
      <c r="N3225" t="s">
        <v>82</v>
      </c>
      <c r="O3225" t="s">
        <v>110</v>
      </c>
      <c r="P3225">
        <v>0</v>
      </c>
      <c r="Q3225" t="s">
        <v>74</v>
      </c>
      <c r="R3225" t="s">
        <v>99</v>
      </c>
      <c r="T3225">
        <v>1</v>
      </c>
      <c r="U3225">
        <v>0</v>
      </c>
      <c r="V3225">
        <v>0</v>
      </c>
      <c r="W3225">
        <v>0</v>
      </c>
      <c r="X3225">
        <v>0</v>
      </c>
      <c r="Y3225">
        <v>0</v>
      </c>
      <c r="Z3225">
        <v>1.5432999999999999</v>
      </c>
      <c r="AA3225" t="s">
        <v>85</v>
      </c>
      <c r="AB3225" t="s">
        <v>86</v>
      </c>
      <c r="AC3225" t="s">
        <v>87</v>
      </c>
      <c r="AD3225" t="s">
        <v>88</v>
      </c>
      <c r="AE3225" t="s">
        <v>999</v>
      </c>
      <c r="AF3225" t="s">
        <v>155</v>
      </c>
      <c r="AG3225" t="s">
        <v>156</v>
      </c>
      <c r="AH3225" t="s">
        <v>115</v>
      </c>
      <c r="AI3225" t="s">
        <v>116</v>
      </c>
      <c r="AJ3225" t="s">
        <v>1000</v>
      </c>
      <c r="AK3225">
        <v>102303690912</v>
      </c>
      <c r="AL3225" t="s">
        <v>989</v>
      </c>
    </row>
    <row r="3226" spans="1:38" x14ac:dyDescent="0.25">
      <c r="A3226" t="str">
        <f t="shared" si="50"/>
        <v>390419005</v>
      </c>
      <c r="B3226">
        <v>2023</v>
      </c>
      <c r="C3226">
        <v>10</v>
      </c>
      <c r="D3226" t="s">
        <v>253</v>
      </c>
      <c r="E3226" t="s">
        <v>70</v>
      </c>
      <c r="F3226" t="s">
        <v>4</v>
      </c>
      <c r="G3226" t="s">
        <v>71</v>
      </c>
      <c r="H3226" t="s">
        <v>78</v>
      </c>
      <c r="I3226" t="s">
        <v>79</v>
      </c>
      <c r="J3226" t="s">
        <v>108</v>
      </c>
      <c r="K3226" t="s">
        <v>998</v>
      </c>
      <c r="L3226" s="10">
        <v>45217</v>
      </c>
      <c r="M3226" t="s">
        <v>81</v>
      </c>
      <c r="N3226" t="s">
        <v>82</v>
      </c>
      <c r="O3226" t="s">
        <v>110</v>
      </c>
      <c r="P3226">
        <v>0</v>
      </c>
      <c r="Q3226" t="s">
        <v>74</v>
      </c>
      <c r="R3226" t="s">
        <v>101</v>
      </c>
      <c r="T3226">
        <v>1</v>
      </c>
      <c r="U3226">
        <v>0</v>
      </c>
      <c r="V3226">
        <v>0</v>
      </c>
      <c r="W3226">
        <v>0</v>
      </c>
      <c r="X3226">
        <v>0</v>
      </c>
      <c r="Y3226">
        <v>0</v>
      </c>
      <c r="Z3226">
        <v>1.5432999999999999</v>
      </c>
      <c r="AA3226" t="s">
        <v>85</v>
      </c>
      <c r="AB3226" t="s">
        <v>86</v>
      </c>
      <c r="AC3226" t="s">
        <v>87</v>
      </c>
      <c r="AD3226" t="s">
        <v>88</v>
      </c>
      <c r="AE3226" t="s">
        <v>999</v>
      </c>
      <c r="AF3226" t="s">
        <v>155</v>
      </c>
      <c r="AG3226" t="s">
        <v>156</v>
      </c>
      <c r="AH3226" t="s">
        <v>115</v>
      </c>
      <c r="AI3226" t="s">
        <v>116</v>
      </c>
      <c r="AJ3226" t="s">
        <v>1000</v>
      </c>
      <c r="AK3226">
        <v>102303690912</v>
      </c>
      <c r="AL3226" t="s">
        <v>989</v>
      </c>
    </row>
    <row r="3227" spans="1:38" x14ac:dyDescent="0.25">
      <c r="A3227" t="str">
        <f t="shared" si="50"/>
        <v>390419005</v>
      </c>
      <c r="B3227">
        <v>2023</v>
      </c>
      <c r="C3227">
        <v>10</v>
      </c>
      <c r="D3227" t="s">
        <v>253</v>
      </c>
      <c r="E3227" t="s">
        <v>70</v>
      </c>
      <c r="F3227" t="s">
        <v>4</v>
      </c>
      <c r="G3227" t="s">
        <v>71</v>
      </c>
      <c r="H3227" t="s">
        <v>78</v>
      </c>
      <c r="I3227" t="s">
        <v>79</v>
      </c>
      <c r="J3227" t="s">
        <v>108</v>
      </c>
      <c r="K3227" t="s">
        <v>998</v>
      </c>
      <c r="L3227" s="10">
        <v>45217</v>
      </c>
      <c r="M3227" t="s">
        <v>81</v>
      </c>
      <c r="N3227" t="s">
        <v>82</v>
      </c>
      <c r="O3227" t="s">
        <v>110</v>
      </c>
      <c r="P3227">
        <v>0</v>
      </c>
      <c r="Q3227" t="s">
        <v>74</v>
      </c>
      <c r="R3227" t="s">
        <v>129</v>
      </c>
      <c r="T3227">
        <v>1</v>
      </c>
      <c r="U3227">
        <v>0</v>
      </c>
      <c r="V3227">
        <v>0</v>
      </c>
      <c r="W3227">
        <v>0</v>
      </c>
      <c r="X3227">
        <v>0</v>
      </c>
      <c r="Y3227">
        <v>0</v>
      </c>
      <c r="Z3227">
        <v>1.5432999999999999</v>
      </c>
      <c r="AA3227" t="s">
        <v>85</v>
      </c>
      <c r="AB3227" t="s">
        <v>86</v>
      </c>
      <c r="AC3227" t="s">
        <v>87</v>
      </c>
      <c r="AD3227" t="s">
        <v>88</v>
      </c>
      <c r="AE3227" t="s">
        <v>999</v>
      </c>
      <c r="AF3227" t="s">
        <v>155</v>
      </c>
      <c r="AG3227" t="s">
        <v>156</v>
      </c>
      <c r="AH3227" t="s">
        <v>115</v>
      </c>
      <c r="AI3227" t="s">
        <v>116</v>
      </c>
      <c r="AJ3227" t="s">
        <v>1000</v>
      </c>
      <c r="AK3227">
        <v>102303690912</v>
      </c>
      <c r="AL3227" t="s">
        <v>989</v>
      </c>
    </row>
    <row r="3228" spans="1:38" x14ac:dyDescent="0.25">
      <c r="A3228" t="str">
        <f t="shared" si="50"/>
        <v>5602260466</v>
      </c>
      <c r="B3228">
        <v>2023</v>
      </c>
      <c r="C3228">
        <v>10</v>
      </c>
      <c r="D3228" t="s">
        <v>253</v>
      </c>
      <c r="E3228" t="s">
        <v>70</v>
      </c>
      <c r="F3228" t="s">
        <v>4</v>
      </c>
      <c r="G3228" t="s">
        <v>71</v>
      </c>
      <c r="H3228" t="s">
        <v>78</v>
      </c>
      <c r="I3228" t="s">
        <v>79</v>
      </c>
      <c r="J3228" t="s">
        <v>108</v>
      </c>
      <c r="K3228" t="s">
        <v>1001</v>
      </c>
      <c r="L3228" s="10">
        <v>45216</v>
      </c>
      <c r="M3228" t="s">
        <v>81</v>
      </c>
      <c r="N3228" t="s">
        <v>82</v>
      </c>
      <c r="O3228" t="s">
        <v>110</v>
      </c>
      <c r="P3228">
        <v>0</v>
      </c>
      <c r="Q3228" t="s">
        <v>74</v>
      </c>
      <c r="R3228" t="s">
        <v>92</v>
      </c>
      <c r="S3228" t="s">
        <v>93</v>
      </c>
      <c r="T3228">
        <v>1</v>
      </c>
      <c r="U3228">
        <v>0</v>
      </c>
      <c r="V3228">
        <v>0</v>
      </c>
      <c r="W3228">
        <v>0</v>
      </c>
      <c r="X3228">
        <v>0</v>
      </c>
      <c r="Y3228">
        <v>0</v>
      </c>
      <c r="Z3228">
        <v>1.5432999999999999</v>
      </c>
      <c r="AA3228" t="s">
        <v>85</v>
      </c>
      <c r="AB3228" t="s">
        <v>86</v>
      </c>
      <c r="AC3228" t="s">
        <v>132</v>
      </c>
      <c r="AD3228" t="s">
        <v>235</v>
      </c>
      <c r="AE3228" t="s">
        <v>236</v>
      </c>
      <c r="AF3228" t="s">
        <v>113</v>
      </c>
      <c r="AG3228" t="s">
        <v>114</v>
      </c>
      <c r="AH3228" t="s">
        <v>115</v>
      </c>
      <c r="AI3228" t="s">
        <v>116</v>
      </c>
      <c r="AJ3228" t="s">
        <v>1002</v>
      </c>
      <c r="AK3228">
        <v>102303690908</v>
      </c>
      <c r="AL3228" t="s">
        <v>213</v>
      </c>
    </row>
    <row r="3229" spans="1:38" x14ac:dyDescent="0.25">
      <c r="A3229" t="str">
        <f t="shared" si="50"/>
        <v>5602260466</v>
      </c>
      <c r="B3229">
        <v>2023</v>
      </c>
      <c r="C3229">
        <v>10</v>
      </c>
      <c r="D3229" t="s">
        <v>253</v>
      </c>
      <c r="E3229" t="s">
        <v>70</v>
      </c>
      <c r="F3229" t="s">
        <v>4</v>
      </c>
      <c r="G3229" t="s">
        <v>71</v>
      </c>
      <c r="H3229" t="s">
        <v>78</v>
      </c>
      <c r="I3229" t="s">
        <v>79</v>
      </c>
      <c r="J3229" t="s">
        <v>108</v>
      </c>
      <c r="K3229" t="s">
        <v>1001</v>
      </c>
      <c r="L3229" s="10">
        <v>45216</v>
      </c>
      <c r="M3229" t="s">
        <v>81</v>
      </c>
      <c r="N3229" t="s">
        <v>82</v>
      </c>
      <c r="O3229" t="s">
        <v>110</v>
      </c>
      <c r="P3229">
        <v>0</v>
      </c>
      <c r="Q3229" t="s">
        <v>74</v>
      </c>
      <c r="R3229" t="s">
        <v>102</v>
      </c>
      <c r="T3229">
        <v>1</v>
      </c>
      <c r="U3229">
        <v>0</v>
      </c>
      <c r="V3229">
        <v>0</v>
      </c>
      <c r="W3229">
        <v>0</v>
      </c>
      <c r="X3229">
        <v>0</v>
      </c>
      <c r="Y3229">
        <v>0</v>
      </c>
      <c r="Z3229">
        <v>1.5432999999999999</v>
      </c>
      <c r="AA3229" t="s">
        <v>85</v>
      </c>
      <c r="AB3229" t="s">
        <v>86</v>
      </c>
      <c r="AC3229" t="s">
        <v>132</v>
      </c>
      <c r="AD3229" t="s">
        <v>235</v>
      </c>
      <c r="AE3229" t="s">
        <v>236</v>
      </c>
      <c r="AF3229" t="s">
        <v>113</v>
      </c>
      <c r="AG3229" t="s">
        <v>114</v>
      </c>
      <c r="AH3229" t="s">
        <v>115</v>
      </c>
      <c r="AI3229" t="s">
        <v>116</v>
      </c>
      <c r="AJ3229" t="s">
        <v>1002</v>
      </c>
      <c r="AK3229">
        <v>102303690908</v>
      </c>
      <c r="AL3229" t="s">
        <v>213</v>
      </c>
    </row>
    <row r="3230" spans="1:38" x14ac:dyDescent="0.25">
      <c r="A3230" t="str">
        <f t="shared" si="50"/>
        <v>5602260466</v>
      </c>
      <c r="B3230">
        <v>2023</v>
      </c>
      <c r="C3230">
        <v>10</v>
      </c>
      <c r="D3230" t="s">
        <v>253</v>
      </c>
      <c r="E3230" t="s">
        <v>70</v>
      </c>
      <c r="F3230" t="s">
        <v>4</v>
      </c>
      <c r="G3230" t="s">
        <v>71</v>
      </c>
      <c r="H3230" t="s">
        <v>78</v>
      </c>
      <c r="I3230" t="s">
        <v>79</v>
      </c>
      <c r="J3230" t="s">
        <v>108</v>
      </c>
      <c r="K3230" t="s">
        <v>1001</v>
      </c>
      <c r="L3230" s="10">
        <v>45216</v>
      </c>
      <c r="M3230" t="s">
        <v>81</v>
      </c>
      <c r="N3230" t="s">
        <v>82</v>
      </c>
      <c r="O3230" t="s">
        <v>110</v>
      </c>
      <c r="P3230">
        <v>0</v>
      </c>
      <c r="Q3230" t="s">
        <v>74</v>
      </c>
      <c r="R3230" t="s">
        <v>84</v>
      </c>
      <c r="T3230">
        <v>1</v>
      </c>
      <c r="U3230">
        <v>0</v>
      </c>
      <c r="V3230">
        <v>0</v>
      </c>
      <c r="W3230">
        <v>0</v>
      </c>
      <c r="X3230">
        <v>0</v>
      </c>
      <c r="Y3230">
        <v>0</v>
      </c>
      <c r="Z3230">
        <v>1.5432999999999999</v>
      </c>
      <c r="AA3230" t="s">
        <v>85</v>
      </c>
      <c r="AB3230" t="s">
        <v>86</v>
      </c>
      <c r="AC3230" t="s">
        <v>132</v>
      </c>
      <c r="AD3230" t="s">
        <v>235</v>
      </c>
      <c r="AE3230" t="s">
        <v>236</v>
      </c>
      <c r="AF3230" t="s">
        <v>113</v>
      </c>
      <c r="AG3230" t="s">
        <v>114</v>
      </c>
      <c r="AH3230" t="s">
        <v>115</v>
      </c>
      <c r="AI3230" t="s">
        <v>116</v>
      </c>
      <c r="AJ3230" t="s">
        <v>1002</v>
      </c>
      <c r="AK3230">
        <v>102303690908</v>
      </c>
      <c r="AL3230" t="s">
        <v>213</v>
      </c>
    </row>
    <row r="3231" spans="1:38" x14ac:dyDescent="0.25">
      <c r="A3231" t="str">
        <f t="shared" si="50"/>
        <v>5602260466</v>
      </c>
      <c r="B3231">
        <v>2023</v>
      </c>
      <c r="C3231">
        <v>10</v>
      </c>
      <c r="D3231" t="s">
        <v>253</v>
      </c>
      <c r="E3231" t="s">
        <v>70</v>
      </c>
      <c r="F3231" t="s">
        <v>4</v>
      </c>
      <c r="G3231" t="s">
        <v>71</v>
      </c>
      <c r="H3231" t="s">
        <v>78</v>
      </c>
      <c r="I3231" t="s">
        <v>79</v>
      </c>
      <c r="J3231" t="s">
        <v>108</v>
      </c>
      <c r="K3231" t="s">
        <v>1001</v>
      </c>
      <c r="L3231" s="10">
        <v>45216</v>
      </c>
      <c r="M3231" t="s">
        <v>81</v>
      </c>
      <c r="N3231" t="s">
        <v>82</v>
      </c>
      <c r="O3231" t="s">
        <v>110</v>
      </c>
      <c r="P3231">
        <v>0</v>
      </c>
      <c r="Q3231" t="s">
        <v>74</v>
      </c>
      <c r="R3231" t="s">
        <v>99</v>
      </c>
      <c r="T3231">
        <v>1</v>
      </c>
      <c r="U3231">
        <v>0</v>
      </c>
      <c r="V3231">
        <v>0</v>
      </c>
      <c r="W3231">
        <v>0</v>
      </c>
      <c r="X3231">
        <v>0</v>
      </c>
      <c r="Y3231">
        <v>0</v>
      </c>
      <c r="Z3231">
        <v>1.5432999999999999</v>
      </c>
      <c r="AA3231" t="s">
        <v>85</v>
      </c>
      <c r="AB3231" t="s">
        <v>86</v>
      </c>
      <c r="AC3231" t="s">
        <v>132</v>
      </c>
      <c r="AD3231" t="s">
        <v>235</v>
      </c>
      <c r="AE3231" t="s">
        <v>236</v>
      </c>
      <c r="AF3231" t="s">
        <v>113</v>
      </c>
      <c r="AG3231" t="s">
        <v>114</v>
      </c>
      <c r="AH3231" t="s">
        <v>115</v>
      </c>
      <c r="AI3231" t="s">
        <v>116</v>
      </c>
      <c r="AJ3231" t="s">
        <v>1002</v>
      </c>
      <c r="AK3231">
        <v>102303690908</v>
      </c>
      <c r="AL3231" t="s">
        <v>213</v>
      </c>
    </row>
    <row r="3232" spans="1:38" x14ac:dyDescent="0.25">
      <c r="A3232" t="str">
        <f t="shared" si="50"/>
        <v>6312271163</v>
      </c>
      <c r="B3232">
        <v>2023</v>
      </c>
      <c r="C3232">
        <v>10</v>
      </c>
      <c r="D3232" t="s">
        <v>253</v>
      </c>
      <c r="E3232" t="s">
        <v>70</v>
      </c>
      <c r="F3232" t="s">
        <v>4</v>
      </c>
      <c r="G3232" t="s">
        <v>71</v>
      </c>
      <c r="H3232" t="s">
        <v>78</v>
      </c>
      <c r="I3232" t="s">
        <v>79</v>
      </c>
      <c r="J3232" t="s">
        <v>108</v>
      </c>
      <c r="K3232" t="s">
        <v>1003</v>
      </c>
      <c r="L3232" s="10">
        <v>45219</v>
      </c>
      <c r="M3232" t="s">
        <v>81</v>
      </c>
      <c r="N3232" t="s">
        <v>82</v>
      </c>
      <c r="O3232" t="s">
        <v>973</v>
      </c>
      <c r="P3232">
        <v>0</v>
      </c>
      <c r="Q3232" t="s">
        <v>74</v>
      </c>
      <c r="R3232" t="s">
        <v>92</v>
      </c>
      <c r="S3232" t="s">
        <v>93</v>
      </c>
      <c r="T3232">
        <v>1</v>
      </c>
      <c r="U3232">
        <v>0</v>
      </c>
      <c r="V3232">
        <v>0</v>
      </c>
      <c r="W3232">
        <v>0</v>
      </c>
      <c r="X3232">
        <v>0</v>
      </c>
      <c r="Y3232">
        <v>0</v>
      </c>
      <c r="Z3232">
        <v>0</v>
      </c>
      <c r="AA3232" t="s">
        <v>85</v>
      </c>
      <c r="AB3232" t="s">
        <v>86</v>
      </c>
      <c r="AC3232" t="s">
        <v>164</v>
      </c>
      <c r="AD3232" t="s">
        <v>165</v>
      </c>
      <c r="AE3232" t="s">
        <v>166</v>
      </c>
      <c r="AF3232" t="s">
        <v>123</v>
      </c>
      <c r="AG3232" t="s">
        <v>124</v>
      </c>
      <c r="AH3232" t="s">
        <v>125</v>
      </c>
      <c r="AI3232" t="s">
        <v>116</v>
      </c>
      <c r="AJ3232" t="s">
        <v>77</v>
      </c>
      <c r="AK3232">
        <v>102303690922</v>
      </c>
      <c r="AL3232" t="s">
        <v>1004</v>
      </c>
    </row>
    <row r="3233" spans="1:48" x14ac:dyDescent="0.25">
      <c r="A3233" t="str">
        <f t="shared" si="50"/>
        <v>6312271163</v>
      </c>
      <c r="B3233">
        <v>2023</v>
      </c>
      <c r="C3233">
        <v>10</v>
      </c>
      <c r="D3233" t="s">
        <v>253</v>
      </c>
      <c r="E3233" t="s">
        <v>70</v>
      </c>
      <c r="F3233" t="s">
        <v>4</v>
      </c>
      <c r="G3233" t="s">
        <v>71</v>
      </c>
      <c r="H3233" t="s">
        <v>78</v>
      </c>
      <c r="I3233" t="s">
        <v>79</v>
      </c>
      <c r="J3233" t="s">
        <v>108</v>
      </c>
      <c r="K3233" t="s">
        <v>1003</v>
      </c>
      <c r="L3233" s="10">
        <v>45219</v>
      </c>
      <c r="M3233" t="s">
        <v>81</v>
      </c>
      <c r="N3233" t="s">
        <v>82</v>
      </c>
      <c r="O3233" t="s">
        <v>973</v>
      </c>
      <c r="P3233">
        <v>0</v>
      </c>
      <c r="Q3233" t="s">
        <v>74</v>
      </c>
      <c r="R3233" t="s">
        <v>768</v>
      </c>
      <c r="T3233">
        <v>1</v>
      </c>
      <c r="U3233">
        <v>0</v>
      </c>
      <c r="V3233">
        <v>0</v>
      </c>
      <c r="W3233">
        <v>0</v>
      </c>
      <c r="X3233">
        <v>0</v>
      </c>
      <c r="Y3233">
        <v>0</v>
      </c>
      <c r="Z3233">
        <v>0</v>
      </c>
      <c r="AA3233" t="s">
        <v>85</v>
      </c>
      <c r="AB3233" t="s">
        <v>86</v>
      </c>
      <c r="AC3233" t="s">
        <v>164</v>
      </c>
      <c r="AD3233" t="s">
        <v>165</v>
      </c>
      <c r="AE3233" t="s">
        <v>166</v>
      </c>
      <c r="AF3233" t="s">
        <v>123</v>
      </c>
      <c r="AG3233" t="s">
        <v>124</v>
      </c>
      <c r="AH3233" t="s">
        <v>125</v>
      </c>
      <c r="AI3233" t="s">
        <v>116</v>
      </c>
      <c r="AJ3233" t="s">
        <v>77</v>
      </c>
      <c r="AK3233">
        <v>102303690922</v>
      </c>
      <c r="AL3233" t="s">
        <v>1004</v>
      </c>
    </row>
    <row r="3234" spans="1:48" x14ac:dyDescent="0.25">
      <c r="A3234" t="str">
        <f t="shared" si="50"/>
        <v>6312271163</v>
      </c>
      <c r="B3234">
        <v>2023</v>
      </c>
      <c r="C3234">
        <v>10</v>
      </c>
      <c r="D3234" t="s">
        <v>253</v>
      </c>
      <c r="E3234" t="s">
        <v>70</v>
      </c>
      <c r="F3234" t="s">
        <v>4</v>
      </c>
      <c r="G3234" t="s">
        <v>71</v>
      </c>
      <c r="H3234" t="s">
        <v>78</v>
      </c>
      <c r="I3234" t="s">
        <v>79</v>
      </c>
      <c r="J3234" t="s">
        <v>108</v>
      </c>
      <c r="K3234" t="s">
        <v>1003</v>
      </c>
      <c r="L3234" s="10">
        <v>45219</v>
      </c>
      <c r="M3234" t="s">
        <v>81</v>
      </c>
      <c r="N3234" t="s">
        <v>82</v>
      </c>
      <c r="O3234" t="s">
        <v>973</v>
      </c>
      <c r="P3234">
        <v>0</v>
      </c>
      <c r="Q3234" t="s">
        <v>74</v>
      </c>
      <c r="R3234" t="s">
        <v>102</v>
      </c>
      <c r="T3234">
        <v>1</v>
      </c>
      <c r="U3234">
        <v>0</v>
      </c>
      <c r="V3234">
        <v>0</v>
      </c>
      <c r="W3234">
        <v>0</v>
      </c>
      <c r="X3234">
        <v>0</v>
      </c>
      <c r="Y3234">
        <v>0</v>
      </c>
      <c r="Z3234">
        <v>0</v>
      </c>
      <c r="AA3234" t="s">
        <v>85</v>
      </c>
      <c r="AB3234" t="s">
        <v>86</v>
      </c>
      <c r="AC3234" t="s">
        <v>164</v>
      </c>
      <c r="AD3234" t="s">
        <v>165</v>
      </c>
      <c r="AE3234" t="s">
        <v>166</v>
      </c>
      <c r="AF3234" t="s">
        <v>123</v>
      </c>
      <c r="AG3234" t="s">
        <v>124</v>
      </c>
      <c r="AH3234" t="s">
        <v>125</v>
      </c>
      <c r="AI3234" t="s">
        <v>116</v>
      </c>
      <c r="AJ3234" t="s">
        <v>77</v>
      </c>
      <c r="AK3234">
        <v>102303690922</v>
      </c>
      <c r="AL3234" t="s">
        <v>1004</v>
      </c>
    </row>
    <row r="3235" spans="1:48" x14ac:dyDescent="0.25">
      <c r="A3235" t="str">
        <f t="shared" si="50"/>
        <v>6312271163</v>
      </c>
      <c r="B3235">
        <v>2023</v>
      </c>
      <c r="C3235">
        <v>10</v>
      </c>
      <c r="D3235" t="s">
        <v>253</v>
      </c>
      <c r="E3235" t="s">
        <v>70</v>
      </c>
      <c r="F3235" t="s">
        <v>4</v>
      </c>
      <c r="G3235" t="s">
        <v>71</v>
      </c>
      <c r="H3235" t="s">
        <v>78</v>
      </c>
      <c r="I3235" t="s">
        <v>79</v>
      </c>
      <c r="J3235" t="s">
        <v>108</v>
      </c>
      <c r="K3235" t="s">
        <v>1003</v>
      </c>
      <c r="L3235" s="10">
        <v>45219</v>
      </c>
      <c r="M3235" t="s">
        <v>81</v>
      </c>
      <c r="N3235" t="s">
        <v>82</v>
      </c>
      <c r="O3235" t="s">
        <v>973</v>
      </c>
      <c r="P3235">
        <v>0</v>
      </c>
      <c r="Q3235" t="s">
        <v>74</v>
      </c>
      <c r="R3235" t="s">
        <v>99</v>
      </c>
      <c r="T3235">
        <v>1</v>
      </c>
      <c r="U3235">
        <v>0</v>
      </c>
      <c r="V3235">
        <v>0</v>
      </c>
      <c r="W3235">
        <v>0</v>
      </c>
      <c r="X3235">
        <v>0</v>
      </c>
      <c r="Y3235">
        <v>0</v>
      </c>
      <c r="Z3235">
        <v>0</v>
      </c>
      <c r="AA3235" t="s">
        <v>85</v>
      </c>
      <c r="AB3235" t="s">
        <v>86</v>
      </c>
      <c r="AC3235" t="s">
        <v>164</v>
      </c>
      <c r="AD3235" t="s">
        <v>165</v>
      </c>
      <c r="AE3235" t="s">
        <v>166</v>
      </c>
      <c r="AF3235" t="s">
        <v>123</v>
      </c>
      <c r="AG3235" t="s">
        <v>124</v>
      </c>
      <c r="AH3235" t="s">
        <v>125</v>
      </c>
      <c r="AI3235" t="s">
        <v>116</v>
      </c>
      <c r="AJ3235" t="s">
        <v>77</v>
      </c>
      <c r="AK3235">
        <v>102303690922</v>
      </c>
      <c r="AL3235" t="s">
        <v>1004</v>
      </c>
    </row>
    <row r="3236" spans="1:48" x14ac:dyDescent="0.25">
      <c r="A3236" t="str">
        <f t="shared" si="50"/>
        <v>6312271163</v>
      </c>
      <c r="B3236">
        <v>2023</v>
      </c>
      <c r="C3236">
        <v>10</v>
      </c>
      <c r="D3236" t="s">
        <v>253</v>
      </c>
      <c r="E3236" t="s">
        <v>70</v>
      </c>
      <c r="F3236" t="s">
        <v>4</v>
      </c>
      <c r="G3236" t="s">
        <v>71</v>
      </c>
      <c r="H3236" t="s">
        <v>78</v>
      </c>
      <c r="I3236" t="s">
        <v>79</v>
      </c>
      <c r="J3236" t="s">
        <v>108</v>
      </c>
      <c r="K3236" t="s">
        <v>1003</v>
      </c>
      <c r="L3236" s="10">
        <v>45219</v>
      </c>
      <c r="M3236" t="s">
        <v>81</v>
      </c>
      <c r="N3236" t="s">
        <v>82</v>
      </c>
      <c r="O3236" t="s">
        <v>973</v>
      </c>
      <c r="P3236">
        <v>0</v>
      </c>
      <c r="Q3236" t="s">
        <v>74</v>
      </c>
      <c r="R3236" t="s">
        <v>100</v>
      </c>
      <c r="T3236">
        <v>1</v>
      </c>
      <c r="U3236">
        <v>0</v>
      </c>
      <c r="V3236">
        <v>0</v>
      </c>
      <c r="W3236">
        <v>0</v>
      </c>
      <c r="X3236">
        <v>0</v>
      </c>
      <c r="Y3236">
        <v>0</v>
      </c>
      <c r="Z3236">
        <v>0</v>
      </c>
      <c r="AA3236" t="s">
        <v>85</v>
      </c>
      <c r="AB3236" t="s">
        <v>86</v>
      </c>
      <c r="AC3236" t="s">
        <v>164</v>
      </c>
      <c r="AD3236" t="s">
        <v>165</v>
      </c>
      <c r="AE3236" t="s">
        <v>166</v>
      </c>
      <c r="AF3236" t="s">
        <v>123</v>
      </c>
      <c r="AG3236" t="s">
        <v>124</v>
      </c>
      <c r="AH3236" t="s">
        <v>125</v>
      </c>
      <c r="AI3236" t="s">
        <v>116</v>
      </c>
      <c r="AJ3236" t="s">
        <v>77</v>
      </c>
      <c r="AK3236">
        <v>102303690922</v>
      </c>
      <c r="AL3236" t="s">
        <v>1004</v>
      </c>
    </row>
    <row r="3237" spans="1:48" x14ac:dyDescent="0.25">
      <c r="A3237" t="str">
        <f t="shared" si="50"/>
        <v>6312271163</v>
      </c>
      <c r="B3237">
        <v>2023</v>
      </c>
      <c r="C3237">
        <v>10</v>
      </c>
      <c r="D3237" t="s">
        <v>253</v>
      </c>
      <c r="E3237" t="s">
        <v>70</v>
      </c>
      <c r="F3237" t="s">
        <v>4</v>
      </c>
      <c r="G3237" t="s">
        <v>71</v>
      </c>
      <c r="H3237" t="s">
        <v>78</v>
      </c>
      <c r="I3237" t="s">
        <v>79</v>
      </c>
      <c r="J3237" t="s">
        <v>108</v>
      </c>
      <c r="K3237" t="s">
        <v>1003</v>
      </c>
      <c r="L3237" s="10">
        <v>45219</v>
      </c>
      <c r="M3237" t="s">
        <v>81</v>
      </c>
      <c r="N3237" t="s">
        <v>82</v>
      </c>
      <c r="O3237" t="s">
        <v>973</v>
      </c>
      <c r="P3237">
        <v>0</v>
      </c>
      <c r="Q3237" t="s">
        <v>74</v>
      </c>
      <c r="R3237" t="s">
        <v>129</v>
      </c>
      <c r="T3237">
        <v>1</v>
      </c>
      <c r="U3237">
        <v>0</v>
      </c>
      <c r="V3237">
        <v>0</v>
      </c>
      <c r="W3237">
        <v>0</v>
      </c>
      <c r="X3237">
        <v>0</v>
      </c>
      <c r="Y3237">
        <v>0</v>
      </c>
      <c r="Z3237">
        <v>0</v>
      </c>
      <c r="AA3237" t="s">
        <v>85</v>
      </c>
      <c r="AB3237" t="s">
        <v>86</v>
      </c>
      <c r="AC3237" t="s">
        <v>164</v>
      </c>
      <c r="AD3237" t="s">
        <v>165</v>
      </c>
      <c r="AE3237" t="s">
        <v>166</v>
      </c>
      <c r="AF3237" t="s">
        <v>123</v>
      </c>
      <c r="AG3237" t="s">
        <v>124</v>
      </c>
      <c r="AH3237" t="s">
        <v>125</v>
      </c>
      <c r="AI3237" t="s">
        <v>116</v>
      </c>
      <c r="AJ3237" t="s">
        <v>77</v>
      </c>
      <c r="AK3237">
        <v>102303690922</v>
      </c>
      <c r="AL3237" t="s">
        <v>1004</v>
      </c>
    </row>
    <row r="3238" spans="1:48" x14ac:dyDescent="0.25">
      <c r="A3238" t="str">
        <f t="shared" si="50"/>
        <v/>
      </c>
      <c r="B3238">
        <v>2023</v>
      </c>
      <c r="C3238">
        <v>10</v>
      </c>
      <c r="D3238" t="s">
        <v>283</v>
      </c>
      <c r="E3238" t="s">
        <v>70</v>
      </c>
      <c r="F3238" t="s">
        <v>4</v>
      </c>
      <c r="G3238" t="s">
        <v>71</v>
      </c>
      <c r="H3238" t="s">
        <v>72</v>
      </c>
      <c r="J3238" t="s">
        <v>73</v>
      </c>
      <c r="K3238" t="s">
        <v>74</v>
      </c>
      <c r="L3238" s="10">
        <v>45214</v>
      </c>
      <c r="M3238" t="s">
        <v>74</v>
      </c>
      <c r="O3238" t="s">
        <v>75</v>
      </c>
      <c r="P3238">
        <v>0</v>
      </c>
      <c r="Q3238" t="s">
        <v>74</v>
      </c>
      <c r="R3238" t="s">
        <v>74</v>
      </c>
      <c r="T3238">
        <v>1</v>
      </c>
      <c r="U3238">
        <v>0</v>
      </c>
      <c r="V3238">
        <v>0</v>
      </c>
      <c r="W3238">
        <v>2225.1</v>
      </c>
      <c r="X3238">
        <v>2225.1</v>
      </c>
      <c r="Y3238">
        <v>0</v>
      </c>
      <c r="Z3238">
        <v>0</v>
      </c>
      <c r="AA3238" t="s">
        <v>76</v>
      </c>
      <c r="AG3238" t="s">
        <v>74</v>
      </c>
      <c r="AH3238" t="s">
        <v>74</v>
      </c>
      <c r="AJ3238" t="s">
        <v>77</v>
      </c>
      <c r="AK3238">
        <v>0</v>
      </c>
    </row>
    <row r="3239" spans="1:48" x14ac:dyDescent="0.25">
      <c r="A3239" t="str">
        <f t="shared" si="50"/>
        <v>380503430</v>
      </c>
      <c r="B3239">
        <v>2023</v>
      </c>
      <c r="C3239">
        <v>1</v>
      </c>
      <c r="D3239" t="s">
        <v>69</v>
      </c>
      <c r="E3239" t="s">
        <v>70</v>
      </c>
      <c r="F3239" t="s">
        <v>4</v>
      </c>
      <c r="G3239" t="s">
        <v>1005</v>
      </c>
      <c r="H3239" t="s">
        <v>1006</v>
      </c>
      <c r="I3239" t="s">
        <v>1007</v>
      </c>
      <c r="J3239" t="s">
        <v>73</v>
      </c>
      <c r="K3239" t="s">
        <v>1008</v>
      </c>
      <c r="L3239" s="10">
        <v>44953</v>
      </c>
      <c r="M3239" t="s">
        <v>1009</v>
      </c>
      <c r="N3239" t="s">
        <v>1010</v>
      </c>
      <c r="O3239" t="s">
        <v>83</v>
      </c>
      <c r="P3239">
        <v>0</v>
      </c>
      <c r="Q3239" t="s">
        <v>74</v>
      </c>
      <c r="R3239" t="s">
        <v>1011</v>
      </c>
      <c r="S3239" t="s">
        <v>1012</v>
      </c>
      <c r="T3239">
        <v>1</v>
      </c>
      <c r="U3239">
        <v>435</v>
      </c>
      <c r="V3239">
        <v>0</v>
      </c>
      <c r="W3239">
        <v>0</v>
      </c>
      <c r="X3239">
        <v>538.43208915747903</v>
      </c>
      <c r="Y3239">
        <v>0</v>
      </c>
      <c r="Z3239">
        <v>0</v>
      </c>
      <c r="AA3239" t="s">
        <v>85</v>
      </c>
      <c r="AB3239" t="s">
        <v>86</v>
      </c>
      <c r="AC3239" t="s">
        <v>94</v>
      </c>
      <c r="AD3239" t="s">
        <v>403</v>
      </c>
      <c r="AE3239" t="s">
        <v>842</v>
      </c>
      <c r="AG3239" t="s">
        <v>74</v>
      </c>
      <c r="AH3239" t="s">
        <v>74</v>
      </c>
      <c r="AJ3239" t="s">
        <v>77</v>
      </c>
      <c r="AK3239">
        <v>102300102056</v>
      </c>
      <c r="AL3239" t="s">
        <v>282</v>
      </c>
      <c r="AM3239" t="s">
        <v>1011</v>
      </c>
      <c r="AN3239">
        <v>30</v>
      </c>
      <c r="AO3239">
        <v>8</v>
      </c>
      <c r="AP3239">
        <v>321.47000000000003</v>
      </c>
      <c r="AQ3239">
        <v>105.3</v>
      </c>
      <c r="AR3239">
        <v>435</v>
      </c>
      <c r="AS3239">
        <v>8</v>
      </c>
      <c r="AT3239">
        <v>0</v>
      </c>
      <c r="AU3239">
        <v>0</v>
      </c>
      <c r="AV3239">
        <v>2023</v>
      </c>
    </row>
    <row r="3240" spans="1:48" x14ac:dyDescent="0.25">
      <c r="A3240" t="str">
        <f t="shared" si="50"/>
        <v>410520429</v>
      </c>
      <c r="B3240">
        <v>2023</v>
      </c>
      <c r="C3240">
        <v>1</v>
      </c>
      <c r="D3240" t="s">
        <v>69</v>
      </c>
      <c r="E3240" t="s">
        <v>70</v>
      </c>
      <c r="F3240" t="s">
        <v>4</v>
      </c>
      <c r="G3240" t="s">
        <v>1005</v>
      </c>
      <c r="H3240" t="s">
        <v>1006</v>
      </c>
      <c r="I3240" t="s">
        <v>1007</v>
      </c>
      <c r="J3240" t="s">
        <v>73</v>
      </c>
      <c r="K3240" t="s">
        <v>1013</v>
      </c>
      <c r="L3240" s="10">
        <v>44943</v>
      </c>
      <c r="M3240" t="s">
        <v>1009</v>
      </c>
      <c r="N3240" t="s">
        <v>1010</v>
      </c>
      <c r="O3240" t="s">
        <v>83</v>
      </c>
      <c r="P3240">
        <v>0</v>
      </c>
      <c r="Q3240" t="s">
        <v>74</v>
      </c>
      <c r="R3240" t="s">
        <v>1014</v>
      </c>
      <c r="S3240" t="s">
        <v>1015</v>
      </c>
      <c r="T3240">
        <v>1</v>
      </c>
      <c r="U3240">
        <v>217</v>
      </c>
      <c r="V3240">
        <v>0</v>
      </c>
      <c r="W3240">
        <v>0</v>
      </c>
      <c r="X3240">
        <v>268.59715711993783</v>
      </c>
      <c r="Y3240">
        <v>0</v>
      </c>
      <c r="Z3240">
        <v>0</v>
      </c>
      <c r="AA3240" t="s">
        <v>85</v>
      </c>
      <c r="AB3240" t="s">
        <v>86</v>
      </c>
      <c r="AC3240" t="s">
        <v>132</v>
      </c>
      <c r="AD3240" t="s">
        <v>132</v>
      </c>
      <c r="AE3240" t="s">
        <v>191</v>
      </c>
      <c r="AG3240" t="s">
        <v>74</v>
      </c>
      <c r="AH3240" t="s">
        <v>74</v>
      </c>
      <c r="AJ3240" t="s">
        <v>77</v>
      </c>
      <c r="AK3240">
        <v>102300102230</v>
      </c>
      <c r="AL3240" t="s">
        <v>1016</v>
      </c>
      <c r="AM3240" t="s">
        <v>1014</v>
      </c>
      <c r="AN3240">
        <v>15</v>
      </c>
      <c r="AO3240">
        <v>4</v>
      </c>
      <c r="AP3240">
        <v>160.72999999999999</v>
      </c>
      <c r="AQ3240">
        <v>52.65</v>
      </c>
      <c r="AR3240">
        <v>217</v>
      </c>
      <c r="AS3240">
        <v>4</v>
      </c>
      <c r="AT3240">
        <v>0</v>
      </c>
      <c r="AU3240">
        <v>0</v>
      </c>
      <c r="AV3240">
        <v>2023</v>
      </c>
    </row>
    <row r="3241" spans="1:48" x14ac:dyDescent="0.25">
      <c r="A3241" t="str">
        <f t="shared" si="50"/>
        <v>420922477</v>
      </c>
      <c r="B3241">
        <v>2023</v>
      </c>
      <c r="C3241">
        <v>1</v>
      </c>
      <c r="D3241" t="s">
        <v>69</v>
      </c>
      <c r="E3241" t="s">
        <v>70</v>
      </c>
      <c r="F3241" t="s">
        <v>4</v>
      </c>
      <c r="G3241" t="s">
        <v>1005</v>
      </c>
      <c r="H3241" t="s">
        <v>1006</v>
      </c>
      <c r="I3241" t="s">
        <v>1007</v>
      </c>
      <c r="J3241" t="s">
        <v>73</v>
      </c>
      <c r="K3241" t="s">
        <v>1017</v>
      </c>
      <c r="L3241" s="10">
        <v>44939</v>
      </c>
      <c r="M3241" t="s">
        <v>1009</v>
      </c>
      <c r="N3241" t="s">
        <v>1010</v>
      </c>
      <c r="O3241" t="s">
        <v>83</v>
      </c>
      <c r="P3241">
        <v>0</v>
      </c>
      <c r="Q3241" t="s">
        <v>74</v>
      </c>
      <c r="R3241" t="s">
        <v>1014</v>
      </c>
      <c r="S3241" t="s">
        <v>1015</v>
      </c>
      <c r="T3241">
        <v>1</v>
      </c>
      <c r="U3241">
        <v>217</v>
      </c>
      <c r="V3241">
        <v>0</v>
      </c>
      <c r="W3241">
        <v>0</v>
      </c>
      <c r="X3241">
        <v>268.59715711993783</v>
      </c>
      <c r="Y3241">
        <v>0</v>
      </c>
      <c r="Z3241">
        <v>0</v>
      </c>
      <c r="AA3241" t="s">
        <v>85</v>
      </c>
      <c r="AB3241" t="s">
        <v>86</v>
      </c>
      <c r="AC3241" t="s">
        <v>87</v>
      </c>
      <c r="AD3241" t="s">
        <v>111</v>
      </c>
      <c r="AE3241" t="s">
        <v>161</v>
      </c>
      <c r="AG3241" t="s">
        <v>74</v>
      </c>
      <c r="AH3241" t="s">
        <v>74</v>
      </c>
      <c r="AJ3241" t="s">
        <v>77</v>
      </c>
      <c r="AK3241">
        <v>102300100420</v>
      </c>
      <c r="AL3241" t="s">
        <v>1018</v>
      </c>
      <c r="AM3241" t="s">
        <v>1014</v>
      </c>
      <c r="AN3241">
        <v>15</v>
      </c>
      <c r="AO3241">
        <v>4</v>
      </c>
      <c r="AP3241">
        <v>160.72999999999999</v>
      </c>
      <c r="AQ3241">
        <v>52.65</v>
      </c>
      <c r="AR3241">
        <v>217</v>
      </c>
      <c r="AS3241">
        <v>4</v>
      </c>
      <c r="AT3241">
        <v>0</v>
      </c>
      <c r="AU3241">
        <v>0</v>
      </c>
      <c r="AV3241">
        <v>2023</v>
      </c>
    </row>
    <row r="3242" spans="1:48" x14ac:dyDescent="0.25">
      <c r="A3242" t="str">
        <f t="shared" si="50"/>
        <v>420922477</v>
      </c>
      <c r="B3242">
        <v>2023</v>
      </c>
      <c r="C3242">
        <v>1</v>
      </c>
      <c r="D3242" t="s">
        <v>69</v>
      </c>
      <c r="E3242" t="s">
        <v>70</v>
      </c>
      <c r="F3242" t="s">
        <v>4</v>
      </c>
      <c r="G3242" t="s">
        <v>1005</v>
      </c>
      <c r="H3242" t="s">
        <v>1006</v>
      </c>
      <c r="I3242" t="s">
        <v>1007</v>
      </c>
      <c r="J3242" t="s">
        <v>73</v>
      </c>
      <c r="K3242" t="s">
        <v>1017</v>
      </c>
      <c r="L3242" s="10">
        <v>44957</v>
      </c>
      <c r="M3242" t="s">
        <v>1009</v>
      </c>
      <c r="N3242" t="s">
        <v>1010</v>
      </c>
      <c r="O3242" t="s">
        <v>83</v>
      </c>
      <c r="P3242">
        <v>0</v>
      </c>
      <c r="Q3242" t="s">
        <v>74</v>
      </c>
      <c r="R3242" t="s">
        <v>1011</v>
      </c>
      <c r="S3242" t="s">
        <v>1012</v>
      </c>
      <c r="T3242">
        <v>1</v>
      </c>
      <c r="U3242">
        <v>435</v>
      </c>
      <c r="V3242">
        <v>0</v>
      </c>
      <c r="W3242">
        <v>0</v>
      </c>
      <c r="X3242">
        <v>538.43208915747903</v>
      </c>
      <c r="Y3242">
        <v>0</v>
      </c>
      <c r="Z3242">
        <v>0</v>
      </c>
      <c r="AA3242" t="s">
        <v>85</v>
      </c>
      <c r="AB3242" t="s">
        <v>86</v>
      </c>
      <c r="AC3242" t="s">
        <v>87</v>
      </c>
      <c r="AD3242" t="s">
        <v>111</v>
      </c>
      <c r="AE3242" t="s">
        <v>161</v>
      </c>
      <c r="AG3242" t="s">
        <v>74</v>
      </c>
      <c r="AH3242" t="s">
        <v>74</v>
      </c>
      <c r="AJ3242" t="s">
        <v>77</v>
      </c>
      <c r="AK3242">
        <v>102300539368</v>
      </c>
      <c r="AL3242" t="s">
        <v>1018</v>
      </c>
      <c r="AM3242" t="s">
        <v>1011</v>
      </c>
      <c r="AN3242">
        <v>30</v>
      </c>
      <c r="AO3242">
        <v>8</v>
      </c>
      <c r="AP3242">
        <v>321.47000000000003</v>
      </c>
      <c r="AQ3242">
        <v>105.3</v>
      </c>
      <c r="AR3242">
        <v>435</v>
      </c>
      <c r="AS3242">
        <v>8</v>
      </c>
      <c r="AT3242">
        <v>0</v>
      </c>
      <c r="AU3242">
        <v>0</v>
      </c>
      <c r="AV3242">
        <v>2023</v>
      </c>
    </row>
    <row r="3243" spans="1:48" x14ac:dyDescent="0.25">
      <c r="A3243" t="str">
        <f t="shared" si="50"/>
        <v>450327141</v>
      </c>
      <c r="B3243">
        <v>2023</v>
      </c>
      <c r="C3243">
        <v>1</v>
      </c>
      <c r="D3243" t="s">
        <v>69</v>
      </c>
      <c r="E3243" t="s">
        <v>70</v>
      </c>
      <c r="F3243" t="s">
        <v>4</v>
      </c>
      <c r="G3243" t="s">
        <v>1005</v>
      </c>
      <c r="H3243" t="s">
        <v>1006</v>
      </c>
      <c r="I3243" t="s">
        <v>1007</v>
      </c>
      <c r="J3243" t="s">
        <v>73</v>
      </c>
      <c r="K3243" t="s">
        <v>1019</v>
      </c>
      <c r="L3243" s="10">
        <v>44928</v>
      </c>
      <c r="M3243" t="s">
        <v>1009</v>
      </c>
      <c r="N3243" t="s">
        <v>1010</v>
      </c>
      <c r="O3243" t="s">
        <v>83</v>
      </c>
      <c r="P3243">
        <v>0</v>
      </c>
      <c r="Q3243" t="s">
        <v>74</v>
      </c>
      <c r="R3243" t="s">
        <v>1020</v>
      </c>
      <c r="S3243" t="s">
        <v>1021</v>
      </c>
      <c r="T3243">
        <v>1</v>
      </c>
      <c r="U3243">
        <v>862</v>
      </c>
      <c r="V3243">
        <v>0</v>
      </c>
      <c r="W3243">
        <v>0</v>
      </c>
      <c r="X3243">
        <v>1066.9619789741309</v>
      </c>
      <c r="Y3243">
        <v>0</v>
      </c>
      <c r="Z3243">
        <v>0</v>
      </c>
      <c r="AA3243" t="s">
        <v>85</v>
      </c>
      <c r="AB3243" t="s">
        <v>86</v>
      </c>
      <c r="AC3243" t="s">
        <v>94</v>
      </c>
      <c r="AD3243" t="s">
        <v>403</v>
      </c>
      <c r="AE3243" t="s">
        <v>967</v>
      </c>
      <c r="AG3243" t="s">
        <v>74</v>
      </c>
      <c r="AH3243" t="s">
        <v>74</v>
      </c>
      <c r="AJ3243" t="s">
        <v>77</v>
      </c>
      <c r="AK3243">
        <v>102300100820</v>
      </c>
      <c r="AL3243" t="s">
        <v>297</v>
      </c>
      <c r="AM3243" t="s">
        <v>1020</v>
      </c>
      <c r="AN3243">
        <v>60</v>
      </c>
      <c r="AO3243">
        <v>8</v>
      </c>
      <c r="AP3243">
        <v>642.94000000000005</v>
      </c>
      <c r="AQ3243">
        <v>210.6</v>
      </c>
      <c r="AR3243">
        <v>862</v>
      </c>
      <c r="AS3243">
        <v>8</v>
      </c>
      <c r="AT3243">
        <v>0</v>
      </c>
      <c r="AU3243">
        <v>0</v>
      </c>
      <c r="AV3243">
        <v>2023</v>
      </c>
    </row>
    <row r="3244" spans="1:48" x14ac:dyDescent="0.25">
      <c r="A3244" t="str">
        <f t="shared" si="50"/>
        <v>465501104</v>
      </c>
      <c r="B3244">
        <v>2023</v>
      </c>
      <c r="C3244">
        <v>1</v>
      </c>
      <c r="D3244" t="s">
        <v>69</v>
      </c>
      <c r="E3244" t="s">
        <v>70</v>
      </c>
      <c r="F3244" t="s">
        <v>4</v>
      </c>
      <c r="G3244" t="s">
        <v>1005</v>
      </c>
      <c r="H3244" t="s">
        <v>1006</v>
      </c>
      <c r="I3244" t="s">
        <v>1007</v>
      </c>
      <c r="J3244" t="s">
        <v>73</v>
      </c>
      <c r="K3244" t="s">
        <v>1022</v>
      </c>
      <c r="L3244" s="10">
        <v>44945</v>
      </c>
      <c r="M3244" t="s">
        <v>1009</v>
      </c>
      <c r="N3244" t="s">
        <v>1010</v>
      </c>
      <c r="O3244" t="s">
        <v>83</v>
      </c>
      <c r="P3244">
        <v>0</v>
      </c>
      <c r="Q3244" t="s">
        <v>74</v>
      </c>
      <c r="R3244" t="s">
        <v>1014</v>
      </c>
      <c r="S3244" t="s">
        <v>1015</v>
      </c>
      <c r="T3244">
        <v>1</v>
      </c>
      <c r="U3244">
        <v>217</v>
      </c>
      <c r="V3244">
        <v>0</v>
      </c>
      <c r="W3244">
        <v>0</v>
      </c>
      <c r="X3244">
        <v>268.59715711993783</v>
      </c>
      <c r="Y3244">
        <v>0</v>
      </c>
      <c r="Z3244">
        <v>0</v>
      </c>
      <c r="AA3244" t="s">
        <v>85</v>
      </c>
      <c r="AE3244" t="s">
        <v>532</v>
      </c>
      <c r="AG3244" t="s">
        <v>74</v>
      </c>
      <c r="AH3244" t="s">
        <v>74</v>
      </c>
      <c r="AJ3244" t="s">
        <v>77</v>
      </c>
      <c r="AK3244">
        <v>102300102764</v>
      </c>
      <c r="AL3244" t="s">
        <v>238</v>
      </c>
      <c r="AM3244" t="s">
        <v>1014</v>
      </c>
      <c r="AN3244">
        <v>15</v>
      </c>
      <c r="AO3244">
        <v>4</v>
      </c>
      <c r="AP3244">
        <v>160.72999999999999</v>
      </c>
      <c r="AQ3244">
        <v>52.65</v>
      </c>
      <c r="AR3244">
        <v>217</v>
      </c>
      <c r="AS3244">
        <v>4</v>
      </c>
      <c r="AT3244">
        <v>0</v>
      </c>
      <c r="AU3244">
        <v>0</v>
      </c>
      <c r="AV3244">
        <v>2023</v>
      </c>
    </row>
    <row r="3245" spans="1:48" x14ac:dyDescent="0.25">
      <c r="A3245" t="str">
        <f t="shared" si="50"/>
        <v>475102402</v>
      </c>
      <c r="B3245">
        <v>2023</v>
      </c>
      <c r="C3245">
        <v>1</v>
      </c>
      <c r="D3245" t="s">
        <v>69</v>
      </c>
      <c r="E3245" t="s">
        <v>70</v>
      </c>
      <c r="F3245" t="s">
        <v>4</v>
      </c>
      <c r="G3245" t="s">
        <v>1005</v>
      </c>
      <c r="H3245" t="s">
        <v>1006</v>
      </c>
      <c r="I3245" t="s">
        <v>1007</v>
      </c>
      <c r="J3245" t="s">
        <v>73</v>
      </c>
      <c r="K3245" t="s">
        <v>1023</v>
      </c>
      <c r="L3245" s="10">
        <v>44943</v>
      </c>
      <c r="M3245" t="s">
        <v>1009</v>
      </c>
      <c r="N3245" t="s">
        <v>1010</v>
      </c>
      <c r="O3245" t="s">
        <v>83</v>
      </c>
      <c r="P3245">
        <v>0</v>
      </c>
      <c r="Q3245" t="s">
        <v>74</v>
      </c>
      <c r="R3245" t="s">
        <v>1011</v>
      </c>
      <c r="S3245" t="s">
        <v>1012</v>
      </c>
      <c r="T3245">
        <v>1</v>
      </c>
      <c r="U3245">
        <v>435</v>
      </c>
      <c r="V3245">
        <v>0</v>
      </c>
      <c r="W3245">
        <v>0</v>
      </c>
      <c r="X3245">
        <v>538.43208915747903</v>
      </c>
      <c r="Y3245">
        <v>0</v>
      </c>
      <c r="Z3245">
        <v>0</v>
      </c>
      <c r="AA3245" t="s">
        <v>85</v>
      </c>
      <c r="AB3245" t="s">
        <v>86</v>
      </c>
      <c r="AC3245" t="s">
        <v>87</v>
      </c>
      <c r="AD3245" t="s">
        <v>605</v>
      </c>
      <c r="AE3245" t="s">
        <v>1024</v>
      </c>
      <c r="AG3245" t="s">
        <v>74</v>
      </c>
      <c r="AH3245" t="s">
        <v>74</v>
      </c>
      <c r="AJ3245" t="s">
        <v>77</v>
      </c>
      <c r="AK3245">
        <v>102300102236</v>
      </c>
      <c r="AL3245" t="s">
        <v>118</v>
      </c>
      <c r="AM3245" t="s">
        <v>1011</v>
      </c>
      <c r="AN3245">
        <v>30</v>
      </c>
      <c r="AO3245">
        <v>8</v>
      </c>
      <c r="AP3245">
        <v>321.47000000000003</v>
      </c>
      <c r="AQ3245">
        <v>105.3</v>
      </c>
      <c r="AR3245">
        <v>435</v>
      </c>
      <c r="AS3245">
        <v>8</v>
      </c>
      <c r="AT3245">
        <v>0</v>
      </c>
      <c r="AU3245">
        <v>0</v>
      </c>
      <c r="AV3245">
        <v>2023</v>
      </c>
    </row>
    <row r="3246" spans="1:48" x14ac:dyDescent="0.25">
      <c r="A3246" t="str">
        <f t="shared" si="50"/>
        <v>520821288</v>
      </c>
      <c r="B3246">
        <v>2023</v>
      </c>
      <c r="C3246">
        <v>1</v>
      </c>
      <c r="D3246" t="s">
        <v>69</v>
      </c>
      <c r="E3246" t="s">
        <v>70</v>
      </c>
      <c r="F3246" t="s">
        <v>4</v>
      </c>
      <c r="G3246" t="s">
        <v>1005</v>
      </c>
      <c r="H3246" t="s">
        <v>1006</v>
      </c>
      <c r="I3246" t="s">
        <v>1007</v>
      </c>
      <c r="J3246" t="s">
        <v>73</v>
      </c>
      <c r="K3246" t="s">
        <v>1025</v>
      </c>
      <c r="L3246" s="10">
        <v>44930</v>
      </c>
      <c r="M3246" t="s">
        <v>1009</v>
      </c>
      <c r="N3246" t="s">
        <v>1010</v>
      </c>
      <c r="O3246" t="s">
        <v>83</v>
      </c>
      <c r="P3246">
        <v>0</v>
      </c>
      <c r="Q3246" t="s">
        <v>74</v>
      </c>
      <c r="R3246" t="s">
        <v>1026</v>
      </c>
      <c r="S3246" t="s">
        <v>1027</v>
      </c>
      <c r="T3246">
        <v>1</v>
      </c>
      <c r="U3246">
        <v>43</v>
      </c>
      <c r="V3246">
        <v>0</v>
      </c>
      <c r="W3246">
        <v>0</v>
      </c>
      <c r="X3246">
        <v>53.224321456946207</v>
      </c>
      <c r="Y3246">
        <v>0</v>
      </c>
      <c r="Z3246">
        <v>0</v>
      </c>
      <c r="AA3246" t="s">
        <v>85</v>
      </c>
      <c r="AB3246" t="s">
        <v>86</v>
      </c>
      <c r="AC3246" t="s">
        <v>94</v>
      </c>
      <c r="AD3246" t="s">
        <v>403</v>
      </c>
      <c r="AE3246" t="s">
        <v>742</v>
      </c>
      <c r="AG3246" t="s">
        <v>74</v>
      </c>
      <c r="AH3246" t="s">
        <v>74</v>
      </c>
      <c r="AJ3246" t="s">
        <v>77</v>
      </c>
      <c r="AK3246">
        <v>102300100128</v>
      </c>
      <c r="AL3246" t="s">
        <v>260</v>
      </c>
      <c r="AM3246" t="s">
        <v>1026</v>
      </c>
      <c r="AN3246">
        <v>5</v>
      </c>
      <c r="AO3246">
        <v>8.9600000000000009</v>
      </c>
      <c r="AP3246">
        <v>16.41</v>
      </c>
      <c r="AQ3246">
        <v>17.55</v>
      </c>
      <c r="AR3246">
        <v>43</v>
      </c>
      <c r="AS3246">
        <v>8.9600000000000009</v>
      </c>
      <c r="AT3246">
        <v>0</v>
      </c>
      <c r="AU3246">
        <v>0</v>
      </c>
      <c r="AV3246">
        <v>2023</v>
      </c>
    </row>
    <row r="3247" spans="1:48" x14ac:dyDescent="0.25">
      <c r="A3247" t="str">
        <f t="shared" si="50"/>
        <v>520821288</v>
      </c>
      <c r="B3247">
        <v>2023</v>
      </c>
      <c r="C3247">
        <v>1</v>
      </c>
      <c r="D3247" t="s">
        <v>69</v>
      </c>
      <c r="E3247" t="s">
        <v>70</v>
      </c>
      <c r="F3247" t="s">
        <v>4</v>
      </c>
      <c r="G3247" t="s">
        <v>1005</v>
      </c>
      <c r="H3247" t="s">
        <v>1006</v>
      </c>
      <c r="I3247" t="s">
        <v>1007</v>
      </c>
      <c r="J3247" t="s">
        <v>73</v>
      </c>
      <c r="K3247" t="s">
        <v>1025</v>
      </c>
      <c r="L3247" s="10">
        <v>44930</v>
      </c>
      <c r="M3247" t="s">
        <v>1009</v>
      </c>
      <c r="N3247" t="s">
        <v>1010</v>
      </c>
      <c r="O3247" t="s">
        <v>83</v>
      </c>
      <c r="P3247">
        <v>0</v>
      </c>
      <c r="Q3247" t="s">
        <v>74</v>
      </c>
      <c r="R3247" t="s">
        <v>1028</v>
      </c>
      <c r="S3247" t="s">
        <v>1029</v>
      </c>
      <c r="T3247">
        <v>2</v>
      </c>
      <c r="U3247">
        <v>76</v>
      </c>
      <c r="V3247">
        <v>0</v>
      </c>
      <c r="W3247">
        <v>0</v>
      </c>
      <c r="X3247">
        <v>94.070893737858412</v>
      </c>
      <c r="Y3247">
        <v>0</v>
      </c>
      <c r="Z3247">
        <v>0</v>
      </c>
      <c r="AA3247" t="s">
        <v>85</v>
      </c>
      <c r="AB3247" t="s">
        <v>86</v>
      </c>
      <c r="AC3247" t="s">
        <v>94</v>
      </c>
      <c r="AD3247" t="s">
        <v>403</v>
      </c>
      <c r="AE3247" t="s">
        <v>742</v>
      </c>
      <c r="AG3247" t="s">
        <v>74</v>
      </c>
      <c r="AH3247" t="s">
        <v>74</v>
      </c>
      <c r="AJ3247" t="s">
        <v>77</v>
      </c>
      <c r="AK3247">
        <v>102300100128</v>
      </c>
      <c r="AL3247" t="s">
        <v>260</v>
      </c>
      <c r="AM3247" t="s">
        <v>1028</v>
      </c>
      <c r="AN3247">
        <v>5</v>
      </c>
      <c r="AO3247">
        <v>3.66</v>
      </c>
      <c r="AP3247">
        <v>16.41</v>
      </c>
      <c r="AQ3247">
        <v>17.55</v>
      </c>
      <c r="AR3247">
        <v>38</v>
      </c>
      <c r="AS3247">
        <v>3.6587999999999998</v>
      </c>
      <c r="AT3247">
        <v>0</v>
      </c>
      <c r="AU3247">
        <v>0</v>
      </c>
      <c r="AV3247">
        <v>2023</v>
      </c>
    </row>
    <row r="3248" spans="1:48" x14ac:dyDescent="0.25">
      <c r="A3248" t="str">
        <f t="shared" si="50"/>
        <v>520821288</v>
      </c>
      <c r="B3248">
        <v>2023</v>
      </c>
      <c r="C3248">
        <v>1</v>
      </c>
      <c r="D3248" t="s">
        <v>69</v>
      </c>
      <c r="E3248" t="s">
        <v>70</v>
      </c>
      <c r="F3248" t="s">
        <v>4</v>
      </c>
      <c r="G3248" t="s">
        <v>1005</v>
      </c>
      <c r="H3248" t="s">
        <v>1006</v>
      </c>
      <c r="I3248" t="s">
        <v>1007</v>
      </c>
      <c r="J3248" t="s">
        <v>73</v>
      </c>
      <c r="K3248" t="s">
        <v>1025</v>
      </c>
      <c r="L3248" s="10">
        <v>44930</v>
      </c>
      <c r="M3248" t="s">
        <v>1009</v>
      </c>
      <c r="N3248" t="s">
        <v>1010</v>
      </c>
      <c r="O3248" t="s">
        <v>83</v>
      </c>
      <c r="P3248">
        <v>0</v>
      </c>
      <c r="Q3248" t="s">
        <v>74</v>
      </c>
      <c r="R3248" t="s">
        <v>1014</v>
      </c>
      <c r="S3248" t="s">
        <v>1015</v>
      </c>
      <c r="T3248">
        <v>1</v>
      </c>
      <c r="U3248">
        <v>217</v>
      </c>
      <c r="V3248">
        <v>0</v>
      </c>
      <c r="W3248">
        <v>0</v>
      </c>
      <c r="X3248">
        <v>268.59715711993783</v>
      </c>
      <c r="Y3248">
        <v>0</v>
      </c>
      <c r="Z3248">
        <v>0</v>
      </c>
      <c r="AA3248" t="s">
        <v>85</v>
      </c>
      <c r="AB3248" t="s">
        <v>86</v>
      </c>
      <c r="AC3248" t="s">
        <v>94</v>
      </c>
      <c r="AD3248" t="s">
        <v>403</v>
      </c>
      <c r="AE3248" t="s">
        <v>742</v>
      </c>
      <c r="AG3248" t="s">
        <v>74</v>
      </c>
      <c r="AH3248" t="s">
        <v>74</v>
      </c>
      <c r="AJ3248" t="s">
        <v>77</v>
      </c>
      <c r="AK3248">
        <v>102300100128</v>
      </c>
      <c r="AL3248" t="s">
        <v>260</v>
      </c>
      <c r="AM3248" t="s">
        <v>1014</v>
      </c>
      <c r="AN3248">
        <v>15</v>
      </c>
      <c r="AO3248">
        <v>4</v>
      </c>
      <c r="AP3248">
        <v>160.72999999999999</v>
      </c>
      <c r="AQ3248">
        <v>52.65</v>
      </c>
      <c r="AR3248">
        <v>217</v>
      </c>
      <c r="AS3248">
        <v>4</v>
      </c>
      <c r="AT3248">
        <v>0</v>
      </c>
      <c r="AU3248">
        <v>0</v>
      </c>
      <c r="AV3248">
        <v>2023</v>
      </c>
    </row>
    <row r="3249" spans="1:48" x14ac:dyDescent="0.25">
      <c r="A3249" t="str">
        <f t="shared" si="50"/>
        <v>520821288</v>
      </c>
      <c r="B3249">
        <v>2023</v>
      </c>
      <c r="C3249">
        <v>1</v>
      </c>
      <c r="D3249" t="s">
        <v>69</v>
      </c>
      <c r="E3249" t="s">
        <v>70</v>
      </c>
      <c r="F3249" t="s">
        <v>4</v>
      </c>
      <c r="G3249" t="s">
        <v>1005</v>
      </c>
      <c r="H3249" t="s">
        <v>1006</v>
      </c>
      <c r="I3249" t="s">
        <v>1007</v>
      </c>
      <c r="J3249" t="s">
        <v>73</v>
      </c>
      <c r="K3249" t="s">
        <v>1025</v>
      </c>
      <c r="L3249" s="10">
        <v>44930</v>
      </c>
      <c r="M3249" t="s">
        <v>1009</v>
      </c>
      <c r="N3249" t="s">
        <v>1010</v>
      </c>
      <c r="O3249" t="s">
        <v>83</v>
      </c>
      <c r="P3249">
        <v>1</v>
      </c>
      <c r="Q3249" t="s">
        <v>74</v>
      </c>
      <c r="R3249" t="s">
        <v>1030</v>
      </c>
      <c r="S3249" t="s">
        <v>1031</v>
      </c>
      <c r="T3249">
        <v>1</v>
      </c>
      <c r="U3249">
        <v>0</v>
      </c>
      <c r="V3249">
        <v>6706.38</v>
      </c>
      <c r="W3249">
        <v>0</v>
      </c>
      <c r="X3249">
        <v>6706.38</v>
      </c>
      <c r="Y3249">
        <v>0</v>
      </c>
      <c r="Z3249">
        <v>0</v>
      </c>
      <c r="AA3249" t="s">
        <v>85</v>
      </c>
      <c r="AB3249" t="s">
        <v>86</v>
      </c>
      <c r="AC3249" t="s">
        <v>94</v>
      </c>
      <c r="AD3249" t="s">
        <v>403</v>
      </c>
      <c r="AE3249" t="s">
        <v>742</v>
      </c>
      <c r="AG3249" t="s">
        <v>74</v>
      </c>
      <c r="AH3249" t="s">
        <v>74</v>
      </c>
      <c r="AJ3249" t="s">
        <v>77</v>
      </c>
      <c r="AK3249">
        <v>102300100128</v>
      </c>
      <c r="AL3249" t="s">
        <v>260</v>
      </c>
    </row>
    <row r="3250" spans="1:48" x14ac:dyDescent="0.25">
      <c r="A3250" t="str">
        <f t="shared" si="50"/>
        <v>520821288</v>
      </c>
      <c r="B3250">
        <v>2023</v>
      </c>
      <c r="C3250">
        <v>1</v>
      </c>
      <c r="D3250" t="s">
        <v>69</v>
      </c>
      <c r="E3250" t="s">
        <v>70</v>
      </c>
      <c r="F3250" t="s">
        <v>4</v>
      </c>
      <c r="G3250" t="s">
        <v>1005</v>
      </c>
      <c r="H3250" t="s">
        <v>1006</v>
      </c>
      <c r="I3250" t="s">
        <v>1007</v>
      </c>
      <c r="J3250" t="s">
        <v>73</v>
      </c>
      <c r="K3250" t="s">
        <v>1025</v>
      </c>
      <c r="L3250" s="10">
        <v>44930</v>
      </c>
      <c r="M3250" t="s">
        <v>1009</v>
      </c>
      <c r="N3250" t="s">
        <v>1010</v>
      </c>
      <c r="O3250" t="s">
        <v>83</v>
      </c>
      <c r="P3250">
        <v>1</v>
      </c>
      <c r="Q3250" t="s">
        <v>74</v>
      </c>
      <c r="R3250" t="s">
        <v>1032</v>
      </c>
      <c r="S3250" t="s">
        <v>1033</v>
      </c>
      <c r="T3250">
        <v>1</v>
      </c>
      <c r="U3250">
        <v>0</v>
      </c>
      <c r="V3250">
        <v>3745</v>
      </c>
      <c r="W3250">
        <v>0</v>
      </c>
      <c r="X3250">
        <v>3745</v>
      </c>
      <c r="Y3250">
        <v>0</v>
      </c>
      <c r="Z3250">
        <v>0</v>
      </c>
      <c r="AA3250" t="s">
        <v>85</v>
      </c>
      <c r="AB3250" t="s">
        <v>86</v>
      </c>
      <c r="AC3250" t="s">
        <v>94</v>
      </c>
      <c r="AD3250" t="s">
        <v>403</v>
      </c>
      <c r="AE3250" t="s">
        <v>742</v>
      </c>
      <c r="AG3250" t="s">
        <v>74</v>
      </c>
      <c r="AH3250" t="s">
        <v>74</v>
      </c>
      <c r="AJ3250" t="s">
        <v>77</v>
      </c>
      <c r="AK3250">
        <v>102300100128</v>
      </c>
      <c r="AL3250" t="s">
        <v>260</v>
      </c>
    </row>
    <row r="3251" spans="1:48" x14ac:dyDescent="0.25">
      <c r="A3251" t="str">
        <f t="shared" si="50"/>
        <v>530702161</v>
      </c>
      <c r="B3251">
        <v>2023</v>
      </c>
      <c r="C3251">
        <v>1</v>
      </c>
      <c r="D3251" t="s">
        <v>69</v>
      </c>
      <c r="E3251" t="s">
        <v>70</v>
      </c>
      <c r="F3251" t="s">
        <v>4</v>
      </c>
      <c r="G3251" t="s">
        <v>1005</v>
      </c>
      <c r="H3251" t="s">
        <v>1006</v>
      </c>
      <c r="I3251" t="s">
        <v>1007</v>
      </c>
      <c r="J3251" t="s">
        <v>73</v>
      </c>
      <c r="K3251" t="s">
        <v>1034</v>
      </c>
      <c r="L3251" s="10">
        <v>44938</v>
      </c>
      <c r="M3251" t="s">
        <v>1009</v>
      </c>
      <c r="N3251" t="s">
        <v>1010</v>
      </c>
      <c r="O3251" t="s">
        <v>83</v>
      </c>
      <c r="P3251">
        <v>0</v>
      </c>
      <c r="Q3251" t="s">
        <v>74</v>
      </c>
      <c r="R3251" t="s">
        <v>1035</v>
      </c>
      <c r="S3251" t="s">
        <v>1036</v>
      </c>
      <c r="T3251">
        <v>1</v>
      </c>
      <c r="U3251">
        <v>45</v>
      </c>
      <c r="V3251">
        <v>0</v>
      </c>
      <c r="W3251">
        <v>0</v>
      </c>
      <c r="X3251">
        <v>55.699871292153006</v>
      </c>
      <c r="Y3251">
        <v>0</v>
      </c>
      <c r="Z3251">
        <v>0</v>
      </c>
      <c r="AA3251" t="s">
        <v>85</v>
      </c>
      <c r="AB3251" t="s">
        <v>86</v>
      </c>
      <c r="AC3251" t="s">
        <v>94</v>
      </c>
      <c r="AD3251" t="s">
        <v>403</v>
      </c>
      <c r="AE3251" t="s">
        <v>1037</v>
      </c>
      <c r="AG3251" t="s">
        <v>74</v>
      </c>
      <c r="AH3251" t="s">
        <v>74</v>
      </c>
      <c r="AJ3251" t="s">
        <v>77</v>
      </c>
      <c r="AK3251">
        <v>102300102398</v>
      </c>
      <c r="AL3251" t="s">
        <v>596</v>
      </c>
      <c r="AM3251" t="s">
        <v>1035</v>
      </c>
      <c r="AN3251">
        <v>5</v>
      </c>
      <c r="AO3251">
        <v>0</v>
      </c>
      <c r="AP3251">
        <v>27.55</v>
      </c>
      <c r="AQ3251">
        <v>17.55</v>
      </c>
      <c r="AR3251">
        <v>45</v>
      </c>
      <c r="AS3251">
        <v>0</v>
      </c>
      <c r="AT3251">
        <v>0</v>
      </c>
      <c r="AU3251">
        <v>0</v>
      </c>
      <c r="AV3251">
        <v>2023</v>
      </c>
    </row>
    <row r="3252" spans="1:48" x14ac:dyDescent="0.25">
      <c r="A3252" t="str">
        <f t="shared" si="50"/>
        <v>530702161</v>
      </c>
      <c r="B3252">
        <v>2023</v>
      </c>
      <c r="C3252">
        <v>1</v>
      </c>
      <c r="D3252" t="s">
        <v>69</v>
      </c>
      <c r="E3252" t="s">
        <v>70</v>
      </c>
      <c r="F3252" t="s">
        <v>4</v>
      </c>
      <c r="G3252" t="s">
        <v>1005</v>
      </c>
      <c r="H3252" t="s">
        <v>1006</v>
      </c>
      <c r="I3252" t="s">
        <v>1007</v>
      </c>
      <c r="J3252" t="s">
        <v>73</v>
      </c>
      <c r="K3252" t="s">
        <v>1034</v>
      </c>
      <c r="L3252" s="10">
        <v>44938</v>
      </c>
      <c r="M3252" t="s">
        <v>1009</v>
      </c>
      <c r="N3252" t="s">
        <v>1010</v>
      </c>
      <c r="O3252" t="s">
        <v>83</v>
      </c>
      <c r="P3252">
        <v>0</v>
      </c>
      <c r="Q3252" t="s">
        <v>74</v>
      </c>
      <c r="R3252" t="s">
        <v>1038</v>
      </c>
      <c r="S3252" t="s">
        <v>1039</v>
      </c>
      <c r="T3252">
        <v>1</v>
      </c>
      <c r="U3252">
        <v>0</v>
      </c>
      <c r="V3252">
        <v>0</v>
      </c>
      <c r="W3252">
        <v>0</v>
      </c>
      <c r="X3252">
        <v>0</v>
      </c>
      <c r="Y3252">
        <v>0</v>
      </c>
      <c r="Z3252">
        <v>0</v>
      </c>
      <c r="AA3252" t="s">
        <v>85</v>
      </c>
      <c r="AB3252" t="s">
        <v>86</v>
      </c>
      <c r="AC3252" t="s">
        <v>94</v>
      </c>
      <c r="AD3252" t="s">
        <v>403</v>
      </c>
      <c r="AE3252" t="s">
        <v>1037</v>
      </c>
      <c r="AG3252" t="s">
        <v>74</v>
      </c>
      <c r="AH3252" t="s">
        <v>74</v>
      </c>
      <c r="AJ3252" t="s">
        <v>77</v>
      </c>
      <c r="AK3252">
        <v>102300102398</v>
      </c>
      <c r="AL3252" t="s">
        <v>596</v>
      </c>
      <c r="AM3252" t="s">
        <v>1038</v>
      </c>
      <c r="AN3252">
        <v>0</v>
      </c>
      <c r="AO3252">
        <v>0</v>
      </c>
      <c r="AP3252">
        <v>0</v>
      </c>
      <c r="AQ3252">
        <v>0</v>
      </c>
      <c r="AR3252">
        <v>0</v>
      </c>
      <c r="AS3252">
        <v>0</v>
      </c>
      <c r="AT3252">
        <v>0</v>
      </c>
      <c r="AU3252">
        <v>0</v>
      </c>
      <c r="AV3252">
        <v>2023</v>
      </c>
    </row>
    <row r="3253" spans="1:48" x14ac:dyDescent="0.25">
      <c r="A3253" t="str">
        <f t="shared" si="50"/>
        <v>535329096</v>
      </c>
      <c r="B3253">
        <v>2023</v>
      </c>
      <c r="C3253">
        <v>1</v>
      </c>
      <c r="D3253" t="s">
        <v>69</v>
      </c>
      <c r="E3253" t="s">
        <v>70</v>
      </c>
      <c r="F3253" t="s">
        <v>4</v>
      </c>
      <c r="G3253" t="s">
        <v>1005</v>
      </c>
      <c r="H3253" t="s">
        <v>1006</v>
      </c>
      <c r="I3253" t="s">
        <v>1007</v>
      </c>
      <c r="J3253" t="s">
        <v>73</v>
      </c>
      <c r="K3253" t="s">
        <v>1040</v>
      </c>
      <c r="L3253" s="10">
        <v>44956</v>
      </c>
      <c r="M3253" t="s">
        <v>1009</v>
      </c>
      <c r="N3253" t="s">
        <v>1010</v>
      </c>
      <c r="O3253" t="s">
        <v>83</v>
      </c>
      <c r="P3253">
        <v>0</v>
      </c>
      <c r="Q3253" t="s">
        <v>74</v>
      </c>
      <c r="R3253" t="s">
        <v>1014</v>
      </c>
      <c r="S3253" t="s">
        <v>1015</v>
      </c>
      <c r="T3253">
        <v>1</v>
      </c>
      <c r="U3253">
        <v>217</v>
      </c>
      <c r="V3253">
        <v>0</v>
      </c>
      <c r="W3253">
        <v>0</v>
      </c>
      <c r="X3253">
        <v>268.59715711993783</v>
      </c>
      <c r="Y3253">
        <v>0</v>
      </c>
      <c r="Z3253">
        <v>0</v>
      </c>
      <c r="AA3253" t="s">
        <v>85</v>
      </c>
      <c r="AE3253" t="s">
        <v>1041</v>
      </c>
      <c r="AG3253" t="s">
        <v>74</v>
      </c>
      <c r="AH3253" t="s">
        <v>74</v>
      </c>
      <c r="AJ3253" t="s">
        <v>77</v>
      </c>
      <c r="AK3253">
        <v>102300102126</v>
      </c>
      <c r="AL3253" t="s">
        <v>506</v>
      </c>
      <c r="AM3253" t="s">
        <v>1014</v>
      </c>
      <c r="AN3253">
        <v>15</v>
      </c>
      <c r="AO3253">
        <v>4</v>
      </c>
      <c r="AP3253">
        <v>160.72999999999999</v>
      </c>
      <c r="AQ3253">
        <v>52.65</v>
      </c>
      <c r="AR3253">
        <v>217</v>
      </c>
      <c r="AS3253">
        <v>4</v>
      </c>
      <c r="AT3253">
        <v>0</v>
      </c>
      <c r="AU3253">
        <v>0</v>
      </c>
      <c r="AV3253">
        <v>2023</v>
      </c>
    </row>
    <row r="3254" spans="1:48" x14ac:dyDescent="0.25">
      <c r="A3254" t="str">
        <f t="shared" si="50"/>
        <v>5501162084</v>
      </c>
      <c r="B3254">
        <v>2023</v>
      </c>
      <c r="C3254">
        <v>1</v>
      </c>
      <c r="D3254" t="s">
        <v>69</v>
      </c>
      <c r="E3254" t="s">
        <v>70</v>
      </c>
      <c r="F3254" t="s">
        <v>4</v>
      </c>
      <c r="G3254" t="s">
        <v>1005</v>
      </c>
      <c r="H3254" t="s">
        <v>1006</v>
      </c>
      <c r="I3254" t="s">
        <v>1007</v>
      </c>
      <c r="J3254" t="s">
        <v>73</v>
      </c>
      <c r="K3254" t="s">
        <v>1042</v>
      </c>
      <c r="L3254" s="10">
        <v>44943</v>
      </c>
      <c r="M3254" t="s">
        <v>1009</v>
      </c>
      <c r="N3254" t="s">
        <v>1010</v>
      </c>
      <c r="O3254" t="s">
        <v>83</v>
      </c>
      <c r="P3254">
        <v>0</v>
      </c>
      <c r="Q3254" t="s">
        <v>74</v>
      </c>
      <c r="R3254" t="s">
        <v>1026</v>
      </c>
      <c r="S3254" t="s">
        <v>1027</v>
      </c>
      <c r="T3254">
        <v>1</v>
      </c>
      <c r="U3254">
        <v>43</v>
      </c>
      <c r="V3254">
        <v>0</v>
      </c>
      <c r="W3254">
        <v>0</v>
      </c>
      <c r="X3254">
        <v>53.224321456946207</v>
      </c>
      <c r="Y3254">
        <v>0</v>
      </c>
      <c r="Z3254">
        <v>0</v>
      </c>
      <c r="AA3254" t="s">
        <v>85</v>
      </c>
      <c r="AB3254" t="s">
        <v>86</v>
      </c>
      <c r="AC3254" t="s">
        <v>87</v>
      </c>
      <c r="AD3254" t="s">
        <v>479</v>
      </c>
      <c r="AE3254" t="s">
        <v>1043</v>
      </c>
      <c r="AG3254" t="s">
        <v>74</v>
      </c>
      <c r="AH3254" t="s">
        <v>74</v>
      </c>
      <c r="AJ3254" t="s">
        <v>77</v>
      </c>
      <c r="AK3254">
        <v>102300101446</v>
      </c>
      <c r="AL3254" t="s">
        <v>826</v>
      </c>
      <c r="AM3254" t="s">
        <v>1026</v>
      </c>
      <c r="AN3254">
        <v>5</v>
      </c>
      <c r="AO3254">
        <v>8.9600000000000009</v>
      </c>
      <c r="AP3254">
        <v>16.41</v>
      </c>
      <c r="AQ3254">
        <v>17.55</v>
      </c>
      <c r="AR3254">
        <v>43</v>
      </c>
      <c r="AS3254">
        <v>8.9600000000000009</v>
      </c>
      <c r="AT3254">
        <v>0</v>
      </c>
      <c r="AU3254">
        <v>0</v>
      </c>
      <c r="AV3254">
        <v>2023</v>
      </c>
    </row>
    <row r="3255" spans="1:48" x14ac:dyDescent="0.25">
      <c r="A3255" t="str">
        <f t="shared" si="50"/>
        <v>5501162084</v>
      </c>
      <c r="B3255">
        <v>2023</v>
      </c>
      <c r="C3255">
        <v>1</v>
      </c>
      <c r="D3255" t="s">
        <v>69</v>
      </c>
      <c r="E3255" t="s">
        <v>70</v>
      </c>
      <c r="F3255" t="s">
        <v>4</v>
      </c>
      <c r="G3255" t="s">
        <v>1005</v>
      </c>
      <c r="H3255" t="s">
        <v>1006</v>
      </c>
      <c r="I3255" t="s">
        <v>1007</v>
      </c>
      <c r="J3255" t="s">
        <v>73</v>
      </c>
      <c r="K3255" t="s">
        <v>1042</v>
      </c>
      <c r="L3255" s="10">
        <v>44943</v>
      </c>
      <c r="M3255" t="s">
        <v>1009</v>
      </c>
      <c r="N3255" t="s">
        <v>1010</v>
      </c>
      <c r="O3255" t="s">
        <v>83</v>
      </c>
      <c r="P3255">
        <v>0</v>
      </c>
      <c r="Q3255" t="s">
        <v>74</v>
      </c>
      <c r="R3255" t="s">
        <v>1014</v>
      </c>
      <c r="S3255" t="s">
        <v>1015</v>
      </c>
      <c r="T3255">
        <v>1</v>
      </c>
      <c r="U3255">
        <v>217</v>
      </c>
      <c r="V3255">
        <v>0</v>
      </c>
      <c r="W3255">
        <v>0</v>
      </c>
      <c r="X3255">
        <v>268.59715711993783</v>
      </c>
      <c r="Y3255">
        <v>0</v>
      </c>
      <c r="Z3255">
        <v>0</v>
      </c>
      <c r="AA3255" t="s">
        <v>85</v>
      </c>
      <c r="AB3255" t="s">
        <v>86</v>
      </c>
      <c r="AC3255" t="s">
        <v>87</v>
      </c>
      <c r="AD3255" t="s">
        <v>479</v>
      </c>
      <c r="AE3255" t="s">
        <v>1043</v>
      </c>
      <c r="AG3255" t="s">
        <v>74</v>
      </c>
      <c r="AH3255" t="s">
        <v>74</v>
      </c>
      <c r="AJ3255" t="s">
        <v>77</v>
      </c>
      <c r="AK3255">
        <v>102300101446</v>
      </c>
      <c r="AL3255" t="s">
        <v>826</v>
      </c>
      <c r="AM3255" t="s">
        <v>1014</v>
      </c>
      <c r="AN3255">
        <v>15</v>
      </c>
      <c r="AO3255">
        <v>4</v>
      </c>
      <c r="AP3255">
        <v>160.72999999999999</v>
      </c>
      <c r="AQ3255">
        <v>52.65</v>
      </c>
      <c r="AR3255">
        <v>217</v>
      </c>
      <c r="AS3255">
        <v>4</v>
      </c>
      <c r="AT3255">
        <v>0</v>
      </c>
      <c r="AU3255">
        <v>0</v>
      </c>
      <c r="AV3255">
        <v>2023</v>
      </c>
    </row>
    <row r="3256" spans="1:48" x14ac:dyDescent="0.25">
      <c r="A3256" t="str">
        <f t="shared" si="50"/>
        <v>5556252889</v>
      </c>
      <c r="B3256">
        <v>2023</v>
      </c>
      <c r="C3256">
        <v>1</v>
      </c>
      <c r="D3256" t="s">
        <v>69</v>
      </c>
      <c r="E3256" t="s">
        <v>70</v>
      </c>
      <c r="F3256" t="s">
        <v>4</v>
      </c>
      <c r="G3256" t="s">
        <v>1005</v>
      </c>
      <c r="H3256" t="s">
        <v>1006</v>
      </c>
      <c r="I3256" t="s">
        <v>1007</v>
      </c>
      <c r="J3256" t="s">
        <v>73</v>
      </c>
      <c r="K3256" t="s">
        <v>1044</v>
      </c>
      <c r="L3256" s="10">
        <v>44939</v>
      </c>
      <c r="M3256" t="s">
        <v>1009</v>
      </c>
      <c r="N3256" t="s">
        <v>1010</v>
      </c>
      <c r="O3256" t="s">
        <v>83</v>
      </c>
      <c r="P3256">
        <v>0</v>
      </c>
      <c r="Q3256" t="s">
        <v>74</v>
      </c>
      <c r="R3256" t="s">
        <v>1011</v>
      </c>
      <c r="S3256" t="s">
        <v>1012</v>
      </c>
      <c r="T3256">
        <v>1</v>
      </c>
      <c r="U3256">
        <v>435</v>
      </c>
      <c r="V3256">
        <v>0</v>
      </c>
      <c r="W3256">
        <v>0</v>
      </c>
      <c r="X3256">
        <v>538.43208915747903</v>
      </c>
      <c r="Y3256">
        <v>0</v>
      </c>
      <c r="Z3256">
        <v>0</v>
      </c>
      <c r="AA3256" t="s">
        <v>85</v>
      </c>
      <c r="AB3256" t="s">
        <v>86</v>
      </c>
      <c r="AC3256" t="s">
        <v>164</v>
      </c>
      <c r="AD3256" t="s">
        <v>1045</v>
      </c>
      <c r="AE3256" t="s">
        <v>1046</v>
      </c>
      <c r="AG3256" t="s">
        <v>74</v>
      </c>
      <c r="AH3256" t="s">
        <v>74</v>
      </c>
      <c r="AJ3256" t="s">
        <v>77</v>
      </c>
      <c r="AK3256">
        <v>102300102496</v>
      </c>
      <c r="AL3256" t="s">
        <v>207</v>
      </c>
      <c r="AM3256" t="s">
        <v>1011</v>
      </c>
      <c r="AN3256">
        <v>30</v>
      </c>
      <c r="AO3256">
        <v>8</v>
      </c>
      <c r="AP3256">
        <v>321.47000000000003</v>
      </c>
      <c r="AQ3256">
        <v>105.3</v>
      </c>
      <c r="AR3256">
        <v>435</v>
      </c>
      <c r="AS3256">
        <v>8</v>
      </c>
      <c r="AT3256">
        <v>0</v>
      </c>
      <c r="AU3256">
        <v>0</v>
      </c>
      <c r="AV3256">
        <v>2023</v>
      </c>
    </row>
    <row r="3257" spans="1:48" x14ac:dyDescent="0.25">
      <c r="A3257" t="str">
        <f t="shared" si="50"/>
        <v>375409447</v>
      </c>
      <c r="B3257">
        <v>2023</v>
      </c>
      <c r="C3257">
        <v>1</v>
      </c>
      <c r="D3257" t="s">
        <v>159</v>
      </c>
      <c r="E3257" t="s">
        <v>70</v>
      </c>
      <c r="F3257" t="s">
        <v>4</v>
      </c>
      <c r="G3257" t="s">
        <v>1005</v>
      </c>
      <c r="H3257" t="s">
        <v>1006</v>
      </c>
      <c r="I3257" t="s">
        <v>1007</v>
      </c>
      <c r="J3257" t="s">
        <v>73</v>
      </c>
      <c r="K3257" t="s">
        <v>972</v>
      </c>
      <c r="L3257" s="10">
        <v>44936</v>
      </c>
      <c r="M3257" t="s">
        <v>1009</v>
      </c>
      <c r="N3257" t="s">
        <v>1010</v>
      </c>
      <c r="O3257" t="s">
        <v>83</v>
      </c>
      <c r="P3257">
        <v>0</v>
      </c>
      <c r="Q3257" t="s">
        <v>74</v>
      </c>
      <c r="R3257" t="s">
        <v>1014</v>
      </c>
      <c r="S3257" t="s">
        <v>1015</v>
      </c>
      <c r="T3257">
        <v>1</v>
      </c>
      <c r="U3257">
        <v>217</v>
      </c>
      <c r="V3257">
        <v>0</v>
      </c>
      <c r="W3257">
        <v>0</v>
      </c>
      <c r="X3257">
        <v>261.08843536173094</v>
      </c>
      <c r="Y3257">
        <v>0</v>
      </c>
      <c r="Z3257">
        <v>0</v>
      </c>
      <c r="AA3257" t="s">
        <v>85</v>
      </c>
      <c r="AB3257" t="s">
        <v>86</v>
      </c>
      <c r="AC3257" t="s">
        <v>87</v>
      </c>
      <c r="AD3257" t="s">
        <v>111</v>
      </c>
      <c r="AE3257" t="s">
        <v>161</v>
      </c>
      <c r="AG3257" t="s">
        <v>74</v>
      </c>
      <c r="AH3257" t="s">
        <v>74</v>
      </c>
      <c r="AJ3257" t="s">
        <v>77</v>
      </c>
      <c r="AK3257">
        <v>102300149138</v>
      </c>
      <c r="AL3257" t="s">
        <v>974</v>
      </c>
      <c r="AM3257" t="s">
        <v>1014</v>
      </c>
      <c r="AN3257">
        <v>15</v>
      </c>
      <c r="AO3257">
        <v>4</v>
      </c>
      <c r="AP3257">
        <v>160.72999999999999</v>
      </c>
      <c r="AQ3257">
        <v>52.65</v>
      </c>
      <c r="AR3257">
        <v>217</v>
      </c>
      <c r="AS3257">
        <v>4</v>
      </c>
      <c r="AT3257">
        <v>0</v>
      </c>
      <c r="AU3257">
        <v>0</v>
      </c>
      <c r="AV3257">
        <v>2023</v>
      </c>
    </row>
    <row r="3258" spans="1:48" x14ac:dyDescent="0.25">
      <c r="A3258" t="str">
        <f t="shared" si="50"/>
        <v>406214454</v>
      </c>
      <c r="B3258">
        <v>2023</v>
      </c>
      <c r="C3258">
        <v>1</v>
      </c>
      <c r="D3258" t="s">
        <v>159</v>
      </c>
      <c r="E3258" t="s">
        <v>70</v>
      </c>
      <c r="F3258" t="s">
        <v>4</v>
      </c>
      <c r="G3258" t="s">
        <v>1005</v>
      </c>
      <c r="H3258" t="s">
        <v>1006</v>
      </c>
      <c r="I3258" t="s">
        <v>1007</v>
      </c>
      <c r="J3258" t="s">
        <v>73</v>
      </c>
      <c r="K3258" t="s">
        <v>512</v>
      </c>
      <c r="L3258" s="10">
        <v>44943</v>
      </c>
      <c r="M3258" t="s">
        <v>1009</v>
      </c>
      <c r="N3258" t="s">
        <v>1010</v>
      </c>
      <c r="O3258" t="s">
        <v>83</v>
      </c>
      <c r="P3258">
        <v>0</v>
      </c>
      <c r="Q3258" t="s">
        <v>74</v>
      </c>
      <c r="R3258" t="s">
        <v>1014</v>
      </c>
      <c r="S3258" t="s">
        <v>1015</v>
      </c>
      <c r="T3258">
        <v>1</v>
      </c>
      <c r="U3258">
        <v>217</v>
      </c>
      <c r="V3258">
        <v>0</v>
      </c>
      <c r="W3258">
        <v>0</v>
      </c>
      <c r="X3258">
        <v>261.08843536173094</v>
      </c>
      <c r="Y3258">
        <v>0</v>
      </c>
      <c r="Z3258">
        <v>0</v>
      </c>
      <c r="AA3258" t="s">
        <v>85</v>
      </c>
      <c r="AB3258" t="s">
        <v>86</v>
      </c>
      <c r="AC3258" t="s">
        <v>87</v>
      </c>
      <c r="AD3258" t="s">
        <v>111</v>
      </c>
      <c r="AE3258" t="s">
        <v>161</v>
      </c>
      <c r="AG3258" t="s">
        <v>74</v>
      </c>
      <c r="AH3258" t="s">
        <v>74</v>
      </c>
      <c r="AJ3258" t="s">
        <v>77</v>
      </c>
      <c r="AK3258">
        <v>102300150114</v>
      </c>
      <c r="AL3258" t="s">
        <v>514</v>
      </c>
      <c r="AM3258" t="s">
        <v>1014</v>
      </c>
      <c r="AN3258">
        <v>15</v>
      </c>
      <c r="AO3258">
        <v>4</v>
      </c>
      <c r="AP3258">
        <v>160.72999999999999</v>
      </c>
      <c r="AQ3258">
        <v>52.65</v>
      </c>
      <c r="AR3258">
        <v>217</v>
      </c>
      <c r="AS3258">
        <v>4</v>
      </c>
      <c r="AT3258">
        <v>0</v>
      </c>
      <c r="AU3258">
        <v>0</v>
      </c>
      <c r="AV3258">
        <v>2023</v>
      </c>
    </row>
    <row r="3259" spans="1:48" x14ac:dyDescent="0.25">
      <c r="A3259" t="str">
        <f t="shared" si="50"/>
        <v>481005408</v>
      </c>
      <c r="B3259">
        <v>2023</v>
      </c>
      <c r="C3259">
        <v>1</v>
      </c>
      <c r="D3259" t="s">
        <v>159</v>
      </c>
      <c r="E3259" t="s">
        <v>70</v>
      </c>
      <c r="F3259" t="s">
        <v>4</v>
      </c>
      <c r="G3259" t="s">
        <v>1005</v>
      </c>
      <c r="H3259" t="s">
        <v>1006</v>
      </c>
      <c r="I3259" t="s">
        <v>1007</v>
      </c>
      <c r="J3259" t="s">
        <v>73</v>
      </c>
      <c r="K3259" t="s">
        <v>1047</v>
      </c>
      <c r="L3259" s="10">
        <v>44953</v>
      </c>
      <c r="M3259" t="s">
        <v>1009</v>
      </c>
      <c r="N3259" t="s">
        <v>1010</v>
      </c>
      <c r="O3259" t="s">
        <v>83</v>
      </c>
      <c r="P3259">
        <v>0</v>
      </c>
      <c r="Q3259" t="s">
        <v>74</v>
      </c>
      <c r="R3259" t="s">
        <v>1011</v>
      </c>
      <c r="S3259" t="s">
        <v>1012</v>
      </c>
      <c r="T3259">
        <v>1</v>
      </c>
      <c r="U3259">
        <v>435</v>
      </c>
      <c r="V3259">
        <v>0</v>
      </c>
      <c r="W3259">
        <v>0</v>
      </c>
      <c r="X3259">
        <v>523.38004323664961</v>
      </c>
      <c r="Y3259">
        <v>0</v>
      </c>
      <c r="Z3259">
        <v>0</v>
      </c>
      <c r="AA3259" t="s">
        <v>85</v>
      </c>
      <c r="AB3259" t="s">
        <v>86</v>
      </c>
      <c r="AC3259" t="s">
        <v>87</v>
      </c>
      <c r="AD3259" t="s">
        <v>144</v>
      </c>
      <c r="AE3259" t="s">
        <v>145</v>
      </c>
      <c r="AG3259" t="s">
        <v>74</v>
      </c>
      <c r="AH3259" t="s">
        <v>74</v>
      </c>
      <c r="AJ3259" t="s">
        <v>77</v>
      </c>
      <c r="AK3259">
        <v>102300149898</v>
      </c>
      <c r="AL3259" t="s">
        <v>1048</v>
      </c>
      <c r="AM3259" t="s">
        <v>1011</v>
      </c>
      <c r="AN3259">
        <v>30</v>
      </c>
      <c r="AO3259">
        <v>8</v>
      </c>
      <c r="AP3259">
        <v>321.47000000000003</v>
      </c>
      <c r="AQ3259">
        <v>105.3</v>
      </c>
      <c r="AR3259">
        <v>435</v>
      </c>
      <c r="AS3259">
        <v>8</v>
      </c>
      <c r="AT3259">
        <v>0</v>
      </c>
      <c r="AU3259">
        <v>0</v>
      </c>
      <c r="AV3259">
        <v>2023</v>
      </c>
    </row>
    <row r="3260" spans="1:48" x14ac:dyDescent="0.25">
      <c r="A3260" t="str">
        <f t="shared" si="50"/>
        <v>471005482</v>
      </c>
      <c r="B3260">
        <v>2023</v>
      </c>
      <c r="C3260">
        <v>1</v>
      </c>
      <c r="D3260" t="s">
        <v>183</v>
      </c>
      <c r="E3260" t="s">
        <v>70</v>
      </c>
      <c r="F3260" t="s">
        <v>4</v>
      </c>
      <c r="G3260" t="s">
        <v>1005</v>
      </c>
      <c r="H3260" t="s">
        <v>1006</v>
      </c>
      <c r="I3260" t="s">
        <v>1007</v>
      </c>
      <c r="J3260" t="s">
        <v>73</v>
      </c>
      <c r="K3260" t="s">
        <v>1049</v>
      </c>
      <c r="L3260" s="10">
        <v>44936</v>
      </c>
      <c r="M3260" t="s">
        <v>1009</v>
      </c>
      <c r="N3260" t="s">
        <v>1010</v>
      </c>
      <c r="O3260" t="s">
        <v>83</v>
      </c>
      <c r="P3260">
        <v>0</v>
      </c>
      <c r="Q3260" t="s">
        <v>74</v>
      </c>
      <c r="R3260" t="s">
        <v>1014</v>
      </c>
      <c r="S3260" t="s">
        <v>1015</v>
      </c>
      <c r="T3260">
        <v>1</v>
      </c>
      <c r="U3260">
        <v>217</v>
      </c>
      <c r="V3260">
        <v>0</v>
      </c>
      <c r="W3260">
        <v>0</v>
      </c>
      <c r="X3260">
        <v>228.980337594085</v>
      </c>
      <c r="Y3260">
        <v>0</v>
      </c>
      <c r="Z3260">
        <v>0</v>
      </c>
      <c r="AA3260" t="s">
        <v>85</v>
      </c>
      <c r="AE3260" t="s">
        <v>200</v>
      </c>
      <c r="AG3260" t="s">
        <v>74</v>
      </c>
      <c r="AH3260" t="s">
        <v>74</v>
      </c>
      <c r="AJ3260" t="s">
        <v>77</v>
      </c>
      <c r="AK3260">
        <v>102300238410</v>
      </c>
      <c r="AL3260" t="s">
        <v>232</v>
      </c>
      <c r="AM3260" t="s">
        <v>1014</v>
      </c>
      <c r="AN3260">
        <v>15</v>
      </c>
      <c r="AO3260">
        <v>4</v>
      </c>
      <c r="AP3260">
        <v>160.72999999999999</v>
      </c>
      <c r="AQ3260">
        <v>52.65</v>
      </c>
      <c r="AR3260">
        <v>217</v>
      </c>
      <c r="AS3260">
        <v>4</v>
      </c>
      <c r="AT3260">
        <v>0</v>
      </c>
      <c r="AU3260">
        <v>0</v>
      </c>
      <c r="AV3260">
        <v>2023</v>
      </c>
    </row>
    <row r="3261" spans="1:48" x14ac:dyDescent="0.25">
      <c r="A3261" t="str">
        <f t="shared" si="50"/>
        <v>525523015</v>
      </c>
      <c r="B3261">
        <v>2023</v>
      </c>
      <c r="C3261">
        <v>1</v>
      </c>
      <c r="D3261" t="s">
        <v>183</v>
      </c>
      <c r="E3261" t="s">
        <v>70</v>
      </c>
      <c r="F3261" t="s">
        <v>4</v>
      </c>
      <c r="G3261" t="s">
        <v>1005</v>
      </c>
      <c r="H3261" t="s">
        <v>1006</v>
      </c>
      <c r="I3261" t="s">
        <v>1007</v>
      </c>
      <c r="J3261" t="s">
        <v>73</v>
      </c>
      <c r="K3261" t="s">
        <v>1050</v>
      </c>
      <c r="L3261" s="10">
        <v>44946</v>
      </c>
      <c r="M3261" t="s">
        <v>1009</v>
      </c>
      <c r="N3261" t="s">
        <v>1010</v>
      </c>
      <c r="O3261" t="s">
        <v>83</v>
      </c>
      <c r="P3261">
        <v>0</v>
      </c>
      <c r="Q3261" t="s">
        <v>74</v>
      </c>
      <c r="R3261" t="s">
        <v>1014</v>
      </c>
      <c r="S3261" t="s">
        <v>1015</v>
      </c>
      <c r="T3261">
        <v>1</v>
      </c>
      <c r="U3261">
        <v>217</v>
      </c>
      <c r="V3261">
        <v>0</v>
      </c>
      <c r="W3261">
        <v>0</v>
      </c>
      <c r="X3261">
        <v>228.980337594085</v>
      </c>
      <c r="Y3261">
        <v>0</v>
      </c>
      <c r="Z3261">
        <v>0</v>
      </c>
      <c r="AA3261" t="s">
        <v>85</v>
      </c>
      <c r="AB3261" t="s">
        <v>86</v>
      </c>
      <c r="AC3261" t="s">
        <v>87</v>
      </c>
      <c r="AD3261" t="s">
        <v>279</v>
      </c>
      <c r="AE3261" t="s">
        <v>1051</v>
      </c>
      <c r="AG3261" t="s">
        <v>74</v>
      </c>
      <c r="AH3261" t="s">
        <v>74</v>
      </c>
      <c r="AJ3261" t="s">
        <v>77</v>
      </c>
      <c r="AK3261">
        <v>102300239862</v>
      </c>
      <c r="AL3261" t="s">
        <v>314</v>
      </c>
      <c r="AM3261" t="s">
        <v>1014</v>
      </c>
      <c r="AN3261">
        <v>15</v>
      </c>
      <c r="AO3261">
        <v>4</v>
      </c>
      <c r="AP3261">
        <v>160.72999999999999</v>
      </c>
      <c r="AQ3261">
        <v>52.65</v>
      </c>
      <c r="AR3261">
        <v>217</v>
      </c>
      <c r="AS3261">
        <v>4</v>
      </c>
      <c r="AT3261">
        <v>0</v>
      </c>
      <c r="AU3261">
        <v>0</v>
      </c>
      <c r="AV3261">
        <v>2023</v>
      </c>
    </row>
    <row r="3262" spans="1:48" x14ac:dyDescent="0.25">
      <c r="A3262" t="str">
        <f t="shared" si="50"/>
        <v>535801252</v>
      </c>
      <c r="B3262">
        <v>2023</v>
      </c>
      <c r="C3262">
        <v>1</v>
      </c>
      <c r="D3262" t="s">
        <v>183</v>
      </c>
      <c r="E3262" t="s">
        <v>70</v>
      </c>
      <c r="F3262" t="s">
        <v>4</v>
      </c>
      <c r="G3262" t="s">
        <v>1005</v>
      </c>
      <c r="H3262" t="s">
        <v>1006</v>
      </c>
      <c r="I3262" t="s">
        <v>1007</v>
      </c>
      <c r="J3262" t="s">
        <v>73</v>
      </c>
      <c r="K3262" t="s">
        <v>1052</v>
      </c>
      <c r="L3262" s="10">
        <v>44957</v>
      </c>
      <c r="M3262" t="s">
        <v>1009</v>
      </c>
      <c r="N3262" t="s">
        <v>1010</v>
      </c>
      <c r="O3262" t="s">
        <v>83</v>
      </c>
      <c r="P3262">
        <v>0</v>
      </c>
      <c r="Q3262" t="s">
        <v>74</v>
      </c>
      <c r="R3262" t="s">
        <v>1038</v>
      </c>
      <c r="S3262" t="s">
        <v>1039</v>
      </c>
      <c r="T3262">
        <v>1</v>
      </c>
      <c r="U3262">
        <v>0</v>
      </c>
      <c r="V3262">
        <v>0</v>
      </c>
      <c r="W3262">
        <v>0</v>
      </c>
      <c r="X3262">
        <v>0</v>
      </c>
      <c r="Y3262">
        <v>0</v>
      </c>
      <c r="Z3262">
        <v>0</v>
      </c>
      <c r="AA3262" t="s">
        <v>85</v>
      </c>
      <c r="AB3262" t="s">
        <v>86</v>
      </c>
      <c r="AC3262" t="s">
        <v>87</v>
      </c>
      <c r="AD3262" t="s">
        <v>279</v>
      </c>
      <c r="AE3262" t="s">
        <v>638</v>
      </c>
      <c r="AG3262" t="s">
        <v>74</v>
      </c>
      <c r="AH3262" t="s">
        <v>74</v>
      </c>
      <c r="AJ3262" t="s">
        <v>77</v>
      </c>
      <c r="AK3262">
        <v>102300413954</v>
      </c>
      <c r="AL3262" t="s">
        <v>314</v>
      </c>
      <c r="AM3262" t="s">
        <v>1038</v>
      </c>
      <c r="AN3262">
        <v>0</v>
      </c>
      <c r="AO3262">
        <v>0</v>
      </c>
      <c r="AP3262">
        <v>0</v>
      </c>
      <c r="AQ3262">
        <v>0</v>
      </c>
      <c r="AR3262">
        <v>0</v>
      </c>
      <c r="AS3262">
        <v>0</v>
      </c>
      <c r="AT3262">
        <v>0</v>
      </c>
      <c r="AU3262">
        <v>0</v>
      </c>
      <c r="AV3262">
        <v>2023</v>
      </c>
    </row>
    <row r="3263" spans="1:48" x14ac:dyDescent="0.25">
      <c r="A3263" t="str">
        <f t="shared" si="50"/>
        <v>536130049</v>
      </c>
      <c r="B3263">
        <v>2023</v>
      </c>
      <c r="C3263">
        <v>1</v>
      </c>
      <c r="D3263" t="s">
        <v>183</v>
      </c>
      <c r="E3263" t="s">
        <v>70</v>
      </c>
      <c r="F3263" t="s">
        <v>4</v>
      </c>
      <c r="G3263" t="s">
        <v>1005</v>
      </c>
      <c r="H3263" t="s">
        <v>1006</v>
      </c>
      <c r="I3263" t="s">
        <v>1007</v>
      </c>
      <c r="J3263" t="s">
        <v>73</v>
      </c>
      <c r="K3263" t="s">
        <v>1053</v>
      </c>
      <c r="L3263" s="10">
        <v>44943</v>
      </c>
      <c r="M3263" t="s">
        <v>1009</v>
      </c>
      <c r="N3263" t="s">
        <v>1010</v>
      </c>
      <c r="O3263" t="s">
        <v>83</v>
      </c>
      <c r="P3263">
        <v>0</v>
      </c>
      <c r="Q3263" t="s">
        <v>74</v>
      </c>
      <c r="R3263" t="s">
        <v>1054</v>
      </c>
      <c r="S3263" t="s">
        <v>1055</v>
      </c>
      <c r="T3263">
        <v>1</v>
      </c>
      <c r="U3263">
        <v>367</v>
      </c>
      <c r="V3263">
        <v>0</v>
      </c>
      <c r="W3263">
        <v>0</v>
      </c>
      <c r="X3263">
        <v>387.26167694483502</v>
      </c>
      <c r="Y3263">
        <v>0</v>
      </c>
      <c r="Z3263">
        <v>0</v>
      </c>
      <c r="AA3263" t="s">
        <v>85</v>
      </c>
      <c r="AB3263" t="s">
        <v>86</v>
      </c>
      <c r="AC3263" t="s">
        <v>87</v>
      </c>
      <c r="AD3263" t="s">
        <v>204</v>
      </c>
      <c r="AE3263" t="s">
        <v>205</v>
      </c>
      <c r="AG3263" t="s">
        <v>74</v>
      </c>
      <c r="AH3263" t="s">
        <v>74</v>
      </c>
      <c r="AJ3263" t="s">
        <v>77</v>
      </c>
      <c r="AK3263">
        <v>102300240256</v>
      </c>
      <c r="AL3263" t="s">
        <v>905</v>
      </c>
      <c r="AM3263" t="s">
        <v>1054</v>
      </c>
      <c r="AN3263">
        <v>25</v>
      </c>
      <c r="AO3263">
        <v>11.2</v>
      </c>
      <c r="AP3263">
        <v>267.89</v>
      </c>
      <c r="AQ3263">
        <v>87.75</v>
      </c>
      <c r="AR3263">
        <v>367</v>
      </c>
      <c r="AS3263">
        <v>11.2</v>
      </c>
      <c r="AT3263">
        <v>0</v>
      </c>
      <c r="AU3263">
        <v>0</v>
      </c>
      <c r="AV3263">
        <v>2023</v>
      </c>
    </row>
    <row r="3264" spans="1:48" x14ac:dyDescent="0.25">
      <c r="A3264" t="str">
        <f t="shared" si="50"/>
        <v>536130049</v>
      </c>
      <c r="B3264">
        <v>2023</v>
      </c>
      <c r="C3264">
        <v>1</v>
      </c>
      <c r="D3264" t="s">
        <v>183</v>
      </c>
      <c r="E3264" t="s">
        <v>70</v>
      </c>
      <c r="F3264" t="s">
        <v>4</v>
      </c>
      <c r="G3264" t="s">
        <v>1005</v>
      </c>
      <c r="H3264" t="s">
        <v>1006</v>
      </c>
      <c r="I3264" t="s">
        <v>1007</v>
      </c>
      <c r="J3264" t="s">
        <v>73</v>
      </c>
      <c r="K3264" t="s">
        <v>1053</v>
      </c>
      <c r="L3264" s="10">
        <v>44943</v>
      </c>
      <c r="M3264" t="s">
        <v>1009</v>
      </c>
      <c r="N3264" t="s">
        <v>1010</v>
      </c>
      <c r="O3264" t="s">
        <v>83</v>
      </c>
      <c r="P3264">
        <v>0</v>
      </c>
      <c r="Q3264" t="s">
        <v>74</v>
      </c>
      <c r="R3264" t="s">
        <v>1014</v>
      </c>
      <c r="S3264" t="s">
        <v>1015</v>
      </c>
      <c r="T3264">
        <v>1</v>
      </c>
      <c r="U3264">
        <v>217</v>
      </c>
      <c r="V3264">
        <v>0</v>
      </c>
      <c r="W3264">
        <v>0</v>
      </c>
      <c r="X3264">
        <v>228.980337594085</v>
      </c>
      <c r="Y3264">
        <v>0</v>
      </c>
      <c r="Z3264">
        <v>0</v>
      </c>
      <c r="AA3264" t="s">
        <v>85</v>
      </c>
      <c r="AB3264" t="s">
        <v>86</v>
      </c>
      <c r="AC3264" t="s">
        <v>87</v>
      </c>
      <c r="AD3264" t="s">
        <v>204</v>
      </c>
      <c r="AE3264" t="s">
        <v>205</v>
      </c>
      <c r="AG3264" t="s">
        <v>74</v>
      </c>
      <c r="AH3264" t="s">
        <v>74</v>
      </c>
      <c r="AJ3264" t="s">
        <v>77</v>
      </c>
      <c r="AK3264">
        <v>102300240256</v>
      </c>
      <c r="AL3264" t="s">
        <v>905</v>
      </c>
      <c r="AM3264" t="s">
        <v>1014</v>
      </c>
      <c r="AN3264">
        <v>15</v>
      </c>
      <c r="AO3264">
        <v>4</v>
      </c>
      <c r="AP3264">
        <v>160.72999999999999</v>
      </c>
      <c r="AQ3264">
        <v>52.65</v>
      </c>
      <c r="AR3264">
        <v>217</v>
      </c>
      <c r="AS3264">
        <v>4</v>
      </c>
      <c r="AT3264">
        <v>0</v>
      </c>
      <c r="AU3264">
        <v>0</v>
      </c>
      <c r="AV3264">
        <v>2023</v>
      </c>
    </row>
    <row r="3265" spans="1:48" x14ac:dyDescent="0.25">
      <c r="A3265" t="str">
        <f t="shared" si="50"/>
        <v>536130049</v>
      </c>
      <c r="B3265">
        <v>2023</v>
      </c>
      <c r="C3265">
        <v>1</v>
      </c>
      <c r="D3265" t="s">
        <v>183</v>
      </c>
      <c r="E3265" t="s">
        <v>70</v>
      </c>
      <c r="F3265" t="s">
        <v>4</v>
      </c>
      <c r="G3265" t="s">
        <v>1005</v>
      </c>
      <c r="H3265" t="s">
        <v>1006</v>
      </c>
      <c r="I3265" t="s">
        <v>1007</v>
      </c>
      <c r="J3265" t="s">
        <v>73</v>
      </c>
      <c r="K3265" t="s">
        <v>1053</v>
      </c>
      <c r="L3265" s="10">
        <v>44957</v>
      </c>
      <c r="M3265" t="s">
        <v>1009</v>
      </c>
      <c r="N3265" t="s">
        <v>1010</v>
      </c>
      <c r="O3265" t="s">
        <v>83</v>
      </c>
      <c r="P3265">
        <v>0</v>
      </c>
      <c r="Q3265" t="s">
        <v>74</v>
      </c>
      <c r="R3265" t="s">
        <v>1054</v>
      </c>
      <c r="S3265" t="s">
        <v>1055</v>
      </c>
      <c r="T3265">
        <v>1</v>
      </c>
      <c r="U3265">
        <v>367</v>
      </c>
      <c r="V3265">
        <v>0</v>
      </c>
      <c r="W3265">
        <v>0</v>
      </c>
      <c r="X3265">
        <v>387.26167694483502</v>
      </c>
      <c r="Y3265">
        <v>0</v>
      </c>
      <c r="Z3265">
        <v>0</v>
      </c>
      <c r="AA3265" t="s">
        <v>85</v>
      </c>
      <c r="AB3265" t="s">
        <v>86</v>
      </c>
      <c r="AC3265" t="s">
        <v>87</v>
      </c>
      <c r="AD3265" t="s">
        <v>204</v>
      </c>
      <c r="AE3265" t="s">
        <v>205</v>
      </c>
      <c r="AG3265" t="s">
        <v>74</v>
      </c>
      <c r="AH3265" t="s">
        <v>74</v>
      </c>
      <c r="AJ3265" t="s">
        <v>77</v>
      </c>
      <c r="AK3265">
        <v>102300434886</v>
      </c>
      <c r="AL3265" t="s">
        <v>905</v>
      </c>
      <c r="AM3265" t="s">
        <v>1054</v>
      </c>
      <c r="AN3265">
        <v>25</v>
      </c>
      <c r="AO3265">
        <v>11.2</v>
      </c>
      <c r="AP3265">
        <v>267.89</v>
      </c>
      <c r="AQ3265">
        <v>87.75</v>
      </c>
      <c r="AR3265">
        <v>367</v>
      </c>
      <c r="AS3265">
        <v>11.2</v>
      </c>
      <c r="AT3265">
        <v>0</v>
      </c>
      <c r="AU3265">
        <v>0</v>
      </c>
      <c r="AV3265">
        <v>2023</v>
      </c>
    </row>
    <row r="3266" spans="1:48" x14ac:dyDescent="0.25">
      <c r="A3266" t="str">
        <f t="shared" si="50"/>
        <v>536130049</v>
      </c>
      <c r="B3266">
        <v>2023</v>
      </c>
      <c r="C3266">
        <v>1</v>
      </c>
      <c r="D3266" t="s">
        <v>183</v>
      </c>
      <c r="E3266" t="s">
        <v>70</v>
      </c>
      <c r="F3266" t="s">
        <v>4</v>
      </c>
      <c r="G3266" t="s">
        <v>1005</v>
      </c>
      <c r="H3266" t="s">
        <v>1006</v>
      </c>
      <c r="I3266" t="s">
        <v>1007</v>
      </c>
      <c r="J3266" t="s">
        <v>73</v>
      </c>
      <c r="K3266" t="s">
        <v>1053</v>
      </c>
      <c r="L3266" s="10">
        <v>44957</v>
      </c>
      <c r="M3266" t="s">
        <v>1009</v>
      </c>
      <c r="N3266" t="s">
        <v>1010</v>
      </c>
      <c r="O3266" t="s">
        <v>83</v>
      </c>
      <c r="P3266">
        <v>0</v>
      </c>
      <c r="Q3266" t="s">
        <v>74</v>
      </c>
      <c r="R3266" t="s">
        <v>1014</v>
      </c>
      <c r="S3266" t="s">
        <v>1015</v>
      </c>
      <c r="T3266">
        <v>1</v>
      </c>
      <c r="U3266">
        <v>217</v>
      </c>
      <c r="V3266">
        <v>0</v>
      </c>
      <c r="W3266">
        <v>0</v>
      </c>
      <c r="X3266">
        <v>228.980337594085</v>
      </c>
      <c r="Y3266">
        <v>0</v>
      </c>
      <c r="Z3266">
        <v>0</v>
      </c>
      <c r="AA3266" t="s">
        <v>85</v>
      </c>
      <c r="AB3266" t="s">
        <v>86</v>
      </c>
      <c r="AC3266" t="s">
        <v>87</v>
      </c>
      <c r="AD3266" t="s">
        <v>204</v>
      </c>
      <c r="AE3266" t="s">
        <v>205</v>
      </c>
      <c r="AG3266" t="s">
        <v>74</v>
      </c>
      <c r="AH3266" t="s">
        <v>74</v>
      </c>
      <c r="AJ3266" t="s">
        <v>77</v>
      </c>
      <c r="AK3266">
        <v>102300434886</v>
      </c>
      <c r="AL3266" t="s">
        <v>905</v>
      </c>
      <c r="AM3266" t="s">
        <v>1014</v>
      </c>
      <c r="AN3266">
        <v>15</v>
      </c>
      <c r="AO3266">
        <v>4</v>
      </c>
      <c r="AP3266">
        <v>160.72999999999999</v>
      </c>
      <c r="AQ3266">
        <v>52.65</v>
      </c>
      <c r="AR3266">
        <v>217</v>
      </c>
      <c r="AS3266">
        <v>4</v>
      </c>
      <c r="AT3266">
        <v>0</v>
      </c>
      <c r="AU3266">
        <v>0</v>
      </c>
      <c r="AV3266">
        <v>2023</v>
      </c>
    </row>
    <row r="3267" spans="1:48" x14ac:dyDescent="0.25">
      <c r="A3267" t="str">
        <f t="shared" si="50"/>
        <v>5605232545</v>
      </c>
      <c r="B3267">
        <v>2023</v>
      </c>
      <c r="C3267">
        <v>1</v>
      </c>
      <c r="D3267" t="s">
        <v>183</v>
      </c>
      <c r="E3267" t="s">
        <v>70</v>
      </c>
      <c r="F3267" t="s">
        <v>4</v>
      </c>
      <c r="G3267" t="s">
        <v>1005</v>
      </c>
      <c r="H3267" t="s">
        <v>1006</v>
      </c>
      <c r="I3267" t="s">
        <v>1007</v>
      </c>
      <c r="J3267" t="s">
        <v>73</v>
      </c>
      <c r="K3267" t="s">
        <v>1056</v>
      </c>
      <c r="L3267" s="10">
        <v>44937</v>
      </c>
      <c r="M3267" t="s">
        <v>1009</v>
      </c>
      <c r="N3267" t="s">
        <v>1010</v>
      </c>
      <c r="O3267" t="s">
        <v>83</v>
      </c>
      <c r="P3267">
        <v>0</v>
      </c>
      <c r="Q3267" t="s">
        <v>74</v>
      </c>
      <c r="R3267" t="s">
        <v>1014</v>
      </c>
      <c r="S3267" t="s">
        <v>1015</v>
      </c>
      <c r="T3267">
        <v>1</v>
      </c>
      <c r="U3267">
        <v>217</v>
      </c>
      <c r="V3267">
        <v>0</v>
      </c>
      <c r="W3267">
        <v>0</v>
      </c>
      <c r="X3267">
        <v>228.980337594085</v>
      </c>
      <c r="Y3267">
        <v>0</v>
      </c>
      <c r="Z3267">
        <v>0</v>
      </c>
      <c r="AA3267" t="s">
        <v>85</v>
      </c>
      <c r="AB3267" t="s">
        <v>86</v>
      </c>
      <c r="AC3267" t="s">
        <v>87</v>
      </c>
      <c r="AD3267" t="s">
        <v>111</v>
      </c>
      <c r="AE3267" t="s">
        <v>112</v>
      </c>
      <c r="AG3267" t="s">
        <v>74</v>
      </c>
      <c r="AH3267" t="s">
        <v>74</v>
      </c>
      <c r="AJ3267" t="s">
        <v>77</v>
      </c>
      <c r="AK3267">
        <v>102300239240</v>
      </c>
      <c r="AL3267" t="s">
        <v>1057</v>
      </c>
      <c r="AM3267" t="s">
        <v>1014</v>
      </c>
      <c r="AN3267">
        <v>15</v>
      </c>
      <c r="AO3267">
        <v>4</v>
      </c>
      <c r="AP3267">
        <v>160.72999999999999</v>
      </c>
      <c r="AQ3267">
        <v>52.65</v>
      </c>
      <c r="AR3267">
        <v>217</v>
      </c>
      <c r="AS3267">
        <v>4</v>
      </c>
      <c r="AT3267">
        <v>0</v>
      </c>
      <c r="AU3267">
        <v>0</v>
      </c>
      <c r="AV3267">
        <v>2023</v>
      </c>
    </row>
    <row r="3268" spans="1:48" x14ac:dyDescent="0.25">
      <c r="A3268" t="str">
        <f t="shared" ref="A3268:A3331" si="51">CONCATENATE(K3268)</f>
        <v>5808261382</v>
      </c>
      <c r="B3268">
        <v>2023</v>
      </c>
      <c r="C3268">
        <v>1</v>
      </c>
      <c r="D3268" t="s">
        <v>183</v>
      </c>
      <c r="E3268" t="s">
        <v>70</v>
      </c>
      <c r="F3268" t="s">
        <v>4</v>
      </c>
      <c r="G3268" t="s">
        <v>1005</v>
      </c>
      <c r="H3268" t="s">
        <v>1006</v>
      </c>
      <c r="I3268" t="s">
        <v>1007</v>
      </c>
      <c r="J3268" t="s">
        <v>73</v>
      </c>
      <c r="K3268" t="s">
        <v>1058</v>
      </c>
      <c r="L3268" s="10">
        <v>44928</v>
      </c>
      <c r="M3268" t="s">
        <v>1009</v>
      </c>
      <c r="N3268" t="s">
        <v>1010</v>
      </c>
      <c r="O3268" t="s">
        <v>83</v>
      </c>
      <c r="P3268">
        <v>0</v>
      </c>
      <c r="Q3268" t="s">
        <v>74</v>
      </c>
      <c r="R3268" t="s">
        <v>1038</v>
      </c>
      <c r="S3268" t="s">
        <v>1039</v>
      </c>
      <c r="T3268">
        <v>1</v>
      </c>
      <c r="U3268">
        <v>0</v>
      </c>
      <c r="V3268">
        <v>0</v>
      </c>
      <c r="W3268">
        <v>0</v>
      </c>
      <c r="X3268">
        <v>0</v>
      </c>
      <c r="Y3268">
        <v>0</v>
      </c>
      <c r="Z3268">
        <v>0</v>
      </c>
      <c r="AA3268" t="s">
        <v>85</v>
      </c>
      <c r="AB3268" t="s">
        <v>86</v>
      </c>
      <c r="AC3268" t="s">
        <v>87</v>
      </c>
      <c r="AD3268" t="s">
        <v>88</v>
      </c>
      <c r="AE3268" t="s">
        <v>89</v>
      </c>
      <c r="AG3268" t="s">
        <v>74</v>
      </c>
      <c r="AH3268" t="s">
        <v>74</v>
      </c>
      <c r="AJ3268" t="s">
        <v>77</v>
      </c>
      <c r="AK3268">
        <v>102300243662</v>
      </c>
      <c r="AL3268" t="s">
        <v>596</v>
      </c>
      <c r="AM3268" t="s">
        <v>1038</v>
      </c>
      <c r="AN3268">
        <v>0</v>
      </c>
      <c r="AO3268">
        <v>0</v>
      </c>
      <c r="AP3268">
        <v>0</v>
      </c>
      <c r="AQ3268">
        <v>0</v>
      </c>
      <c r="AR3268">
        <v>0</v>
      </c>
      <c r="AS3268">
        <v>0</v>
      </c>
      <c r="AT3268">
        <v>0</v>
      </c>
      <c r="AU3268">
        <v>0</v>
      </c>
      <c r="AV3268">
        <v>2023</v>
      </c>
    </row>
    <row r="3269" spans="1:48" x14ac:dyDescent="0.25">
      <c r="A3269" t="str">
        <f t="shared" si="51"/>
        <v>6801261401</v>
      </c>
      <c r="B3269">
        <v>2023</v>
      </c>
      <c r="C3269">
        <v>1</v>
      </c>
      <c r="D3269" t="s">
        <v>183</v>
      </c>
      <c r="E3269" t="s">
        <v>70</v>
      </c>
      <c r="F3269" t="s">
        <v>4</v>
      </c>
      <c r="G3269" t="s">
        <v>1005</v>
      </c>
      <c r="H3269" t="s">
        <v>1006</v>
      </c>
      <c r="I3269" t="s">
        <v>1007</v>
      </c>
      <c r="J3269" t="s">
        <v>73</v>
      </c>
      <c r="K3269" t="s">
        <v>1059</v>
      </c>
      <c r="L3269" s="10">
        <v>44937</v>
      </c>
      <c r="M3269" t="s">
        <v>1009</v>
      </c>
      <c r="N3269" t="s">
        <v>1010</v>
      </c>
      <c r="O3269" t="s">
        <v>83</v>
      </c>
      <c r="P3269">
        <v>0</v>
      </c>
      <c r="Q3269" t="s">
        <v>74</v>
      </c>
      <c r="R3269" t="s">
        <v>1014</v>
      </c>
      <c r="S3269" t="s">
        <v>1015</v>
      </c>
      <c r="T3269">
        <v>1</v>
      </c>
      <c r="U3269">
        <v>217</v>
      </c>
      <c r="V3269">
        <v>0</v>
      </c>
      <c r="W3269">
        <v>0</v>
      </c>
      <c r="X3269">
        <v>228.980337594085</v>
      </c>
      <c r="Y3269">
        <v>0</v>
      </c>
      <c r="Z3269">
        <v>0</v>
      </c>
      <c r="AA3269" t="s">
        <v>85</v>
      </c>
      <c r="AB3269" t="s">
        <v>86</v>
      </c>
      <c r="AC3269" t="s">
        <v>87</v>
      </c>
      <c r="AD3269" t="s">
        <v>204</v>
      </c>
      <c r="AE3269" t="s">
        <v>205</v>
      </c>
      <c r="AG3269" t="s">
        <v>74</v>
      </c>
      <c r="AH3269" t="s">
        <v>74</v>
      </c>
      <c r="AJ3269" t="s">
        <v>77</v>
      </c>
      <c r="AK3269">
        <v>102300239930</v>
      </c>
      <c r="AL3269" t="s">
        <v>138</v>
      </c>
      <c r="AM3269" t="s">
        <v>1014</v>
      </c>
      <c r="AN3269">
        <v>15</v>
      </c>
      <c r="AO3269">
        <v>4</v>
      </c>
      <c r="AP3269">
        <v>160.72999999999999</v>
      </c>
      <c r="AQ3269">
        <v>52.65</v>
      </c>
      <c r="AR3269">
        <v>217</v>
      </c>
      <c r="AS3269">
        <v>4</v>
      </c>
      <c r="AT3269">
        <v>0</v>
      </c>
      <c r="AU3269">
        <v>0</v>
      </c>
      <c r="AV3269">
        <v>2023</v>
      </c>
    </row>
    <row r="3270" spans="1:48" x14ac:dyDescent="0.25">
      <c r="A3270" t="str">
        <f t="shared" si="51"/>
        <v>6912246781</v>
      </c>
      <c r="B3270">
        <v>2023</v>
      </c>
      <c r="C3270">
        <v>1</v>
      </c>
      <c r="D3270" t="s">
        <v>183</v>
      </c>
      <c r="E3270" t="s">
        <v>70</v>
      </c>
      <c r="F3270" t="s">
        <v>4</v>
      </c>
      <c r="G3270" t="s">
        <v>1005</v>
      </c>
      <c r="H3270" t="s">
        <v>1006</v>
      </c>
      <c r="I3270" t="s">
        <v>1007</v>
      </c>
      <c r="J3270" t="s">
        <v>73</v>
      </c>
      <c r="K3270" t="s">
        <v>1060</v>
      </c>
      <c r="L3270" s="10">
        <v>44932</v>
      </c>
      <c r="M3270" t="s">
        <v>1009</v>
      </c>
      <c r="N3270" t="s">
        <v>1010</v>
      </c>
      <c r="O3270" t="s">
        <v>83</v>
      </c>
      <c r="P3270">
        <v>0</v>
      </c>
      <c r="Q3270" t="s">
        <v>74</v>
      </c>
      <c r="R3270" t="s">
        <v>1061</v>
      </c>
      <c r="S3270" t="s">
        <v>1062</v>
      </c>
      <c r="T3270">
        <v>1</v>
      </c>
      <c r="U3270">
        <v>90</v>
      </c>
      <c r="V3270">
        <v>0</v>
      </c>
      <c r="W3270">
        <v>0</v>
      </c>
      <c r="X3270">
        <v>94.96880361045001</v>
      </c>
      <c r="Y3270">
        <v>0</v>
      </c>
      <c r="Z3270">
        <v>0</v>
      </c>
      <c r="AA3270" t="s">
        <v>85</v>
      </c>
      <c r="AB3270" t="s">
        <v>86</v>
      </c>
      <c r="AC3270" t="s">
        <v>87</v>
      </c>
      <c r="AD3270" t="s">
        <v>279</v>
      </c>
      <c r="AE3270" t="s">
        <v>565</v>
      </c>
      <c r="AG3270" t="s">
        <v>74</v>
      </c>
      <c r="AH3270" t="s">
        <v>74</v>
      </c>
      <c r="AJ3270" t="s">
        <v>77</v>
      </c>
      <c r="AK3270">
        <v>102300243538</v>
      </c>
      <c r="AL3270" t="s">
        <v>931</v>
      </c>
      <c r="AM3270" t="s">
        <v>1061</v>
      </c>
      <c r="AN3270">
        <v>10</v>
      </c>
      <c r="AO3270">
        <v>0</v>
      </c>
      <c r="AP3270">
        <v>55.11</v>
      </c>
      <c r="AQ3270">
        <v>35.1</v>
      </c>
      <c r="AR3270">
        <v>90</v>
      </c>
      <c r="AS3270">
        <v>0</v>
      </c>
      <c r="AT3270">
        <v>0</v>
      </c>
      <c r="AU3270">
        <v>0</v>
      </c>
      <c r="AV3270">
        <v>2023</v>
      </c>
    </row>
    <row r="3271" spans="1:48" x14ac:dyDescent="0.25">
      <c r="A3271" t="str">
        <f t="shared" si="51"/>
        <v>6912246781</v>
      </c>
      <c r="B3271">
        <v>2023</v>
      </c>
      <c r="C3271">
        <v>1</v>
      </c>
      <c r="D3271" t="s">
        <v>183</v>
      </c>
      <c r="E3271" t="s">
        <v>70</v>
      </c>
      <c r="F3271" t="s">
        <v>4</v>
      </c>
      <c r="G3271" t="s">
        <v>1005</v>
      </c>
      <c r="H3271" t="s">
        <v>1006</v>
      </c>
      <c r="I3271" t="s">
        <v>1007</v>
      </c>
      <c r="J3271" t="s">
        <v>73</v>
      </c>
      <c r="K3271" t="s">
        <v>1060</v>
      </c>
      <c r="L3271" s="10">
        <v>44935</v>
      </c>
      <c r="M3271" t="s">
        <v>1009</v>
      </c>
      <c r="N3271" t="s">
        <v>1010</v>
      </c>
      <c r="O3271" t="s">
        <v>83</v>
      </c>
      <c r="P3271">
        <v>0</v>
      </c>
      <c r="Q3271" t="s">
        <v>74</v>
      </c>
      <c r="R3271" t="s">
        <v>1061</v>
      </c>
      <c r="S3271" t="s">
        <v>1062</v>
      </c>
      <c r="T3271">
        <v>1</v>
      </c>
      <c r="U3271">
        <v>90</v>
      </c>
      <c r="V3271">
        <v>0</v>
      </c>
      <c r="W3271">
        <v>0</v>
      </c>
      <c r="X3271">
        <v>94.96880361045001</v>
      </c>
      <c r="Y3271">
        <v>0</v>
      </c>
      <c r="Z3271">
        <v>0</v>
      </c>
      <c r="AA3271" t="s">
        <v>85</v>
      </c>
      <c r="AB3271" t="s">
        <v>86</v>
      </c>
      <c r="AC3271" t="s">
        <v>87</v>
      </c>
      <c r="AD3271" t="s">
        <v>279</v>
      </c>
      <c r="AE3271" t="s">
        <v>565</v>
      </c>
      <c r="AG3271" t="s">
        <v>74</v>
      </c>
      <c r="AH3271" t="s">
        <v>74</v>
      </c>
      <c r="AJ3271" t="s">
        <v>77</v>
      </c>
      <c r="AK3271">
        <v>102300243538</v>
      </c>
      <c r="AL3271" t="s">
        <v>931</v>
      </c>
      <c r="AM3271" t="s">
        <v>1061</v>
      </c>
      <c r="AN3271">
        <v>10</v>
      </c>
      <c r="AO3271">
        <v>0</v>
      </c>
      <c r="AP3271">
        <v>55.11</v>
      </c>
      <c r="AQ3271">
        <v>35.1</v>
      </c>
      <c r="AR3271">
        <v>90</v>
      </c>
      <c r="AS3271">
        <v>0</v>
      </c>
      <c r="AT3271">
        <v>0</v>
      </c>
      <c r="AU3271">
        <v>0</v>
      </c>
      <c r="AV3271">
        <v>2023</v>
      </c>
    </row>
    <row r="3272" spans="1:48" x14ac:dyDescent="0.25">
      <c r="A3272" t="str">
        <f t="shared" si="51"/>
        <v>7861094461</v>
      </c>
      <c r="B3272">
        <v>2023</v>
      </c>
      <c r="C3272">
        <v>1</v>
      </c>
      <c r="D3272" t="s">
        <v>183</v>
      </c>
      <c r="E3272" t="s">
        <v>70</v>
      </c>
      <c r="F3272" t="s">
        <v>4</v>
      </c>
      <c r="G3272" t="s">
        <v>1005</v>
      </c>
      <c r="H3272" t="s">
        <v>1006</v>
      </c>
      <c r="I3272" t="s">
        <v>1007</v>
      </c>
      <c r="J3272" t="s">
        <v>73</v>
      </c>
      <c r="K3272" t="s">
        <v>1063</v>
      </c>
      <c r="L3272" s="10">
        <v>44952</v>
      </c>
      <c r="M3272" t="s">
        <v>1009</v>
      </c>
      <c r="N3272" t="s">
        <v>1010</v>
      </c>
      <c r="O3272" t="s">
        <v>83</v>
      </c>
      <c r="P3272">
        <v>0</v>
      </c>
      <c r="Q3272" t="s">
        <v>74</v>
      </c>
      <c r="R3272" t="s">
        <v>1026</v>
      </c>
      <c r="S3272" t="s">
        <v>1027</v>
      </c>
      <c r="T3272">
        <v>1</v>
      </c>
      <c r="U3272">
        <v>43</v>
      </c>
      <c r="V3272">
        <v>0</v>
      </c>
      <c r="W3272">
        <v>0</v>
      </c>
      <c r="X3272">
        <v>45.373983947215002</v>
      </c>
      <c r="Y3272">
        <v>0</v>
      </c>
      <c r="Z3272">
        <v>0</v>
      </c>
      <c r="AA3272" t="s">
        <v>85</v>
      </c>
      <c r="AB3272" t="s">
        <v>86</v>
      </c>
      <c r="AC3272" t="s">
        <v>94</v>
      </c>
      <c r="AD3272" t="s">
        <v>403</v>
      </c>
      <c r="AE3272" t="s">
        <v>762</v>
      </c>
      <c r="AG3272" t="s">
        <v>74</v>
      </c>
      <c r="AH3272" t="s">
        <v>74</v>
      </c>
      <c r="AJ3272" t="s">
        <v>77</v>
      </c>
      <c r="AK3272">
        <v>102300238500</v>
      </c>
      <c r="AL3272" t="s">
        <v>377</v>
      </c>
      <c r="AM3272" t="s">
        <v>1026</v>
      </c>
      <c r="AN3272">
        <v>5</v>
      </c>
      <c r="AO3272">
        <v>8.9600000000000009</v>
      </c>
      <c r="AP3272">
        <v>16.41</v>
      </c>
      <c r="AQ3272">
        <v>17.55</v>
      </c>
      <c r="AR3272">
        <v>43</v>
      </c>
      <c r="AS3272">
        <v>8.9600000000000009</v>
      </c>
      <c r="AT3272">
        <v>0</v>
      </c>
      <c r="AU3272">
        <v>0</v>
      </c>
      <c r="AV3272">
        <v>2023</v>
      </c>
    </row>
    <row r="3273" spans="1:48" x14ac:dyDescent="0.25">
      <c r="A3273" t="str">
        <f t="shared" si="51"/>
        <v>7861094461</v>
      </c>
      <c r="B3273">
        <v>2023</v>
      </c>
      <c r="C3273">
        <v>1</v>
      </c>
      <c r="D3273" t="s">
        <v>183</v>
      </c>
      <c r="E3273" t="s">
        <v>70</v>
      </c>
      <c r="F3273" t="s">
        <v>4</v>
      </c>
      <c r="G3273" t="s">
        <v>1005</v>
      </c>
      <c r="H3273" t="s">
        <v>1006</v>
      </c>
      <c r="I3273" t="s">
        <v>1007</v>
      </c>
      <c r="J3273" t="s">
        <v>73</v>
      </c>
      <c r="K3273" t="s">
        <v>1063</v>
      </c>
      <c r="L3273" s="10">
        <v>44952</v>
      </c>
      <c r="M3273" t="s">
        <v>1009</v>
      </c>
      <c r="N3273" t="s">
        <v>1010</v>
      </c>
      <c r="O3273" t="s">
        <v>83</v>
      </c>
      <c r="P3273">
        <v>0</v>
      </c>
      <c r="Q3273" t="s">
        <v>74</v>
      </c>
      <c r="R3273" t="s">
        <v>1014</v>
      </c>
      <c r="S3273" t="s">
        <v>1015</v>
      </c>
      <c r="T3273">
        <v>1</v>
      </c>
      <c r="U3273">
        <v>217</v>
      </c>
      <c r="V3273">
        <v>0</v>
      </c>
      <c r="W3273">
        <v>0</v>
      </c>
      <c r="X3273">
        <v>228.980337594085</v>
      </c>
      <c r="Y3273">
        <v>0</v>
      </c>
      <c r="Z3273">
        <v>0</v>
      </c>
      <c r="AA3273" t="s">
        <v>85</v>
      </c>
      <c r="AB3273" t="s">
        <v>86</v>
      </c>
      <c r="AC3273" t="s">
        <v>94</v>
      </c>
      <c r="AD3273" t="s">
        <v>403</v>
      </c>
      <c r="AE3273" t="s">
        <v>762</v>
      </c>
      <c r="AG3273" t="s">
        <v>74</v>
      </c>
      <c r="AH3273" t="s">
        <v>74</v>
      </c>
      <c r="AJ3273" t="s">
        <v>77</v>
      </c>
      <c r="AK3273">
        <v>102300238500</v>
      </c>
      <c r="AL3273" t="s">
        <v>377</v>
      </c>
      <c r="AM3273" t="s">
        <v>1014</v>
      </c>
      <c r="AN3273">
        <v>15</v>
      </c>
      <c r="AO3273">
        <v>4</v>
      </c>
      <c r="AP3273">
        <v>160.72999999999999</v>
      </c>
      <c r="AQ3273">
        <v>52.65</v>
      </c>
      <c r="AR3273">
        <v>217</v>
      </c>
      <c r="AS3273">
        <v>4</v>
      </c>
      <c r="AT3273">
        <v>0</v>
      </c>
      <c r="AU3273">
        <v>0</v>
      </c>
      <c r="AV3273">
        <v>2023</v>
      </c>
    </row>
    <row r="3274" spans="1:48" x14ac:dyDescent="0.25">
      <c r="A3274" t="str">
        <f t="shared" si="51"/>
        <v>356108439</v>
      </c>
      <c r="B3274">
        <v>2023</v>
      </c>
      <c r="C3274">
        <v>2</v>
      </c>
      <c r="D3274" t="s">
        <v>69</v>
      </c>
      <c r="E3274" t="s">
        <v>70</v>
      </c>
      <c r="F3274" t="s">
        <v>4</v>
      </c>
      <c r="G3274" t="s">
        <v>1005</v>
      </c>
      <c r="H3274" t="s">
        <v>1006</v>
      </c>
      <c r="I3274" t="s">
        <v>1007</v>
      </c>
      <c r="J3274" t="s">
        <v>73</v>
      </c>
      <c r="K3274" t="s">
        <v>1064</v>
      </c>
      <c r="L3274" s="10">
        <v>44984</v>
      </c>
      <c r="M3274" t="s">
        <v>1009</v>
      </c>
      <c r="N3274" t="s">
        <v>1010</v>
      </c>
      <c r="O3274" t="s">
        <v>83</v>
      </c>
      <c r="P3274">
        <v>0</v>
      </c>
      <c r="Q3274" t="s">
        <v>74</v>
      </c>
      <c r="R3274" t="s">
        <v>1020</v>
      </c>
      <c r="S3274" t="s">
        <v>1021</v>
      </c>
      <c r="T3274">
        <v>1</v>
      </c>
      <c r="U3274">
        <v>862</v>
      </c>
      <c r="V3274">
        <v>0</v>
      </c>
      <c r="W3274">
        <v>0</v>
      </c>
      <c r="X3274">
        <v>1066.9619789741309</v>
      </c>
      <c r="Y3274">
        <v>0</v>
      </c>
      <c r="Z3274">
        <v>0</v>
      </c>
      <c r="AA3274" t="s">
        <v>85</v>
      </c>
      <c r="AB3274" t="s">
        <v>322</v>
      </c>
      <c r="AC3274" t="s">
        <v>323</v>
      </c>
      <c r="AD3274" t="s">
        <v>323</v>
      </c>
      <c r="AE3274" t="s">
        <v>1065</v>
      </c>
      <c r="AG3274" t="s">
        <v>74</v>
      </c>
      <c r="AH3274" t="s">
        <v>74</v>
      </c>
      <c r="AJ3274" t="s">
        <v>77</v>
      </c>
      <c r="AK3274">
        <v>102300553092</v>
      </c>
      <c r="AL3274" t="s">
        <v>282</v>
      </c>
      <c r="AM3274" t="s">
        <v>1020</v>
      </c>
      <c r="AN3274">
        <v>60</v>
      </c>
      <c r="AO3274">
        <v>8</v>
      </c>
      <c r="AP3274">
        <v>642.94000000000005</v>
      </c>
      <c r="AQ3274">
        <v>210.6</v>
      </c>
      <c r="AR3274">
        <v>862</v>
      </c>
      <c r="AS3274">
        <v>8</v>
      </c>
      <c r="AT3274">
        <v>0</v>
      </c>
      <c r="AU3274">
        <v>0</v>
      </c>
      <c r="AV3274">
        <v>2023</v>
      </c>
    </row>
    <row r="3275" spans="1:48" x14ac:dyDescent="0.25">
      <c r="A3275" t="str">
        <f t="shared" si="51"/>
        <v>410520429</v>
      </c>
      <c r="B3275">
        <v>2023</v>
      </c>
      <c r="C3275">
        <v>2</v>
      </c>
      <c r="D3275" t="s">
        <v>69</v>
      </c>
      <c r="E3275" t="s">
        <v>70</v>
      </c>
      <c r="F3275" t="s">
        <v>4</v>
      </c>
      <c r="G3275" t="s">
        <v>1005</v>
      </c>
      <c r="H3275" t="s">
        <v>1006</v>
      </c>
      <c r="I3275" t="s">
        <v>1007</v>
      </c>
      <c r="J3275" t="s">
        <v>73</v>
      </c>
      <c r="K3275" t="s">
        <v>1013</v>
      </c>
      <c r="L3275" s="10">
        <v>44985</v>
      </c>
      <c r="M3275" t="s">
        <v>1009</v>
      </c>
      <c r="N3275" t="s">
        <v>1010</v>
      </c>
      <c r="O3275" t="s">
        <v>83</v>
      </c>
      <c r="P3275">
        <v>0</v>
      </c>
      <c r="Q3275" t="s">
        <v>74</v>
      </c>
      <c r="R3275" t="s">
        <v>1014</v>
      </c>
      <c r="S3275" t="s">
        <v>1015</v>
      </c>
      <c r="T3275">
        <v>1</v>
      </c>
      <c r="U3275">
        <v>217</v>
      </c>
      <c r="V3275">
        <v>0</v>
      </c>
      <c r="W3275">
        <v>0</v>
      </c>
      <c r="X3275">
        <v>268.59715711993783</v>
      </c>
      <c r="Y3275">
        <v>0</v>
      </c>
      <c r="Z3275">
        <v>0</v>
      </c>
      <c r="AA3275" t="s">
        <v>85</v>
      </c>
      <c r="AB3275" t="s">
        <v>86</v>
      </c>
      <c r="AC3275" t="s">
        <v>132</v>
      </c>
      <c r="AD3275" t="s">
        <v>132</v>
      </c>
      <c r="AE3275" t="s">
        <v>191</v>
      </c>
      <c r="AG3275" t="s">
        <v>74</v>
      </c>
      <c r="AH3275" t="s">
        <v>74</v>
      </c>
      <c r="AJ3275" t="s">
        <v>77</v>
      </c>
      <c r="AK3275">
        <v>102300830640</v>
      </c>
      <c r="AL3275" t="s">
        <v>1016</v>
      </c>
      <c r="AM3275" t="s">
        <v>1014</v>
      </c>
      <c r="AN3275">
        <v>15</v>
      </c>
      <c r="AO3275">
        <v>4</v>
      </c>
      <c r="AP3275">
        <v>160.72999999999999</v>
      </c>
      <c r="AQ3275">
        <v>52.65</v>
      </c>
      <c r="AR3275">
        <v>217</v>
      </c>
      <c r="AS3275">
        <v>4</v>
      </c>
      <c r="AT3275">
        <v>0</v>
      </c>
      <c r="AU3275">
        <v>0</v>
      </c>
      <c r="AV3275">
        <v>2023</v>
      </c>
    </row>
    <row r="3276" spans="1:48" x14ac:dyDescent="0.25">
      <c r="A3276" t="str">
        <f t="shared" si="51"/>
        <v>415808951</v>
      </c>
      <c r="B3276">
        <v>2023</v>
      </c>
      <c r="C3276">
        <v>2</v>
      </c>
      <c r="D3276" t="s">
        <v>69</v>
      </c>
      <c r="E3276" t="s">
        <v>70</v>
      </c>
      <c r="F3276" t="s">
        <v>4</v>
      </c>
      <c r="G3276" t="s">
        <v>1005</v>
      </c>
      <c r="H3276" t="s">
        <v>1006</v>
      </c>
      <c r="I3276" t="s">
        <v>1007</v>
      </c>
      <c r="J3276" t="s">
        <v>73</v>
      </c>
      <c r="K3276" t="s">
        <v>1066</v>
      </c>
      <c r="L3276" s="10">
        <v>44974</v>
      </c>
      <c r="M3276" t="s">
        <v>1009</v>
      </c>
      <c r="N3276" t="s">
        <v>1010</v>
      </c>
      <c r="O3276" t="s">
        <v>83</v>
      </c>
      <c r="P3276">
        <v>0</v>
      </c>
      <c r="Q3276" t="s">
        <v>74</v>
      </c>
      <c r="R3276" t="s">
        <v>1061</v>
      </c>
      <c r="S3276" t="s">
        <v>1062</v>
      </c>
      <c r="T3276">
        <v>1</v>
      </c>
      <c r="U3276">
        <v>90</v>
      </c>
      <c r="V3276">
        <v>0</v>
      </c>
      <c r="W3276">
        <v>0</v>
      </c>
      <c r="X3276">
        <v>111.39974258430601</v>
      </c>
      <c r="Y3276">
        <v>0</v>
      </c>
      <c r="Z3276">
        <v>0</v>
      </c>
      <c r="AA3276" t="s">
        <v>85</v>
      </c>
      <c r="AB3276" t="s">
        <v>86</v>
      </c>
      <c r="AC3276" t="s">
        <v>132</v>
      </c>
      <c r="AD3276" t="s">
        <v>132</v>
      </c>
      <c r="AE3276" t="s">
        <v>1067</v>
      </c>
      <c r="AG3276" t="s">
        <v>74</v>
      </c>
      <c r="AH3276" t="s">
        <v>74</v>
      </c>
      <c r="AJ3276" t="s">
        <v>77</v>
      </c>
      <c r="AK3276">
        <v>102300553678</v>
      </c>
      <c r="AL3276" t="s">
        <v>674</v>
      </c>
      <c r="AM3276" t="s">
        <v>1061</v>
      </c>
      <c r="AN3276">
        <v>10</v>
      </c>
      <c r="AO3276">
        <v>0</v>
      </c>
      <c r="AP3276">
        <v>55.11</v>
      </c>
      <c r="AQ3276">
        <v>35.1</v>
      </c>
      <c r="AR3276">
        <v>90</v>
      </c>
      <c r="AS3276">
        <v>0</v>
      </c>
      <c r="AT3276">
        <v>0</v>
      </c>
      <c r="AU3276">
        <v>0</v>
      </c>
      <c r="AV3276">
        <v>2023</v>
      </c>
    </row>
    <row r="3277" spans="1:48" x14ac:dyDescent="0.25">
      <c r="A3277" t="str">
        <f t="shared" si="51"/>
        <v>460203146</v>
      </c>
      <c r="B3277">
        <v>2023</v>
      </c>
      <c r="C3277">
        <v>2</v>
      </c>
      <c r="D3277" t="s">
        <v>69</v>
      </c>
      <c r="E3277" t="s">
        <v>70</v>
      </c>
      <c r="F3277" t="s">
        <v>4</v>
      </c>
      <c r="G3277" t="s">
        <v>1005</v>
      </c>
      <c r="H3277" t="s">
        <v>1006</v>
      </c>
      <c r="I3277" t="s">
        <v>1007</v>
      </c>
      <c r="J3277" t="s">
        <v>73</v>
      </c>
      <c r="K3277" t="s">
        <v>1068</v>
      </c>
      <c r="L3277" s="10">
        <v>44979</v>
      </c>
      <c r="M3277" t="s">
        <v>1009</v>
      </c>
      <c r="N3277" t="s">
        <v>1010</v>
      </c>
      <c r="O3277" t="s">
        <v>83</v>
      </c>
      <c r="P3277">
        <v>0</v>
      </c>
      <c r="Q3277" t="s">
        <v>74</v>
      </c>
      <c r="R3277" t="s">
        <v>1014</v>
      </c>
      <c r="S3277" t="s">
        <v>1015</v>
      </c>
      <c r="T3277">
        <v>1</v>
      </c>
      <c r="U3277">
        <v>217</v>
      </c>
      <c r="V3277">
        <v>0</v>
      </c>
      <c r="W3277">
        <v>0</v>
      </c>
      <c r="X3277">
        <v>268.59715711993783</v>
      </c>
      <c r="Y3277">
        <v>0</v>
      </c>
      <c r="Z3277">
        <v>0</v>
      </c>
      <c r="AA3277" t="s">
        <v>85</v>
      </c>
      <c r="AB3277" t="s">
        <v>328</v>
      </c>
      <c r="AC3277" t="s">
        <v>329</v>
      </c>
      <c r="AD3277" t="s">
        <v>330</v>
      </c>
      <c r="AE3277" t="s">
        <v>798</v>
      </c>
      <c r="AG3277" t="s">
        <v>74</v>
      </c>
      <c r="AH3277" t="s">
        <v>74</v>
      </c>
      <c r="AJ3277" t="s">
        <v>77</v>
      </c>
      <c r="AK3277">
        <v>102300552652</v>
      </c>
      <c r="AL3277" t="s">
        <v>1069</v>
      </c>
      <c r="AM3277" t="s">
        <v>1014</v>
      </c>
      <c r="AN3277">
        <v>15</v>
      </c>
      <c r="AO3277">
        <v>4</v>
      </c>
      <c r="AP3277">
        <v>160.72999999999999</v>
      </c>
      <c r="AQ3277">
        <v>52.65</v>
      </c>
      <c r="AR3277">
        <v>217</v>
      </c>
      <c r="AS3277">
        <v>4</v>
      </c>
      <c r="AT3277">
        <v>0</v>
      </c>
      <c r="AU3277">
        <v>0</v>
      </c>
      <c r="AV3277">
        <v>2023</v>
      </c>
    </row>
    <row r="3278" spans="1:48" x14ac:dyDescent="0.25">
      <c r="A3278" t="str">
        <f t="shared" si="51"/>
        <v>461029453</v>
      </c>
      <c r="B3278">
        <v>2023</v>
      </c>
      <c r="C3278">
        <v>2</v>
      </c>
      <c r="D3278" t="s">
        <v>69</v>
      </c>
      <c r="E3278" t="s">
        <v>70</v>
      </c>
      <c r="F3278" t="s">
        <v>4</v>
      </c>
      <c r="G3278" t="s">
        <v>1005</v>
      </c>
      <c r="H3278" t="s">
        <v>1006</v>
      </c>
      <c r="I3278" t="s">
        <v>1007</v>
      </c>
      <c r="J3278" t="s">
        <v>73</v>
      </c>
      <c r="K3278" t="s">
        <v>1070</v>
      </c>
      <c r="L3278" s="10">
        <v>44973</v>
      </c>
      <c r="M3278" t="s">
        <v>1009</v>
      </c>
      <c r="N3278" t="s">
        <v>1010</v>
      </c>
      <c r="O3278" t="s">
        <v>83</v>
      </c>
      <c r="P3278">
        <v>0</v>
      </c>
      <c r="Q3278" t="s">
        <v>74</v>
      </c>
      <c r="R3278" t="s">
        <v>1071</v>
      </c>
      <c r="S3278" t="s">
        <v>1072</v>
      </c>
      <c r="T3278">
        <v>1</v>
      </c>
      <c r="U3278">
        <v>72</v>
      </c>
      <c r="V3278">
        <v>0</v>
      </c>
      <c r="W3278">
        <v>0</v>
      </c>
      <c r="X3278">
        <v>89.119794067444801</v>
      </c>
      <c r="Y3278">
        <v>0</v>
      </c>
      <c r="Z3278">
        <v>0</v>
      </c>
      <c r="AA3278" t="s">
        <v>85</v>
      </c>
      <c r="AB3278" t="s">
        <v>86</v>
      </c>
      <c r="AC3278" t="s">
        <v>94</v>
      </c>
      <c r="AD3278" t="s">
        <v>403</v>
      </c>
      <c r="AE3278" t="s">
        <v>750</v>
      </c>
      <c r="AG3278" t="s">
        <v>74</v>
      </c>
      <c r="AH3278" t="s">
        <v>74</v>
      </c>
      <c r="AJ3278" t="s">
        <v>77</v>
      </c>
      <c r="AK3278">
        <v>102300534282</v>
      </c>
      <c r="AL3278" t="s">
        <v>1073</v>
      </c>
      <c r="AM3278" t="s">
        <v>1071</v>
      </c>
      <c r="AN3278">
        <v>10</v>
      </c>
      <c r="AO3278">
        <v>3.66</v>
      </c>
      <c r="AP3278">
        <v>32.83</v>
      </c>
      <c r="AQ3278">
        <v>35.1</v>
      </c>
      <c r="AR3278">
        <v>72</v>
      </c>
      <c r="AS3278">
        <v>3.6587999999999998</v>
      </c>
      <c r="AT3278">
        <v>0</v>
      </c>
      <c r="AU3278">
        <v>0</v>
      </c>
      <c r="AV3278">
        <v>2023</v>
      </c>
    </row>
    <row r="3279" spans="1:48" x14ac:dyDescent="0.25">
      <c r="A3279" t="str">
        <f t="shared" si="51"/>
        <v>461029453</v>
      </c>
      <c r="B3279">
        <v>2023</v>
      </c>
      <c r="C3279">
        <v>2</v>
      </c>
      <c r="D3279" t="s">
        <v>69</v>
      </c>
      <c r="E3279" t="s">
        <v>70</v>
      </c>
      <c r="F3279" t="s">
        <v>4</v>
      </c>
      <c r="G3279" t="s">
        <v>1005</v>
      </c>
      <c r="H3279" t="s">
        <v>1006</v>
      </c>
      <c r="I3279" t="s">
        <v>1007</v>
      </c>
      <c r="J3279" t="s">
        <v>73</v>
      </c>
      <c r="K3279" t="s">
        <v>1070</v>
      </c>
      <c r="L3279" s="10">
        <v>44973</v>
      </c>
      <c r="M3279" t="s">
        <v>1009</v>
      </c>
      <c r="N3279" t="s">
        <v>1010</v>
      </c>
      <c r="O3279" t="s">
        <v>83</v>
      </c>
      <c r="P3279">
        <v>0</v>
      </c>
      <c r="Q3279" t="s">
        <v>74</v>
      </c>
      <c r="R3279" t="s">
        <v>1074</v>
      </c>
      <c r="S3279" t="s">
        <v>1075</v>
      </c>
      <c r="T3279">
        <v>1</v>
      </c>
      <c r="U3279">
        <v>153</v>
      </c>
      <c r="V3279">
        <v>0</v>
      </c>
      <c r="W3279">
        <v>0</v>
      </c>
      <c r="X3279">
        <v>189.37956239332021</v>
      </c>
      <c r="Y3279">
        <v>0</v>
      </c>
      <c r="Z3279">
        <v>0</v>
      </c>
      <c r="AA3279" t="s">
        <v>85</v>
      </c>
      <c r="AB3279" t="s">
        <v>86</v>
      </c>
      <c r="AC3279" t="s">
        <v>94</v>
      </c>
      <c r="AD3279" t="s">
        <v>403</v>
      </c>
      <c r="AE3279" t="s">
        <v>750</v>
      </c>
      <c r="AG3279" t="s">
        <v>74</v>
      </c>
      <c r="AH3279" t="s">
        <v>74</v>
      </c>
      <c r="AJ3279" t="s">
        <v>77</v>
      </c>
      <c r="AK3279">
        <v>102300534282</v>
      </c>
      <c r="AL3279" t="s">
        <v>1073</v>
      </c>
      <c r="AM3279" t="s">
        <v>1074</v>
      </c>
      <c r="AN3279">
        <v>30</v>
      </c>
      <c r="AO3279">
        <v>15.17</v>
      </c>
      <c r="AP3279">
        <v>32.83</v>
      </c>
      <c r="AQ3279">
        <v>105.3</v>
      </c>
      <c r="AR3279">
        <v>153</v>
      </c>
      <c r="AS3279">
        <v>15.166</v>
      </c>
      <c r="AT3279">
        <v>0</v>
      </c>
      <c r="AU3279">
        <v>0</v>
      </c>
      <c r="AV3279">
        <v>2023</v>
      </c>
    </row>
    <row r="3280" spans="1:48" x14ac:dyDescent="0.25">
      <c r="A3280" t="str">
        <f t="shared" si="51"/>
        <v>461029453</v>
      </c>
      <c r="B3280">
        <v>2023</v>
      </c>
      <c r="C3280">
        <v>2</v>
      </c>
      <c r="D3280" t="s">
        <v>69</v>
      </c>
      <c r="E3280" t="s">
        <v>70</v>
      </c>
      <c r="F3280" t="s">
        <v>4</v>
      </c>
      <c r="G3280" t="s">
        <v>1005</v>
      </c>
      <c r="H3280" t="s">
        <v>1006</v>
      </c>
      <c r="I3280" t="s">
        <v>1007</v>
      </c>
      <c r="J3280" t="s">
        <v>73</v>
      </c>
      <c r="K3280" t="s">
        <v>1070</v>
      </c>
      <c r="L3280" s="10">
        <v>44973</v>
      </c>
      <c r="M3280" t="s">
        <v>1009</v>
      </c>
      <c r="N3280" t="s">
        <v>1010</v>
      </c>
      <c r="O3280" t="s">
        <v>83</v>
      </c>
      <c r="P3280">
        <v>0</v>
      </c>
      <c r="Q3280" t="s">
        <v>74</v>
      </c>
      <c r="R3280" t="s">
        <v>1011</v>
      </c>
      <c r="S3280" t="s">
        <v>1012</v>
      </c>
      <c r="T3280">
        <v>1</v>
      </c>
      <c r="U3280">
        <v>435</v>
      </c>
      <c r="V3280">
        <v>0</v>
      </c>
      <c r="W3280">
        <v>0</v>
      </c>
      <c r="X3280">
        <v>538.43208915747903</v>
      </c>
      <c r="Y3280">
        <v>0</v>
      </c>
      <c r="Z3280">
        <v>0</v>
      </c>
      <c r="AA3280" t="s">
        <v>85</v>
      </c>
      <c r="AB3280" t="s">
        <v>86</v>
      </c>
      <c r="AC3280" t="s">
        <v>94</v>
      </c>
      <c r="AD3280" t="s">
        <v>403</v>
      </c>
      <c r="AE3280" t="s">
        <v>750</v>
      </c>
      <c r="AG3280" t="s">
        <v>74</v>
      </c>
      <c r="AH3280" t="s">
        <v>74</v>
      </c>
      <c r="AJ3280" t="s">
        <v>77</v>
      </c>
      <c r="AK3280">
        <v>102300534282</v>
      </c>
      <c r="AL3280" t="s">
        <v>1073</v>
      </c>
      <c r="AM3280" t="s">
        <v>1011</v>
      </c>
      <c r="AN3280">
        <v>30</v>
      </c>
      <c r="AO3280">
        <v>8</v>
      </c>
      <c r="AP3280">
        <v>321.47000000000003</v>
      </c>
      <c r="AQ3280">
        <v>105.3</v>
      </c>
      <c r="AR3280">
        <v>435</v>
      </c>
      <c r="AS3280">
        <v>8</v>
      </c>
      <c r="AT3280">
        <v>0</v>
      </c>
      <c r="AU3280">
        <v>0</v>
      </c>
      <c r="AV3280">
        <v>2023</v>
      </c>
    </row>
    <row r="3281" spans="1:48" x14ac:dyDescent="0.25">
      <c r="A3281" t="str">
        <f t="shared" si="51"/>
        <v>461029453</v>
      </c>
      <c r="B3281">
        <v>2023</v>
      </c>
      <c r="C3281">
        <v>2</v>
      </c>
      <c r="D3281" t="s">
        <v>69</v>
      </c>
      <c r="E3281" t="s">
        <v>70</v>
      </c>
      <c r="F3281" t="s">
        <v>4</v>
      </c>
      <c r="G3281" t="s">
        <v>1005</v>
      </c>
      <c r="H3281" t="s">
        <v>1006</v>
      </c>
      <c r="I3281" t="s">
        <v>1007</v>
      </c>
      <c r="J3281" t="s">
        <v>73</v>
      </c>
      <c r="K3281" t="s">
        <v>1070</v>
      </c>
      <c r="L3281" s="10">
        <v>44973</v>
      </c>
      <c r="M3281" t="s">
        <v>1009</v>
      </c>
      <c r="N3281" t="s">
        <v>1010</v>
      </c>
      <c r="O3281" t="s">
        <v>83</v>
      </c>
      <c r="P3281">
        <v>1</v>
      </c>
      <c r="Q3281" t="s">
        <v>74</v>
      </c>
      <c r="R3281" t="s">
        <v>1076</v>
      </c>
      <c r="S3281" t="s">
        <v>1077</v>
      </c>
      <c r="T3281">
        <v>0.1</v>
      </c>
      <c r="U3281">
        <v>0</v>
      </c>
      <c r="V3281">
        <v>12.17</v>
      </c>
      <c r="W3281">
        <v>0</v>
      </c>
      <c r="X3281">
        <v>12.17</v>
      </c>
      <c r="Y3281">
        <v>0</v>
      </c>
      <c r="Z3281">
        <v>0</v>
      </c>
      <c r="AA3281" t="s">
        <v>85</v>
      </c>
      <c r="AB3281" t="s">
        <v>86</v>
      </c>
      <c r="AC3281" t="s">
        <v>94</v>
      </c>
      <c r="AD3281" t="s">
        <v>403</v>
      </c>
      <c r="AE3281" t="s">
        <v>750</v>
      </c>
      <c r="AG3281" t="s">
        <v>74</v>
      </c>
      <c r="AH3281" t="s">
        <v>74</v>
      </c>
      <c r="AJ3281" t="s">
        <v>77</v>
      </c>
      <c r="AK3281">
        <v>102300534282</v>
      </c>
      <c r="AL3281" t="s">
        <v>1073</v>
      </c>
    </row>
    <row r="3282" spans="1:48" x14ac:dyDescent="0.25">
      <c r="A3282" t="str">
        <f t="shared" si="51"/>
        <v>461029453</v>
      </c>
      <c r="B3282">
        <v>2023</v>
      </c>
      <c r="C3282">
        <v>2</v>
      </c>
      <c r="D3282" t="s">
        <v>69</v>
      </c>
      <c r="E3282" t="s">
        <v>70</v>
      </c>
      <c r="F3282" t="s">
        <v>4</v>
      </c>
      <c r="G3282" t="s">
        <v>1005</v>
      </c>
      <c r="H3282" t="s">
        <v>1006</v>
      </c>
      <c r="I3282" t="s">
        <v>1007</v>
      </c>
      <c r="J3282" t="s">
        <v>73</v>
      </c>
      <c r="K3282" t="s">
        <v>1070</v>
      </c>
      <c r="L3282" s="10">
        <v>44973</v>
      </c>
      <c r="M3282" t="s">
        <v>1009</v>
      </c>
      <c r="N3282" t="s">
        <v>1010</v>
      </c>
      <c r="O3282" t="s">
        <v>83</v>
      </c>
      <c r="P3282">
        <v>1</v>
      </c>
      <c r="Q3282" t="s">
        <v>74</v>
      </c>
      <c r="R3282" t="s">
        <v>1078</v>
      </c>
      <c r="S3282" t="s">
        <v>1079</v>
      </c>
      <c r="T3282">
        <v>0.1</v>
      </c>
      <c r="U3282">
        <v>0</v>
      </c>
      <c r="V3282">
        <v>28.63</v>
      </c>
      <c r="W3282">
        <v>0</v>
      </c>
      <c r="X3282">
        <v>28.63</v>
      </c>
      <c r="Y3282">
        <v>0</v>
      </c>
      <c r="Z3282">
        <v>0</v>
      </c>
      <c r="AA3282" t="s">
        <v>85</v>
      </c>
      <c r="AB3282" t="s">
        <v>86</v>
      </c>
      <c r="AC3282" t="s">
        <v>94</v>
      </c>
      <c r="AD3282" t="s">
        <v>403</v>
      </c>
      <c r="AE3282" t="s">
        <v>750</v>
      </c>
      <c r="AG3282" t="s">
        <v>74</v>
      </c>
      <c r="AH3282" t="s">
        <v>74</v>
      </c>
      <c r="AJ3282" t="s">
        <v>77</v>
      </c>
      <c r="AK3282">
        <v>102300534282</v>
      </c>
      <c r="AL3282" t="s">
        <v>1073</v>
      </c>
    </row>
    <row r="3283" spans="1:48" x14ac:dyDescent="0.25">
      <c r="A3283" t="str">
        <f t="shared" si="51"/>
        <v>465310436</v>
      </c>
      <c r="B3283">
        <v>2023</v>
      </c>
      <c r="C3283">
        <v>2</v>
      </c>
      <c r="D3283" t="s">
        <v>69</v>
      </c>
      <c r="E3283" t="s">
        <v>70</v>
      </c>
      <c r="F3283" t="s">
        <v>4</v>
      </c>
      <c r="G3283" t="s">
        <v>1005</v>
      </c>
      <c r="H3283" t="s">
        <v>1006</v>
      </c>
      <c r="I3283" t="s">
        <v>1007</v>
      </c>
      <c r="J3283" t="s">
        <v>73</v>
      </c>
      <c r="K3283" t="s">
        <v>311</v>
      </c>
      <c r="L3283" s="10">
        <v>44984</v>
      </c>
      <c r="M3283" t="s">
        <v>1009</v>
      </c>
      <c r="N3283" t="s">
        <v>1010</v>
      </c>
      <c r="O3283" t="s">
        <v>83</v>
      </c>
      <c r="P3283">
        <v>0</v>
      </c>
      <c r="Q3283" t="s">
        <v>74</v>
      </c>
      <c r="R3283" t="s">
        <v>1020</v>
      </c>
      <c r="S3283" t="s">
        <v>1021</v>
      </c>
      <c r="T3283">
        <v>1</v>
      </c>
      <c r="U3283">
        <v>862</v>
      </c>
      <c r="V3283">
        <v>0</v>
      </c>
      <c r="W3283">
        <v>0</v>
      </c>
      <c r="X3283">
        <v>1066.9619789741309</v>
      </c>
      <c r="Y3283">
        <v>0</v>
      </c>
      <c r="Z3283">
        <v>0</v>
      </c>
      <c r="AA3283" t="s">
        <v>85</v>
      </c>
      <c r="AB3283" t="s">
        <v>86</v>
      </c>
      <c r="AC3283" t="s">
        <v>87</v>
      </c>
      <c r="AD3283" t="s">
        <v>111</v>
      </c>
      <c r="AE3283" t="s">
        <v>312</v>
      </c>
      <c r="AG3283" t="s">
        <v>74</v>
      </c>
      <c r="AH3283" t="s">
        <v>74</v>
      </c>
      <c r="AJ3283" t="s">
        <v>77</v>
      </c>
      <c r="AK3283">
        <v>102300553094</v>
      </c>
      <c r="AL3283" t="s">
        <v>314</v>
      </c>
      <c r="AM3283" t="s">
        <v>1020</v>
      </c>
      <c r="AN3283">
        <v>60</v>
      </c>
      <c r="AO3283">
        <v>8</v>
      </c>
      <c r="AP3283">
        <v>642.94000000000005</v>
      </c>
      <c r="AQ3283">
        <v>210.6</v>
      </c>
      <c r="AR3283">
        <v>862</v>
      </c>
      <c r="AS3283">
        <v>8</v>
      </c>
      <c r="AT3283">
        <v>0</v>
      </c>
      <c r="AU3283">
        <v>0</v>
      </c>
      <c r="AV3283">
        <v>2023</v>
      </c>
    </row>
    <row r="3284" spans="1:48" x14ac:dyDescent="0.25">
      <c r="A3284" t="str">
        <f t="shared" si="51"/>
        <v>465501104</v>
      </c>
      <c r="B3284">
        <v>2023</v>
      </c>
      <c r="C3284">
        <v>2</v>
      </c>
      <c r="D3284" t="s">
        <v>69</v>
      </c>
      <c r="E3284" t="s">
        <v>70</v>
      </c>
      <c r="F3284" t="s">
        <v>4</v>
      </c>
      <c r="G3284" t="s">
        <v>1005</v>
      </c>
      <c r="H3284" t="s">
        <v>1006</v>
      </c>
      <c r="I3284" t="s">
        <v>1007</v>
      </c>
      <c r="J3284" t="s">
        <v>73</v>
      </c>
      <c r="K3284" t="s">
        <v>1022</v>
      </c>
      <c r="L3284" s="10">
        <v>44980</v>
      </c>
      <c r="M3284" t="s">
        <v>1009</v>
      </c>
      <c r="N3284" t="s">
        <v>1010</v>
      </c>
      <c r="O3284" t="s">
        <v>83</v>
      </c>
      <c r="P3284">
        <v>0</v>
      </c>
      <c r="Q3284" t="s">
        <v>74</v>
      </c>
      <c r="R3284" t="s">
        <v>1026</v>
      </c>
      <c r="S3284" t="s">
        <v>1027</v>
      </c>
      <c r="T3284">
        <v>1</v>
      </c>
      <c r="U3284">
        <v>43</v>
      </c>
      <c r="V3284">
        <v>0</v>
      </c>
      <c r="W3284">
        <v>0</v>
      </c>
      <c r="X3284">
        <v>53.224321456946207</v>
      </c>
      <c r="Y3284">
        <v>0</v>
      </c>
      <c r="Z3284">
        <v>0</v>
      </c>
      <c r="AA3284" t="s">
        <v>85</v>
      </c>
      <c r="AE3284" t="s">
        <v>532</v>
      </c>
      <c r="AG3284" t="s">
        <v>74</v>
      </c>
      <c r="AH3284" t="s">
        <v>74</v>
      </c>
      <c r="AJ3284" t="s">
        <v>77</v>
      </c>
      <c r="AK3284">
        <v>102300553388</v>
      </c>
      <c r="AL3284" t="s">
        <v>238</v>
      </c>
      <c r="AM3284" t="s">
        <v>1026</v>
      </c>
      <c r="AN3284">
        <v>5</v>
      </c>
      <c r="AO3284">
        <v>8.9600000000000009</v>
      </c>
      <c r="AP3284">
        <v>16.41</v>
      </c>
      <c r="AQ3284">
        <v>17.55</v>
      </c>
      <c r="AR3284">
        <v>43</v>
      </c>
      <c r="AS3284">
        <v>8.9600000000000009</v>
      </c>
      <c r="AT3284">
        <v>0</v>
      </c>
      <c r="AU3284">
        <v>0</v>
      </c>
      <c r="AV3284">
        <v>2023</v>
      </c>
    </row>
    <row r="3285" spans="1:48" x14ac:dyDescent="0.25">
      <c r="A3285" t="str">
        <f t="shared" si="51"/>
        <v>465501104</v>
      </c>
      <c r="B3285">
        <v>2023</v>
      </c>
      <c r="C3285">
        <v>2</v>
      </c>
      <c r="D3285" t="s">
        <v>69</v>
      </c>
      <c r="E3285" t="s">
        <v>70</v>
      </c>
      <c r="F3285" t="s">
        <v>4</v>
      </c>
      <c r="G3285" t="s">
        <v>1005</v>
      </c>
      <c r="H3285" t="s">
        <v>1006</v>
      </c>
      <c r="I3285" t="s">
        <v>1007</v>
      </c>
      <c r="J3285" t="s">
        <v>73</v>
      </c>
      <c r="K3285" t="s">
        <v>1022</v>
      </c>
      <c r="L3285" s="10">
        <v>44980</v>
      </c>
      <c r="M3285" t="s">
        <v>1009</v>
      </c>
      <c r="N3285" t="s">
        <v>1010</v>
      </c>
      <c r="O3285" t="s">
        <v>83</v>
      </c>
      <c r="P3285">
        <v>0</v>
      </c>
      <c r="Q3285" t="s">
        <v>74</v>
      </c>
      <c r="R3285" t="s">
        <v>1014</v>
      </c>
      <c r="S3285" t="s">
        <v>1015</v>
      </c>
      <c r="T3285">
        <v>1</v>
      </c>
      <c r="U3285">
        <v>217</v>
      </c>
      <c r="V3285">
        <v>0</v>
      </c>
      <c r="W3285">
        <v>0</v>
      </c>
      <c r="X3285">
        <v>268.59715711993783</v>
      </c>
      <c r="Y3285">
        <v>0</v>
      </c>
      <c r="Z3285">
        <v>0</v>
      </c>
      <c r="AA3285" t="s">
        <v>85</v>
      </c>
      <c r="AE3285" t="s">
        <v>532</v>
      </c>
      <c r="AG3285" t="s">
        <v>74</v>
      </c>
      <c r="AH3285" t="s">
        <v>74</v>
      </c>
      <c r="AJ3285" t="s">
        <v>77</v>
      </c>
      <c r="AK3285">
        <v>102300553388</v>
      </c>
      <c r="AL3285" t="s">
        <v>238</v>
      </c>
      <c r="AM3285" t="s">
        <v>1014</v>
      </c>
      <c r="AN3285">
        <v>15</v>
      </c>
      <c r="AO3285">
        <v>4</v>
      </c>
      <c r="AP3285">
        <v>160.72999999999999</v>
      </c>
      <c r="AQ3285">
        <v>52.65</v>
      </c>
      <c r="AR3285">
        <v>217</v>
      </c>
      <c r="AS3285">
        <v>4</v>
      </c>
      <c r="AT3285">
        <v>0</v>
      </c>
      <c r="AU3285">
        <v>0</v>
      </c>
      <c r="AV3285">
        <v>2023</v>
      </c>
    </row>
    <row r="3286" spans="1:48" x14ac:dyDescent="0.25">
      <c r="A3286" t="str">
        <f t="shared" si="51"/>
        <v>485330428</v>
      </c>
      <c r="B3286">
        <v>2023</v>
      </c>
      <c r="C3286">
        <v>2</v>
      </c>
      <c r="D3286" t="s">
        <v>69</v>
      </c>
      <c r="E3286" t="s">
        <v>70</v>
      </c>
      <c r="F3286" t="s">
        <v>4</v>
      </c>
      <c r="G3286" t="s">
        <v>1005</v>
      </c>
      <c r="H3286" t="s">
        <v>1006</v>
      </c>
      <c r="I3286" t="s">
        <v>1007</v>
      </c>
      <c r="J3286" t="s">
        <v>73</v>
      </c>
      <c r="K3286" t="s">
        <v>286</v>
      </c>
      <c r="L3286" s="10">
        <v>44967</v>
      </c>
      <c r="M3286" t="s">
        <v>1009</v>
      </c>
      <c r="N3286" t="s">
        <v>1010</v>
      </c>
      <c r="O3286" t="s">
        <v>83</v>
      </c>
      <c r="P3286">
        <v>0</v>
      </c>
      <c r="Q3286" t="s">
        <v>74</v>
      </c>
      <c r="R3286" t="s">
        <v>1020</v>
      </c>
      <c r="S3286" t="s">
        <v>1021</v>
      </c>
      <c r="T3286">
        <v>1</v>
      </c>
      <c r="U3286">
        <v>862</v>
      </c>
      <c r="V3286">
        <v>0</v>
      </c>
      <c r="W3286">
        <v>0</v>
      </c>
      <c r="X3286">
        <v>1066.9619789741309</v>
      </c>
      <c r="Y3286">
        <v>0</v>
      </c>
      <c r="Z3286">
        <v>0</v>
      </c>
      <c r="AA3286" t="s">
        <v>85</v>
      </c>
      <c r="AB3286" t="s">
        <v>86</v>
      </c>
      <c r="AC3286" t="s">
        <v>87</v>
      </c>
      <c r="AD3286" t="s">
        <v>275</v>
      </c>
      <c r="AE3286" t="s">
        <v>287</v>
      </c>
      <c r="AG3286" t="s">
        <v>74</v>
      </c>
      <c r="AH3286" t="s">
        <v>74</v>
      </c>
      <c r="AJ3286" t="s">
        <v>77</v>
      </c>
      <c r="AK3286">
        <v>102300554648</v>
      </c>
      <c r="AL3286" t="s">
        <v>288</v>
      </c>
      <c r="AM3286" t="s">
        <v>1020</v>
      </c>
      <c r="AN3286">
        <v>60</v>
      </c>
      <c r="AO3286">
        <v>8</v>
      </c>
      <c r="AP3286">
        <v>642.94000000000005</v>
      </c>
      <c r="AQ3286">
        <v>210.6</v>
      </c>
      <c r="AR3286">
        <v>862</v>
      </c>
      <c r="AS3286">
        <v>8</v>
      </c>
      <c r="AT3286">
        <v>0</v>
      </c>
      <c r="AU3286">
        <v>0</v>
      </c>
      <c r="AV3286">
        <v>2023</v>
      </c>
    </row>
    <row r="3287" spans="1:48" x14ac:dyDescent="0.25">
      <c r="A3287" t="str">
        <f t="shared" si="51"/>
        <v>485330428</v>
      </c>
      <c r="B3287">
        <v>2023</v>
      </c>
      <c r="C3287">
        <v>2</v>
      </c>
      <c r="D3287" t="s">
        <v>69</v>
      </c>
      <c r="E3287" t="s">
        <v>70</v>
      </c>
      <c r="F3287" t="s">
        <v>4</v>
      </c>
      <c r="G3287" t="s">
        <v>1005</v>
      </c>
      <c r="H3287" t="s">
        <v>1006</v>
      </c>
      <c r="I3287" t="s">
        <v>1007</v>
      </c>
      <c r="J3287" t="s">
        <v>73</v>
      </c>
      <c r="K3287" t="s">
        <v>286</v>
      </c>
      <c r="L3287" s="10">
        <v>44974</v>
      </c>
      <c r="M3287" t="s">
        <v>1009</v>
      </c>
      <c r="N3287" t="s">
        <v>1010</v>
      </c>
      <c r="O3287" t="s">
        <v>83</v>
      </c>
      <c r="P3287">
        <v>0</v>
      </c>
      <c r="Q3287" t="s">
        <v>74</v>
      </c>
      <c r="R3287" t="s">
        <v>1011</v>
      </c>
      <c r="S3287" t="s">
        <v>1012</v>
      </c>
      <c r="T3287">
        <v>1</v>
      </c>
      <c r="U3287">
        <v>435</v>
      </c>
      <c r="V3287">
        <v>0</v>
      </c>
      <c r="W3287">
        <v>0</v>
      </c>
      <c r="X3287">
        <v>538.43208915747903</v>
      </c>
      <c r="Y3287">
        <v>0</v>
      </c>
      <c r="Z3287">
        <v>0</v>
      </c>
      <c r="AA3287" t="s">
        <v>85</v>
      </c>
      <c r="AB3287" t="s">
        <v>86</v>
      </c>
      <c r="AC3287" t="s">
        <v>87</v>
      </c>
      <c r="AD3287" t="s">
        <v>275</v>
      </c>
      <c r="AE3287" t="s">
        <v>287</v>
      </c>
      <c r="AG3287" t="s">
        <v>74</v>
      </c>
      <c r="AH3287" t="s">
        <v>74</v>
      </c>
      <c r="AJ3287" t="s">
        <v>77</v>
      </c>
      <c r="AK3287">
        <v>102300554648</v>
      </c>
      <c r="AL3287" t="s">
        <v>288</v>
      </c>
      <c r="AM3287" t="s">
        <v>1011</v>
      </c>
      <c r="AN3287">
        <v>30</v>
      </c>
      <c r="AO3287">
        <v>8</v>
      </c>
      <c r="AP3287">
        <v>321.47000000000003</v>
      </c>
      <c r="AQ3287">
        <v>105.3</v>
      </c>
      <c r="AR3287">
        <v>435</v>
      </c>
      <c r="AS3287">
        <v>8</v>
      </c>
      <c r="AT3287">
        <v>0</v>
      </c>
      <c r="AU3287">
        <v>0</v>
      </c>
      <c r="AV3287">
        <v>2023</v>
      </c>
    </row>
    <row r="3288" spans="1:48" x14ac:dyDescent="0.25">
      <c r="A3288" t="str">
        <f t="shared" si="51"/>
        <v>490204223</v>
      </c>
      <c r="B3288">
        <v>2023</v>
      </c>
      <c r="C3288">
        <v>2</v>
      </c>
      <c r="D3288" t="s">
        <v>69</v>
      </c>
      <c r="E3288" t="s">
        <v>70</v>
      </c>
      <c r="F3288" t="s">
        <v>4</v>
      </c>
      <c r="G3288" t="s">
        <v>1005</v>
      </c>
      <c r="H3288" t="s">
        <v>1006</v>
      </c>
      <c r="I3288" t="s">
        <v>1007</v>
      </c>
      <c r="J3288" t="s">
        <v>73</v>
      </c>
      <c r="K3288" t="s">
        <v>1080</v>
      </c>
      <c r="L3288" s="10">
        <v>44980</v>
      </c>
      <c r="M3288" t="s">
        <v>1009</v>
      </c>
      <c r="N3288" t="s">
        <v>1010</v>
      </c>
      <c r="O3288" t="s">
        <v>83</v>
      </c>
      <c r="P3288">
        <v>0</v>
      </c>
      <c r="Q3288" t="s">
        <v>74</v>
      </c>
      <c r="R3288" t="s">
        <v>1020</v>
      </c>
      <c r="S3288" t="s">
        <v>1021</v>
      </c>
      <c r="T3288">
        <v>1</v>
      </c>
      <c r="U3288">
        <v>862</v>
      </c>
      <c r="V3288">
        <v>0</v>
      </c>
      <c r="W3288">
        <v>0</v>
      </c>
      <c r="X3288">
        <v>1066.9619789741309</v>
      </c>
      <c r="Y3288">
        <v>0</v>
      </c>
      <c r="Z3288">
        <v>0</v>
      </c>
      <c r="AA3288" t="s">
        <v>85</v>
      </c>
      <c r="AB3288" t="s">
        <v>86</v>
      </c>
      <c r="AC3288" t="s">
        <v>132</v>
      </c>
      <c r="AD3288" t="s">
        <v>132</v>
      </c>
      <c r="AE3288" t="s">
        <v>1081</v>
      </c>
      <c r="AG3288" t="s">
        <v>74</v>
      </c>
      <c r="AH3288" t="s">
        <v>74</v>
      </c>
      <c r="AJ3288" t="s">
        <v>77</v>
      </c>
      <c r="AK3288">
        <v>102300553536</v>
      </c>
      <c r="AL3288" t="s">
        <v>127</v>
      </c>
      <c r="AM3288" t="s">
        <v>1020</v>
      </c>
      <c r="AN3288">
        <v>60</v>
      </c>
      <c r="AO3288">
        <v>8</v>
      </c>
      <c r="AP3288">
        <v>642.94000000000005</v>
      </c>
      <c r="AQ3288">
        <v>210.6</v>
      </c>
      <c r="AR3288">
        <v>862</v>
      </c>
      <c r="AS3288">
        <v>8</v>
      </c>
      <c r="AT3288">
        <v>0</v>
      </c>
      <c r="AU3288">
        <v>0</v>
      </c>
      <c r="AV3288">
        <v>2023</v>
      </c>
    </row>
    <row r="3289" spans="1:48" x14ac:dyDescent="0.25">
      <c r="A3289" t="str">
        <f t="shared" si="51"/>
        <v>520821288</v>
      </c>
      <c r="B3289">
        <v>2023</v>
      </c>
      <c r="C3289">
        <v>2</v>
      </c>
      <c r="D3289" t="s">
        <v>69</v>
      </c>
      <c r="E3289" t="s">
        <v>70</v>
      </c>
      <c r="F3289" t="s">
        <v>4</v>
      </c>
      <c r="G3289" t="s">
        <v>1005</v>
      </c>
      <c r="H3289" t="s">
        <v>1006</v>
      </c>
      <c r="I3289" t="s">
        <v>1007</v>
      </c>
      <c r="J3289" t="s">
        <v>73</v>
      </c>
      <c r="K3289" t="s">
        <v>1025</v>
      </c>
      <c r="L3289" s="10">
        <v>44972</v>
      </c>
      <c r="M3289" t="s">
        <v>1009</v>
      </c>
      <c r="N3289" t="s">
        <v>1010</v>
      </c>
      <c r="O3289" t="s">
        <v>83</v>
      </c>
      <c r="P3289">
        <v>0</v>
      </c>
      <c r="Q3289" t="s">
        <v>74</v>
      </c>
      <c r="R3289" t="s">
        <v>1028</v>
      </c>
      <c r="S3289" t="s">
        <v>1029</v>
      </c>
      <c r="T3289">
        <v>1</v>
      </c>
      <c r="U3289">
        <v>38</v>
      </c>
      <c r="V3289">
        <v>0</v>
      </c>
      <c r="W3289">
        <v>0</v>
      </c>
      <c r="X3289">
        <v>47.035446868929206</v>
      </c>
      <c r="Y3289">
        <v>0</v>
      </c>
      <c r="Z3289">
        <v>0</v>
      </c>
      <c r="AA3289" t="s">
        <v>85</v>
      </c>
      <c r="AB3289" t="s">
        <v>86</v>
      </c>
      <c r="AC3289" t="s">
        <v>94</v>
      </c>
      <c r="AD3289" t="s">
        <v>403</v>
      </c>
      <c r="AE3289" t="s">
        <v>742</v>
      </c>
      <c r="AG3289" t="s">
        <v>74</v>
      </c>
      <c r="AH3289" t="s">
        <v>74</v>
      </c>
      <c r="AJ3289" t="s">
        <v>77</v>
      </c>
      <c r="AK3289">
        <v>102300555014</v>
      </c>
      <c r="AL3289" t="s">
        <v>260</v>
      </c>
      <c r="AM3289" t="s">
        <v>1028</v>
      </c>
      <c r="AN3289">
        <v>5</v>
      </c>
      <c r="AO3289">
        <v>3.66</v>
      </c>
      <c r="AP3289">
        <v>16.41</v>
      </c>
      <c r="AQ3289">
        <v>17.55</v>
      </c>
      <c r="AR3289">
        <v>38</v>
      </c>
      <c r="AS3289">
        <v>3.6587999999999998</v>
      </c>
      <c r="AT3289">
        <v>0</v>
      </c>
      <c r="AU3289">
        <v>0</v>
      </c>
      <c r="AV3289">
        <v>2023</v>
      </c>
    </row>
    <row r="3290" spans="1:48" x14ac:dyDescent="0.25">
      <c r="A3290" t="str">
        <f t="shared" si="51"/>
        <v>520821288</v>
      </c>
      <c r="B3290">
        <v>2023</v>
      </c>
      <c r="C3290">
        <v>2</v>
      </c>
      <c r="D3290" t="s">
        <v>69</v>
      </c>
      <c r="E3290" t="s">
        <v>70</v>
      </c>
      <c r="F3290" t="s">
        <v>4</v>
      </c>
      <c r="G3290" t="s">
        <v>1005</v>
      </c>
      <c r="H3290" t="s">
        <v>1006</v>
      </c>
      <c r="I3290" t="s">
        <v>1007</v>
      </c>
      <c r="J3290" t="s">
        <v>73</v>
      </c>
      <c r="K3290" t="s">
        <v>1025</v>
      </c>
      <c r="L3290" s="10">
        <v>44972</v>
      </c>
      <c r="M3290" t="s">
        <v>1009</v>
      </c>
      <c r="N3290" t="s">
        <v>1010</v>
      </c>
      <c r="O3290" t="s">
        <v>83</v>
      </c>
      <c r="P3290">
        <v>0</v>
      </c>
      <c r="Q3290" t="s">
        <v>74</v>
      </c>
      <c r="R3290" t="s">
        <v>1014</v>
      </c>
      <c r="S3290" t="s">
        <v>1015</v>
      </c>
      <c r="T3290">
        <v>1</v>
      </c>
      <c r="U3290">
        <v>217</v>
      </c>
      <c r="V3290">
        <v>0</v>
      </c>
      <c r="W3290">
        <v>0</v>
      </c>
      <c r="X3290">
        <v>268.59715711993783</v>
      </c>
      <c r="Y3290">
        <v>0</v>
      </c>
      <c r="Z3290">
        <v>0</v>
      </c>
      <c r="AA3290" t="s">
        <v>85</v>
      </c>
      <c r="AB3290" t="s">
        <v>86</v>
      </c>
      <c r="AC3290" t="s">
        <v>94</v>
      </c>
      <c r="AD3290" t="s">
        <v>403</v>
      </c>
      <c r="AE3290" t="s">
        <v>742</v>
      </c>
      <c r="AG3290" t="s">
        <v>74</v>
      </c>
      <c r="AH3290" t="s">
        <v>74</v>
      </c>
      <c r="AJ3290" t="s">
        <v>77</v>
      </c>
      <c r="AK3290">
        <v>102300555014</v>
      </c>
      <c r="AL3290" t="s">
        <v>260</v>
      </c>
      <c r="AM3290" t="s">
        <v>1014</v>
      </c>
      <c r="AN3290">
        <v>15</v>
      </c>
      <c r="AO3290">
        <v>4</v>
      </c>
      <c r="AP3290">
        <v>160.72999999999999</v>
      </c>
      <c r="AQ3290">
        <v>52.65</v>
      </c>
      <c r="AR3290">
        <v>217</v>
      </c>
      <c r="AS3290">
        <v>4</v>
      </c>
      <c r="AT3290">
        <v>0</v>
      </c>
      <c r="AU3290">
        <v>0</v>
      </c>
      <c r="AV3290">
        <v>2023</v>
      </c>
    </row>
    <row r="3291" spans="1:48" x14ac:dyDescent="0.25">
      <c r="A3291" t="str">
        <f t="shared" si="51"/>
        <v>520821288</v>
      </c>
      <c r="B3291">
        <v>2023</v>
      </c>
      <c r="C3291">
        <v>2</v>
      </c>
      <c r="D3291" t="s">
        <v>69</v>
      </c>
      <c r="E3291" t="s">
        <v>70</v>
      </c>
      <c r="F3291" t="s">
        <v>4</v>
      </c>
      <c r="G3291" t="s">
        <v>1005</v>
      </c>
      <c r="H3291" t="s">
        <v>1006</v>
      </c>
      <c r="I3291" t="s">
        <v>1007</v>
      </c>
      <c r="J3291" t="s">
        <v>73</v>
      </c>
      <c r="K3291" t="s">
        <v>1025</v>
      </c>
      <c r="L3291" s="10">
        <v>44972</v>
      </c>
      <c r="M3291" t="s">
        <v>1009</v>
      </c>
      <c r="N3291" t="s">
        <v>1010</v>
      </c>
      <c r="O3291" t="s">
        <v>83</v>
      </c>
      <c r="P3291">
        <v>1</v>
      </c>
      <c r="Q3291" t="s">
        <v>74</v>
      </c>
      <c r="R3291" t="s">
        <v>1030</v>
      </c>
      <c r="S3291" t="s">
        <v>1031</v>
      </c>
      <c r="T3291">
        <v>1</v>
      </c>
      <c r="U3291">
        <v>0</v>
      </c>
      <c r="V3291">
        <v>6706.38</v>
      </c>
      <c r="W3291">
        <v>0</v>
      </c>
      <c r="X3291">
        <v>6706.38</v>
      </c>
      <c r="Y3291">
        <v>0</v>
      </c>
      <c r="Z3291">
        <v>0</v>
      </c>
      <c r="AA3291" t="s">
        <v>85</v>
      </c>
      <c r="AB3291" t="s">
        <v>86</v>
      </c>
      <c r="AC3291" t="s">
        <v>94</v>
      </c>
      <c r="AD3291" t="s">
        <v>403</v>
      </c>
      <c r="AE3291" t="s">
        <v>742</v>
      </c>
      <c r="AG3291" t="s">
        <v>74</v>
      </c>
      <c r="AH3291" t="s">
        <v>74</v>
      </c>
      <c r="AJ3291" t="s">
        <v>77</v>
      </c>
      <c r="AK3291">
        <v>102300555014</v>
      </c>
      <c r="AL3291" t="s">
        <v>260</v>
      </c>
    </row>
    <row r="3292" spans="1:48" x14ac:dyDescent="0.25">
      <c r="A3292" t="str">
        <f t="shared" si="51"/>
        <v>5410083514</v>
      </c>
      <c r="B3292">
        <v>2023</v>
      </c>
      <c r="C3292">
        <v>2</v>
      </c>
      <c r="D3292" t="s">
        <v>69</v>
      </c>
      <c r="E3292" t="s">
        <v>70</v>
      </c>
      <c r="F3292" t="s">
        <v>4</v>
      </c>
      <c r="G3292" t="s">
        <v>1005</v>
      </c>
      <c r="H3292" t="s">
        <v>1006</v>
      </c>
      <c r="I3292" t="s">
        <v>1007</v>
      </c>
      <c r="J3292" t="s">
        <v>73</v>
      </c>
      <c r="K3292" t="s">
        <v>1082</v>
      </c>
      <c r="L3292" s="10">
        <v>44985</v>
      </c>
      <c r="M3292" t="s">
        <v>1009</v>
      </c>
      <c r="N3292" t="s">
        <v>1010</v>
      </c>
      <c r="O3292" t="s">
        <v>83</v>
      </c>
      <c r="P3292">
        <v>0</v>
      </c>
      <c r="Q3292" t="s">
        <v>74</v>
      </c>
      <c r="R3292" t="s">
        <v>1014</v>
      </c>
      <c r="S3292" t="s">
        <v>1015</v>
      </c>
      <c r="T3292">
        <v>1</v>
      </c>
      <c r="U3292">
        <v>217</v>
      </c>
      <c r="V3292">
        <v>0</v>
      </c>
      <c r="W3292">
        <v>0</v>
      </c>
      <c r="X3292">
        <v>268.59715711993783</v>
      </c>
      <c r="Y3292">
        <v>0</v>
      </c>
      <c r="Z3292">
        <v>0</v>
      </c>
      <c r="AA3292" t="s">
        <v>85</v>
      </c>
      <c r="AB3292" t="s">
        <v>86</v>
      </c>
      <c r="AC3292" t="s">
        <v>87</v>
      </c>
      <c r="AD3292" t="s">
        <v>121</v>
      </c>
      <c r="AE3292" t="s">
        <v>568</v>
      </c>
      <c r="AG3292" t="s">
        <v>74</v>
      </c>
      <c r="AH3292" t="s">
        <v>74</v>
      </c>
      <c r="AJ3292" t="s">
        <v>77</v>
      </c>
      <c r="AK3292">
        <v>102300829312</v>
      </c>
      <c r="AL3292" t="s">
        <v>1083</v>
      </c>
      <c r="AM3292" t="s">
        <v>1014</v>
      </c>
      <c r="AN3292">
        <v>15</v>
      </c>
      <c r="AO3292">
        <v>4</v>
      </c>
      <c r="AP3292">
        <v>160.72999999999999</v>
      </c>
      <c r="AQ3292">
        <v>52.65</v>
      </c>
      <c r="AR3292">
        <v>217</v>
      </c>
      <c r="AS3292">
        <v>4</v>
      </c>
      <c r="AT3292">
        <v>0</v>
      </c>
      <c r="AU3292">
        <v>0</v>
      </c>
      <c r="AV3292">
        <v>2023</v>
      </c>
    </row>
    <row r="3293" spans="1:48" x14ac:dyDescent="0.25">
      <c r="A3293" t="str">
        <f t="shared" si="51"/>
        <v>5556252889</v>
      </c>
      <c r="B3293">
        <v>2023</v>
      </c>
      <c r="C3293">
        <v>2</v>
      </c>
      <c r="D3293" t="s">
        <v>69</v>
      </c>
      <c r="E3293" t="s">
        <v>70</v>
      </c>
      <c r="F3293" t="s">
        <v>4</v>
      </c>
      <c r="G3293" t="s">
        <v>1005</v>
      </c>
      <c r="H3293" t="s">
        <v>1006</v>
      </c>
      <c r="I3293" t="s">
        <v>1007</v>
      </c>
      <c r="J3293" t="s">
        <v>73</v>
      </c>
      <c r="K3293" t="s">
        <v>1044</v>
      </c>
      <c r="L3293" s="10">
        <v>44974</v>
      </c>
      <c r="M3293" t="s">
        <v>1009</v>
      </c>
      <c r="N3293" t="s">
        <v>1010</v>
      </c>
      <c r="O3293" t="s">
        <v>83</v>
      </c>
      <c r="P3293">
        <v>0</v>
      </c>
      <c r="Q3293" t="s">
        <v>74</v>
      </c>
      <c r="R3293" t="s">
        <v>1011</v>
      </c>
      <c r="S3293" t="s">
        <v>1012</v>
      </c>
      <c r="T3293">
        <v>1</v>
      </c>
      <c r="U3293">
        <v>435</v>
      </c>
      <c r="V3293">
        <v>0</v>
      </c>
      <c r="W3293">
        <v>0</v>
      </c>
      <c r="X3293">
        <v>538.43208915747903</v>
      </c>
      <c r="Y3293">
        <v>0</v>
      </c>
      <c r="Z3293">
        <v>0</v>
      </c>
      <c r="AA3293" t="s">
        <v>85</v>
      </c>
      <c r="AB3293" t="s">
        <v>86</v>
      </c>
      <c r="AC3293" t="s">
        <v>164</v>
      </c>
      <c r="AD3293" t="s">
        <v>1045</v>
      </c>
      <c r="AE3293" t="s">
        <v>1046</v>
      </c>
      <c r="AG3293" t="s">
        <v>74</v>
      </c>
      <c r="AH3293" t="s">
        <v>74</v>
      </c>
      <c r="AJ3293" t="s">
        <v>77</v>
      </c>
      <c r="AK3293">
        <v>102300553870</v>
      </c>
      <c r="AL3293" t="s">
        <v>207</v>
      </c>
      <c r="AM3293" t="s">
        <v>1011</v>
      </c>
      <c r="AN3293">
        <v>30</v>
      </c>
      <c r="AO3293">
        <v>8</v>
      </c>
      <c r="AP3293">
        <v>321.47000000000003</v>
      </c>
      <c r="AQ3293">
        <v>105.3</v>
      </c>
      <c r="AR3293">
        <v>435</v>
      </c>
      <c r="AS3293">
        <v>8</v>
      </c>
      <c r="AT3293">
        <v>0</v>
      </c>
      <c r="AU3293">
        <v>0</v>
      </c>
      <c r="AV3293">
        <v>2023</v>
      </c>
    </row>
    <row r="3294" spans="1:48" x14ac:dyDescent="0.25">
      <c r="A3294" t="str">
        <f t="shared" si="51"/>
        <v>6455130627</v>
      </c>
      <c r="B3294">
        <v>2023</v>
      </c>
      <c r="C3294">
        <v>2</v>
      </c>
      <c r="D3294" t="s">
        <v>69</v>
      </c>
      <c r="E3294" t="s">
        <v>70</v>
      </c>
      <c r="F3294" t="s">
        <v>4</v>
      </c>
      <c r="G3294" t="s">
        <v>1005</v>
      </c>
      <c r="H3294" t="s">
        <v>1006</v>
      </c>
      <c r="I3294" t="s">
        <v>1007</v>
      </c>
      <c r="J3294" t="s">
        <v>73</v>
      </c>
      <c r="K3294" t="s">
        <v>1084</v>
      </c>
      <c r="L3294" s="10">
        <v>44963</v>
      </c>
      <c r="M3294" t="s">
        <v>1009</v>
      </c>
      <c r="N3294" t="s">
        <v>1010</v>
      </c>
      <c r="O3294" t="s">
        <v>83</v>
      </c>
      <c r="P3294">
        <v>0</v>
      </c>
      <c r="Q3294" t="s">
        <v>74</v>
      </c>
      <c r="R3294" t="s">
        <v>1020</v>
      </c>
      <c r="S3294" t="s">
        <v>1021</v>
      </c>
      <c r="T3294">
        <v>1</v>
      </c>
      <c r="U3294">
        <v>862</v>
      </c>
      <c r="V3294">
        <v>0</v>
      </c>
      <c r="W3294">
        <v>0</v>
      </c>
      <c r="X3294">
        <v>1066.9619789741309</v>
      </c>
      <c r="Y3294">
        <v>0</v>
      </c>
      <c r="Z3294">
        <v>0</v>
      </c>
      <c r="AA3294" t="s">
        <v>85</v>
      </c>
      <c r="AB3294" t="s">
        <v>86</v>
      </c>
      <c r="AC3294" t="s">
        <v>164</v>
      </c>
      <c r="AD3294" t="s">
        <v>421</v>
      </c>
      <c r="AE3294" t="s">
        <v>500</v>
      </c>
      <c r="AG3294" t="s">
        <v>74</v>
      </c>
      <c r="AH3294" t="s">
        <v>74</v>
      </c>
      <c r="AJ3294" t="s">
        <v>77</v>
      </c>
      <c r="AK3294">
        <v>102300554094</v>
      </c>
      <c r="AL3294" t="s">
        <v>617</v>
      </c>
      <c r="AM3294" t="s">
        <v>1020</v>
      </c>
      <c r="AN3294">
        <v>60</v>
      </c>
      <c r="AO3294">
        <v>8</v>
      </c>
      <c r="AP3294">
        <v>642.94000000000005</v>
      </c>
      <c r="AQ3294">
        <v>210.6</v>
      </c>
      <c r="AR3294">
        <v>862</v>
      </c>
      <c r="AS3294">
        <v>8</v>
      </c>
      <c r="AT3294">
        <v>0</v>
      </c>
      <c r="AU3294">
        <v>0</v>
      </c>
      <c r="AV3294">
        <v>2023</v>
      </c>
    </row>
    <row r="3295" spans="1:48" x14ac:dyDescent="0.25">
      <c r="A3295" t="str">
        <f t="shared" si="51"/>
        <v>7602275318</v>
      </c>
      <c r="B3295">
        <v>2023</v>
      </c>
      <c r="C3295">
        <v>2</v>
      </c>
      <c r="D3295" t="s">
        <v>69</v>
      </c>
      <c r="E3295" t="s">
        <v>70</v>
      </c>
      <c r="F3295" t="s">
        <v>4</v>
      </c>
      <c r="G3295" t="s">
        <v>1005</v>
      </c>
      <c r="H3295" t="s">
        <v>1006</v>
      </c>
      <c r="I3295" t="s">
        <v>1007</v>
      </c>
      <c r="J3295" t="s">
        <v>73</v>
      </c>
      <c r="K3295" t="s">
        <v>143</v>
      </c>
      <c r="L3295" s="10">
        <v>44964</v>
      </c>
      <c r="M3295" t="s">
        <v>1009</v>
      </c>
      <c r="N3295" t="s">
        <v>1010</v>
      </c>
      <c r="O3295" t="s">
        <v>83</v>
      </c>
      <c r="P3295">
        <v>0</v>
      </c>
      <c r="Q3295" t="s">
        <v>74</v>
      </c>
      <c r="R3295" t="s">
        <v>1061</v>
      </c>
      <c r="S3295" t="s">
        <v>1062</v>
      </c>
      <c r="T3295">
        <v>1</v>
      </c>
      <c r="U3295">
        <v>90</v>
      </c>
      <c r="V3295">
        <v>0</v>
      </c>
      <c r="W3295">
        <v>0</v>
      </c>
      <c r="X3295">
        <v>111.39974258430601</v>
      </c>
      <c r="Y3295">
        <v>0</v>
      </c>
      <c r="Z3295">
        <v>0</v>
      </c>
      <c r="AA3295" t="s">
        <v>85</v>
      </c>
      <c r="AB3295" t="s">
        <v>86</v>
      </c>
      <c r="AC3295" t="s">
        <v>87</v>
      </c>
      <c r="AD3295" t="s">
        <v>144</v>
      </c>
      <c r="AE3295" t="s">
        <v>145</v>
      </c>
      <c r="AG3295" t="s">
        <v>74</v>
      </c>
      <c r="AH3295" t="s">
        <v>74</v>
      </c>
      <c r="AJ3295" t="s">
        <v>77</v>
      </c>
      <c r="AK3295">
        <v>102300554248</v>
      </c>
      <c r="AL3295" t="s">
        <v>1085</v>
      </c>
      <c r="AM3295" t="s">
        <v>1061</v>
      </c>
      <c r="AN3295">
        <v>10</v>
      </c>
      <c r="AO3295">
        <v>0</v>
      </c>
      <c r="AP3295">
        <v>55.11</v>
      </c>
      <c r="AQ3295">
        <v>35.1</v>
      </c>
      <c r="AR3295">
        <v>90</v>
      </c>
      <c r="AS3295">
        <v>0</v>
      </c>
      <c r="AT3295">
        <v>0</v>
      </c>
      <c r="AU3295">
        <v>0</v>
      </c>
      <c r="AV3295">
        <v>2023</v>
      </c>
    </row>
    <row r="3296" spans="1:48" x14ac:dyDescent="0.25">
      <c r="A3296" t="str">
        <f t="shared" si="51"/>
        <v>7602275318</v>
      </c>
      <c r="B3296">
        <v>2023</v>
      </c>
      <c r="C3296">
        <v>2</v>
      </c>
      <c r="D3296" t="s">
        <v>69</v>
      </c>
      <c r="E3296" t="s">
        <v>70</v>
      </c>
      <c r="F3296" t="s">
        <v>4</v>
      </c>
      <c r="G3296" t="s">
        <v>1005</v>
      </c>
      <c r="H3296" t="s">
        <v>1006</v>
      </c>
      <c r="I3296" t="s">
        <v>1007</v>
      </c>
      <c r="J3296" t="s">
        <v>73</v>
      </c>
      <c r="K3296" t="s">
        <v>143</v>
      </c>
      <c r="L3296" s="10">
        <v>44981</v>
      </c>
      <c r="M3296" t="s">
        <v>1009</v>
      </c>
      <c r="N3296" t="s">
        <v>1010</v>
      </c>
      <c r="O3296" t="s">
        <v>83</v>
      </c>
      <c r="P3296">
        <v>0</v>
      </c>
      <c r="Q3296" t="s">
        <v>74</v>
      </c>
      <c r="R3296" t="s">
        <v>1020</v>
      </c>
      <c r="S3296" t="s">
        <v>1021</v>
      </c>
      <c r="T3296">
        <v>1</v>
      </c>
      <c r="U3296">
        <v>862</v>
      </c>
      <c r="V3296">
        <v>0</v>
      </c>
      <c r="W3296">
        <v>0</v>
      </c>
      <c r="X3296">
        <v>1066.9619789741309</v>
      </c>
      <c r="Y3296">
        <v>0</v>
      </c>
      <c r="Z3296">
        <v>0</v>
      </c>
      <c r="AA3296" t="s">
        <v>85</v>
      </c>
      <c r="AB3296" t="s">
        <v>86</v>
      </c>
      <c r="AC3296" t="s">
        <v>87</v>
      </c>
      <c r="AD3296" t="s">
        <v>144</v>
      </c>
      <c r="AE3296" t="s">
        <v>145</v>
      </c>
      <c r="AG3296" t="s">
        <v>74</v>
      </c>
      <c r="AH3296" t="s">
        <v>74</v>
      </c>
      <c r="AJ3296" t="s">
        <v>77</v>
      </c>
      <c r="AK3296">
        <v>102300554248</v>
      </c>
      <c r="AL3296" t="s">
        <v>1085</v>
      </c>
      <c r="AM3296" t="s">
        <v>1020</v>
      </c>
      <c r="AN3296">
        <v>60</v>
      </c>
      <c r="AO3296">
        <v>8</v>
      </c>
      <c r="AP3296">
        <v>642.94000000000005</v>
      </c>
      <c r="AQ3296">
        <v>210.6</v>
      </c>
      <c r="AR3296">
        <v>862</v>
      </c>
      <c r="AS3296">
        <v>8</v>
      </c>
      <c r="AT3296">
        <v>0</v>
      </c>
      <c r="AU3296">
        <v>0</v>
      </c>
      <c r="AV3296">
        <v>2023</v>
      </c>
    </row>
    <row r="3297" spans="1:48" x14ac:dyDescent="0.25">
      <c r="A3297" t="str">
        <f t="shared" si="51"/>
        <v>490204223</v>
      </c>
      <c r="B3297">
        <v>2023</v>
      </c>
      <c r="C3297">
        <v>2</v>
      </c>
      <c r="D3297" t="s">
        <v>69</v>
      </c>
      <c r="E3297" t="s">
        <v>70</v>
      </c>
      <c r="F3297" t="s">
        <v>4</v>
      </c>
      <c r="G3297" t="s">
        <v>1005</v>
      </c>
      <c r="H3297" t="s">
        <v>1006</v>
      </c>
      <c r="I3297" t="s">
        <v>1007</v>
      </c>
      <c r="J3297" t="s">
        <v>108</v>
      </c>
      <c r="K3297" t="s">
        <v>1080</v>
      </c>
      <c r="L3297" s="10">
        <v>44980</v>
      </c>
      <c r="M3297" t="s">
        <v>1009</v>
      </c>
      <c r="N3297" t="s">
        <v>1010</v>
      </c>
      <c r="O3297" t="s">
        <v>973</v>
      </c>
      <c r="P3297">
        <v>0</v>
      </c>
      <c r="Q3297" t="s">
        <v>74</v>
      </c>
      <c r="R3297" t="s">
        <v>1038</v>
      </c>
      <c r="S3297" t="s">
        <v>1039</v>
      </c>
      <c r="T3297">
        <v>1</v>
      </c>
      <c r="U3297">
        <v>0</v>
      </c>
      <c r="V3297">
        <v>0</v>
      </c>
      <c r="W3297">
        <v>0</v>
      </c>
      <c r="X3297">
        <v>0</v>
      </c>
      <c r="Y3297">
        <v>0</v>
      </c>
      <c r="Z3297">
        <v>0</v>
      </c>
      <c r="AA3297" t="s">
        <v>85</v>
      </c>
      <c r="AB3297" t="s">
        <v>86</v>
      </c>
      <c r="AC3297" t="s">
        <v>132</v>
      </c>
      <c r="AD3297" t="s">
        <v>132</v>
      </c>
      <c r="AE3297" t="s">
        <v>1081</v>
      </c>
      <c r="AF3297" t="s">
        <v>300</v>
      </c>
      <c r="AG3297" t="s">
        <v>301</v>
      </c>
      <c r="AH3297" t="s">
        <v>302</v>
      </c>
      <c r="AI3297" t="s">
        <v>303</v>
      </c>
      <c r="AJ3297" t="s">
        <v>77</v>
      </c>
      <c r="AK3297">
        <v>102300506438</v>
      </c>
      <c r="AL3297" t="s">
        <v>127</v>
      </c>
      <c r="AM3297" t="s">
        <v>1038</v>
      </c>
      <c r="AN3297">
        <v>0</v>
      </c>
      <c r="AO3297">
        <v>0</v>
      </c>
      <c r="AP3297">
        <v>0</v>
      </c>
      <c r="AQ3297">
        <v>0</v>
      </c>
      <c r="AR3297">
        <v>0</v>
      </c>
      <c r="AS3297">
        <v>0</v>
      </c>
      <c r="AT3297">
        <v>0</v>
      </c>
      <c r="AU3297">
        <v>0</v>
      </c>
      <c r="AV3297">
        <v>2023</v>
      </c>
    </row>
    <row r="3298" spans="1:48" x14ac:dyDescent="0.25">
      <c r="A3298" t="str">
        <f t="shared" si="51"/>
        <v>325626403</v>
      </c>
      <c r="B3298">
        <v>2023</v>
      </c>
      <c r="C3298">
        <v>2</v>
      </c>
      <c r="D3298" t="s">
        <v>159</v>
      </c>
      <c r="E3298" t="s">
        <v>70</v>
      </c>
      <c r="F3298" t="s">
        <v>4</v>
      </c>
      <c r="G3298" t="s">
        <v>1005</v>
      </c>
      <c r="H3298" t="s">
        <v>1006</v>
      </c>
      <c r="I3298" t="s">
        <v>1007</v>
      </c>
      <c r="J3298" t="s">
        <v>73</v>
      </c>
      <c r="K3298" t="s">
        <v>1086</v>
      </c>
      <c r="L3298" s="10">
        <v>44963</v>
      </c>
      <c r="M3298" t="s">
        <v>1009</v>
      </c>
      <c r="N3298" t="s">
        <v>1010</v>
      </c>
      <c r="O3298" t="s">
        <v>83</v>
      </c>
      <c r="P3298">
        <v>0</v>
      </c>
      <c r="Q3298" t="s">
        <v>74</v>
      </c>
      <c r="R3298" t="s">
        <v>1020</v>
      </c>
      <c r="S3298" t="s">
        <v>1021</v>
      </c>
      <c r="T3298">
        <v>1</v>
      </c>
      <c r="U3298">
        <v>862</v>
      </c>
      <c r="V3298">
        <v>0</v>
      </c>
      <c r="W3298">
        <v>0</v>
      </c>
      <c r="X3298">
        <v>1037.1347063677974</v>
      </c>
      <c r="Y3298">
        <v>0</v>
      </c>
      <c r="Z3298">
        <v>0</v>
      </c>
      <c r="AA3298" t="s">
        <v>85</v>
      </c>
      <c r="AB3298" t="s">
        <v>86</v>
      </c>
      <c r="AC3298" t="s">
        <v>87</v>
      </c>
      <c r="AD3298" t="s">
        <v>605</v>
      </c>
      <c r="AE3298" t="s">
        <v>606</v>
      </c>
      <c r="AG3298" t="s">
        <v>74</v>
      </c>
      <c r="AH3298" t="s">
        <v>74</v>
      </c>
      <c r="AJ3298" t="s">
        <v>77</v>
      </c>
      <c r="AK3298">
        <v>102300597892</v>
      </c>
      <c r="AL3298" t="s">
        <v>282</v>
      </c>
      <c r="AM3298" t="s">
        <v>1020</v>
      </c>
      <c r="AN3298">
        <v>60</v>
      </c>
      <c r="AO3298">
        <v>8</v>
      </c>
      <c r="AP3298">
        <v>642.94000000000005</v>
      </c>
      <c r="AQ3298">
        <v>210.6</v>
      </c>
      <c r="AR3298">
        <v>862</v>
      </c>
      <c r="AS3298">
        <v>8</v>
      </c>
      <c r="AT3298">
        <v>0</v>
      </c>
      <c r="AU3298">
        <v>0</v>
      </c>
      <c r="AV3298">
        <v>2023</v>
      </c>
    </row>
    <row r="3299" spans="1:48" x14ac:dyDescent="0.25">
      <c r="A3299" t="str">
        <f t="shared" si="51"/>
        <v>6657181080</v>
      </c>
      <c r="B3299">
        <v>2023</v>
      </c>
      <c r="C3299">
        <v>2</v>
      </c>
      <c r="D3299" t="s">
        <v>159</v>
      </c>
      <c r="E3299" t="s">
        <v>70</v>
      </c>
      <c r="F3299" t="s">
        <v>4</v>
      </c>
      <c r="G3299" t="s">
        <v>1005</v>
      </c>
      <c r="H3299" t="s">
        <v>1006</v>
      </c>
      <c r="I3299" t="s">
        <v>1007</v>
      </c>
      <c r="J3299" t="s">
        <v>73</v>
      </c>
      <c r="K3299" t="s">
        <v>1087</v>
      </c>
      <c r="L3299" s="10">
        <v>44963</v>
      </c>
      <c r="M3299" t="s">
        <v>1009</v>
      </c>
      <c r="N3299" t="s">
        <v>1010</v>
      </c>
      <c r="O3299" t="s">
        <v>83</v>
      </c>
      <c r="P3299">
        <v>0</v>
      </c>
      <c r="Q3299" t="s">
        <v>74</v>
      </c>
      <c r="R3299" t="s">
        <v>1020</v>
      </c>
      <c r="S3299" t="s">
        <v>1021</v>
      </c>
      <c r="T3299">
        <v>1</v>
      </c>
      <c r="U3299">
        <v>862</v>
      </c>
      <c r="V3299">
        <v>0</v>
      </c>
      <c r="W3299">
        <v>0</v>
      </c>
      <c r="X3299">
        <v>1037.1347063677974</v>
      </c>
      <c r="Y3299">
        <v>0</v>
      </c>
      <c r="Z3299">
        <v>0</v>
      </c>
      <c r="AA3299" t="s">
        <v>85</v>
      </c>
      <c r="AB3299" t="s">
        <v>86</v>
      </c>
      <c r="AC3299" t="s">
        <v>87</v>
      </c>
      <c r="AD3299" t="s">
        <v>111</v>
      </c>
      <c r="AE3299" t="s">
        <v>161</v>
      </c>
      <c r="AG3299" t="s">
        <v>74</v>
      </c>
      <c r="AH3299" t="s">
        <v>74</v>
      </c>
      <c r="AJ3299" t="s">
        <v>77</v>
      </c>
      <c r="AK3299">
        <v>102300597904</v>
      </c>
      <c r="AL3299" t="s">
        <v>1088</v>
      </c>
      <c r="AM3299" t="s">
        <v>1020</v>
      </c>
      <c r="AN3299">
        <v>60</v>
      </c>
      <c r="AO3299">
        <v>8</v>
      </c>
      <c r="AP3299">
        <v>642.94000000000005</v>
      </c>
      <c r="AQ3299">
        <v>210.6</v>
      </c>
      <c r="AR3299">
        <v>862</v>
      </c>
      <c r="AS3299">
        <v>8</v>
      </c>
      <c r="AT3299">
        <v>0</v>
      </c>
      <c r="AU3299">
        <v>0</v>
      </c>
      <c r="AV3299">
        <v>2023</v>
      </c>
    </row>
    <row r="3300" spans="1:48" x14ac:dyDescent="0.25">
      <c r="A3300" t="str">
        <f t="shared" si="51"/>
        <v>471005482</v>
      </c>
      <c r="B3300">
        <v>2023</v>
      </c>
      <c r="C3300">
        <v>2</v>
      </c>
      <c r="D3300" t="s">
        <v>183</v>
      </c>
      <c r="E3300" t="s">
        <v>70</v>
      </c>
      <c r="F3300" t="s">
        <v>4</v>
      </c>
      <c r="G3300" t="s">
        <v>1005</v>
      </c>
      <c r="H3300" t="s">
        <v>1006</v>
      </c>
      <c r="I3300" t="s">
        <v>1007</v>
      </c>
      <c r="J3300" t="s">
        <v>73</v>
      </c>
      <c r="K3300" t="s">
        <v>1049</v>
      </c>
      <c r="L3300" s="10">
        <v>44985</v>
      </c>
      <c r="M3300" t="s">
        <v>1009</v>
      </c>
      <c r="N3300" t="s">
        <v>1010</v>
      </c>
      <c r="O3300" t="s">
        <v>83</v>
      </c>
      <c r="P3300">
        <v>0</v>
      </c>
      <c r="Q3300" t="s">
        <v>74</v>
      </c>
      <c r="R3300" t="s">
        <v>1014</v>
      </c>
      <c r="S3300" t="s">
        <v>1015</v>
      </c>
      <c r="T3300">
        <v>1</v>
      </c>
      <c r="U3300">
        <v>217</v>
      </c>
      <c r="V3300">
        <v>0</v>
      </c>
      <c r="W3300">
        <v>0</v>
      </c>
      <c r="X3300">
        <v>228.980337594085</v>
      </c>
      <c r="Y3300">
        <v>0</v>
      </c>
      <c r="Z3300">
        <v>0</v>
      </c>
      <c r="AA3300" t="s">
        <v>85</v>
      </c>
      <c r="AE3300" t="s">
        <v>200</v>
      </c>
      <c r="AG3300" t="s">
        <v>74</v>
      </c>
      <c r="AH3300" t="s">
        <v>74</v>
      </c>
      <c r="AJ3300" t="s">
        <v>77</v>
      </c>
      <c r="AK3300">
        <v>102300935620</v>
      </c>
      <c r="AL3300" t="s">
        <v>232</v>
      </c>
      <c r="AM3300" t="s">
        <v>1014</v>
      </c>
      <c r="AN3300">
        <v>15</v>
      </c>
      <c r="AO3300">
        <v>4</v>
      </c>
      <c r="AP3300">
        <v>160.72999999999999</v>
      </c>
      <c r="AQ3300">
        <v>52.65</v>
      </c>
      <c r="AR3300">
        <v>217</v>
      </c>
      <c r="AS3300">
        <v>4</v>
      </c>
      <c r="AT3300">
        <v>0</v>
      </c>
      <c r="AU3300">
        <v>0</v>
      </c>
      <c r="AV3300">
        <v>2023</v>
      </c>
    </row>
    <row r="3301" spans="1:48" x14ac:dyDescent="0.25">
      <c r="A3301" t="str">
        <f t="shared" si="51"/>
        <v>520826049</v>
      </c>
      <c r="B3301">
        <v>2023</v>
      </c>
      <c r="C3301">
        <v>2</v>
      </c>
      <c r="D3301" t="s">
        <v>183</v>
      </c>
      <c r="E3301" t="s">
        <v>70</v>
      </c>
      <c r="F3301" t="s">
        <v>4</v>
      </c>
      <c r="G3301" t="s">
        <v>1005</v>
      </c>
      <c r="H3301" t="s">
        <v>1006</v>
      </c>
      <c r="I3301" t="s">
        <v>1007</v>
      </c>
      <c r="J3301" t="s">
        <v>73</v>
      </c>
      <c r="K3301" t="s">
        <v>1089</v>
      </c>
      <c r="L3301" s="10">
        <v>44958</v>
      </c>
      <c r="M3301" t="s">
        <v>1009</v>
      </c>
      <c r="N3301" t="s">
        <v>1010</v>
      </c>
      <c r="O3301" t="s">
        <v>83</v>
      </c>
      <c r="P3301">
        <v>0</v>
      </c>
      <c r="Q3301" t="s">
        <v>74</v>
      </c>
      <c r="R3301" t="s">
        <v>1071</v>
      </c>
      <c r="S3301" t="s">
        <v>1072</v>
      </c>
      <c r="T3301">
        <v>1</v>
      </c>
      <c r="U3301">
        <v>72</v>
      </c>
      <c r="V3301">
        <v>0</v>
      </c>
      <c r="W3301">
        <v>0</v>
      </c>
      <c r="X3301">
        <v>75.975042888359994</v>
      </c>
      <c r="Y3301">
        <v>0</v>
      </c>
      <c r="Z3301">
        <v>0</v>
      </c>
      <c r="AA3301" t="s">
        <v>85</v>
      </c>
      <c r="AB3301" t="s">
        <v>86</v>
      </c>
      <c r="AC3301" t="s">
        <v>94</v>
      </c>
      <c r="AD3301" t="s">
        <v>366</v>
      </c>
      <c r="AE3301" t="s">
        <v>367</v>
      </c>
      <c r="AG3301" t="s">
        <v>74</v>
      </c>
      <c r="AH3301" t="s">
        <v>74</v>
      </c>
      <c r="AJ3301" t="s">
        <v>77</v>
      </c>
      <c r="AK3301">
        <v>102300427808</v>
      </c>
      <c r="AL3301" t="s">
        <v>563</v>
      </c>
      <c r="AM3301" t="s">
        <v>1071</v>
      </c>
      <c r="AN3301">
        <v>10</v>
      </c>
      <c r="AO3301">
        <v>3.66</v>
      </c>
      <c r="AP3301">
        <v>32.83</v>
      </c>
      <c r="AQ3301">
        <v>35.1</v>
      </c>
      <c r="AR3301">
        <v>72</v>
      </c>
      <c r="AS3301">
        <v>3.6587999999999998</v>
      </c>
      <c r="AT3301">
        <v>0</v>
      </c>
      <c r="AU3301">
        <v>0</v>
      </c>
      <c r="AV3301">
        <v>2023</v>
      </c>
    </row>
    <row r="3302" spans="1:48" x14ac:dyDescent="0.25">
      <c r="A3302" t="str">
        <f t="shared" si="51"/>
        <v>520826049</v>
      </c>
      <c r="B3302">
        <v>2023</v>
      </c>
      <c r="C3302">
        <v>2</v>
      </c>
      <c r="D3302" t="s">
        <v>183</v>
      </c>
      <c r="E3302" t="s">
        <v>70</v>
      </c>
      <c r="F3302" t="s">
        <v>4</v>
      </c>
      <c r="G3302" t="s">
        <v>1005</v>
      </c>
      <c r="H3302" t="s">
        <v>1006</v>
      </c>
      <c r="I3302" t="s">
        <v>1007</v>
      </c>
      <c r="J3302" t="s">
        <v>73</v>
      </c>
      <c r="K3302" t="s">
        <v>1089</v>
      </c>
      <c r="L3302" s="10">
        <v>44958</v>
      </c>
      <c r="M3302" t="s">
        <v>1009</v>
      </c>
      <c r="N3302" t="s">
        <v>1010</v>
      </c>
      <c r="O3302" t="s">
        <v>83</v>
      </c>
      <c r="P3302">
        <v>0</v>
      </c>
      <c r="Q3302" t="s">
        <v>74</v>
      </c>
      <c r="R3302" t="s">
        <v>1014</v>
      </c>
      <c r="S3302" t="s">
        <v>1015</v>
      </c>
      <c r="T3302">
        <v>1</v>
      </c>
      <c r="U3302">
        <v>217</v>
      </c>
      <c r="V3302">
        <v>0</v>
      </c>
      <c r="W3302">
        <v>0</v>
      </c>
      <c r="X3302">
        <v>228.980337594085</v>
      </c>
      <c r="Y3302">
        <v>0</v>
      </c>
      <c r="Z3302">
        <v>0</v>
      </c>
      <c r="AA3302" t="s">
        <v>85</v>
      </c>
      <c r="AB3302" t="s">
        <v>86</v>
      </c>
      <c r="AC3302" t="s">
        <v>94</v>
      </c>
      <c r="AD3302" t="s">
        <v>366</v>
      </c>
      <c r="AE3302" t="s">
        <v>367</v>
      </c>
      <c r="AG3302" t="s">
        <v>74</v>
      </c>
      <c r="AH3302" t="s">
        <v>74</v>
      </c>
      <c r="AJ3302" t="s">
        <v>77</v>
      </c>
      <c r="AK3302">
        <v>102300427808</v>
      </c>
      <c r="AL3302" t="s">
        <v>563</v>
      </c>
      <c r="AM3302" t="s">
        <v>1014</v>
      </c>
      <c r="AN3302">
        <v>15</v>
      </c>
      <c r="AO3302">
        <v>4</v>
      </c>
      <c r="AP3302">
        <v>160.72999999999999</v>
      </c>
      <c r="AQ3302">
        <v>52.65</v>
      </c>
      <c r="AR3302">
        <v>217</v>
      </c>
      <c r="AS3302">
        <v>4</v>
      </c>
      <c r="AT3302">
        <v>0</v>
      </c>
      <c r="AU3302">
        <v>0</v>
      </c>
      <c r="AV3302">
        <v>2023</v>
      </c>
    </row>
    <row r="3303" spans="1:48" x14ac:dyDescent="0.25">
      <c r="A3303" t="str">
        <f t="shared" si="51"/>
        <v>520826049</v>
      </c>
      <c r="B3303">
        <v>2023</v>
      </c>
      <c r="C3303">
        <v>2</v>
      </c>
      <c r="D3303" t="s">
        <v>183</v>
      </c>
      <c r="E3303" t="s">
        <v>70</v>
      </c>
      <c r="F3303" t="s">
        <v>4</v>
      </c>
      <c r="G3303" t="s">
        <v>1005</v>
      </c>
      <c r="H3303" t="s">
        <v>1006</v>
      </c>
      <c r="I3303" t="s">
        <v>1007</v>
      </c>
      <c r="J3303" t="s">
        <v>73</v>
      </c>
      <c r="K3303" t="s">
        <v>1089</v>
      </c>
      <c r="L3303" s="10">
        <v>44958</v>
      </c>
      <c r="M3303" t="s">
        <v>1009</v>
      </c>
      <c r="N3303" t="s">
        <v>1010</v>
      </c>
      <c r="O3303" t="s">
        <v>83</v>
      </c>
      <c r="P3303">
        <v>1</v>
      </c>
      <c r="Q3303" t="s">
        <v>74</v>
      </c>
      <c r="R3303" t="s">
        <v>1090</v>
      </c>
      <c r="S3303" t="s">
        <v>1091</v>
      </c>
      <c r="T3303">
        <v>0.1</v>
      </c>
      <c r="U3303">
        <v>0</v>
      </c>
      <c r="V3303">
        <v>42.37</v>
      </c>
      <c r="W3303">
        <v>0</v>
      </c>
      <c r="X3303">
        <v>42.37</v>
      </c>
      <c r="Y3303">
        <v>0</v>
      </c>
      <c r="Z3303">
        <v>0</v>
      </c>
      <c r="AA3303" t="s">
        <v>85</v>
      </c>
      <c r="AB3303" t="s">
        <v>86</v>
      </c>
      <c r="AC3303" t="s">
        <v>94</v>
      </c>
      <c r="AD3303" t="s">
        <v>366</v>
      </c>
      <c r="AE3303" t="s">
        <v>367</v>
      </c>
      <c r="AG3303" t="s">
        <v>74</v>
      </c>
      <c r="AH3303" t="s">
        <v>74</v>
      </c>
      <c r="AJ3303" t="s">
        <v>77</v>
      </c>
      <c r="AK3303">
        <v>102300427808</v>
      </c>
      <c r="AL3303" t="s">
        <v>563</v>
      </c>
    </row>
    <row r="3304" spans="1:48" x14ac:dyDescent="0.25">
      <c r="A3304" t="str">
        <f t="shared" si="51"/>
        <v>536130049</v>
      </c>
      <c r="B3304">
        <v>2023</v>
      </c>
      <c r="C3304">
        <v>2</v>
      </c>
      <c r="D3304" t="s">
        <v>183</v>
      </c>
      <c r="E3304" t="s">
        <v>70</v>
      </c>
      <c r="F3304" t="s">
        <v>4</v>
      </c>
      <c r="G3304" t="s">
        <v>1005</v>
      </c>
      <c r="H3304" t="s">
        <v>1006</v>
      </c>
      <c r="I3304" t="s">
        <v>1007</v>
      </c>
      <c r="J3304" t="s">
        <v>73</v>
      </c>
      <c r="K3304" t="s">
        <v>1053</v>
      </c>
      <c r="L3304" s="10">
        <v>44972</v>
      </c>
      <c r="M3304" t="s">
        <v>1009</v>
      </c>
      <c r="N3304" t="s">
        <v>1010</v>
      </c>
      <c r="O3304" t="s">
        <v>83</v>
      </c>
      <c r="P3304">
        <v>0</v>
      </c>
      <c r="Q3304" t="s">
        <v>74</v>
      </c>
      <c r="R3304" t="s">
        <v>1054</v>
      </c>
      <c r="S3304" t="s">
        <v>1055</v>
      </c>
      <c r="T3304">
        <v>1</v>
      </c>
      <c r="U3304">
        <v>367</v>
      </c>
      <c r="V3304">
        <v>0</v>
      </c>
      <c r="W3304">
        <v>0</v>
      </c>
      <c r="X3304">
        <v>387.26167694483502</v>
      </c>
      <c r="Y3304">
        <v>0</v>
      </c>
      <c r="Z3304">
        <v>0</v>
      </c>
      <c r="AA3304" t="s">
        <v>85</v>
      </c>
      <c r="AB3304" t="s">
        <v>86</v>
      </c>
      <c r="AC3304" t="s">
        <v>87</v>
      </c>
      <c r="AD3304" t="s">
        <v>204</v>
      </c>
      <c r="AE3304" t="s">
        <v>205</v>
      </c>
      <c r="AG3304" t="s">
        <v>74</v>
      </c>
      <c r="AH3304" t="s">
        <v>74</v>
      </c>
      <c r="AJ3304" t="s">
        <v>77</v>
      </c>
      <c r="AK3304">
        <v>102300447706</v>
      </c>
      <c r="AL3304" t="s">
        <v>905</v>
      </c>
      <c r="AM3304" t="s">
        <v>1054</v>
      </c>
      <c r="AN3304">
        <v>25</v>
      </c>
      <c r="AO3304">
        <v>11.2</v>
      </c>
      <c r="AP3304">
        <v>267.89</v>
      </c>
      <c r="AQ3304">
        <v>87.75</v>
      </c>
      <c r="AR3304">
        <v>367</v>
      </c>
      <c r="AS3304">
        <v>11.2</v>
      </c>
      <c r="AT3304">
        <v>0</v>
      </c>
      <c r="AU3304">
        <v>0</v>
      </c>
      <c r="AV3304">
        <v>2023</v>
      </c>
    </row>
    <row r="3305" spans="1:48" x14ac:dyDescent="0.25">
      <c r="A3305" t="str">
        <f t="shared" si="51"/>
        <v>536130049</v>
      </c>
      <c r="B3305">
        <v>2023</v>
      </c>
      <c r="C3305">
        <v>2</v>
      </c>
      <c r="D3305" t="s">
        <v>183</v>
      </c>
      <c r="E3305" t="s">
        <v>70</v>
      </c>
      <c r="F3305" t="s">
        <v>4</v>
      </c>
      <c r="G3305" t="s">
        <v>1005</v>
      </c>
      <c r="H3305" t="s">
        <v>1006</v>
      </c>
      <c r="I3305" t="s">
        <v>1007</v>
      </c>
      <c r="J3305" t="s">
        <v>73</v>
      </c>
      <c r="K3305" t="s">
        <v>1053</v>
      </c>
      <c r="L3305" s="10">
        <v>44972</v>
      </c>
      <c r="M3305" t="s">
        <v>1009</v>
      </c>
      <c r="N3305" t="s">
        <v>1010</v>
      </c>
      <c r="O3305" t="s">
        <v>83</v>
      </c>
      <c r="P3305">
        <v>0</v>
      </c>
      <c r="Q3305" t="s">
        <v>74</v>
      </c>
      <c r="R3305" t="s">
        <v>1092</v>
      </c>
      <c r="S3305" t="s">
        <v>1093</v>
      </c>
      <c r="T3305">
        <v>1</v>
      </c>
      <c r="U3305">
        <v>102</v>
      </c>
      <c r="V3305">
        <v>0</v>
      </c>
      <c r="W3305">
        <v>0</v>
      </c>
      <c r="X3305">
        <v>107.63131075851</v>
      </c>
      <c r="Y3305">
        <v>0</v>
      </c>
      <c r="Z3305">
        <v>0</v>
      </c>
      <c r="AA3305" t="s">
        <v>85</v>
      </c>
      <c r="AB3305" t="s">
        <v>86</v>
      </c>
      <c r="AC3305" t="s">
        <v>87</v>
      </c>
      <c r="AD3305" t="s">
        <v>204</v>
      </c>
      <c r="AE3305" t="s">
        <v>205</v>
      </c>
      <c r="AG3305" t="s">
        <v>74</v>
      </c>
      <c r="AH3305" t="s">
        <v>74</v>
      </c>
      <c r="AJ3305" t="s">
        <v>77</v>
      </c>
      <c r="AK3305">
        <v>102300447706</v>
      </c>
      <c r="AL3305" t="s">
        <v>905</v>
      </c>
      <c r="AM3305" t="s">
        <v>1092</v>
      </c>
      <c r="AN3305">
        <v>10</v>
      </c>
      <c r="AO3305">
        <v>11.93</v>
      </c>
      <c r="AP3305">
        <v>55.11</v>
      </c>
      <c r="AQ3305">
        <v>35.1</v>
      </c>
      <c r="AR3305">
        <v>102</v>
      </c>
      <c r="AS3305">
        <v>11.93</v>
      </c>
      <c r="AT3305">
        <v>0</v>
      </c>
      <c r="AU3305">
        <v>0</v>
      </c>
      <c r="AV3305">
        <v>2023</v>
      </c>
    </row>
    <row r="3306" spans="1:48" x14ac:dyDescent="0.25">
      <c r="A3306" t="str">
        <f t="shared" si="51"/>
        <v>536130049</v>
      </c>
      <c r="B3306">
        <v>2023</v>
      </c>
      <c r="C3306">
        <v>2</v>
      </c>
      <c r="D3306" t="s">
        <v>183</v>
      </c>
      <c r="E3306" t="s">
        <v>70</v>
      </c>
      <c r="F3306" t="s">
        <v>4</v>
      </c>
      <c r="G3306" t="s">
        <v>1005</v>
      </c>
      <c r="H3306" t="s">
        <v>1006</v>
      </c>
      <c r="I3306" t="s">
        <v>1007</v>
      </c>
      <c r="J3306" t="s">
        <v>73</v>
      </c>
      <c r="K3306" t="s">
        <v>1053</v>
      </c>
      <c r="L3306" s="10">
        <v>44972</v>
      </c>
      <c r="M3306" t="s">
        <v>1009</v>
      </c>
      <c r="N3306" t="s">
        <v>1010</v>
      </c>
      <c r="O3306" t="s">
        <v>83</v>
      </c>
      <c r="P3306">
        <v>0</v>
      </c>
      <c r="Q3306" t="s">
        <v>74</v>
      </c>
      <c r="R3306" t="s">
        <v>1014</v>
      </c>
      <c r="S3306" t="s">
        <v>1015</v>
      </c>
      <c r="T3306">
        <v>1</v>
      </c>
      <c r="U3306">
        <v>217</v>
      </c>
      <c r="V3306">
        <v>0</v>
      </c>
      <c r="W3306">
        <v>0</v>
      </c>
      <c r="X3306">
        <v>228.980337594085</v>
      </c>
      <c r="Y3306">
        <v>0</v>
      </c>
      <c r="Z3306">
        <v>0</v>
      </c>
      <c r="AA3306" t="s">
        <v>85</v>
      </c>
      <c r="AB3306" t="s">
        <v>86</v>
      </c>
      <c r="AC3306" t="s">
        <v>87</v>
      </c>
      <c r="AD3306" t="s">
        <v>204</v>
      </c>
      <c r="AE3306" t="s">
        <v>205</v>
      </c>
      <c r="AG3306" t="s">
        <v>74</v>
      </c>
      <c r="AH3306" t="s">
        <v>74</v>
      </c>
      <c r="AJ3306" t="s">
        <v>77</v>
      </c>
      <c r="AK3306">
        <v>102300447706</v>
      </c>
      <c r="AL3306" t="s">
        <v>905</v>
      </c>
      <c r="AM3306" t="s">
        <v>1014</v>
      </c>
      <c r="AN3306">
        <v>15</v>
      </c>
      <c r="AO3306">
        <v>4</v>
      </c>
      <c r="AP3306">
        <v>160.72999999999999</v>
      </c>
      <c r="AQ3306">
        <v>52.65</v>
      </c>
      <c r="AR3306">
        <v>217</v>
      </c>
      <c r="AS3306">
        <v>4</v>
      </c>
      <c r="AT3306">
        <v>0</v>
      </c>
      <c r="AU3306">
        <v>0</v>
      </c>
      <c r="AV3306">
        <v>2023</v>
      </c>
    </row>
    <row r="3307" spans="1:48" x14ac:dyDescent="0.25">
      <c r="A3307" t="str">
        <f t="shared" si="51"/>
        <v>536130049</v>
      </c>
      <c r="B3307">
        <v>2023</v>
      </c>
      <c r="C3307">
        <v>2</v>
      </c>
      <c r="D3307" t="s">
        <v>183</v>
      </c>
      <c r="E3307" t="s">
        <v>70</v>
      </c>
      <c r="F3307" t="s">
        <v>4</v>
      </c>
      <c r="G3307" t="s">
        <v>1005</v>
      </c>
      <c r="H3307" t="s">
        <v>1006</v>
      </c>
      <c r="I3307" t="s">
        <v>1007</v>
      </c>
      <c r="J3307" t="s">
        <v>73</v>
      </c>
      <c r="K3307" t="s">
        <v>1053</v>
      </c>
      <c r="L3307" s="10">
        <v>44985</v>
      </c>
      <c r="M3307" t="s">
        <v>1009</v>
      </c>
      <c r="N3307" t="s">
        <v>1010</v>
      </c>
      <c r="O3307" t="s">
        <v>83</v>
      </c>
      <c r="P3307">
        <v>0</v>
      </c>
      <c r="Q3307" t="s">
        <v>74</v>
      </c>
      <c r="R3307" t="s">
        <v>1014</v>
      </c>
      <c r="S3307" t="s">
        <v>1015</v>
      </c>
      <c r="T3307">
        <v>1</v>
      </c>
      <c r="U3307">
        <v>217</v>
      </c>
      <c r="V3307">
        <v>0</v>
      </c>
      <c r="W3307">
        <v>0</v>
      </c>
      <c r="X3307">
        <v>228.980337594085</v>
      </c>
      <c r="Y3307">
        <v>0</v>
      </c>
      <c r="Z3307">
        <v>0</v>
      </c>
      <c r="AA3307" t="s">
        <v>85</v>
      </c>
      <c r="AB3307" t="s">
        <v>86</v>
      </c>
      <c r="AC3307" t="s">
        <v>87</v>
      </c>
      <c r="AD3307" t="s">
        <v>204</v>
      </c>
      <c r="AE3307" t="s">
        <v>205</v>
      </c>
      <c r="AG3307" t="s">
        <v>74</v>
      </c>
      <c r="AH3307" t="s">
        <v>74</v>
      </c>
      <c r="AJ3307" t="s">
        <v>77</v>
      </c>
      <c r="AK3307">
        <v>102300936496</v>
      </c>
      <c r="AL3307" t="s">
        <v>905</v>
      </c>
      <c r="AM3307" t="s">
        <v>1014</v>
      </c>
      <c r="AN3307">
        <v>15</v>
      </c>
      <c r="AO3307">
        <v>4</v>
      </c>
      <c r="AP3307">
        <v>160.72999999999999</v>
      </c>
      <c r="AQ3307">
        <v>52.65</v>
      </c>
      <c r="AR3307">
        <v>217</v>
      </c>
      <c r="AS3307">
        <v>4</v>
      </c>
      <c r="AT3307">
        <v>0</v>
      </c>
      <c r="AU3307">
        <v>0</v>
      </c>
      <c r="AV3307">
        <v>2023</v>
      </c>
    </row>
    <row r="3308" spans="1:48" x14ac:dyDescent="0.25">
      <c r="A3308" t="str">
        <f t="shared" si="51"/>
        <v>5605232545</v>
      </c>
      <c r="B3308">
        <v>2023</v>
      </c>
      <c r="C3308">
        <v>2</v>
      </c>
      <c r="D3308" t="s">
        <v>183</v>
      </c>
      <c r="E3308" t="s">
        <v>70</v>
      </c>
      <c r="F3308" t="s">
        <v>4</v>
      </c>
      <c r="G3308" t="s">
        <v>1005</v>
      </c>
      <c r="H3308" t="s">
        <v>1006</v>
      </c>
      <c r="I3308" t="s">
        <v>1007</v>
      </c>
      <c r="J3308" t="s">
        <v>73</v>
      </c>
      <c r="K3308" t="s">
        <v>1056</v>
      </c>
      <c r="L3308" s="10">
        <v>44965</v>
      </c>
      <c r="M3308" t="s">
        <v>1009</v>
      </c>
      <c r="N3308" t="s">
        <v>1010</v>
      </c>
      <c r="O3308" t="s">
        <v>83</v>
      </c>
      <c r="P3308">
        <v>0</v>
      </c>
      <c r="Q3308" t="s">
        <v>74</v>
      </c>
      <c r="R3308" t="s">
        <v>1014</v>
      </c>
      <c r="S3308" t="s">
        <v>1015</v>
      </c>
      <c r="T3308">
        <v>1</v>
      </c>
      <c r="U3308">
        <v>217</v>
      </c>
      <c r="V3308">
        <v>0</v>
      </c>
      <c r="W3308">
        <v>0</v>
      </c>
      <c r="X3308">
        <v>228.980337594085</v>
      </c>
      <c r="Y3308">
        <v>0</v>
      </c>
      <c r="Z3308">
        <v>0</v>
      </c>
      <c r="AA3308" t="s">
        <v>85</v>
      </c>
      <c r="AB3308" t="s">
        <v>86</v>
      </c>
      <c r="AC3308" t="s">
        <v>87</v>
      </c>
      <c r="AD3308" t="s">
        <v>111</v>
      </c>
      <c r="AE3308" t="s">
        <v>112</v>
      </c>
      <c r="AG3308" t="s">
        <v>74</v>
      </c>
      <c r="AH3308" t="s">
        <v>74</v>
      </c>
      <c r="AJ3308" t="s">
        <v>77</v>
      </c>
      <c r="AK3308">
        <v>102300446972</v>
      </c>
      <c r="AL3308" t="s">
        <v>1057</v>
      </c>
      <c r="AM3308" t="s">
        <v>1014</v>
      </c>
      <c r="AN3308">
        <v>15</v>
      </c>
      <c r="AO3308">
        <v>4</v>
      </c>
      <c r="AP3308">
        <v>160.72999999999999</v>
      </c>
      <c r="AQ3308">
        <v>52.65</v>
      </c>
      <c r="AR3308">
        <v>217</v>
      </c>
      <c r="AS3308">
        <v>4</v>
      </c>
      <c r="AT3308">
        <v>0</v>
      </c>
      <c r="AU3308">
        <v>0</v>
      </c>
      <c r="AV3308">
        <v>2023</v>
      </c>
    </row>
    <row r="3309" spans="1:48" x14ac:dyDescent="0.25">
      <c r="A3309" t="str">
        <f t="shared" si="51"/>
        <v>6557290575</v>
      </c>
      <c r="B3309">
        <v>2023</v>
      </c>
      <c r="C3309">
        <v>2</v>
      </c>
      <c r="D3309" t="s">
        <v>183</v>
      </c>
      <c r="E3309" t="s">
        <v>70</v>
      </c>
      <c r="F3309" t="s">
        <v>4</v>
      </c>
      <c r="G3309" t="s">
        <v>1005</v>
      </c>
      <c r="H3309" t="s">
        <v>1006</v>
      </c>
      <c r="I3309" t="s">
        <v>1007</v>
      </c>
      <c r="J3309" t="s">
        <v>73</v>
      </c>
      <c r="K3309" t="s">
        <v>1094</v>
      </c>
      <c r="L3309" s="10">
        <v>44960</v>
      </c>
      <c r="M3309" t="s">
        <v>1009</v>
      </c>
      <c r="N3309" t="s">
        <v>1010</v>
      </c>
      <c r="O3309" t="s">
        <v>83</v>
      </c>
      <c r="P3309">
        <v>0</v>
      </c>
      <c r="Q3309" t="s">
        <v>74</v>
      </c>
      <c r="R3309" t="s">
        <v>1020</v>
      </c>
      <c r="S3309" t="s">
        <v>1021</v>
      </c>
      <c r="T3309">
        <v>1</v>
      </c>
      <c r="U3309">
        <v>862</v>
      </c>
      <c r="V3309">
        <v>0</v>
      </c>
      <c r="W3309">
        <v>0</v>
      </c>
      <c r="X3309">
        <v>909.59009680230997</v>
      </c>
      <c r="Y3309">
        <v>0</v>
      </c>
      <c r="Z3309">
        <v>0</v>
      </c>
      <c r="AA3309" t="s">
        <v>85</v>
      </c>
      <c r="AB3309" t="s">
        <v>86</v>
      </c>
      <c r="AC3309" t="s">
        <v>94</v>
      </c>
      <c r="AD3309" t="s">
        <v>696</v>
      </c>
      <c r="AE3309" t="s">
        <v>697</v>
      </c>
      <c r="AG3309" t="s">
        <v>74</v>
      </c>
      <c r="AH3309" t="s">
        <v>74</v>
      </c>
      <c r="AJ3309" t="s">
        <v>77</v>
      </c>
      <c r="AK3309">
        <v>102300428414</v>
      </c>
      <c r="AL3309" t="s">
        <v>346</v>
      </c>
      <c r="AM3309" t="s">
        <v>1020</v>
      </c>
      <c r="AN3309">
        <v>60</v>
      </c>
      <c r="AO3309">
        <v>8</v>
      </c>
      <c r="AP3309">
        <v>642.94000000000005</v>
      </c>
      <c r="AQ3309">
        <v>210.6</v>
      </c>
      <c r="AR3309">
        <v>862</v>
      </c>
      <c r="AS3309">
        <v>8</v>
      </c>
      <c r="AT3309">
        <v>0</v>
      </c>
      <c r="AU3309">
        <v>0</v>
      </c>
      <c r="AV3309">
        <v>2023</v>
      </c>
    </row>
    <row r="3310" spans="1:48" x14ac:dyDescent="0.25">
      <c r="A3310" t="str">
        <f t="shared" si="51"/>
        <v>6557290575</v>
      </c>
      <c r="B3310">
        <v>2023</v>
      </c>
      <c r="C3310">
        <v>2</v>
      </c>
      <c r="D3310" t="s">
        <v>183</v>
      </c>
      <c r="E3310" t="s">
        <v>70</v>
      </c>
      <c r="F3310" t="s">
        <v>4</v>
      </c>
      <c r="G3310" t="s">
        <v>1005</v>
      </c>
      <c r="H3310" t="s">
        <v>1006</v>
      </c>
      <c r="I3310" t="s">
        <v>1007</v>
      </c>
      <c r="J3310" t="s">
        <v>73</v>
      </c>
      <c r="K3310" t="s">
        <v>1094</v>
      </c>
      <c r="L3310" s="10">
        <v>44964</v>
      </c>
      <c r="M3310" t="s">
        <v>1009</v>
      </c>
      <c r="N3310" t="s">
        <v>1010</v>
      </c>
      <c r="O3310" t="s">
        <v>83</v>
      </c>
      <c r="P3310">
        <v>0</v>
      </c>
      <c r="Q3310" t="s">
        <v>74</v>
      </c>
      <c r="R3310" t="s">
        <v>1061</v>
      </c>
      <c r="S3310" t="s">
        <v>1062</v>
      </c>
      <c r="T3310">
        <v>1</v>
      </c>
      <c r="U3310">
        <v>90</v>
      </c>
      <c r="V3310">
        <v>0</v>
      </c>
      <c r="W3310">
        <v>0</v>
      </c>
      <c r="X3310">
        <v>94.96880361045001</v>
      </c>
      <c r="Y3310">
        <v>0</v>
      </c>
      <c r="Z3310">
        <v>0</v>
      </c>
      <c r="AA3310" t="s">
        <v>85</v>
      </c>
      <c r="AB3310" t="s">
        <v>86</v>
      </c>
      <c r="AC3310" t="s">
        <v>94</v>
      </c>
      <c r="AD3310" t="s">
        <v>696</v>
      </c>
      <c r="AE3310" t="s">
        <v>697</v>
      </c>
      <c r="AG3310" t="s">
        <v>74</v>
      </c>
      <c r="AH3310" t="s">
        <v>74</v>
      </c>
      <c r="AJ3310" t="s">
        <v>77</v>
      </c>
      <c r="AK3310">
        <v>102300428414</v>
      </c>
      <c r="AL3310" t="s">
        <v>346</v>
      </c>
      <c r="AM3310" t="s">
        <v>1061</v>
      </c>
      <c r="AN3310">
        <v>10</v>
      </c>
      <c r="AO3310">
        <v>0</v>
      </c>
      <c r="AP3310">
        <v>55.11</v>
      </c>
      <c r="AQ3310">
        <v>35.1</v>
      </c>
      <c r="AR3310">
        <v>90</v>
      </c>
      <c r="AS3310">
        <v>0</v>
      </c>
      <c r="AT3310">
        <v>0</v>
      </c>
      <c r="AU3310">
        <v>0</v>
      </c>
      <c r="AV3310">
        <v>2023</v>
      </c>
    </row>
    <row r="3311" spans="1:48" x14ac:dyDescent="0.25">
      <c r="A3311" t="str">
        <f t="shared" si="51"/>
        <v>296021457</v>
      </c>
      <c r="B3311">
        <v>2023</v>
      </c>
      <c r="C3311">
        <v>3</v>
      </c>
      <c r="D3311" t="s">
        <v>69</v>
      </c>
      <c r="E3311" t="s">
        <v>70</v>
      </c>
      <c r="F3311" t="s">
        <v>4</v>
      </c>
      <c r="G3311" t="s">
        <v>1005</v>
      </c>
      <c r="H3311" t="s">
        <v>1006</v>
      </c>
      <c r="I3311" t="s">
        <v>1007</v>
      </c>
      <c r="J3311" t="s">
        <v>73</v>
      </c>
      <c r="K3311" t="s">
        <v>1095</v>
      </c>
      <c r="L3311" s="10">
        <v>44998</v>
      </c>
      <c r="M3311" t="s">
        <v>1009</v>
      </c>
      <c r="N3311" t="s">
        <v>1010</v>
      </c>
      <c r="O3311" t="s">
        <v>83</v>
      </c>
      <c r="P3311">
        <v>0</v>
      </c>
      <c r="Q3311" t="s">
        <v>74</v>
      </c>
      <c r="R3311" t="s">
        <v>1011</v>
      </c>
      <c r="S3311" t="s">
        <v>1012</v>
      </c>
      <c r="T3311">
        <v>1</v>
      </c>
      <c r="U3311">
        <v>435</v>
      </c>
      <c r="V3311">
        <v>0</v>
      </c>
      <c r="W3311">
        <v>0</v>
      </c>
      <c r="X3311">
        <v>538.43208915747903</v>
      </c>
      <c r="Y3311">
        <v>0</v>
      </c>
      <c r="Z3311">
        <v>0</v>
      </c>
      <c r="AA3311" t="s">
        <v>85</v>
      </c>
      <c r="AB3311" t="s">
        <v>86</v>
      </c>
      <c r="AC3311" t="s">
        <v>87</v>
      </c>
      <c r="AD3311" t="s">
        <v>111</v>
      </c>
      <c r="AE3311" t="s">
        <v>161</v>
      </c>
      <c r="AG3311" t="s">
        <v>74</v>
      </c>
      <c r="AH3311" t="s">
        <v>74</v>
      </c>
      <c r="AJ3311" t="s">
        <v>77</v>
      </c>
      <c r="AK3311">
        <v>102300813066</v>
      </c>
      <c r="AL3311" t="s">
        <v>754</v>
      </c>
      <c r="AM3311" t="s">
        <v>1011</v>
      </c>
      <c r="AN3311">
        <v>30</v>
      </c>
      <c r="AO3311">
        <v>8</v>
      </c>
      <c r="AP3311">
        <v>321.47000000000003</v>
      </c>
      <c r="AQ3311">
        <v>105.3</v>
      </c>
      <c r="AR3311">
        <v>435</v>
      </c>
      <c r="AS3311">
        <v>8</v>
      </c>
      <c r="AT3311">
        <v>0</v>
      </c>
      <c r="AU3311">
        <v>0</v>
      </c>
      <c r="AV3311">
        <v>2023</v>
      </c>
    </row>
    <row r="3312" spans="1:48" x14ac:dyDescent="0.25">
      <c r="A3312" t="str">
        <f t="shared" si="51"/>
        <v>395708404</v>
      </c>
      <c r="B3312">
        <v>2023</v>
      </c>
      <c r="C3312">
        <v>3</v>
      </c>
      <c r="D3312" t="s">
        <v>69</v>
      </c>
      <c r="E3312" t="s">
        <v>70</v>
      </c>
      <c r="F3312" t="s">
        <v>4</v>
      </c>
      <c r="G3312" t="s">
        <v>1005</v>
      </c>
      <c r="H3312" t="s">
        <v>1006</v>
      </c>
      <c r="I3312" t="s">
        <v>1007</v>
      </c>
      <c r="J3312" t="s">
        <v>73</v>
      </c>
      <c r="K3312" t="s">
        <v>1096</v>
      </c>
      <c r="L3312" s="10">
        <v>44991</v>
      </c>
      <c r="M3312" t="s">
        <v>1009</v>
      </c>
      <c r="N3312" t="s">
        <v>1010</v>
      </c>
      <c r="O3312" t="s">
        <v>83</v>
      </c>
      <c r="P3312">
        <v>0</v>
      </c>
      <c r="Q3312" t="s">
        <v>74</v>
      </c>
      <c r="R3312" t="s">
        <v>1011</v>
      </c>
      <c r="S3312" t="s">
        <v>1012</v>
      </c>
      <c r="T3312">
        <v>1</v>
      </c>
      <c r="U3312">
        <v>435</v>
      </c>
      <c r="V3312">
        <v>0</v>
      </c>
      <c r="W3312">
        <v>0</v>
      </c>
      <c r="X3312">
        <v>538.43208915747903</v>
      </c>
      <c r="Y3312">
        <v>0</v>
      </c>
      <c r="Z3312">
        <v>0</v>
      </c>
      <c r="AA3312" t="s">
        <v>85</v>
      </c>
      <c r="AB3312" t="s">
        <v>86</v>
      </c>
      <c r="AC3312" t="s">
        <v>87</v>
      </c>
      <c r="AD3312" t="s">
        <v>121</v>
      </c>
      <c r="AE3312" t="s">
        <v>122</v>
      </c>
      <c r="AG3312" t="s">
        <v>74</v>
      </c>
      <c r="AH3312" t="s">
        <v>74</v>
      </c>
      <c r="AJ3312" t="s">
        <v>77</v>
      </c>
      <c r="AK3312">
        <v>102300817728</v>
      </c>
      <c r="AL3312" t="s">
        <v>514</v>
      </c>
      <c r="AM3312" t="s">
        <v>1011</v>
      </c>
      <c r="AN3312">
        <v>30</v>
      </c>
      <c r="AO3312">
        <v>8</v>
      </c>
      <c r="AP3312">
        <v>321.47000000000003</v>
      </c>
      <c r="AQ3312">
        <v>105.3</v>
      </c>
      <c r="AR3312">
        <v>435</v>
      </c>
      <c r="AS3312">
        <v>8</v>
      </c>
      <c r="AT3312">
        <v>0</v>
      </c>
      <c r="AU3312">
        <v>0</v>
      </c>
      <c r="AV3312">
        <v>2023</v>
      </c>
    </row>
    <row r="3313" spans="1:48" x14ac:dyDescent="0.25">
      <c r="A3313" t="str">
        <f t="shared" si="51"/>
        <v>410520429</v>
      </c>
      <c r="B3313">
        <v>2023</v>
      </c>
      <c r="C3313">
        <v>3</v>
      </c>
      <c r="D3313" t="s">
        <v>69</v>
      </c>
      <c r="E3313" t="s">
        <v>70</v>
      </c>
      <c r="F3313" t="s">
        <v>4</v>
      </c>
      <c r="G3313" t="s">
        <v>1005</v>
      </c>
      <c r="H3313" t="s">
        <v>1006</v>
      </c>
      <c r="I3313" t="s">
        <v>1007</v>
      </c>
      <c r="J3313" t="s">
        <v>73</v>
      </c>
      <c r="K3313" t="s">
        <v>1013</v>
      </c>
      <c r="L3313" s="10">
        <v>45013</v>
      </c>
      <c r="M3313" t="s">
        <v>1009</v>
      </c>
      <c r="N3313" t="s">
        <v>1010</v>
      </c>
      <c r="O3313" t="s">
        <v>83</v>
      </c>
      <c r="P3313">
        <v>0</v>
      </c>
      <c r="Q3313" t="s">
        <v>74</v>
      </c>
      <c r="R3313" t="s">
        <v>1014</v>
      </c>
      <c r="S3313" t="s">
        <v>1015</v>
      </c>
      <c r="T3313">
        <v>1</v>
      </c>
      <c r="U3313">
        <v>217</v>
      </c>
      <c r="V3313">
        <v>0</v>
      </c>
      <c r="W3313">
        <v>0</v>
      </c>
      <c r="X3313">
        <v>268.59715711993783</v>
      </c>
      <c r="Y3313">
        <v>0</v>
      </c>
      <c r="Z3313">
        <v>0</v>
      </c>
      <c r="AA3313" t="s">
        <v>85</v>
      </c>
      <c r="AB3313" t="s">
        <v>86</v>
      </c>
      <c r="AC3313" t="s">
        <v>132</v>
      </c>
      <c r="AD3313" t="s">
        <v>132</v>
      </c>
      <c r="AE3313" t="s">
        <v>191</v>
      </c>
      <c r="AG3313" t="s">
        <v>74</v>
      </c>
      <c r="AH3313" t="s">
        <v>74</v>
      </c>
      <c r="AJ3313" t="s">
        <v>77</v>
      </c>
      <c r="AK3313">
        <v>102301174578</v>
      </c>
      <c r="AL3313" t="s">
        <v>1016</v>
      </c>
      <c r="AM3313" t="s">
        <v>1014</v>
      </c>
      <c r="AN3313">
        <v>15</v>
      </c>
      <c r="AO3313">
        <v>4</v>
      </c>
      <c r="AP3313">
        <v>160.72999999999999</v>
      </c>
      <c r="AQ3313">
        <v>52.65</v>
      </c>
      <c r="AR3313">
        <v>217</v>
      </c>
      <c r="AS3313">
        <v>4</v>
      </c>
      <c r="AT3313">
        <v>0</v>
      </c>
      <c r="AU3313">
        <v>0</v>
      </c>
      <c r="AV3313">
        <v>2023</v>
      </c>
    </row>
    <row r="3314" spans="1:48" x14ac:dyDescent="0.25">
      <c r="A3314" t="str">
        <f t="shared" si="51"/>
        <v>415808951</v>
      </c>
      <c r="B3314">
        <v>2023</v>
      </c>
      <c r="C3314">
        <v>3</v>
      </c>
      <c r="D3314" t="s">
        <v>69</v>
      </c>
      <c r="E3314" t="s">
        <v>70</v>
      </c>
      <c r="F3314" t="s">
        <v>4</v>
      </c>
      <c r="G3314" t="s">
        <v>1005</v>
      </c>
      <c r="H3314" t="s">
        <v>1006</v>
      </c>
      <c r="I3314" t="s">
        <v>1007</v>
      </c>
      <c r="J3314" t="s">
        <v>73</v>
      </c>
      <c r="K3314" t="s">
        <v>1066</v>
      </c>
      <c r="L3314" s="10">
        <v>44988</v>
      </c>
      <c r="M3314" t="s">
        <v>1009</v>
      </c>
      <c r="N3314" t="s">
        <v>1010</v>
      </c>
      <c r="O3314" t="s">
        <v>83</v>
      </c>
      <c r="P3314">
        <v>0</v>
      </c>
      <c r="Q3314" t="s">
        <v>74</v>
      </c>
      <c r="R3314" t="s">
        <v>1061</v>
      </c>
      <c r="S3314" t="s">
        <v>1062</v>
      </c>
      <c r="T3314">
        <v>1</v>
      </c>
      <c r="U3314">
        <v>90</v>
      </c>
      <c r="V3314">
        <v>0</v>
      </c>
      <c r="W3314">
        <v>0</v>
      </c>
      <c r="X3314">
        <v>111.39974258430601</v>
      </c>
      <c r="Y3314">
        <v>0</v>
      </c>
      <c r="Z3314">
        <v>0</v>
      </c>
      <c r="AA3314" t="s">
        <v>85</v>
      </c>
      <c r="AB3314" t="s">
        <v>86</v>
      </c>
      <c r="AC3314" t="s">
        <v>132</v>
      </c>
      <c r="AD3314" t="s">
        <v>132</v>
      </c>
      <c r="AE3314" t="s">
        <v>1067</v>
      </c>
      <c r="AG3314" t="s">
        <v>74</v>
      </c>
      <c r="AH3314" t="s">
        <v>74</v>
      </c>
      <c r="AJ3314" t="s">
        <v>77</v>
      </c>
      <c r="AK3314">
        <v>102300806886</v>
      </c>
      <c r="AL3314" t="s">
        <v>674</v>
      </c>
      <c r="AM3314" t="s">
        <v>1061</v>
      </c>
      <c r="AN3314">
        <v>10</v>
      </c>
      <c r="AO3314">
        <v>0</v>
      </c>
      <c r="AP3314">
        <v>55.11</v>
      </c>
      <c r="AQ3314">
        <v>35.1</v>
      </c>
      <c r="AR3314">
        <v>90</v>
      </c>
      <c r="AS3314">
        <v>0</v>
      </c>
      <c r="AT3314">
        <v>0</v>
      </c>
      <c r="AU3314">
        <v>0</v>
      </c>
      <c r="AV3314">
        <v>2023</v>
      </c>
    </row>
    <row r="3315" spans="1:48" x14ac:dyDescent="0.25">
      <c r="A3315" t="str">
        <f t="shared" si="51"/>
        <v>420922477</v>
      </c>
      <c r="B3315">
        <v>2023</v>
      </c>
      <c r="C3315">
        <v>3</v>
      </c>
      <c r="D3315" t="s">
        <v>69</v>
      </c>
      <c r="E3315" t="s">
        <v>70</v>
      </c>
      <c r="F3315" t="s">
        <v>4</v>
      </c>
      <c r="G3315" t="s">
        <v>1005</v>
      </c>
      <c r="H3315" t="s">
        <v>1006</v>
      </c>
      <c r="I3315" t="s">
        <v>1007</v>
      </c>
      <c r="J3315" t="s">
        <v>73</v>
      </c>
      <c r="K3315" t="s">
        <v>1017</v>
      </c>
      <c r="L3315" s="10">
        <v>44992</v>
      </c>
      <c r="M3315" t="s">
        <v>1009</v>
      </c>
      <c r="N3315" t="s">
        <v>1010</v>
      </c>
      <c r="O3315" t="s">
        <v>83</v>
      </c>
      <c r="P3315">
        <v>0</v>
      </c>
      <c r="Q3315" t="s">
        <v>74</v>
      </c>
      <c r="R3315" t="s">
        <v>1014</v>
      </c>
      <c r="S3315" t="s">
        <v>1015</v>
      </c>
      <c r="T3315">
        <v>1</v>
      </c>
      <c r="U3315">
        <v>217</v>
      </c>
      <c r="V3315">
        <v>0</v>
      </c>
      <c r="W3315">
        <v>0</v>
      </c>
      <c r="X3315">
        <v>268.59715711993783</v>
      </c>
      <c r="Y3315">
        <v>0</v>
      </c>
      <c r="Z3315">
        <v>0</v>
      </c>
      <c r="AA3315" t="s">
        <v>85</v>
      </c>
      <c r="AB3315" t="s">
        <v>86</v>
      </c>
      <c r="AC3315" t="s">
        <v>87</v>
      </c>
      <c r="AD3315" t="s">
        <v>111</v>
      </c>
      <c r="AE3315" t="s">
        <v>161</v>
      </c>
      <c r="AG3315" t="s">
        <v>74</v>
      </c>
      <c r="AH3315" t="s">
        <v>74</v>
      </c>
      <c r="AJ3315" t="s">
        <v>77</v>
      </c>
      <c r="AK3315">
        <v>102300823154</v>
      </c>
      <c r="AL3315" t="s">
        <v>1018</v>
      </c>
      <c r="AM3315" t="s">
        <v>1014</v>
      </c>
      <c r="AN3315">
        <v>15</v>
      </c>
      <c r="AO3315">
        <v>4</v>
      </c>
      <c r="AP3315">
        <v>160.72999999999999</v>
      </c>
      <c r="AQ3315">
        <v>52.65</v>
      </c>
      <c r="AR3315">
        <v>217</v>
      </c>
      <c r="AS3315">
        <v>4</v>
      </c>
      <c r="AT3315">
        <v>0</v>
      </c>
      <c r="AU3315">
        <v>0</v>
      </c>
      <c r="AV3315">
        <v>2023</v>
      </c>
    </row>
    <row r="3316" spans="1:48" x14ac:dyDescent="0.25">
      <c r="A3316" t="str">
        <f t="shared" si="51"/>
        <v>475102402</v>
      </c>
      <c r="B3316">
        <v>2023</v>
      </c>
      <c r="C3316">
        <v>3</v>
      </c>
      <c r="D3316" t="s">
        <v>69</v>
      </c>
      <c r="E3316" t="s">
        <v>70</v>
      </c>
      <c r="F3316" t="s">
        <v>4</v>
      </c>
      <c r="G3316" t="s">
        <v>1005</v>
      </c>
      <c r="H3316" t="s">
        <v>1006</v>
      </c>
      <c r="I3316" t="s">
        <v>1007</v>
      </c>
      <c r="J3316" t="s">
        <v>73</v>
      </c>
      <c r="K3316" t="s">
        <v>1023</v>
      </c>
      <c r="L3316" s="10">
        <v>45000</v>
      </c>
      <c r="M3316" t="s">
        <v>1009</v>
      </c>
      <c r="N3316" t="s">
        <v>1010</v>
      </c>
      <c r="O3316" t="s">
        <v>83</v>
      </c>
      <c r="P3316">
        <v>0</v>
      </c>
      <c r="Q3316" t="s">
        <v>74</v>
      </c>
      <c r="R3316" t="s">
        <v>1035</v>
      </c>
      <c r="S3316" t="s">
        <v>1036</v>
      </c>
      <c r="T3316">
        <v>1</v>
      </c>
      <c r="U3316">
        <v>45</v>
      </c>
      <c r="V3316">
        <v>0</v>
      </c>
      <c r="W3316">
        <v>0</v>
      </c>
      <c r="X3316">
        <v>55.699871292153006</v>
      </c>
      <c r="Y3316">
        <v>0</v>
      </c>
      <c r="Z3316">
        <v>0</v>
      </c>
      <c r="AA3316" t="s">
        <v>85</v>
      </c>
      <c r="AB3316" t="s">
        <v>86</v>
      </c>
      <c r="AC3316" t="s">
        <v>87</v>
      </c>
      <c r="AD3316" t="s">
        <v>605</v>
      </c>
      <c r="AE3316" t="s">
        <v>1024</v>
      </c>
      <c r="AG3316" t="s">
        <v>74</v>
      </c>
      <c r="AH3316" t="s">
        <v>74</v>
      </c>
      <c r="AJ3316" t="s">
        <v>77</v>
      </c>
      <c r="AK3316">
        <v>102300812252</v>
      </c>
      <c r="AL3316" t="s">
        <v>118</v>
      </c>
      <c r="AM3316" t="s">
        <v>1035</v>
      </c>
      <c r="AN3316">
        <v>5</v>
      </c>
      <c r="AO3316">
        <v>0</v>
      </c>
      <c r="AP3316">
        <v>27.55</v>
      </c>
      <c r="AQ3316">
        <v>17.55</v>
      </c>
      <c r="AR3316">
        <v>45</v>
      </c>
      <c r="AS3316">
        <v>0</v>
      </c>
      <c r="AT3316">
        <v>0</v>
      </c>
      <c r="AU3316">
        <v>0</v>
      </c>
      <c r="AV3316">
        <v>2023</v>
      </c>
    </row>
    <row r="3317" spans="1:48" x14ac:dyDescent="0.25">
      <c r="A3317" t="str">
        <f t="shared" si="51"/>
        <v>475102402</v>
      </c>
      <c r="B3317">
        <v>2023</v>
      </c>
      <c r="C3317">
        <v>3</v>
      </c>
      <c r="D3317" t="s">
        <v>69</v>
      </c>
      <c r="E3317" t="s">
        <v>70</v>
      </c>
      <c r="F3317" t="s">
        <v>4</v>
      </c>
      <c r="G3317" t="s">
        <v>1005</v>
      </c>
      <c r="H3317" t="s">
        <v>1006</v>
      </c>
      <c r="I3317" t="s">
        <v>1007</v>
      </c>
      <c r="J3317" t="s">
        <v>73</v>
      </c>
      <c r="K3317" t="s">
        <v>1023</v>
      </c>
      <c r="L3317" s="10">
        <v>45013</v>
      </c>
      <c r="M3317" t="s">
        <v>1009</v>
      </c>
      <c r="N3317" t="s">
        <v>1010</v>
      </c>
      <c r="O3317" t="s">
        <v>83</v>
      </c>
      <c r="P3317">
        <v>0</v>
      </c>
      <c r="Q3317" t="s">
        <v>74</v>
      </c>
      <c r="R3317" t="s">
        <v>1014</v>
      </c>
      <c r="S3317" t="s">
        <v>1015</v>
      </c>
      <c r="T3317">
        <v>1</v>
      </c>
      <c r="U3317">
        <v>217</v>
      </c>
      <c r="V3317">
        <v>0</v>
      </c>
      <c r="W3317">
        <v>0</v>
      </c>
      <c r="X3317">
        <v>268.59715711993783</v>
      </c>
      <c r="Y3317">
        <v>0</v>
      </c>
      <c r="Z3317">
        <v>0</v>
      </c>
      <c r="AA3317" t="s">
        <v>85</v>
      </c>
      <c r="AB3317" t="s">
        <v>86</v>
      </c>
      <c r="AC3317" t="s">
        <v>87</v>
      </c>
      <c r="AD3317" t="s">
        <v>605</v>
      </c>
      <c r="AE3317" t="s">
        <v>1024</v>
      </c>
      <c r="AG3317" t="s">
        <v>74</v>
      </c>
      <c r="AH3317" t="s">
        <v>74</v>
      </c>
      <c r="AJ3317" t="s">
        <v>77</v>
      </c>
      <c r="AK3317">
        <v>102301174636</v>
      </c>
      <c r="AL3317" t="s">
        <v>118</v>
      </c>
      <c r="AM3317" t="s">
        <v>1014</v>
      </c>
      <c r="AN3317">
        <v>15</v>
      </c>
      <c r="AO3317">
        <v>4</v>
      </c>
      <c r="AP3317">
        <v>160.72999999999999</v>
      </c>
      <c r="AQ3317">
        <v>52.65</v>
      </c>
      <c r="AR3317">
        <v>217</v>
      </c>
      <c r="AS3317">
        <v>4</v>
      </c>
      <c r="AT3317">
        <v>0</v>
      </c>
      <c r="AU3317">
        <v>0</v>
      </c>
      <c r="AV3317">
        <v>2023</v>
      </c>
    </row>
    <row r="3318" spans="1:48" x14ac:dyDescent="0.25">
      <c r="A3318" t="str">
        <f t="shared" si="51"/>
        <v>485330428</v>
      </c>
      <c r="B3318">
        <v>2023</v>
      </c>
      <c r="C3318">
        <v>3</v>
      </c>
      <c r="D3318" t="s">
        <v>69</v>
      </c>
      <c r="E3318" t="s">
        <v>70</v>
      </c>
      <c r="F3318" t="s">
        <v>4</v>
      </c>
      <c r="G3318" t="s">
        <v>1005</v>
      </c>
      <c r="H3318" t="s">
        <v>1006</v>
      </c>
      <c r="I3318" t="s">
        <v>1007</v>
      </c>
      <c r="J3318" t="s">
        <v>73</v>
      </c>
      <c r="K3318" t="s">
        <v>286</v>
      </c>
      <c r="L3318" s="10">
        <v>45002</v>
      </c>
      <c r="M3318" t="s">
        <v>1009</v>
      </c>
      <c r="N3318" t="s">
        <v>1010</v>
      </c>
      <c r="O3318" t="s">
        <v>83</v>
      </c>
      <c r="P3318">
        <v>0</v>
      </c>
      <c r="Q3318" t="s">
        <v>74</v>
      </c>
      <c r="R3318" t="s">
        <v>1011</v>
      </c>
      <c r="S3318" t="s">
        <v>1012</v>
      </c>
      <c r="T3318">
        <v>1</v>
      </c>
      <c r="U3318">
        <v>435</v>
      </c>
      <c r="V3318">
        <v>0</v>
      </c>
      <c r="W3318">
        <v>0</v>
      </c>
      <c r="X3318">
        <v>538.43208915747903</v>
      </c>
      <c r="Y3318">
        <v>0</v>
      </c>
      <c r="Z3318">
        <v>0</v>
      </c>
      <c r="AA3318" t="s">
        <v>85</v>
      </c>
      <c r="AB3318" t="s">
        <v>86</v>
      </c>
      <c r="AC3318" t="s">
        <v>87</v>
      </c>
      <c r="AD3318" t="s">
        <v>275</v>
      </c>
      <c r="AE3318" t="s">
        <v>287</v>
      </c>
      <c r="AG3318" t="s">
        <v>74</v>
      </c>
      <c r="AH3318" t="s">
        <v>74</v>
      </c>
      <c r="AJ3318" t="s">
        <v>77</v>
      </c>
      <c r="AK3318">
        <v>102300812398</v>
      </c>
      <c r="AL3318" t="s">
        <v>288</v>
      </c>
      <c r="AM3318" t="s">
        <v>1011</v>
      </c>
      <c r="AN3318">
        <v>30</v>
      </c>
      <c r="AO3318">
        <v>8</v>
      </c>
      <c r="AP3318">
        <v>321.47000000000003</v>
      </c>
      <c r="AQ3318">
        <v>105.3</v>
      </c>
      <c r="AR3318">
        <v>435</v>
      </c>
      <c r="AS3318">
        <v>8</v>
      </c>
      <c r="AT3318">
        <v>0</v>
      </c>
      <c r="AU3318">
        <v>0</v>
      </c>
      <c r="AV3318">
        <v>2023</v>
      </c>
    </row>
    <row r="3319" spans="1:48" x14ac:dyDescent="0.25">
      <c r="A3319" t="str">
        <f t="shared" si="51"/>
        <v>490204223</v>
      </c>
      <c r="B3319">
        <v>2023</v>
      </c>
      <c r="C3319">
        <v>3</v>
      </c>
      <c r="D3319" t="s">
        <v>69</v>
      </c>
      <c r="E3319" t="s">
        <v>70</v>
      </c>
      <c r="F3319" t="s">
        <v>4</v>
      </c>
      <c r="G3319" t="s">
        <v>1005</v>
      </c>
      <c r="H3319" t="s">
        <v>1006</v>
      </c>
      <c r="I3319" t="s">
        <v>1007</v>
      </c>
      <c r="J3319" t="s">
        <v>73</v>
      </c>
      <c r="K3319" t="s">
        <v>1080</v>
      </c>
      <c r="L3319" s="10">
        <v>45001</v>
      </c>
      <c r="M3319" t="s">
        <v>1009</v>
      </c>
      <c r="N3319" t="s">
        <v>1010</v>
      </c>
      <c r="O3319" t="s">
        <v>83</v>
      </c>
      <c r="P3319">
        <v>0</v>
      </c>
      <c r="Q3319" t="s">
        <v>74</v>
      </c>
      <c r="R3319" t="s">
        <v>1026</v>
      </c>
      <c r="S3319" t="s">
        <v>1027</v>
      </c>
      <c r="T3319">
        <v>1</v>
      </c>
      <c r="U3319">
        <v>43</v>
      </c>
      <c r="V3319">
        <v>0</v>
      </c>
      <c r="W3319">
        <v>0</v>
      </c>
      <c r="X3319">
        <v>53.224321456946207</v>
      </c>
      <c r="Y3319">
        <v>0</v>
      </c>
      <c r="Z3319">
        <v>0</v>
      </c>
      <c r="AA3319" t="s">
        <v>85</v>
      </c>
      <c r="AB3319" t="s">
        <v>86</v>
      </c>
      <c r="AC3319" t="s">
        <v>132</v>
      </c>
      <c r="AD3319" t="s">
        <v>132</v>
      </c>
      <c r="AE3319" t="s">
        <v>1081</v>
      </c>
      <c r="AG3319" t="s">
        <v>74</v>
      </c>
      <c r="AH3319" t="s">
        <v>74</v>
      </c>
      <c r="AJ3319" t="s">
        <v>77</v>
      </c>
      <c r="AK3319">
        <v>102300812144</v>
      </c>
      <c r="AL3319" t="s">
        <v>127</v>
      </c>
      <c r="AM3319" t="s">
        <v>1026</v>
      </c>
      <c r="AN3319">
        <v>5</v>
      </c>
      <c r="AO3319">
        <v>8.9600000000000009</v>
      </c>
      <c r="AP3319">
        <v>16.41</v>
      </c>
      <c r="AQ3319">
        <v>17.55</v>
      </c>
      <c r="AR3319">
        <v>43</v>
      </c>
      <c r="AS3319">
        <v>8.9600000000000009</v>
      </c>
      <c r="AT3319">
        <v>0</v>
      </c>
      <c r="AU3319">
        <v>0</v>
      </c>
      <c r="AV3319">
        <v>2023</v>
      </c>
    </row>
    <row r="3320" spans="1:48" x14ac:dyDescent="0.25">
      <c r="A3320" t="str">
        <f t="shared" si="51"/>
        <v>490204223</v>
      </c>
      <c r="B3320">
        <v>2023</v>
      </c>
      <c r="C3320">
        <v>3</v>
      </c>
      <c r="D3320" t="s">
        <v>69</v>
      </c>
      <c r="E3320" t="s">
        <v>70</v>
      </c>
      <c r="F3320" t="s">
        <v>4</v>
      </c>
      <c r="G3320" t="s">
        <v>1005</v>
      </c>
      <c r="H3320" t="s">
        <v>1006</v>
      </c>
      <c r="I3320" t="s">
        <v>1007</v>
      </c>
      <c r="J3320" t="s">
        <v>73</v>
      </c>
      <c r="K3320" t="s">
        <v>1080</v>
      </c>
      <c r="L3320" s="10">
        <v>45001</v>
      </c>
      <c r="M3320" t="s">
        <v>1009</v>
      </c>
      <c r="N3320" t="s">
        <v>1010</v>
      </c>
      <c r="O3320" t="s">
        <v>83</v>
      </c>
      <c r="P3320">
        <v>0</v>
      </c>
      <c r="Q3320" t="s">
        <v>74</v>
      </c>
      <c r="R3320" t="s">
        <v>1014</v>
      </c>
      <c r="S3320" t="s">
        <v>1015</v>
      </c>
      <c r="T3320">
        <v>1</v>
      </c>
      <c r="U3320">
        <v>217</v>
      </c>
      <c r="V3320">
        <v>0</v>
      </c>
      <c r="W3320">
        <v>0</v>
      </c>
      <c r="X3320">
        <v>268.59715711993783</v>
      </c>
      <c r="Y3320">
        <v>0</v>
      </c>
      <c r="Z3320">
        <v>0</v>
      </c>
      <c r="AA3320" t="s">
        <v>85</v>
      </c>
      <c r="AB3320" t="s">
        <v>86</v>
      </c>
      <c r="AC3320" t="s">
        <v>132</v>
      </c>
      <c r="AD3320" t="s">
        <v>132</v>
      </c>
      <c r="AE3320" t="s">
        <v>1081</v>
      </c>
      <c r="AG3320" t="s">
        <v>74</v>
      </c>
      <c r="AH3320" t="s">
        <v>74</v>
      </c>
      <c r="AJ3320" t="s">
        <v>77</v>
      </c>
      <c r="AK3320">
        <v>102300812144</v>
      </c>
      <c r="AL3320" t="s">
        <v>127</v>
      </c>
      <c r="AM3320" t="s">
        <v>1014</v>
      </c>
      <c r="AN3320">
        <v>15</v>
      </c>
      <c r="AO3320">
        <v>4</v>
      </c>
      <c r="AP3320">
        <v>160.72999999999999</v>
      </c>
      <c r="AQ3320">
        <v>52.65</v>
      </c>
      <c r="AR3320">
        <v>217</v>
      </c>
      <c r="AS3320">
        <v>4</v>
      </c>
      <c r="AT3320">
        <v>0</v>
      </c>
      <c r="AU3320">
        <v>0</v>
      </c>
      <c r="AV3320">
        <v>2023</v>
      </c>
    </row>
    <row r="3321" spans="1:48" x14ac:dyDescent="0.25">
      <c r="A3321" t="str">
        <f t="shared" si="51"/>
        <v>500403103</v>
      </c>
      <c r="B3321">
        <v>2023</v>
      </c>
      <c r="C3321">
        <v>3</v>
      </c>
      <c r="D3321" t="s">
        <v>69</v>
      </c>
      <c r="E3321" t="s">
        <v>70</v>
      </c>
      <c r="F3321" t="s">
        <v>4</v>
      </c>
      <c r="G3321" t="s">
        <v>1005</v>
      </c>
      <c r="H3321" t="s">
        <v>1006</v>
      </c>
      <c r="I3321" t="s">
        <v>1007</v>
      </c>
      <c r="J3321" t="s">
        <v>73</v>
      </c>
      <c r="K3321" t="s">
        <v>1097</v>
      </c>
      <c r="L3321" s="10">
        <v>45002</v>
      </c>
      <c r="M3321" t="s">
        <v>1009</v>
      </c>
      <c r="N3321" t="s">
        <v>1010</v>
      </c>
      <c r="O3321" t="s">
        <v>83</v>
      </c>
      <c r="P3321">
        <v>0</v>
      </c>
      <c r="Q3321" t="s">
        <v>74</v>
      </c>
      <c r="R3321" t="s">
        <v>1011</v>
      </c>
      <c r="S3321" t="s">
        <v>1012</v>
      </c>
      <c r="T3321">
        <v>1</v>
      </c>
      <c r="U3321">
        <v>435</v>
      </c>
      <c r="V3321">
        <v>0</v>
      </c>
      <c r="W3321">
        <v>0</v>
      </c>
      <c r="X3321">
        <v>538.43208915747903</v>
      </c>
      <c r="Y3321">
        <v>0</v>
      </c>
      <c r="Z3321">
        <v>0</v>
      </c>
      <c r="AA3321" t="s">
        <v>85</v>
      </c>
      <c r="AB3321" t="s">
        <v>86</v>
      </c>
      <c r="AC3321" t="s">
        <v>87</v>
      </c>
      <c r="AD3321" t="s">
        <v>88</v>
      </c>
      <c r="AE3321" t="s">
        <v>670</v>
      </c>
      <c r="AG3321" t="s">
        <v>74</v>
      </c>
      <c r="AH3321" t="s">
        <v>74</v>
      </c>
      <c r="AJ3321" t="s">
        <v>77</v>
      </c>
      <c r="AK3321">
        <v>102300812486</v>
      </c>
      <c r="AL3321" t="s">
        <v>1098</v>
      </c>
      <c r="AM3321" t="s">
        <v>1011</v>
      </c>
      <c r="AN3321">
        <v>30</v>
      </c>
      <c r="AO3321">
        <v>8</v>
      </c>
      <c r="AP3321">
        <v>321.47000000000003</v>
      </c>
      <c r="AQ3321">
        <v>105.3</v>
      </c>
      <c r="AR3321">
        <v>435</v>
      </c>
      <c r="AS3321">
        <v>8</v>
      </c>
      <c r="AT3321">
        <v>0</v>
      </c>
      <c r="AU3321">
        <v>0</v>
      </c>
      <c r="AV3321">
        <v>2023</v>
      </c>
    </row>
    <row r="3322" spans="1:48" x14ac:dyDescent="0.25">
      <c r="A3322" t="str">
        <f t="shared" si="51"/>
        <v>520821288</v>
      </c>
      <c r="B3322">
        <v>2023</v>
      </c>
      <c r="C3322">
        <v>3</v>
      </c>
      <c r="D3322" t="s">
        <v>69</v>
      </c>
      <c r="E3322" t="s">
        <v>70</v>
      </c>
      <c r="F3322" t="s">
        <v>4</v>
      </c>
      <c r="G3322" t="s">
        <v>1005</v>
      </c>
      <c r="H3322" t="s">
        <v>1006</v>
      </c>
      <c r="I3322" t="s">
        <v>1007</v>
      </c>
      <c r="J3322" t="s">
        <v>73</v>
      </c>
      <c r="K3322" t="s">
        <v>1025</v>
      </c>
      <c r="L3322" s="10">
        <v>45014</v>
      </c>
      <c r="M3322" t="s">
        <v>1009</v>
      </c>
      <c r="N3322" t="s">
        <v>1010</v>
      </c>
      <c r="O3322" t="s">
        <v>83</v>
      </c>
      <c r="P3322">
        <v>0</v>
      </c>
      <c r="Q3322" t="s">
        <v>74</v>
      </c>
      <c r="R3322" t="s">
        <v>1028</v>
      </c>
      <c r="S3322" t="s">
        <v>1029</v>
      </c>
      <c r="T3322">
        <v>2</v>
      </c>
      <c r="U3322">
        <v>76</v>
      </c>
      <c r="V3322">
        <v>0</v>
      </c>
      <c r="W3322">
        <v>0</v>
      </c>
      <c r="X3322">
        <v>94.070893737858412</v>
      </c>
      <c r="Y3322">
        <v>0</v>
      </c>
      <c r="Z3322">
        <v>0</v>
      </c>
      <c r="AA3322" t="s">
        <v>85</v>
      </c>
      <c r="AB3322" t="s">
        <v>86</v>
      </c>
      <c r="AC3322" t="s">
        <v>94</v>
      </c>
      <c r="AD3322" t="s">
        <v>403</v>
      </c>
      <c r="AE3322" t="s">
        <v>742</v>
      </c>
      <c r="AG3322" t="s">
        <v>74</v>
      </c>
      <c r="AH3322" t="s">
        <v>74</v>
      </c>
      <c r="AJ3322" t="s">
        <v>77</v>
      </c>
      <c r="AK3322">
        <v>102301174874</v>
      </c>
      <c r="AL3322" t="s">
        <v>260</v>
      </c>
      <c r="AM3322" t="s">
        <v>1028</v>
      </c>
      <c r="AN3322">
        <v>5</v>
      </c>
      <c r="AO3322">
        <v>3.66</v>
      </c>
      <c r="AP3322">
        <v>16.41</v>
      </c>
      <c r="AQ3322">
        <v>17.55</v>
      </c>
      <c r="AR3322">
        <v>38</v>
      </c>
      <c r="AS3322">
        <v>3.6587999999999998</v>
      </c>
      <c r="AT3322">
        <v>0</v>
      </c>
      <c r="AU3322">
        <v>0</v>
      </c>
      <c r="AV3322">
        <v>2023</v>
      </c>
    </row>
    <row r="3323" spans="1:48" x14ac:dyDescent="0.25">
      <c r="A3323" t="str">
        <f t="shared" si="51"/>
        <v>520821288</v>
      </c>
      <c r="B3323">
        <v>2023</v>
      </c>
      <c r="C3323">
        <v>3</v>
      </c>
      <c r="D3323" t="s">
        <v>69</v>
      </c>
      <c r="E3323" t="s">
        <v>70</v>
      </c>
      <c r="F3323" t="s">
        <v>4</v>
      </c>
      <c r="G3323" t="s">
        <v>1005</v>
      </c>
      <c r="H3323" t="s">
        <v>1006</v>
      </c>
      <c r="I3323" t="s">
        <v>1007</v>
      </c>
      <c r="J3323" t="s">
        <v>73</v>
      </c>
      <c r="K3323" t="s">
        <v>1025</v>
      </c>
      <c r="L3323" s="10">
        <v>45014</v>
      </c>
      <c r="M3323" t="s">
        <v>1009</v>
      </c>
      <c r="N3323" t="s">
        <v>1010</v>
      </c>
      <c r="O3323" t="s">
        <v>83</v>
      </c>
      <c r="P3323">
        <v>0</v>
      </c>
      <c r="Q3323" t="s">
        <v>74</v>
      </c>
      <c r="R3323" t="s">
        <v>1014</v>
      </c>
      <c r="S3323" t="s">
        <v>1015</v>
      </c>
      <c r="T3323">
        <v>1</v>
      </c>
      <c r="U3323">
        <v>217</v>
      </c>
      <c r="V3323">
        <v>0</v>
      </c>
      <c r="W3323">
        <v>0</v>
      </c>
      <c r="X3323">
        <v>268.59715711993783</v>
      </c>
      <c r="Y3323">
        <v>0</v>
      </c>
      <c r="Z3323">
        <v>0</v>
      </c>
      <c r="AA3323" t="s">
        <v>85</v>
      </c>
      <c r="AB3323" t="s">
        <v>86</v>
      </c>
      <c r="AC3323" t="s">
        <v>94</v>
      </c>
      <c r="AD3323" t="s">
        <v>403</v>
      </c>
      <c r="AE3323" t="s">
        <v>742</v>
      </c>
      <c r="AG3323" t="s">
        <v>74</v>
      </c>
      <c r="AH3323" t="s">
        <v>74</v>
      </c>
      <c r="AJ3323" t="s">
        <v>77</v>
      </c>
      <c r="AK3323">
        <v>102301174874</v>
      </c>
      <c r="AL3323" t="s">
        <v>260</v>
      </c>
      <c r="AM3323" t="s">
        <v>1014</v>
      </c>
      <c r="AN3323">
        <v>15</v>
      </c>
      <c r="AO3323">
        <v>4</v>
      </c>
      <c r="AP3323">
        <v>160.72999999999999</v>
      </c>
      <c r="AQ3323">
        <v>52.65</v>
      </c>
      <c r="AR3323">
        <v>217</v>
      </c>
      <c r="AS3323">
        <v>4</v>
      </c>
      <c r="AT3323">
        <v>0</v>
      </c>
      <c r="AU3323">
        <v>0</v>
      </c>
      <c r="AV3323">
        <v>2023</v>
      </c>
    </row>
    <row r="3324" spans="1:48" x14ac:dyDescent="0.25">
      <c r="A3324" t="str">
        <f t="shared" si="51"/>
        <v>520821288</v>
      </c>
      <c r="B3324">
        <v>2023</v>
      </c>
      <c r="C3324">
        <v>3</v>
      </c>
      <c r="D3324" t="s">
        <v>69</v>
      </c>
      <c r="E3324" t="s">
        <v>70</v>
      </c>
      <c r="F3324" t="s">
        <v>4</v>
      </c>
      <c r="G3324" t="s">
        <v>1005</v>
      </c>
      <c r="H3324" t="s">
        <v>1006</v>
      </c>
      <c r="I3324" t="s">
        <v>1007</v>
      </c>
      <c r="J3324" t="s">
        <v>73</v>
      </c>
      <c r="K3324" t="s">
        <v>1025</v>
      </c>
      <c r="L3324" s="10">
        <v>45014</v>
      </c>
      <c r="M3324" t="s">
        <v>1009</v>
      </c>
      <c r="N3324" t="s">
        <v>1010</v>
      </c>
      <c r="O3324" t="s">
        <v>83</v>
      </c>
      <c r="P3324">
        <v>1</v>
      </c>
      <c r="Q3324" t="s">
        <v>74</v>
      </c>
      <c r="R3324" t="s">
        <v>1030</v>
      </c>
      <c r="S3324" t="s">
        <v>1031</v>
      </c>
      <c r="T3324">
        <v>1</v>
      </c>
      <c r="U3324">
        <v>0</v>
      </c>
      <c r="V3324">
        <v>6706.38</v>
      </c>
      <c r="W3324">
        <v>0</v>
      </c>
      <c r="X3324">
        <v>6706.38</v>
      </c>
      <c r="Y3324">
        <v>0</v>
      </c>
      <c r="Z3324">
        <v>0</v>
      </c>
      <c r="AA3324" t="s">
        <v>85</v>
      </c>
      <c r="AB3324" t="s">
        <v>86</v>
      </c>
      <c r="AC3324" t="s">
        <v>94</v>
      </c>
      <c r="AD3324" t="s">
        <v>403</v>
      </c>
      <c r="AE3324" t="s">
        <v>742</v>
      </c>
      <c r="AG3324" t="s">
        <v>74</v>
      </c>
      <c r="AH3324" t="s">
        <v>74</v>
      </c>
      <c r="AJ3324" t="s">
        <v>77</v>
      </c>
      <c r="AK3324">
        <v>102301174874</v>
      </c>
      <c r="AL3324" t="s">
        <v>260</v>
      </c>
    </row>
    <row r="3325" spans="1:48" x14ac:dyDescent="0.25">
      <c r="A3325" t="str">
        <f t="shared" si="51"/>
        <v>520821288</v>
      </c>
      <c r="B3325">
        <v>2023</v>
      </c>
      <c r="C3325">
        <v>3</v>
      </c>
      <c r="D3325" t="s">
        <v>69</v>
      </c>
      <c r="E3325" t="s">
        <v>70</v>
      </c>
      <c r="F3325" t="s">
        <v>4</v>
      </c>
      <c r="G3325" t="s">
        <v>1005</v>
      </c>
      <c r="H3325" t="s">
        <v>1006</v>
      </c>
      <c r="I3325" t="s">
        <v>1007</v>
      </c>
      <c r="J3325" t="s">
        <v>73</v>
      </c>
      <c r="K3325" t="s">
        <v>1025</v>
      </c>
      <c r="L3325" s="10">
        <v>45014</v>
      </c>
      <c r="M3325" t="s">
        <v>1009</v>
      </c>
      <c r="N3325" t="s">
        <v>1010</v>
      </c>
      <c r="O3325" t="s">
        <v>83</v>
      </c>
      <c r="P3325">
        <v>1</v>
      </c>
      <c r="Q3325" t="s">
        <v>74</v>
      </c>
      <c r="R3325" t="s">
        <v>1032</v>
      </c>
      <c r="S3325" t="s">
        <v>1033</v>
      </c>
      <c r="T3325">
        <v>1</v>
      </c>
      <c r="U3325">
        <v>0</v>
      </c>
      <c r="V3325">
        <v>3745</v>
      </c>
      <c r="W3325">
        <v>0</v>
      </c>
      <c r="X3325">
        <v>3745</v>
      </c>
      <c r="Y3325">
        <v>0</v>
      </c>
      <c r="Z3325">
        <v>0</v>
      </c>
      <c r="AA3325" t="s">
        <v>85</v>
      </c>
      <c r="AB3325" t="s">
        <v>86</v>
      </c>
      <c r="AC3325" t="s">
        <v>94</v>
      </c>
      <c r="AD3325" t="s">
        <v>403</v>
      </c>
      <c r="AE3325" t="s">
        <v>742</v>
      </c>
      <c r="AG3325" t="s">
        <v>74</v>
      </c>
      <c r="AH3325" t="s">
        <v>74</v>
      </c>
      <c r="AJ3325" t="s">
        <v>77</v>
      </c>
      <c r="AK3325">
        <v>102301174874</v>
      </c>
      <c r="AL3325" t="s">
        <v>260</v>
      </c>
    </row>
    <row r="3326" spans="1:48" x14ac:dyDescent="0.25">
      <c r="A3326" t="str">
        <f t="shared" si="51"/>
        <v>535329096</v>
      </c>
      <c r="B3326">
        <v>2023</v>
      </c>
      <c r="C3326">
        <v>3</v>
      </c>
      <c r="D3326" t="s">
        <v>69</v>
      </c>
      <c r="E3326" t="s">
        <v>70</v>
      </c>
      <c r="F3326" t="s">
        <v>4</v>
      </c>
      <c r="G3326" t="s">
        <v>1005</v>
      </c>
      <c r="H3326" t="s">
        <v>1006</v>
      </c>
      <c r="I3326" t="s">
        <v>1007</v>
      </c>
      <c r="J3326" t="s">
        <v>73</v>
      </c>
      <c r="K3326" t="s">
        <v>1040</v>
      </c>
      <c r="L3326" s="10">
        <v>44999</v>
      </c>
      <c r="M3326" t="s">
        <v>1009</v>
      </c>
      <c r="N3326" t="s">
        <v>1010</v>
      </c>
      <c r="O3326" t="s">
        <v>83</v>
      </c>
      <c r="P3326">
        <v>0</v>
      </c>
      <c r="Q3326" t="s">
        <v>74</v>
      </c>
      <c r="R3326" t="s">
        <v>1014</v>
      </c>
      <c r="S3326" t="s">
        <v>1015</v>
      </c>
      <c r="T3326">
        <v>1</v>
      </c>
      <c r="U3326">
        <v>217</v>
      </c>
      <c r="V3326">
        <v>0</v>
      </c>
      <c r="W3326">
        <v>0</v>
      </c>
      <c r="X3326">
        <v>268.59715711993783</v>
      </c>
      <c r="Y3326">
        <v>0</v>
      </c>
      <c r="Z3326">
        <v>0</v>
      </c>
      <c r="AA3326" t="s">
        <v>85</v>
      </c>
      <c r="AE3326" t="s">
        <v>1041</v>
      </c>
      <c r="AG3326" t="s">
        <v>74</v>
      </c>
      <c r="AH3326" t="s">
        <v>74</v>
      </c>
      <c r="AJ3326" t="s">
        <v>77</v>
      </c>
      <c r="AK3326">
        <v>102300813396</v>
      </c>
      <c r="AL3326" t="s">
        <v>506</v>
      </c>
      <c r="AM3326" t="s">
        <v>1014</v>
      </c>
      <c r="AN3326">
        <v>15</v>
      </c>
      <c r="AO3326">
        <v>4</v>
      </c>
      <c r="AP3326">
        <v>160.72999999999999</v>
      </c>
      <c r="AQ3326">
        <v>52.65</v>
      </c>
      <c r="AR3326">
        <v>217</v>
      </c>
      <c r="AS3326">
        <v>4</v>
      </c>
      <c r="AT3326">
        <v>0</v>
      </c>
      <c r="AU3326">
        <v>0</v>
      </c>
      <c r="AV3326">
        <v>2023</v>
      </c>
    </row>
    <row r="3327" spans="1:48" x14ac:dyDescent="0.25">
      <c r="A3327" t="str">
        <f t="shared" si="51"/>
        <v>5501162084</v>
      </c>
      <c r="B3327">
        <v>2023</v>
      </c>
      <c r="C3327">
        <v>3</v>
      </c>
      <c r="D3327" t="s">
        <v>69</v>
      </c>
      <c r="E3327" t="s">
        <v>70</v>
      </c>
      <c r="F3327" t="s">
        <v>4</v>
      </c>
      <c r="G3327" t="s">
        <v>1005</v>
      </c>
      <c r="H3327" t="s">
        <v>1006</v>
      </c>
      <c r="I3327" t="s">
        <v>1007</v>
      </c>
      <c r="J3327" t="s">
        <v>73</v>
      </c>
      <c r="K3327" t="s">
        <v>1042</v>
      </c>
      <c r="L3327" s="10">
        <v>44992</v>
      </c>
      <c r="M3327" t="s">
        <v>1009</v>
      </c>
      <c r="N3327" t="s">
        <v>1010</v>
      </c>
      <c r="O3327" t="s">
        <v>83</v>
      </c>
      <c r="P3327">
        <v>0</v>
      </c>
      <c r="Q3327" t="s">
        <v>74</v>
      </c>
      <c r="R3327" t="s">
        <v>1014</v>
      </c>
      <c r="S3327" t="s">
        <v>1015</v>
      </c>
      <c r="T3327">
        <v>1</v>
      </c>
      <c r="U3327">
        <v>217</v>
      </c>
      <c r="V3327">
        <v>0</v>
      </c>
      <c r="W3327">
        <v>0</v>
      </c>
      <c r="X3327">
        <v>268.59715711993783</v>
      </c>
      <c r="Y3327">
        <v>0</v>
      </c>
      <c r="Z3327">
        <v>0</v>
      </c>
      <c r="AA3327" t="s">
        <v>85</v>
      </c>
      <c r="AB3327" t="s">
        <v>86</v>
      </c>
      <c r="AC3327" t="s">
        <v>87</v>
      </c>
      <c r="AD3327" t="s">
        <v>479</v>
      </c>
      <c r="AE3327" t="s">
        <v>1043</v>
      </c>
      <c r="AG3327" t="s">
        <v>74</v>
      </c>
      <c r="AH3327" t="s">
        <v>74</v>
      </c>
      <c r="AJ3327" t="s">
        <v>77</v>
      </c>
      <c r="AK3327">
        <v>102300822678</v>
      </c>
      <c r="AL3327" t="s">
        <v>826</v>
      </c>
      <c r="AM3327" t="s">
        <v>1014</v>
      </c>
      <c r="AN3327">
        <v>15</v>
      </c>
      <c r="AO3327">
        <v>4</v>
      </c>
      <c r="AP3327">
        <v>160.72999999999999</v>
      </c>
      <c r="AQ3327">
        <v>52.65</v>
      </c>
      <c r="AR3327">
        <v>217</v>
      </c>
      <c r="AS3327">
        <v>4</v>
      </c>
      <c r="AT3327">
        <v>0</v>
      </c>
      <c r="AU3327">
        <v>0</v>
      </c>
      <c r="AV3327">
        <v>2023</v>
      </c>
    </row>
    <row r="3328" spans="1:48" x14ac:dyDescent="0.25">
      <c r="A3328" t="str">
        <f t="shared" si="51"/>
        <v>5556252889</v>
      </c>
      <c r="B3328">
        <v>2023</v>
      </c>
      <c r="C3328">
        <v>3</v>
      </c>
      <c r="D3328" t="s">
        <v>69</v>
      </c>
      <c r="E3328" t="s">
        <v>70</v>
      </c>
      <c r="F3328" t="s">
        <v>4</v>
      </c>
      <c r="G3328" t="s">
        <v>1005</v>
      </c>
      <c r="H3328" t="s">
        <v>1006</v>
      </c>
      <c r="I3328" t="s">
        <v>1007</v>
      </c>
      <c r="J3328" t="s">
        <v>73</v>
      </c>
      <c r="K3328" t="s">
        <v>1044</v>
      </c>
      <c r="L3328" s="10">
        <v>45016</v>
      </c>
      <c r="M3328" t="s">
        <v>1009</v>
      </c>
      <c r="N3328" t="s">
        <v>1010</v>
      </c>
      <c r="O3328" t="s">
        <v>83</v>
      </c>
      <c r="P3328">
        <v>0</v>
      </c>
      <c r="Q3328" t="s">
        <v>74</v>
      </c>
      <c r="R3328" t="s">
        <v>1071</v>
      </c>
      <c r="S3328" t="s">
        <v>1072</v>
      </c>
      <c r="T3328">
        <v>1</v>
      </c>
      <c r="U3328">
        <v>72</v>
      </c>
      <c r="V3328">
        <v>0</v>
      </c>
      <c r="W3328">
        <v>0</v>
      </c>
      <c r="X3328">
        <v>89.119794067444801</v>
      </c>
      <c r="Y3328">
        <v>0</v>
      </c>
      <c r="Z3328">
        <v>0</v>
      </c>
      <c r="AA3328" t="s">
        <v>85</v>
      </c>
      <c r="AB3328" t="s">
        <v>86</v>
      </c>
      <c r="AC3328" t="s">
        <v>164</v>
      </c>
      <c r="AD3328" t="s">
        <v>1045</v>
      </c>
      <c r="AE3328" t="s">
        <v>1046</v>
      </c>
      <c r="AG3328" t="s">
        <v>74</v>
      </c>
      <c r="AH3328" t="s">
        <v>74</v>
      </c>
      <c r="AJ3328" t="s">
        <v>77</v>
      </c>
      <c r="AK3328">
        <v>102301175094</v>
      </c>
      <c r="AL3328" t="s">
        <v>207</v>
      </c>
      <c r="AM3328" t="s">
        <v>1071</v>
      </c>
      <c r="AN3328">
        <v>10</v>
      </c>
      <c r="AO3328">
        <v>3.66</v>
      </c>
      <c r="AP3328">
        <v>32.83</v>
      </c>
      <c r="AQ3328">
        <v>35.1</v>
      </c>
      <c r="AR3328">
        <v>72</v>
      </c>
      <c r="AS3328">
        <v>3.6587999999999998</v>
      </c>
      <c r="AT3328">
        <v>0</v>
      </c>
      <c r="AU3328">
        <v>0</v>
      </c>
      <c r="AV3328">
        <v>2023</v>
      </c>
    </row>
    <row r="3329" spans="1:48" x14ac:dyDescent="0.25">
      <c r="A3329" t="str">
        <f t="shared" si="51"/>
        <v>5556252889</v>
      </c>
      <c r="B3329">
        <v>2023</v>
      </c>
      <c r="C3329">
        <v>3</v>
      </c>
      <c r="D3329" t="s">
        <v>69</v>
      </c>
      <c r="E3329" t="s">
        <v>70</v>
      </c>
      <c r="F3329" t="s">
        <v>4</v>
      </c>
      <c r="G3329" t="s">
        <v>1005</v>
      </c>
      <c r="H3329" t="s">
        <v>1006</v>
      </c>
      <c r="I3329" t="s">
        <v>1007</v>
      </c>
      <c r="J3329" t="s">
        <v>73</v>
      </c>
      <c r="K3329" t="s">
        <v>1044</v>
      </c>
      <c r="L3329" s="10">
        <v>45016</v>
      </c>
      <c r="M3329" t="s">
        <v>1009</v>
      </c>
      <c r="N3329" t="s">
        <v>1010</v>
      </c>
      <c r="O3329" t="s">
        <v>83</v>
      </c>
      <c r="P3329">
        <v>0</v>
      </c>
      <c r="Q3329" t="s">
        <v>74</v>
      </c>
      <c r="R3329" t="s">
        <v>1014</v>
      </c>
      <c r="S3329" t="s">
        <v>1015</v>
      </c>
      <c r="T3329">
        <v>1</v>
      </c>
      <c r="U3329">
        <v>217</v>
      </c>
      <c r="V3329">
        <v>0</v>
      </c>
      <c r="W3329">
        <v>0</v>
      </c>
      <c r="X3329">
        <v>268.59715711993783</v>
      </c>
      <c r="Y3329">
        <v>0</v>
      </c>
      <c r="Z3329">
        <v>0</v>
      </c>
      <c r="AA3329" t="s">
        <v>85</v>
      </c>
      <c r="AB3329" t="s">
        <v>86</v>
      </c>
      <c r="AC3329" t="s">
        <v>164</v>
      </c>
      <c r="AD3329" t="s">
        <v>1045</v>
      </c>
      <c r="AE3329" t="s">
        <v>1046</v>
      </c>
      <c r="AG3329" t="s">
        <v>74</v>
      </c>
      <c r="AH3329" t="s">
        <v>74</v>
      </c>
      <c r="AJ3329" t="s">
        <v>77</v>
      </c>
      <c r="AK3329">
        <v>102301175094</v>
      </c>
      <c r="AL3329" t="s">
        <v>207</v>
      </c>
      <c r="AM3329" t="s">
        <v>1014</v>
      </c>
      <c r="AN3329">
        <v>15</v>
      </c>
      <c r="AO3329">
        <v>4</v>
      </c>
      <c r="AP3329">
        <v>160.72999999999999</v>
      </c>
      <c r="AQ3329">
        <v>52.65</v>
      </c>
      <c r="AR3329">
        <v>217</v>
      </c>
      <c r="AS3329">
        <v>4</v>
      </c>
      <c r="AT3329">
        <v>0</v>
      </c>
      <c r="AU3329">
        <v>0</v>
      </c>
      <c r="AV3329">
        <v>2023</v>
      </c>
    </row>
    <row r="3330" spans="1:48" x14ac:dyDescent="0.25">
      <c r="A3330" t="str">
        <f t="shared" si="51"/>
        <v>6308250421</v>
      </c>
      <c r="B3330">
        <v>2023</v>
      </c>
      <c r="C3330">
        <v>3</v>
      </c>
      <c r="D3330" t="s">
        <v>69</v>
      </c>
      <c r="E3330" t="s">
        <v>70</v>
      </c>
      <c r="F3330" t="s">
        <v>4</v>
      </c>
      <c r="G3330" t="s">
        <v>1005</v>
      </c>
      <c r="H3330" t="s">
        <v>1006</v>
      </c>
      <c r="I3330" t="s">
        <v>1007</v>
      </c>
      <c r="J3330" t="s">
        <v>73</v>
      </c>
      <c r="K3330" t="s">
        <v>1099</v>
      </c>
      <c r="L3330" s="10">
        <v>44999</v>
      </c>
      <c r="M3330" t="s">
        <v>1009</v>
      </c>
      <c r="N3330" t="s">
        <v>1010</v>
      </c>
      <c r="O3330" t="s">
        <v>83</v>
      </c>
      <c r="P3330">
        <v>0</v>
      </c>
      <c r="Q3330" t="s">
        <v>74</v>
      </c>
      <c r="R3330" t="s">
        <v>1061</v>
      </c>
      <c r="S3330" t="s">
        <v>1062</v>
      </c>
      <c r="T3330">
        <v>1</v>
      </c>
      <c r="U3330">
        <v>90</v>
      </c>
      <c r="V3330">
        <v>0</v>
      </c>
      <c r="W3330">
        <v>0</v>
      </c>
      <c r="X3330">
        <v>111.39974258430601</v>
      </c>
      <c r="Y3330">
        <v>0</v>
      </c>
      <c r="Z3330">
        <v>0</v>
      </c>
      <c r="AA3330" t="s">
        <v>85</v>
      </c>
      <c r="AB3330" t="s">
        <v>328</v>
      </c>
      <c r="AC3330" t="s">
        <v>329</v>
      </c>
      <c r="AD3330" t="s">
        <v>330</v>
      </c>
      <c r="AE3330" t="s">
        <v>798</v>
      </c>
      <c r="AG3330" t="s">
        <v>74</v>
      </c>
      <c r="AH3330" t="s">
        <v>74</v>
      </c>
      <c r="AJ3330" t="s">
        <v>77</v>
      </c>
      <c r="AK3330">
        <v>102300813544</v>
      </c>
      <c r="AL3330" t="s">
        <v>396</v>
      </c>
      <c r="AM3330" t="s">
        <v>1061</v>
      </c>
      <c r="AN3330">
        <v>10</v>
      </c>
      <c r="AO3330">
        <v>0</v>
      </c>
      <c r="AP3330">
        <v>55.11</v>
      </c>
      <c r="AQ3330">
        <v>35.1</v>
      </c>
      <c r="AR3330">
        <v>90</v>
      </c>
      <c r="AS3330">
        <v>0</v>
      </c>
      <c r="AT3330">
        <v>0</v>
      </c>
      <c r="AU3330">
        <v>0</v>
      </c>
      <c r="AV3330">
        <v>2023</v>
      </c>
    </row>
    <row r="3331" spans="1:48" x14ac:dyDescent="0.25">
      <c r="A3331" t="str">
        <f t="shared" si="51"/>
        <v>6308250421</v>
      </c>
      <c r="B3331">
        <v>2023</v>
      </c>
      <c r="C3331">
        <v>3</v>
      </c>
      <c r="D3331" t="s">
        <v>69</v>
      </c>
      <c r="E3331" t="s">
        <v>70</v>
      </c>
      <c r="F3331" t="s">
        <v>4</v>
      </c>
      <c r="G3331" t="s">
        <v>1005</v>
      </c>
      <c r="H3331" t="s">
        <v>1006</v>
      </c>
      <c r="I3331" t="s">
        <v>1007</v>
      </c>
      <c r="J3331" t="s">
        <v>73</v>
      </c>
      <c r="K3331" t="s">
        <v>1099</v>
      </c>
      <c r="L3331" s="10">
        <v>45000</v>
      </c>
      <c r="M3331" t="s">
        <v>1009</v>
      </c>
      <c r="N3331" t="s">
        <v>1010</v>
      </c>
      <c r="O3331" t="s">
        <v>83</v>
      </c>
      <c r="P3331">
        <v>0</v>
      </c>
      <c r="Q3331" t="s">
        <v>74</v>
      </c>
      <c r="R3331" t="s">
        <v>1054</v>
      </c>
      <c r="S3331" t="s">
        <v>1055</v>
      </c>
      <c r="T3331">
        <v>1</v>
      </c>
      <c r="U3331">
        <v>367</v>
      </c>
      <c r="V3331">
        <v>0</v>
      </c>
      <c r="W3331">
        <v>0</v>
      </c>
      <c r="X3331">
        <v>454.26339476044785</v>
      </c>
      <c r="Y3331">
        <v>0</v>
      </c>
      <c r="Z3331">
        <v>0</v>
      </c>
      <c r="AA3331" t="s">
        <v>85</v>
      </c>
      <c r="AB3331" t="s">
        <v>328</v>
      </c>
      <c r="AC3331" t="s">
        <v>329</v>
      </c>
      <c r="AD3331" t="s">
        <v>330</v>
      </c>
      <c r="AE3331" t="s">
        <v>798</v>
      </c>
      <c r="AG3331" t="s">
        <v>74</v>
      </c>
      <c r="AH3331" t="s">
        <v>74</v>
      </c>
      <c r="AJ3331" t="s">
        <v>77</v>
      </c>
      <c r="AK3331">
        <v>102300813544</v>
      </c>
      <c r="AL3331" t="s">
        <v>396</v>
      </c>
      <c r="AM3331" t="s">
        <v>1054</v>
      </c>
      <c r="AN3331">
        <v>25</v>
      </c>
      <c r="AO3331">
        <v>11.2</v>
      </c>
      <c r="AP3331">
        <v>267.89</v>
      </c>
      <c r="AQ3331">
        <v>87.75</v>
      </c>
      <c r="AR3331">
        <v>367</v>
      </c>
      <c r="AS3331">
        <v>11.2</v>
      </c>
      <c r="AT3331">
        <v>0</v>
      </c>
      <c r="AU3331">
        <v>0</v>
      </c>
      <c r="AV3331">
        <v>2023</v>
      </c>
    </row>
    <row r="3332" spans="1:48" x14ac:dyDescent="0.25">
      <c r="A3332" t="str">
        <f t="shared" ref="A3332:A3395" si="52">CONCATENATE(K3332)</f>
        <v>6308250421</v>
      </c>
      <c r="B3332">
        <v>2023</v>
      </c>
      <c r="C3332">
        <v>3</v>
      </c>
      <c r="D3332" t="s">
        <v>69</v>
      </c>
      <c r="E3332" t="s">
        <v>70</v>
      </c>
      <c r="F3332" t="s">
        <v>4</v>
      </c>
      <c r="G3332" t="s">
        <v>1005</v>
      </c>
      <c r="H3332" t="s">
        <v>1006</v>
      </c>
      <c r="I3332" t="s">
        <v>1007</v>
      </c>
      <c r="J3332" t="s">
        <v>73</v>
      </c>
      <c r="K3332" t="s">
        <v>1099</v>
      </c>
      <c r="L3332" s="10">
        <v>45000</v>
      </c>
      <c r="M3332" t="s">
        <v>1009</v>
      </c>
      <c r="N3332" t="s">
        <v>1010</v>
      </c>
      <c r="O3332" t="s">
        <v>83</v>
      </c>
      <c r="P3332">
        <v>0</v>
      </c>
      <c r="Q3332" t="s">
        <v>74</v>
      </c>
      <c r="R3332" t="s">
        <v>1014</v>
      </c>
      <c r="S3332" t="s">
        <v>1015</v>
      </c>
      <c r="T3332">
        <v>1</v>
      </c>
      <c r="U3332">
        <v>217</v>
      </c>
      <c r="V3332">
        <v>0</v>
      </c>
      <c r="W3332">
        <v>0</v>
      </c>
      <c r="X3332">
        <v>268.59715711993783</v>
      </c>
      <c r="Y3332">
        <v>0</v>
      </c>
      <c r="Z3332">
        <v>0</v>
      </c>
      <c r="AA3332" t="s">
        <v>85</v>
      </c>
      <c r="AB3332" t="s">
        <v>328</v>
      </c>
      <c r="AC3332" t="s">
        <v>329</v>
      </c>
      <c r="AD3332" t="s">
        <v>330</v>
      </c>
      <c r="AE3332" t="s">
        <v>798</v>
      </c>
      <c r="AG3332" t="s">
        <v>74</v>
      </c>
      <c r="AH3332" t="s">
        <v>74</v>
      </c>
      <c r="AJ3332" t="s">
        <v>77</v>
      </c>
      <c r="AK3332">
        <v>102300813544</v>
      </c>
      <c r="AL3332" t="s">
        <v>396</v>
      </c>
      <c r="AM3332" t="s">
        <v>1014</v>
      </c>
      <c r="AN3332">
        <v>15</v>
      </c>
      <c r="AO3332">
        <v>4</v>
      </c>
      <c r="AP3332">
        <v>160.72999999999999</v>
      </c>
      <c r="AQ3332">
        <v>52.65</v>
      </c>
      <c r="AR3332">
        <v>217</v>
      </c>
      <c r="AS3332">
        <v>4</v>
      </c>
      <c r="AT3332">
        <v>0</v>
      </c>
      <c r="AU3332">
        <v>0</v>
      </c>
      <c r="AV3332">
        <v>2023</v>
      </c>
    </row>
    <row r="3333" spans="1:48" x14ac:dyDescent="0.25">
      <c r="A3333" t="str">
        <f t="shared" si="52"/>
        <v>6308250421</v>
      </c>
      <c r="B3333">
        <v>2023</v>
      </c>
      <c r="C3333">
        <v>3</v>
      </c>
      <c r="D3333" t="s">
        <v>69</v>
      </c>
      <c r="E3333" t="s">
        <v>70</v>
      </c>
      <c r="F3333" t="s">
        <v>4</v>
      </c>
      <c r="G3333" t="s">
        <v>1005</v>
      </c>
      <c r="H3333" t="s">
        <v>1006</v>
      </c>
      <c r="I3333" t="s">
        <v>1007</v>
      </c>
      <c r="J3333" t="s">
        <v>73</v>
      </c>
      <c r="K3333" t="s">
        <v>1099</v>
      </c>
      <c r="L3333" s="10">
        <v>45009</v>
      </c>
      <c r="M3333" t="s">
        <v>1009</v>
      </c>
      <c r="N3333" t="s">
        <v>1010</v>
      </c>
      <c r="O3333" t="s">
        <v>83</v>
      </c>
      <c r="P3333">
        <v>0</v>
      </c>
      <c r="Q3333" t="s">
        <v>74</v>
      </c>
      <c r="R3333" t="s">
        <v>1011</v>
      </c>
      <c r="S3333" t="s">
        <v>1012</v>
      </c>
      <c r="T3333">
        <v>1</v>
      </c>
      <c r="U3333">
        <v>435</v>
      </c>
      <c r="V3333">
        <v>0</v>
      </c>
      <c r="W3333">
        <v>0</v>
      </c>
      <c r="X3333">
        <v>538.43208915747903</v>
      </c>
      <c r="Y3333">
        <v>0</v>
      </c>
      <c r="Z3333">
        <v>0</v>
      </c>
      <c r="AA3333" t="s">
        <v>85</v>
      </c>
      <c r="AB3333" t="s">
        <v>328</v>
      </c>
      <c r="AC3333" t="s">
        <v>329</v>
      </c>
      <c r="AD3333" t="s">
        <v>330</v>
      </c>
      <c r="AE3333" t="s">
        <v>798</v>
      </c>
      <c r="AG3333" t="s">
        <v>74</v>
      </c>
      <c r="AH3333" t="s">
        <v>74</v>
      </c>
      <c r="AJ3333" t="s">
        <v>77</v>
      </c>
      <c r="AK3333">
        <v>102300813544</v>
      </c>
      <c r="AL3333" t="s">
        <v>396</v>
      </c>
      <c r="AM3333" t="s">
        <v>1011</v>
      </c>
      <c r="AN3333">
        <v>30</v>
      </c>
      <c r="AO3333">
        <v>8</v>
      </c>
      <c r="AP3333">
        <v>321.47000000000003</v>
      </c>
      <c r="AQ3333">
        <v>105.3</v>
      </c>
      <c r="AR3333">
        <v>435</v>
      </c>
      <c r="AS3333">
        <v>8</v>
      </c>
      <c r="AT3333">
        <v>0</v>
      </c>
      <c r="AU3333">
        <v>0</v>
      </c>
      <c r="AV3333">
        <v>2023</v>
      </c>
    </row>
    <row r="3334" spans="1:48" x14ac:dyDescent="0.25">
      <c r="A3334" t="str">
        <f t="shared" si="52"/>
        <v>7602275318</v>
      </c>
      <c r="B3334">
        <v>2023</v>
      </c>
      <c r="C3334">
        <v>3</v>
      </c>
      <c r="D3334" t="s">
        <v>69</v>
      </c>
      <c r="E3334" t="s">
        <v>70</v>
      </c>
      <c r="F3334" t="s">
        <v>4</v>
      </c>
      <c r="G3334" t="s">
        <v>1005</v>
      </c>
      <c r="H3334" t="s">
        <v>1006</v>
      </c>
      <c r="I3334" t="s">
        <v>1007</v>
      </c>
      <c r="J3334" t="s">
        <v>73</v>
      </c>
      <c r="K3334" t="s">
        <v>143</v>
      </c>
      <c r="L3334" s="10">
        <v>45002</v>
      </c>
      <c r="M3334" t="s">
        <v>1009</v>
      </c>
      <c r="N3334" t="s">
        <v>1010</v>
      </c>
      <c r="O3334" t="s">
        <v>83</v>
      </c>
      <c r="P3334">
        <v>0</v>
      </c>
      <c r="Q3334" t="s">
        <v>74</v>
      </c>
      <c r="R3334" t="s">
        <v>1011</v>
      </c>
      <c r="S3334" t="s">
        <v>1012</v>
      </c>
      <c r="T3334">
        <v>1</v>
      </c>
      <c r="U3334">
        <v>435</v>
      </c>
      <c r="V3334">
        <v>0</v>
      </c>
      <c r="W3334">
        <v>0</v>
      </c>
      <c r="X3334">
        <v>538.43208915747903</v>
      </c>
      <c r="Y3334">
        <v>0</v>
      </c>
      <c r="Z3334">
        <v>0</v>
      </c>
      <c r="AA3334" t="s">
        <v>85</v>
      </c>
      <c r="AB3334" t="s">
        <v>86</v>
      </c>
      <c r="AC3334" t="s">
        <v>87</v>
      </c>
      <c r="AD3334" t="s">
        <v>144</v>
      </c>
      <c r="AE3334" t="s">
        <v>145</v>
      </c>
      <c r="AG3334" t="s">
        <v>74</v>
      </c>
      <c r="AH3334" t="s">
        <v>74</v>
      </c>
      <c r="AJ3334" t="s">
        <v>77</v>
      </c>
      <c r="AK3334">
        <v>102300812366</v>
      </c>
      <c r="AL3334" t="s">
        <v>1085</v>
      </c>
      <c r="AM3334" t="s">
        <v>1011</v>
      </c>
      <c r="AN3334">
        <v>30</v>
      </c>
      <c r="AO3334">
        <v>8</v>
      </c>
      <c r="AP3334">
        <v>321.47000000000003</v>
      </c>
      <c r="AQ3334">
        <v>105.3</v>
      </c>
      <c r="AR3334">
        <v>435</v>
      </c>
      <c r="AS3334">
        <v>8</v>
      </c>
      <c r="AT3334">
        <v>0</v>
      </c>
      <c r="AU3334">
        <v>0</v>
      </c>
      <c r="AV3334">
        <v>2023</v>
      </c>
    </row>
    <row r="3335" spans="1:48" x14ac:dyDescent="0.25">
      <c r="A3335" t="str">
        <f t="shared" si="52"/>
        <v>325626403</v>
      </c>
      <c r="B3335">
        <v>2023</v>
      </c>
      <c r="C3335">
        <v>3</v>
      </c>
      <c r="D3335" t="s">
        <v>159</v>
      </c>
      <c r="E3335" t="s">
        <v>70</v>
      </c>
      <c r="F3335" t="s">
        <v>4</v>
      </c>
      <c r="G3335" t="s">
        <v>1005</v>
      </c>
      <c r="H3335" t="s">
        <v>1006</v>
      </c>
      <c r="I3335" t="s">
        <v>1007</v>
      </c>
      <c r="J3335" t="s">
        <v>73</v>
      </c>
      <c r="K3335" t="s">
        <v>1086</v>
      </c>
      <c r="L3335" s="10">
        <v>44998</v>
      </c>
      <c r="M3335" t="s">
        <v>1009</v>
      </c>
      <c r="N3335" t="s">
        <v>1010</v>
      </c>
      <c r="O3335" t="s">
        <v>83</v>
      </c>
      <c r="P3335">
        <v>0</v>
      </c>
      <c r="Q3335" t="s">
        <v>74</v>
      </c>
      <c r="R3335" t="s">
        <v>1014</v>
      </c>
      <c r="S3335" t="s">
        <v>1015</v>
      </c>
      <c r="T3335">
        <v>1</v>
      </c>
      <c r="U3335">
        <v>217</v>
      </c>
      <c r="V3335">
        <v>0</v>
      </c>
      <c r="W3335">
        <v>0</v>
      </c>
      <c r="X3335">
        <v>261.08843536173094</v>
      </c>
      <c r="Y3335">
        <v>0</v>
      </c>
      <c r="Z3335">
        <v>0</v>
      </c>
      <c r="AA3335" t="s">
        <v>85</v>
      </c>
      <c r="AB3335" t="s">
        <v>86</v>
      </c>
      <c r="AC3335" t="s">
        <v>87</v>
      </c>
      <c r="AD3335" t="s">
        <v>605</v>
      </c>
      <c r="AE3335" t="s">
        <v>606</v>
      </c>
      <c r="AG3335" t="s">
        <v>74</v>
      </c>
      <c r="AH3335" t="s">
        <v>74</v>
      </c>
      <c r="AJ3335" t="s">
        <v>77</v>
      </c>
      <c r="AK3335">
        <v>102300873200</v>
      </c>
      <c r="AL3335" t="s">
        <v>282</v>
      </c>
      <c r="AM3335" t="s">
        <v>1014</v>
      </c>
      <c r="AN3335">
        <v>15</v>
      </c>
      <c r="AO3335">
        <v>4</v>
      </c>
      <c r="AP3335">
        <v>160.72999999999999</v>
      </c>
      <c r="AQ3335">
        <v>52.65</v>
      </c>
      <c r="AR3335">
        <v>217</v>
      </c>
      <c r="AS3335">
        <v>4</v>
      </c>
      <c r="AT3335">
        <v>0</v>
      </c>
      <c r="AU3335">
        <v>0</v>
      </c>
      <c r="AV3335">
        <v>2023</v>
      </c>
    </row>
    <row r="3336" spans="1:48" x14ac:dyDescent="0.25">
      <c r="A3336" t="str">
        <f t="shared" si="52"/>
        <v>375409447</v>
      </c>
      <c r="B3336">
        <v>2023</v>
      </c>
      <c r="C3336">
        <v>3</v>
      </c>
      <c r="D3336" t="s">
        <v>159</v>
      </c>
      <c r="E3336" t="s">
        <v>70</v>
      </c>
      <c r="F3336" t="s">
        <v>4</v>
      </c>
      <c r="G3336" t="s">
        <v>1005</v>
      </c>
      <c r="H3336" t="s">
        <v>1006</v>
      </c>
      <c r="I3336" t="s">
        <v>1007</v>
      </c>
      <c r="J3336" t="s">
        <v>73</v>
      </c>
      <c r="K3336" t="s">
        <v>972</v>
      </c>
      <c r="L3336" s="10">
        <v>44992</v>
      </c>
      <c r="M3336" t="s">
        <v>1009</v>
      </c>
      <c r="N3336" t="s">
        <v>1010</v>
      </c>
      <c r="O3336" t="s">
        <v>83</v>
      </c>
      <c r="P3336">
        <v>0</v>
      </c>
      <c r="Q3336" t="s">
        <v>74</v>
      </c>
      <c r="R3336" t="s">
        <v>1014</v>
      </c>
      <c r="S3336" t="s">
        <v>1015</v>
      </c>
      <c r="T3336">
        <v>1</v>
      </c>
      <c r="U3336">
        <v>217</v>
      </c>
      <c r="V3336">
        <v>0</v>
      </c>
      <c r="W3336">
        <v>0</v>
      </c>
      <c r="X3336">
        <v>261.08843536173094</v>
      </c>
      <c r="Y3336">
        <v>0</v>
      </c>
      <c r="Z3336">
        <v>0</v>
      </c>
      <c r="AA3336" t="s">
        <v>85</v>
      </c>
      <c r="AB3336" t="s">
        <v>86</v>
      </c>
      <c r="AC3336" t="s">
        <v>87</v>
      </c>
      <c r="AD3336" t="s">
        <v>111</v>
      </c>
      <c r="AE3336" t="s">
        <v>161</v>
      </c>
      <c r="AG3336" t="s">
        <v>74</v>
      </c>
      <c r="AH3336" t="s">
        <v>74</v>
      </c>
      <c r="AJ3336" t="s">
        <v>77</v>
      </c>
      <c r="AK3336">
        <v>102300871920</v>
      </c>
      <c r="AL3336" t="s">
        <v>974</v>
      </c>
      <c r="AM3336" t="s">
        <v>1014</v>
      </c>
      <c r="AN3336">
        <v>15</v>
      </c>
      <c r="AO3336">
        <v>4</v>
      </c>
      <c r="AP3336">
        <v>160.72999999999999</v>
      </c>
      <c r="AQ3336">
        <v>52.65</v>
      </c>
      <c r="AR3336">
        <v>217</v>
      </c>
      <c r="AS3336">
        <v>4</v>
      </c>
      <c r="AT3336">
        <v>0</v>
      </c>
      <c r="AU3336">
        <v>0</v>
      </c>
      <c r="AV3336">
        <v>2023</v>
      </c>
    </row>
    <row r="3337" spans="1:48" x14ac:dyDescent="0.25">
      <c r="A3337" t="str">
        <f t="shared" si="52"/>
        <v>406214454</v>
      </c>
      <c r="B3337">
        <v>2023</v>
      </c>
      <c r="C3337">
        <v>3</v>
      </c>
      <c r="D3337" t="s">
        <v>159</v>
      </c>
      <c r="E3337" t="s">
        <v>70</v>
      </c>
      <c r="F3337" t="s">
        <v>4</v>
      </c>
      <c r="G3337" t="s">
        <v>1005</v>
      </c>
      <c r="H3337" t="s">
        <v>1006</v>
      </c>
      <c r="I3337" t="s">
        <v>1007</v>
      </c>
      <c r="J3337" t="s">
        <v>73</v>
      </c>
      <c r="K3337" t="s">
        <v>512</v>
      </c>
      <c r="L3337" s="10">
        <v>44992</v>
      </c>
      <c r="M3337" t="s">
        <v>1009</v>
      </c>
      <c r="N3337" t="s">
        <v>1010</v>
      </c>
      <c r="O3337" t="s">
        <v>83</v>
      </c>
      <c r="P3337">
        <v>0</v>
      </c>
      <c r="Q3337" t="s">
        <v>74</v>
      </c>
      <c r="R3337" t="s">
        <v>1014</v>
      </c>
      <c r="S3337" t="s">
        <v>1015</v>
      </c>
      <c r="T3337">
        <v>1</v>
      </c>
      <c r="U3337">
        <v>217</v>
      </c>
      <c r="V3337">
        <v>0</v>
      </c>
      <c r="W3337">
        <v>0</v>
      </c>
      <c r="X3337">
        <v>261.08843536173094</v>
      </c>
      <c r="Y3337">
        <v>0</v>
      </c>
      <c r="Z3337">
        <v>0</v>
      </c>
      <c r="AA3337" t="s">
        <v>85</v>
      </c>
      <c r="AB3337" t="s">
        <v>86</v>
      </c>
      <c r="AC3337" t="s">
        <v>87</v>
      </c>
      <c r="AD3337" t="s">
        <v>111</v>
      </c>
      <c r="AE3337" t="s">
        <v>161</v>
      </c>
      <c r="AG3337" t="s">
        <v>74</v>
      </c>
      <c r="AH3337" t="s">
        <v>74</v>
      </c>
      <c r="AJ3337" t="s">
        <v>77</v>
      </c>
      <c r="AK3337">
        <v>102300872066</v>
      </c>
      <c r="AL3337" t="s">
        <v>514</v>
      </c>
      <c r="AM3337" t="s">
        <v>1014</v>
      </c>
      <c r="AN3337">
        <v>15</v>
      </c>
      <c r="AO3337">
        <v>4</v>
      </c>
      <c r="AP3337">
        <v>160.72999999999999</v>
      </c>
      <c r="AQ3337">
        <v>52.65</v>
      </c>
      <c r="AR3337">
        <v>217</v>
      </c>
      <c r="AS3337">
        <v>4</v>
      </c>
      <c r="AT3337">
        <v>0</v>
      </c>
      <c r="AU3337">
        <v>0</v>
      </c>
      <c r="AV3337">
        <v>2023</v>
      </c>
    </row>
    <row r="3338" spans="1:48" x14ac:dyDescent="0.25">
      <c r="A3338" t="str">
        <f t="shared" si="52"/>
        <v>481005408</v>
      </c>
      <c r="B3338">
        <v>2023</v>
      </c>
      <c r="C3338">
        <v>3</v>
      </c>
      <c r="D3338" t="s">
        <v>159</v>
      </c>
      <c r="E3338" t="s">
        <v>70</v>
      </c>
      <c r="F3338" t="s">
        <v>4</v>
      </c>
      <c r="G3338" t="s">
        <v>1005</v>
      </c>
      <c r="H3338" t="s">
        <v>1006</v>
      </c>
      <c r="I3338" t="s">
        <v>1007</v>
      </c>
      <c r="J3338" t="s">
        <v>73</v>
      </c>
      <c r="K3338" t="s">
        <v>1047</v>
      </c>
      <c r="L3338" s="10">
        <v>45002</v>
      </c>
      <c r="M3338" t="s">
        <v>1009</v>
      </c>
      <c r="N3338" t="s">
        <v>1010</v>
      </c>
      <c r="O3338" t="s">
        <v>83</v>
      </c>
      <c r="P3338">
        <v>0</v>
      </c>
      <c r="Q3338" t="s">
        <v>74</v>
      </c>
      <c r="R3338" t="s">
        <v>1061</v>
      </c>
      <c r="S3338" t="s">
        <v>1062</v>
      </c>
      <c r="T3338">
        <v>1</v>
      </c>
      <c r="U3338">
        <v>90</v>
      </c>
      <c r="V3338">
        <v>0</v>
      </c>
      <c r="W3338">
        <v>0</v>
      </c>
      <c r="X3338">
        <v>108.28552618689302</v>
      </c>
      <c r="Y3338">
        <v>0</v>
      </c>
      <c r="Z3338">
        <v>0</v>
      </c>
      <c r="AA3338" t="s">
        <v>85</v>
      </c>
      <c r="AB3338" t="s">
        <v>86</v>
      </c>
      <c r="AC3338" t="s">
        <v>87</v>
      </c>
      <c r="AD3338" t="s">
        <v>144</v>
      </c>
      <c r="AE3338" t="s">
        <v>145</v>
      </c>
      <c r="AG3338" t="s">
        <v>74</v>
      </c>
      <c r="AH3338" t="s">
        <v>74</v>
      </c>
      <c r="AJ3338" t="s">
        <v>77</v>
      </c>
      <c r="AK3338">
        <v>102300861480</v>
      </c>
      <c r="AL3338" t="s">
        <v>1048</v>
      </c>
      <c r="AM3338" t="s">
        <v>1061</v>
      </c>
      <c r="AN3338">
        <v>10</v>
      </c>
      <c r="AO3338">
        <v>0</v>
      </c>
      <c r="AP3338">
        <v>55.11</v>
      </c>
      <c r="AQ3338">
        <v>35.1</v>
      </c>
      <c r="AR3338">
        <v>90</v>
      </c>
      <c r="AS3338">
        <v>0</v>
      </c>
      <c r="AT3338">
        <v>0</v>
      </c>
      <c r="AU3338">
        <v>0</v>
      </c>
      <c r="AV3338">
        <v>2023</v>
      </c>
    </row>
    <row r="3339" spans="1:48" x14ac:dyDescent="0.25">
      <c r="A3339" t="str">
        <f t="shared" si="52"/>
        <v>481005408</v>
      </c>
      <c r="B3339">
        <v>2023</v>
      </c>
      <c r="C3339">
        <v>3</v>
      </c>
      <c r="D3339" t="s">
        <v>159</v>
      </c>
      <c r="E3339" t="s">
        <v>70</v>
      </c>
      <c r="F3339" t="s">
        <v>4</v>
      </c>
      <c r="G3339" t="s">
        <v>1005</v>
      </c>
      <c r="H3339" t="s">
        <v>1006</v>
      </c>
      <c r="I3339" t="s">
        <v>1007</v>
      </c>
      <c r="J3339" t="s">
        <v>73</v>
      </c>
      <c r="K3339" t="s">
        <v>1047</v>
      </c>
      <c r="L3339" s="10">
        <v>45009</v>
      </c>
      <c r="M3339" t="s">
        <v>1009</v>
      </c>
      <c r="N3339" t="s">
        <v>1010</v>
      </c>
      <c r="O3339" t="s">
        <v>83</v>
      </c>
      <c r="P3339">
        <v>0</v>
      </c>
      <c r="Q3339" t="s">
        <v>74</v>
      </c>
      <c r="R3339" t="s">
        <v>1061</v>
      </c>
      <c r="S3339" t="s">
        <v>1062</v>
      </c>
      <c r="T3339">
        <v>1</v>
      </c>
      <c r="U3339">
        <v>90</v>
      </c>
      <c r="V3339">
        <v>0</v>
      </c>
      <c r="W3339">
        <v>0</v>
      </c>
      <c r="X3339">
        <v>108.28552618689302</v>
      </c>
      <c r="Y3339">
        <v>0</v>
      </c>
      <c r="Z3339">
        <v>0</v>
      </c>
      <c r="AA3339" t="s">
        <v>85</v>
      </c>
      <c r="AB3339" t="s">
        <v>86</v>
      </c>
      <c r="AC3339" t="s">
        <v>87</v>
      </c>
      <c r="AD3339" t="s">
        <v>144</v>
      </c>
      <c r="AE3339" t="s">
        <v>145</v>
      </c>
      <c r="AG3339" t="s">
        <v>74</v>
      </c>
      <c r="AH3339" t="s">
        <v>74</v>
      </c>
      <c r="AJ3339" t="s">
        <v>77</v>
      </c>
      <c r="AK3339">
        <v>102300861480</v>
      </c>
      <c r="AL3339" t="s">
        <v>1048</v>
      </c>
      <c r="AM3339" t="s">
        <v>1061</v>
      </c>
      <c r="AN3339">
        <v>10</v>
      </c>
      <c r="AO3339">
        <v>0</v>
      </c>
      <c r="AP3339">
        <v>55.11</v>
      </c>
      <c r="AQ3339">
        <v>35.1</v>
      </c>
      <c r="AR3339">
        <v>90</v>
      </c>
      <c r="AS3339">
        <v>0</v>
      </c>
      <c r="AT3339">
        <v>0</v>
      </c>
      <c r="AU3339">
        <v>0</v>
      </c>
      <c r="AV3339">
        <v>2023</v>
      </c>
    </row>
    <row r="3340" spans="1:48" x14ac:dyDescent="0.25">
      <c r="A3340" t="str">
        <f t="shared" si="52"/>
        <v>505107022</v>
      </c>
      <c r="B3340">
        <v>2023</v>
      </c>
      <c r="C3340">
        <v>3</v>
      </c>
      <c r="D3340" t="s">
        <v>159</v>
      </c>
      <c r="E3340" t="s">
        <v>70</v>
      </c>
      <c r="F3340" t="s">
        <v>4</v>
      </c>
      <c r="G3340" t="s">
        <v>1005</v>
      </c>
      <c r="H3340" t="s">
        <v>1006</v>
      </c>
      <c r="I3340" t="s">
        <v>1007</v>
      </c>
      <c r="J3340" t="s">
        <v>73</v>
      </c>
      <c r="K3340" t="s">
        <v>1100</v>
      </c>
      <c r="L3340" s="10">
        <v>45000</v>
      </c>
      <c r="M3340" t="s">
        <v>1009</v>
      </c>
      <c r="N3340" t="s">
        <v>1010</v>
      </c>
      <c r="O3340" t="s">
        <v>83</v>
      </c>
      <c r="P3340">
        <v>0</v>
      </c>
      <c r="Q3340" t="s">
        <v>74</v>
      </c>
      <c r="R3340" t="s">
        <v>1014</v>
      </c>
      <c r="S3340" t="s">
        <v>1015</v>
      </c>
      <c r="T3340">
        <v>1</v>
      </c>
      <c r="U3340">
        <v>217</v>
      </c>
      <c r="V3340">
        <v>0</v>
      </c>
      <c r="W3340">
        <v>0</v>
      </c>
      <c r="X3340">
        <v>261.08843536173094</v>
      </c>
      <c r="Y3340">
        <v>0</v>
      </c>
      <c r="Z3340">
        <v>0</v>
      </c>
      <c r="AA3340" t="s">
        <v>85</v>
      </c>
      <c r="AE3340" t="s">
        <v>220</v>
      </c>
      <c r="AG3340" t="s">
        <v>74</v>
      </c>
      <c r="AH3340" t="s">
        <v>74</v>
      </c>
      <c r="AJ3340" t="s">
        <v>77</v>
      </c>
      <c r="AK3340">
        <v>102300862458</v>
      </c>
      <c r="AL3340" t="s">
        <v>222</v>
      </c>
      <c r="AM3340" t="s">
        <v>1014</v>
      </c>
      <c r="AN3340">
        <v>15</v>
      </c>
      <c r="AO3340">
        <v>4</v>
      </c>
      <c r="AP3340">
        <v>160.72999999999999</v>
      </c>
      <c r="AQ3340">
        <v>52.65</v>
      </c>
      <c r="AR3340">
        <v>217</v>
      </c>
      <c r="AS3340">
        <v>4</v>
      </c>
      <c r="AT3340">
        <v>0</v>
      </c>
      <c r="AU3340">
        <v>0</v>
      </c>
      <c r="AV3340">
        <v>2023</v>
      </c>
    </row>
    <row r="3341" spans="1:48" x14ac:dyDescent="0.25">
      <c r="A3341" t="str">
        <f t="shared" si="52"/>
        <v>505728251</v>
      </c>
      <c r="B3341">
        <v>2023</v>
      </c>
      <c r="C3341">
        <v>3</v>
      </c>
      <c r="D3341" t="s">
        <v>183</v>
      </c>
      <c r="E3341" t="s">
        <v>70</v>
      </c>
      <c r="F3341" t="s">
        <v>4</v>
      </c>
      <c r="G3341" t="s">
        <v>1005</v>
      </c>
      <c r="H3341" t="s">
        <v>1006</v>
      </c>
      <c r="I3341" t="s">
        <v>1007</v>
      </c>
      <c r="J3341" t="s">
        <v>73</v>
      </c>
      <c r="K3341" t="s">
        <v>1101</v>
      </c>
      <c r="L3341" s="10">
        <v>45012</v>
      </c>
      <c r="M3341" t="s">
        <v>1009</v>
      </c>
      <c r="N3341" t="s">
        <v>1010</v>
      </c>
      <c r="O3341" t="s">
        <v>83</v>
      </c>
      <c r="P3341">
        <v>0</v>
      </c>
      <c r="Q3341" t="s">
        <v>74</v>
      </c>
      <c r="R3341" t="s">
        <v>1020</v>
      </c>
      <c r="S3341" t="s">
        <v>1021</v>
      </c>
      <c r="T3341">
        <v>1</v>
      </c>
      <c r="U3341">
        <v>862</v>
      </c>
      <c r="V3341">
        <v>0</v>
      </c>
      <c r="W3341">
        <v>0</v>
      </c>
      <c r="X3341">
        <v>909.59009680230997</v>
      </c>
      <c r="Y3341">
        <v>0</v>
      </c>
      <c r="Z3341">
        <v>0</v>
      </c>
      <c r="AA3341" t="s">
        <v>85</v>
      </c>
      <c r="AB3341" t="s">
        <v>86</v>
      </c>
      <c r="AC3341" t="s">
        <v>87</v>
      </c>
      <c r="AD3341" t="s">
        <v>111</v>
      </c>
      <c r="AE3341" t="s">
        <v>161</v>
      </c>
      <c r="AG3341" t="s">
        <v>74</v>
      </c>
      <c r="AH3341" t="s">
        <v>74</v>
      </c>
      <c r="AJ3341" t="s">
        <v>77</v>
      </c>
      <c r="AK3341">
        <v>102300963618</v>
      </c>
      <c r="AL3341" t="s">
        <v>979</v>
      </c>
      <c r="AM3341" t="s">
        <v>1020</v>
      </c>
      <c r="AN3341">
        <v>60</v>
      </c>
      <c r="AO3341">
        <v>8</v>
      </c>
      <c r="AP3341">
        <v>642.94000000000005</v>
      </c>
      <c r="AQ3341">
        <v>210.6</v>
      </c>
      <c r="AR3341">
        <v>862</v>
      </c>
      <c r="AS3341">
        <v>8</v>
      </c>
      <c r="AT3341">
        <v>0</v>
      </c>
      <c r="AU3341">
        <v>0</v>
      </c>
      <c r="AV3341">
        <v>2023</v>
      </c>
    </row>
    <row r="3342" spans="1:48" x14ac:dyDescent="0.25">
      <c r="A3342" t="str">
        <f t="shared" si="52"/>
        <v>536130049</v>
      </c>
      <c r="B3342">
        <v>2023</v>
      </c>
      <c r="C3342">
        <v>3</v>
      </c>
      <c r="D3342" t="s">
        <v>183</v>
      </c>
      <c r="E3342" t="s">
        <v>70</v>
      </c>
      <c r="F3342" t="s">
        <v>4</v>
      </c>
      <c r="G3342" t="s">
        <v>1005</v>
      </c>
      <c r="H3342" t="s">
        <v>1006</v>
      </c>
      <c r="I3342" t="s">
        <v>1007</v>
      </c>
      <c r="J3342" t="s">
        <v>73</v>
      </c>
      <c r="K3342" t="s">
        <v>1053</v>
      </c>
      <c r="L3342" s="10">
        <v>44999</v>
      </c>
      <c r="M3342" t="s">
        <v>1009</v>
      </c>
      <c r="N3342" t="s">
        <v>1010</v>
      </c>
      <c r="O3342" t="s">
        <v>83</v>
      </c>
      <c r="P3342">
        <v>0</v>
      </c>
      <c r="Q3342" t="s">
        <v>74</v>
      </c>
      <c r="R3342" t="s">
        <v>1014</v>
      </c>
      <c r="S3342" t="s">
        <v>1015</v>
      </c>
      <c r="T3342">
        <v>1</v>
      </c>
      <c r="U3342">
        <v>217</v>
      </c>
      <c r="V3342">
        <v>0</v>
      </c>
      <c r="W3342">
        <v>0</v>
      </c>
      <c r="X3342">
        <v>228.980337594085</v>
      </c>
      <c r="Y3342">
        <v>0</v>
      </c>
      <c r="Z3342">
        <v>0</v>
      </c>
      <c r="AA3342" t="s">
        <v>85</v>
      </c>
      <c r="AB3342" t="s">
        <v>86</v>
      </c>
      <c r="AC3342" t="s">
        <v>87</v>
      </c>
      <c r="AD3342" t="s">
        <v>204</v>
      </c>
      <c r="AE3342" t="s">
        <v>205</v>
      </c>
      <c r="AG3342" t="s">
        <v>74</v>
      </c>
      <c r="AH3342" t="s">
        <v>74</v>
      </c>
      <c r="AJ3342" t="s">
        <v>77</v>
      </c>
      <c r="AK3342">
        <v>102300938404</v>
      </c>
      <c r="AL3342" t="s">
        <v>905</v>
      </c>
      <c r="AM3342" t="s">
        <v>1014</v>
      </c>
      <c r="AN3342">
        <v>15</v>
      </c>
      <c r="AO3342">
        <v>4</v>
      </c>
      <c r="AP3342">
        <v>160.72999999999999</v>
      </c>
      <c r="AQ3342">
        <v>52.65</v>
      </c>
      <c r="AR3342">
        <v>217</v>
      </c>
      <c r="AS3342">
        <v>4</v>
      </c>
      <c r="AT3342">
        <v>0</v>
      </c>
      <c r="AU3342">
        <v>0</v>
      </c>
      <c r="AV3342">
        <v>2023</v>
      </c>
    </row>
    <row r="3343" spans="1:48" x14ac:dyDescent="0.25">
      <c r="A3343" t="str">
        <f t="shared" si="52"/>
        <v>5409750522</v>
      </c>
      <c r="B3343">
        <v>2023</v>
      </c>
      <c r="C3343">
        <v>3</v>
      </c>
      <c r="D3343" t="s">
        <v>183</v>
      </c>
      <c r="E3343" t="s">
        <v>70</v>
      </c>
      <c r="F3343" t="s">
        <v>4</v>
      </c>
      <c r="G3343" t="s">
        <v>1005</v>
      </c>
      <c r="H3343" t="s">
        <v>1006</v>
      </c>
      <c r="I3343" t="s">
        <v>1007</v>
      </c>
      <c r="J3343" t="s">
        <v>73</v>
      </c>
      <c r="K3343" t="s">
        <v>1102</v>
      </c>
      <c r="L3343" s="10">
        <v>44993</v>
      </c>
      <c r="M3343" t="s">
        <v>1009</v>
      </c>
      <c r="N3343" t="s">
        <v>1010</v>
      </c>
      <c r="O3343" t="s">
        <v>83</v>
      </c>
      <c r="P3343">
        <v>0</v>
      </c>
      <c r="Q3343" t="s">
        <v>74</v>
      </c>
      <c r="R3343" t="s">
        <v>1071</v>
      </c>
      <c r="S3343" t="s">
        <v>1072</v>
      </c>
      <c r="T3343">
        <v>1</v>
      </c>
      <c r="U3343">
        <v>72</v>
      </c>
      <c r="V3343">
        <v>0</v>
      </c>
      <c r="W3343">
        <v>0</v>
      </c>
      <c r="X3343">
        <v>75.975042888359994</v>
      </c>
      <c r="Y3343">
        <v>0</v>
      </c>
      <c r="Z3343">
        <v>0</v>
      </c>
      <c r="AA3343" t="s">
        <v>85</v>
      </c>
      <c r="AB3343" t="s">
        <v>86</v>
      </c>
      <c r="AC3343" t="s">
        <v>87</v>
      </c>
      <c r="AD3343" t="s">
        <v>111</v>
      </c>
      <c r="AE3343" t="s">
        <v>161</v>
      </c>
      <c r="AG3343" t="s">
        <v>74</v>
      </c>
      <c r="AH3343" t="s">
        <v>74</v>
      </c>
      <c r="AJ3343" t="s">
        <v>77</v>
      </c>
      <c r="AK3343">
        <v>102300960936</v>
      </c>
      <c r="AL3343" t="s">
        <v>958</v>
      </c>
      <c r="AM3343" t="s">
        <v>1071</v>
      </c>
      <c r="AN3343">
        <v>10</v>
      </c>
      <c r="AO3343">
        <v>3.66</v>
      </c>
      <c r="AP3343">
        <v>32.83</v>
      </c>
      <c r="AQ3343">
        <v>35.1</v>
      </c>
      <c r="AR3343">
        <v>72</v>
      </c>
      <c r="AS3343">
        <v>3.6587999999999998</v>
      </c>
      <c r="AT3343">
        <v>0</v>
      </c>
      <c r="AU3343">
        <v>0</v>
      </c>
      <c r="AV3343">
        <v>2023</v>
      </c>
    </row>
    <row r="3344" spans="1:48" x14ac:dyDescent="0.25">
      <c r="A3344" t="str">
        <f t="shared" si="52"/>
        <v>5409750522</v>
      </c>
      <c r="B3344">
        <v>2023</v>
      </c>
      <c r="C3344">
        <v>3</v>
      </c>
      <c r="D3344" t="s">
        <v>183</v>
      </c>
      <c r="E3344" t="s">
        <v>70</v>
      </c>
      <c r="F3344" t="s">
        <v>4</v>
      </c>
      <c r="G3344" t="s">
        <v>1005</v>
      </c>
      <c r="H3344" t="s">
        <v>1006</v>
      </c>
      <c r="I3344" t="s">
        <v>1007</v>
      </c>
      <c r="J3344" t="s">
        <v>73</v>
      </c>
      <c r="K3344" t="s">
        <v>1102</v>
      </c>
      <c r="L3344" s="10">
        <v>44993</v>
      </c>
      <c r="M3344" t="s">
        <v>1009</v>
      </c>
      <c r="N3344" t="s">
        <v>1010</v>
      </c>
      <c r="O3344" t="s">
        <v>83</v>
      </c>
      <c r="P3344">
        <v>0</v>
      </c>
      <c r="Q3344" t="s">
        <v>74</v>
      </c>
      <c r="R3344" t="s">
        <v>1014</v>
      </c>
      <c r="S3344" t="s">
        <v>1015</v>
      </c>
      <c r="T3344">
        <v>1</v>
      </c>
      <c r="U3344">
        <v>217</v>
      </c>
      <c r="V3344">
        <v>0</v>
      </c>
      <c r="W3344">
        <v>0</v>
      </c>
      <c r="X3344">
        <v>228.980337594085</v>
      </c>
      <c r="Y3344">
        <v>0</v>
      </c>
      <c r="Z3344">
        <v>0</v>
      </c>
      <c r="AA3344" t="s">
        <v>85</v>
      </c>
      <c r="AB3344" t="s">
        <v>86</v>
      </c>
      <c r="AC3344" t="s">
        <v>87</v>
      </c>
      <c r="AD3344" t="s">
        <v>111</v>
      </c>
      <c r="AE3344" t="s">
        <v>161</v>
      </c>
      <c r="AG3344" t="s">
        <v>74</v>
      </c>
      <c r="AH3344" t="s">
        <v>74</v>
      </c>
      <c r="AJ3344" t="s">
        <v>77</v>
      </c>
      <c r="AK3344">
        <v>102300960936</v>
      </c>
      <c r="AL3344" t="s">
        <v>958</v>
      </c>
      <c r="AM3344" t="s">
        <v>1014</v>
      </c>
      <c r="AN3344">
        <v>15</v>
      </c>
      <c r="AO3344">
        <v>4</v>
      </c>
      <c r="AP3344">
        <v>160.72999999999999</v>
      </c>
      <c r="AQ3344">
        <v>52.65</v>
      </c>
      <c r="AR3344">
        <v>217</v>
      </c>
      <c r="AS3344">
        <v>4</v>
      </c>
      <c r="AT3344">
        <v>0</v>
      </c>
      <c r="AU3344">
        <v>0</v>
      </c>
      <c r="AV3344">
        <v>2023</v>
      </c>
    </row>
    <row r="3345" spans="1:48" x14ac:dyDescent="0.25">
      <c r="A3345" t="str">
        <f t="shared" si="52"/>
        <v>5409750522</v>
      </c>
      <c r="B3345">
        <v>2023</v>
      </c>
      <c r="C3345">
        <v>3</v>
      </c>
      <c r="D3345" t="s">
        <v>183</v>
      </c>
      <c r="E3345" t="s">
        <v>70</v>
      </c>
      <c r="F3345" t="s">
        <v>4</v>
      </c>
      <c r="G3345" t="s">
        <v>1005</v>
      </c>
      <c r="H3345" t="s">
        <v>1006</v>
      </c>
      <c r="I3345" t="s">
        <v>1007</v>
      </c>
      <c r="J3345" t="s">
        <v>73</v>
      </c>
      <c r="K3345" t="s">
        <v>1102</v>
      </c>
      <c r="L3345" s="10">
        <v>44993</v>
      </c>
      <c r="M3345" t="s">
        <v>1009</v>
      </c>
      <c r="N3345" t="s">
        <v>1010</v>
      </c>
      <c r="O3345" t="s">
        <v>83</v>
      </c>
      <c r="P3345">
        <v>1</v>
      </c>
      <c r="Q3345" t="s">
        <v>74</v>
      </c>
      <c r="R3345" t="s">
        <v>1103</v>
      </c>
      <c r="S3345" t="s">
        <v>1104</v>
      </c>
      <c r="T3345">
        <v>0.1</v>
      </c>
      <c r="U3345">
        <v>0</v>
      </c>
      <c r="V3345">
        <v>6.14</v>
      </c>
      <c r="W3345">
        <v>0</v>
      </c>
      <c r="X3345">
        <v>6.14</v>
      </c>
      <c r="Y3345">
        <v>0</v>
      </c>
      <c r="Z3345">
        <v>0</v>
      </c>
      <c r="AA3345" t="s">
        <v>85</v>
      </c>
      <c r="AB3345" t="s">
        <v>86</v>
      </c>
      <c r="AC3345" t="s">
        <v>87</v>
      </c>
      <c r="AD3345" t="s">
        <v>111</v>
      </c>
      <c r="AE3345" t="s">
        <v>161</v>
      </c>
      <c r="AG3345" t="s">
        <v>74</v>
      </c>
      <c r="AH3345" t="s">
        <v>74</v>
      </c>
      <c r="AJ3345" t="s">
        <v>77</v>
      </c>
      <c r="AK3345">
        <v>102300960936</v>
      </c>
      <c r="AL3345" t="s">
        <v>958</v>
      </c>
    </row>
    <row r="3346" spans="1:48" x14ac:dyDescent="0.25">
      <c r="A3346" t="str">
        <f t="shared" si="52"/>
        <v>5409750522</v>
      </c>
      <c r="B3346">
        <v>2023</v>
      </c>
      <c r="C3346">
        <v>3</v>
      </c>
      <c r="D3346" t="s">
        <v>183</v>
      </c>
      <c r="E3346" t="s">
        <v>70</v>
      </c>
      <c r="F3346" t="s">
        <v>4</v>
      </c>
      <c r="G3346" t="s">
        <v>1005</v>
      </c>
      <c r="H3346" t="s">
        <v>1006</v>
      </c>
      <c r="I3346" t="s">
        <v>1007</v>
      </c>
      <c r="J3346" t="s">
        <v>73</v>
      </c>
      <c r="K3346" t="s">
        <v>1102</v>
      </c>
      <c r="L3346" s="10">
        <v>44993</v>
      </c>
      <c r="M3346" t="s">
        <v>1009</v>
      </c>
      <c r="N3346" t="s">
        <v>1010</v>
      </c>
      <c r="O3346" t="s">
        <v>83</v>
      </c>
      <c r="P3346">
        <v>1</v>
      </c>
      <c r="Q3346" t="s">
        <v>74</v>
      </c>
      <c r="R3346" t="s">
        <v>1078</v>
      </c>
      <c r="S3346" t="s">
        <v>1079</v>
      </c>
      <c r="T3346">
        <v>0.1</v>
      </c>
      <c r="U3346">
        <v>0</v>
      </c>
      <c r="V3346">
        <v>28.63</v>
      </c>
      <c r="W3346">
        <v>0</v>
      </c>
      <c r="X3346">
        <v>28.63</v>
      </c>
      <c r="Y3346">
        <v>0</v>
      </c>
      <c r="Z3346">
        <v>0</v>
      </c>
      <c r="AA3346" t="s">
        <v>85</v>
      </c>
      <c r="AB3346" t="s">
        <v>86</v>
      </c>
      <c r="AC3346" t="s">
        <v>87</v>
      </c>
      <c r="AD3346" t="s">
        <v>111</v>
      </c>
      <c r="AE3346" t="s">
        <v>161</v>
      </c>
      <c r="AG3346" t="s">
        <v>74</v>
      </c>
      <c r="AH3346" t="s">
        <v>74</v>
      </c>
      <c r="AJ3346" t="s">
        <v>77</v>
      </c>
      <c r="AK3346">
        <v>102300960936</v>
      </c>
      <c r="AL3346" t="s">
        <v>958</v>
      </c>
    </row>
    <row r="3347" spans="1:48" x14ac:dyDescent="0.25">
      <c r="A3347" t="str">
        <f t="shared" si="52"/>
        <v>5710020536</v>
      </c>
      <c r="B3347">
        <v>2023</v>
      </c>
      <c r="C3347">
        <v>3</v>
      </c>
      <c r="D3347" t="s">
        <v>183</v>
      </c>
      <c r="E3347" t="s">
        <v>70</v>
      </c>
      <c r="F3347" t="s">
        <v>4</v>
      </c>
      <c r="G3347" t="s">
        <v>1005</v>
      </c>
      <c r="H3347" t="s">
        <v>1006</v>
      </c>
      <c r="I3347" t="s">
        <v>1007</v>
      </c>
      <c r="J3347" t="s">
        <v>73</v>
      </c>
      <c r="K3347" t="s">
        <v>1105</v>
      </c>
      <c r="L3347" s="10">
        <v>44993</v>
      </c>
      <c r="M3347" t="s">
        <v>1009</v>
      </c>
      <c r="N3347" t="s">
        <v>1010</v>
      </c>
      <c r="O3347" t="s">
        <v>83</v>
      </c>
      <c r="P3347">
        <v>0</v>
      </c>
      <c r="Q3347" t="s">
        <v>74</v>
      </c>
      <c r="R3347" t="s">
        <v>1014</v>
      </c>
      <c r="S3347" t="s">
        <v>1015</v>
      </c>
      <c r="T3347">
        <v>1</v>
      </c>
      <c r="U3347">
        <v>217</v>
      </c>
      <c r="V3347">
        <v>0</v>
      </c>
      <c r="W3347">
        <v>0</v>
      </c>
      <c r="X3347">
        <v>228.980337594085</v>
      </c>
      <c r="Y3347">
        <v>0</v>
      </c>
      <c r="Z3347">
        <v>0</v>
      </c>
      <c r="AA3347" t="s">
        <v>85</v>
      </c>
      <c r="AB3347" t="s">
        <v>1106</v>
      </c>
      <c r="AC3347" t="s">
        <v>1106</v>
      </c>
      <c r="AD3347" t="s">
        <v>1107</v>
      </c>
      <c r="AE3347" t="s">
        <v>1108</v>
      </c>
      <c r="AG3347" t="s">
        <v>74</v>
      </c>
      <c r="AH3347" t="s">
        <v>74</v>
      </c>
      <c r="AJ3347" t="s">
        <v>77</v>
      </c>
      <c r="AK3347">
        <v>102300960400</v>
      </c>
      <c r="AL3347" t="s">
        <v>260</v>
      </c>
      <c r="AM3347" t="s">
        <v>1014</v>
      </c>
      <c r="AN3347">
        <v>15</v>
      </c>
      <c r="AO3347">
        <v>4</v>
      </c>
      <c r="AP3347">
        <v>160.72999999999999</v>
      </c>
      <c r="AQ3347">
        <v>52.65</v>
      </c>
      <c r="AR3347">
        <v>217</v>
      </c>
      <c r="AS3347">
        <v>4</v>
      </c>
      <c r="AT3347">
        <v>0</v>
      </c>
      <c r="AU3347">
        <v>0</v>
      </c>
      <c r="AV3347">
        <v>2023</v>
      </c>
    </row>
    <row r="3348" spans="1:48" x14ac:dyDescent="0.25">
      <c r="A3348" t="str">
        <f t="shared" si="52"/>
        <v>5710020536</v>
      </c>
      <c r="B3348">
        <v>2023</v>
      </c>
      <c r="C3348">
        <v>3</v>
      </c>
      <c r="D3348" t="s">
        <v>183</v>
      </c>
      <c r="E3348" t="s">
        <v>70</v>
      </c>
      <c r="F3348" t="s">
        <v>4</v>
      </c>
      <c r="G3348" t="s">
        <v>1005</v>
      </c>
      <c r="H3348" t="s">
        <v>1006</v>
      </c>
      <c r="I3348" t="s">
        <v>1007</v>
      </c>
      <c r="J3348" t="s">
        <v>73</v>
      </c>
      <c r="K3348" t="s">
        <v>1105</v>
      </c>
      <c r="L3348" s="10">
        <v>45007</v>
      </c>
      <c r="M3348" t="s">
        <v>1009</v>
      </c>
      <c r="N3348" t="s">
        <v>1010</v>
      </c>
      <c r="O3348" t="s">
        <v>83</v>
      </c>
      <c r="P3348">
        <v>0</v>
      </c>
      <c r="Q3348" t="s">
        <v>74</v>
      </c>
      <c r="R3348" t="s">
        <v>1026</v>
      </c>
      <c r="S3348" t="s">
        <v>1027</v>
      </c>
      <c r="T3348">
        <v>1</v>
      </c>
      <c r="U3348">
        <v>43</v>
      </c>
      <c r="V3348">
        <v>0</v>
      </c>
      <c r="W3348">
        <v>0</v>
      </c>
      <c r="X3348">
        <v>45.373983947215002</v>
      </c>
      <c r="Y3348">
        <v>0</v>
      </c>
      <c r="Z3348">
        <v>0</v>
      </c>
      <c r="AA3348" t="s">
        <v>85</v>
      </c>
      <c r="AB3348" t="s">
        <v>1106</v>
      </c>
      <c r="AC3348" t="s">
        <v>1106</v>
      </c>
      <c r="AD3348" t="s">
        <v>1107</v>
      </c>
      <c r="AE3348" t="s">
        <v>1108</v>
      </c>
      <c r="AG3348" t="s">
        <v>74</v>
      </c>
      <c r="AH3348" t="s">
        <v>74</v>
      </c>
      <c r="AJ3348" t="s">
        <v>77</v>
      </c>
      <c r="AK3348">
        <v>102300960400</v>
      </c>
      <c r="AL3348" t="s">
        <v>260</v>
      </c>
      <c r="AM3348" t="s">
        <v>1026</v>
      </c>
      <c r="AN3348">
        <v>5</v>
      </c>
      <c r="AO3348">
        <v>8.9600000000000009</v>
      </c>
      <c r="AP3348">
        <v>16.41</v>
      </c>
      <c r="AQ3348">
        <v>17.55</v>
      </c>
      <c r="AR3348">
        <v>43</v>
      </c>
      <c r="AS3348">
        <v>8.9600000000000009</v>
      </c>
      <c r="AT3348">
        <v>0</v>
      </c>
      <c r="AU3348">
        <v>0</v>
      </c>
      <c r="AV3348">
        <v>2023</v>
      </c>
    </row>
    <row r="3349" spans="1:48" x14ac:dyDescent="0.25">
      <c r="A3349" t="str">
        <f t="shared" si="52"/>
        <v>6655050303</v>
      </c>
      <c r="B3349">
        <v>2023</v>
      </c>
      <c r="C3349">
        <v>3</v>
      </c>
      <c r="D3349" t="s">
        <v>183</v>
      </c>
      <c r="E3349" t="s">
        <v>70</v>
      </c>
      <c r="F3349" t="s">
        <v>4</v>
      </c>
      <c r="G3349" t="s">
        <v>1005</v>
      </c>
      <c r="H3349" t="s">
        <v>1006</v>
      </c>
      <c r="I3349" t="s">
        <v>1007</v>
      </c>
      <c r="J3349" t="s">
        <v>73</v>
      </c>
      <c r="K3349" t="s">
        <v>1109</v>
      </c>
      <c r="L3349" s="10">
        <v>45015</v>
      </c>
      <c r="M3349" t="s">
        <v>1009</v>
      </c>
      <c r="N3349" t="s">
        <v>1010</v>
      </c>
      <c r="O3349" t="s">
        <v>83</v>
      </c>
      <c r="P3349">
        <v>0</v>
      </c>
      <c r="Q3349" t="s">
        <v>74</v>
      </c>
      <c r="R3349" t="s">
        <v>1026</v>
      </c>
      <c r="S3349" t="s">
        <v>1027</v>
      </c>
      <c r="T3349">
        <v>1</v>
      </c>
      <c r="U3349">
        <v>43</v>
      </c>
      <c r="V3349">
        <v>0</v>
      </c>
      <c r="W3349">
        <v>0</v>
      </c>
      <c r="X3349">
        <v>45.373983947215002</v>
      </c>
      <c r="Y3349">
        <v>0</v>
      </c>
      <c r="Z3349">
        <v>0</v>
      </c>
      <c r="AA3349" t="s">
        <v>85</v>
      </c>
      <c r="AB3349" t="s">
        <v>86</v>
      </c>
      <c r="AC3349" t="s">
        <v>87</v>
      </c>
      <c r="AD3349" t="s">
        <v>111</v>
      </c>
      <c r="AE3349" t="s">
        <v>161</v>
      </c>
      <c r="AG3349" t="s">
        <v>74</v>
      </c>
      <c r="AH3349" t="s">
        <v>74</v>
      </c>
      <c r="AJ3349" t="s">
        <v>77</v>
      </c>
      <c r="AK3349">
        <v>102301342194</v>
      </c>
      <c r="AL3349" t="s">
        <v>1110</v>
      </c>
      <c r="AM3349" t="s">
        <v>1026</v>
      </c>
      <c r="AN3349">
        <v>5</v>
      </c>
      <c r="AO3349">
        <v>8.9600000000000009</v>
      </c>
      <c r="AP3349">
        <v>16.41</v>
      </c>
      <c r="AQ3349">
        <v>17.55</v>
      </c>
      <c r="AR3349">
        <v>43</v>
      </c>
      <c r="AS3349">
        <v>8.9600000000000009</v>
      </c>
      <c r="AT3349">
        <v>0</v>
      </c>
      <c r="AU3349">
        <v>0</v>
      </c>
      <c r="AV3349">
        <v>2023</v>
      </c>
    </row>
    <row r="3350" spans="1:48" x14ac:dyDescent="0.25">
      <c r="A3350" t="str">
        <f t="shared" si="52"/>
        <v>6655050303</v>
      </c>
      <c r="B3350">
        <v>2023</v>
      </c>
      <c r="C3350">
        <v>3</v>
      </c>
      <c r="D3350" t="s">
        <v>183</v>
      </c>
      <c r="E3350" t="s">
        <v>70</v>
      </c>
      <c r="F3350" t="s">
        <v>4</v>
      </c>
      <c r="G3350" t="s">
        <v>1005</v>
      </c>
      <c r="H3350" t="s">
        <v>1006</v>
      </c>
      <c r="I3350" t="s">
        <v>1007</v>
      </c>
      <c r="J3350" t="s">
        <v>73</v>
      </c>
      <c r="K3350" t="s">
        <v>1109</v>
      </c>
      <c r="L3350" s="10">
        <v>45015</v>
      </c>
      <c r="M3350" t="s">
        <v>1009</v>
      </c>
      <c r="N3350" t="s">
        <v>1010</v>
      </c>
      <c r="O3350" t="s">
        <v>83</v>
      </c>
      <c r="P3350">
        <v>0</v>
      </c>
      <c r="Q3350" t="s">
        <v>74</v>
      </c>
      <c r="R3350" t="s">
        <v>1038</v>
      </c>
      <c r="S3350" t="s">
        <v>1039</v>
      </c>
      <c r="T3350">
        <v>1</v>
      </c>
      <c r="U3350">
        <v>0</v>
      </c>
      <c r="V3350">
        <v>0</v>
      </c>
      <c r="W3350">
        <v>0</v>
      </c>
      <c r="X3350">
        <v>0</v>
      </c>
      <c r="Y3350">
        <v>0</v>
      </c>
      <c r="Z3350">
        <v>0</v>
      </c>
      <c r="AA3350" t="s">
        <v>85</v>
      </c>
      <c r="AB3350" t="s">
        <v>86</v>
      </c>
      <c r="AC3350" t="s">
        <v>87</v>
      </c>
      <c r="AD3350" t="s">
        <v>111</v>
      </c>
      <c r="AE3350" t="s">
        <v>161</v>
      </c>
      <c r="AG3350" t="s">
        <v>74</v>
      </c>
      <c r="AH3350" t="s">
        <v>74</v>
      </c>
      <c r="AJ3350" t="s">
        <v>77</v>
      </c>
      <c r="AK3350">
        <v>102301342194</v>
      </c>
      <c r="AL3350" t="s">
        <v>1110</v>
      </c>
      <c r="AM3350" t="s">
        <v>1038</v>
      </c>
      <c r="AN3350">
        <v>0</v>
      </c>
      <c r="AO3350">
        <v>0</v>
      </c>
      <c r="AP3350">
        <v>0</v>
      </c>
      <c r="AQ3350">
        <v>0</v>
      </c>
      <c r="AR3350">
        <v>0</v>
      </c>
      <c r="AS3350">
        <v>0</v>
      </c>
      <c r="AT3350">
        <v>0</v>
      </c>
      <c r="AU3350">
        <v>0</v>
      </c>
      <c r="AV3350">
        <v>2023</v>
      </c>
    </row>
    <row r="3351" spans="1:48" x14ac:dyDescent="0.25">
      <c r="A3351" t="str">
        <f t="shared" si="52"/>
        <v>6655050303</v>
      </c>
      <c r="B3351">
        <v>2023</v>
      </c>
      <c r="C3351">
        <v>3</v>
      </c>
      <c r="D3351" t="s">
        <v>183</v>
      </c>
      <c r="E3351" t="s">
        <v>70</v>
      </c>
      <c r="F3351" t="s">
        <v>4</v>
      </c>
      <c r="G3351" t="s">
        <v>1005</v>
      </c>
      <c r="H3351" t="s">
        <v>1006</v>
      </c>
      <c r="I3351" t="s">
        <v>1007</v>
      </c>
      <c r="J3351" t="s">
        <v>73</v>
      </c>
      <c r="K3351" t="s">
        <v>1109</v>
      </c>
      <c r="L3351" s="10">
        <v>45015</v>
      </c>
      <c r="M3351" t="s">
        <v>1009</v>
      </c>
      <c r="N3351" t="s">
        <v>1010</v>
      </c>
      <c r="O3351" t="s">
        <v>83</v>
      </c>
      <c r="P3351">
        <v>0</v>
      </c>
      <c r="Q3351" t="s">
        <v>74</v>
      </c>
      <c r="R3351" t="s">
        <v>1014</v>
      </c>
      <c r="S3351" t="s">
        <v>1015</v>
      </c>
      <c r="T3351">
        <v>1</v>
      </c>
      <c r="U3351">
        <v>217</v>
      </c>
      <c r="V3351">
        <v>0</v>
      </c>
      <c r="W3351">
        <v>0</v>
      </c>
      <c r="X3351">
        <v>228.980337594085</v>
      </c>
      <c r="Y3351">
        <v>0</v>
      </c>
      <c r="Z3351">
        <v>0</v>
      </c>
      <c r="AA3351" t="s">
        <v>85</v>
      </c>
      <c r="AB3351" t="s">
        <v>86</v>
      </c>
      <c r="AC3351" t="s">
        <v>87</v>
      </c>
      <c r="AD3351" t="s">
        <v>111</v>
      </c>
      <c r="AE3351" t="s">
        <v>161</v>
      </c>
      <c r="AG3351" t="s">
        <v>74</v>
      </c>
      <c r="AH3351" t="s">
        <v>74</v>
      </c>
      <c r="AJ3351" t="s">
        <v>77</v>
      </c>
      <c r="AK3351">
        <v>102301342194</v>
      </c>
      <c r="AL3351" t="s">
        <v>1110</v>
      </c>
      <c r="AM3351" t="s">
        <v>1014</v>
      </c>
      <c r="AN3351">
        <v>15</v>
      </c>
      <c r="AO3351">
        <v>4</v>
      </c>
      <c r="AP3351">
        <v>160.72999999999999</v>
      </c>
      <c r="AQ3351">
        <v>52.65</v>
      </c>
      <c r="AR3351">
        <v>217</v>
      </c>
      <c r="AS3351">
        <v>4</v>
      </c>
      <c r="AT3351">
        <v>0</v>
      </c>
      <c r="AU3351">
        <v>0</v>
      </c>
      <c r="AV3351">
        <v>2023</v>
      </c>
    </row>
    <row r="3352" spans="1:48" x14ac:dyDescent="0.25">
      <c r="A3352" t="str">
        <f t="shared" si="52"/>
        <v>6801261401</v>
      </c>
      <c r="B3352">
        <v>2023</v>
      </c>
      <c r="C3352">
        <v>3</v>
      </c>
      <c r="D3352" t="s">
        <v>183</v>
      </c>
      <c r="E3352" t="s">
        <v>70</v>
      </c>
      <c r="F3352" t="s">
        <v>4</v>
      </c>
      <c r="G3352" t="s">
        <v>1005</v>
      </c>
      <c r="H3352" t="s">
        <v>1006</v>
      </c>
      <c r="I3352" t="s">
        <v>1007</v>
      </c>
      <c r="J3352" t="s">
        <v>73</v>
      </c>
      <c r="K3352" t="s">
        <v>1059</v>
      </c>
      <c r="L3352" s="10">
        <v>44993</v>
      </c>
      <c r="M3352" t="s">
        <v>1009</v>
      </c>
      <c r="N3352" t="s">
        <v>1010</v>
      </c>
      <c r="O3352" t="s">
        <v>83</v>
      </c>
      <c r="P3352">
        <v>0</v>
      </c>
      <c r="Q3352" t="s">
        <v>74</v>
      </c>
      <c r="R3352" t="s">
        <v>1014</v>
      </c>
      <c r="S3352" t="s">
        <v>1015</v>
      </c>
      <c r="T3352">
        <v>1</v>
      </c>
      <c r="U3352">
        <v>217</v>
      </c>
      <c r="V3352">
        <v>0</v>
      </c>
      <c r="W3352">
        <v>0</v>
      </c>
      <c r="X3352">
        <v>228.980337594085</v>
      </c>
      <c r="Y3352">
        <v>0</v>
      </c>
      <c r="Z3352">
        <v>0</v>
      </c>
      <c r="AA3352" t="s">
        <v>85</v>
      </c>
      <c r="AB3352" t="s">
        <v>86</v>
      </c>
      <c r="AC3352" t="s">
        <v>87</v>
      </c>
      <c r="AD3352" t="s">
        <v>204</v>
      </c>
      <c r="AE3352" t="s">
        <v>205</v>
      </c>
      <c r="AG3352" t="s">
        <v>74</v>
      </c>
      <c r="AH3352" t="s">
        <v>74</v>
      </c>
      <c r="AJ3352" t="s">
        <v>77</v>
      </c>
      <c r="AK3352">
        <v>102300960588</v>
      </c>
      <c r="AL3352" t="s">
        <v>138</v>
      </c>
      <c r="AM3352" t="s">
        <v>1014</v>
      </c>
      <c r="AN3352">
        <v>15</v>
      </c>
      <c r="AO3352">
        <v>4</v>
      </c>
      <c r="AP3352">
        <v>160.72999999999999</v>
      </c>
      <c r="AQ3352">
        <v>52.65</v>
      </c>
      <c r="AR3352">
        <v>217</v>
      </c>
      <c r="AS3352">
        <v>4</v>
      </c>
      <c r="AT3352">
        <v>0</v>
      </c>
      <c r="AU3352">
        <v>0</v>
      </c>
      <c r="AV3352">
        <v>2023</v>
      </c>
    </row>
    <row r="3353" spans="1:48" x14ac:dyDescent="0.25">
      <c r="A3353" t="str">
        <f t="shared" si="52"/>
        <v>380317029</v>
      </c>
      <c r="B3353">
        <v>2023</v>
      </c>
      <c r="C3353">
        <v>3</v>
      </c>
      <c r="D3353" t="s">
        <v>247</v>
      </c>
      <c r="E3353" t="s">
        <v>70</v>
      </c>
      <c r="F3353" t="s">
        <v>4</v>
      </c>
      <c r="G3353" t="s">
        <v>1005</v>
      </c>
      <c r="H3353" t="s">
        <v>1006</v>
      </c>
      <c r="I3353" t="s">
        <v>1007</v>
      </c>
      <c r="J3353" t="s">
        <v>73</v>
      </c>
      <c r="K3353" t="s">
        <v>1111</v>
      </c>
      <c r="L3353" s="10">
        <v>44999</v>
      </c>
      <c r="M3353" t="s">
        <v>1009</v>
      </c>
      <c r="N3353" t="s">
        <v>1010</v>
      </c>
      <c r="O3353" t="s">
        <v>83</v>
      </c>
      <c r="P3353">
        <v>0</v>
      </c>
      <c r="Q3353" t="s">
        <v>74</v>
      </c>
      <c r="R3353" t="s">
        <v>1011</v>
      </c>
      <c r="S3353" t="s">
        <v>1012</v>
      </c>
      <c r="T3353">
        <v>1</v>
      </c>
      <c r="U3353">
        <v>435</v>
      </c>
      <c r="V3353">
        <v>0</v>
      </c>
      <c r="W3353">
        <v>0</v>
      </c>
      <c r="X3353">
        <v>564.27331204501957</v>
      </c>
      <c r="Y3353">
        <v>0</v>
      </c>
      <c r="Z3353">
        <v>0</v>
      </c>
      <c r="AA3353" t="s">
        <v>85</v>
      </c>
      <c r="AB3353" t="s">
        <v>86</v>
      </c>
      <c r="AC3353" t="s">
        <v>87</v>
      </c>
      <c r="AD3353" t="s">
        <v>279</v>
      </c>
      <c r="AE3353" t="s">
        <v>1112</v>
      </c>
      <c r="AG3353" t="s">
        <v>74</v>
      </c>
      <c r="AH3353" t="s">
        <v>74</v>
      </c>
      <c r="AJ3353" t="s">
        <v>77</v>
      </c>
      <c r="AK3353">
        <v>102300986630</v>
      </c>
      <c r="AL3353" t="s">
        <v>1113</v>
      </c>
      <c r="AM3353" t="s">
        <v>1011</v>
      </c>
      <c r="AN3353">
        <v>30</v>
      </c>
      <c r="AO3353">
        <v>8</v>
      </c>
      <c r="AP3353">
        <v>321.47000000000003</v>
      </c>
      <c r="AQ3353">
        <v>105.3</v>
      </c>
      <c r="AR3353">
        <v>435</v>
      </c>
      <c r="AS3353">
        <v>8</v>
      </c>
      <c r="AT3353">
        <v>0</v>
      </c>
      <c r="AU3353">
        <v>0</v>
      </c>
      <c r="AV3353">
        <v>2023</v>
      </c>
    </row>
    <row r="3354" spans="1:48" x14ac:dyDescent="0.25">
      <c r="A3354" t="str">
        <f t="shared" si="52"/>
        <v>390531401</v>
      </c>
      <c r="B3354">
        <v>2023</v>
      </c>
      <c r="C3354">
        <v>3</v>
      </c>
      <c r="D3354" t="s">
        <v>253</v>
      </c>
      <c r="E3354" t="s">
        <v>70</v>
      </c>
      <c r="F3354" t="s">
        <v>4</v>
      </c>
      <c r="G3354" t="s">
        <v>1005</v>
      </c>
      <c r="H3354" t="s">
        <v>1006</v>
      </c>
      <c r="I3354" t="s">
        <v>1007</v>
      </c>
      <c r="J3354" t="s">
        <v>73</v>
      </c>
      <c r="K3354" t="s">
        <v>1114</v>
      </c>
      <c r="L3354" s="10">
        <v>44992</v>
      </c>
      <c r="M3354" t="s">
        <v>1009</v>
      </c>
      <c r="N3354" t="s">
        <v>1010</v>
      </c>
      <c r="O3354" t="s">
        <v>83</v>
      </c>
      <c r="P3354">
        <v>0</v>
      </c>
      <c r="Q3354" t="s">
        <v>74</v>
      </c>
      <c r="R3354" t="s">
        <v>1014</v>
      </c>
      <c r="S3354" t="s">
        <v>1015</v>
      </c>
      <c r="T3354">
        <v>1</v>
      </c>
      <c r="U3354">
        <v>217</v>
      </c>
      <c r="V3354">
        <v>0</v>
      </c>
      <c r="W3354">
        <v>0</v>
      </c>
      <c r="X3354">
        <v>234.47109138956583</v>
      </c>
      <c r="Y3354">
        <v>0</v>
      </c>
      <c r="Z3354">
        <v>0</v>
      </c>
      <c r="AA3354" t="s">
        <v>85</v>
      </c>
      <c r="AB3354" t="s">
        <v>104</v>
      </c>
      <c r="AC3354" t="s">
        <v>391</v>
      </c>
      <c r="AD3354" t="s">
        <v>391</v>
      </c>
      <c r="AE3354" t="s">
        <v>1115</v>
      </c>
      <c r="AG3354" t="s">
        <v>74</v>
      </c>
      <c r="AH3354" t="s">
        <v>74</v>
      </c>
      <c r="AJ3354" t="s">
        <v>77</v>
      </c>
      <c r="AK3354">
        <v>102301024628</v>
      </c>
      <c r="AL3354" t="s">
        <v>826</v>
      </c>
      <c r="AM3354" t="s">
        <v>1014</v>
      </c>
      <c r="AN3354">
        <v>15</v>
      </c>
      <c r="AO3354">
        <v>4</v>
      </c>
      <c r="AP3354">
        <v>160.72999999999999</v>
      </c>
      <c r="AQ3354">
        <v>52.65</v>
      </c>
      <c r="AR3354">
        <v>217</v>
      </c>
      <c r="AS3354">
        <v>4</v>
      </c>
      <c r="AT3354">
        <v>0</v>
      </c>
      <c r="AU3354">
        <v>0</v>
      </c>
      <c r="AV3354">
        <v>2023</v>
      </c>
    </row>
    <row r="3355" spans="1:48" x14ac:dyDescent="0.25">
      <c r="A3355" t="str">
        <f t="shared" si="52"/>
        <v>356108439</v>
      </c>
      <c r="B3355">
        <v>2023</v>
      </c>
      <c r="C3355">
        <v>4</v>
      </c>
      <c r="D3355" t="s">
        <v>69</v>
      </c>
      <c r="E3355" t="s">
        <v>70</v>
      </c>
      <c r="F3355" t="s">
        <v>4</v>
      </c>
      <c r="G3355" t="s">
        <v>1005</v>
      </c>
      <c r="H3355" t="s">
        <v>1006</v>
      </c>
      <c r="I3355" t="s">
        <v>1007</v>
      </c>
      <c r="J3355" t="s">
        <v>73</v>
      </c>
      <c r="K3355" t="s">
        <v>1064</v>
      </c>
      <c r="L3355" s="10">
        <v>45033</v>
      </c>
      <c r="M3355" t="s">
        <v>1009</v>
      </c>
      <c r="N3355" t="s">
        <v>1010</v>
      </c>
      <c r="O3355" t="s">
        <v>83</v>
      </c>
      <c r="P3355">
        <v>0</v>
      </c>
      <c r="Q3355" t="s">
        <v>74</v>
      </c>
      <c r="R3355" t="s">
        <v>1026</v>
      </c>
      <c r="S3355" t="s">
        <v>1027</v>
      </c>
      <c r="T3355">
        <v>1</v>
      </c>
      <c r="U3355">
        <v>43</v>
      </c>
      <c r="V3355">
        <v>0</v>
      </c>
      <c r="W3355">
        <v>0</v>
      </c>
      <c r="X3355">
        <v>53.224321456946207</v>
      </c>
      <c r="Y3355">
        <v>0</v>
      </c>
      <c r="Z3355">
        <v>0</v>
      </c>
      <c r="AA3355" t="s">
        <v>85</v>
      </c>
      <c r="AB3355" t="s">
        <v>322</v>
      </c>
      <c r="AC3355" t="s">
        <v>323</v>
      </c>
      <c r="AD3355" t="s">
        <v>323</v>
      </c>
      <c r="AE3355" t="s">
        <v>1065</v>
      </c>
      <c r="AG3355" t="s">
        <v>74</v>
      </c>
      <c r="AH3355" t="s">
        <v>74</v>
      </c>
      <c r="AJ3355" t="s">
        <v>77</v>
      </c>
      <c r="AK3355">
        <v>102301183964</v>
      </c>
      <c r="AL3355" t="s">
        <v>282</v>
      </c>
      <c r="AM3355" t="s">
        <v>1026</v>
      </c>
      <c r="AN3355">
        <v>5</v>
      </c>
      <c r="AO3355">
        <v>8.9600000000000009</v>
      </c>
      <c r="AP3355">
        <v>16.41</v>
      </c>
      <c r="AQ3355">
        <v>17.55</v>
      </c>
      <c r="AR3355">
        <v>43</v>
      </c>
      <c r="AS3355">
        <v>8.9600000000000009</v>
      </c>
      <c r="AT3355">
        <v>0</v>
      </c>
      <c r="AU3355">
        <v>0</v>
      </c>
      <c r="AV3355">
        <v>2023</v>
      </c>
    </row>
    <row r="3356" spans="1:48" x14ac:dyDescent="0.25">
      <c r="A3356" t="str">
        <f t="shared" si="52"/>
        <v>356108439</v>
      </c>
      <c r="B3356">
        <v>2023</v>
      </c>
      <c r="C3356">
        <v>4</v>
      </c>
      <c r="D3356" t="s">
        <v>69</v>
      </c>
      <c r="E3356" t="s">
        <v>70</v>
      </c>
      <c r="F3356" t="s">
        <v>4</v>
      </c>
      <c r="G3356" t="s">
        <v>1005</v>
      </c>
      <c r="H3356" t="s">
        <v>1006</v>
      </c>
      <c r="I3356" t="s">
        <v>1007</v>
      </c>
      <c r="J3356" t="s">
        <v>73</v>
      </c>
      <c r="K3356" t="s">
        <v>1064</v>
      </c>
      <c r="L3356" s="10">
        <v>45033</v>
      </c>
      <c r="M3356" t="s">
        <v>1009</v>
      </c>
      <c r="N3356" t="s">
        <v>1010</v>
      </c>
      <c r="O3356" t="s">
        <v>83</v>
      </c>
      <c r="P3356">
        <v>0</v>
      </c>
      <c r="Q3356" t="s">
        <v>74</v>
      </c>
      <c r="R3356" t="s">
        <v>1014</v>
      </c>
      <c r="S3356" t="s">
        <v>1015</v>
      </c>
      <c r="T3356">
        <v>1</v>
      </c>
      <c r="U3356">
        <v>217</v>
      </c>
      <c r="V3356">
        <v>0</v>
      </c>
      <c r="W3356">
        <v>0</v>
      </c>
      <c r="X3356">
        <v>268.59715711993783</v>
      </c>
      <c r="Y3356">
        <v>0</v>
      </c>
      <c r="Z3356">
        <v>0</v>
      </c>
      <c r="AA3356" t="s">
        <v>85</v>
      </c>
      <c r="AB3356" t="s">
        <v>322</v>
      </c>
      <c r="AC3356" t="s">
        <v>323</v>
      </c>
      <c r="AD3356" t="s">
        <v>323</v>
      </c>
      <c r="AE3356" t="s">
        <v>1065</v>
      </c>
      <c r="AG3356" t="s">
        <v>74</v>
      </c>
      <c r="AH3356" t="s">
        <v>74</v>
      </c>
      <c r="AJ3356" t="s">
        <v>77</v>
      </c>
      <c r="AK3356">
        <v>102301183964</v>
      </c>
      <c r="AL3356" t="s">
        <v>282</v>
      </c>
      <c r="AM3356" t="s">
        <v>1014</v>
      </c>
      <c r="AN3356">
        <v>15</v>
      </c>
      <c r="AO3356">
        <v>4</v>
      </c>
      <c r="AP3356">
        <v>160.72999999999999</v>
      </c>
      <c r="AQ3356">
        <v>52.65</v>
      </c>
      <c r="AR3356">
        <v>217</v>
      </c>
      <c r="AS3356">
        <v>4</v>
      </c>
      <c r="AT3356">
        <v>0</v>
      </c>
      <c r="AU3356">
        <v>0</v>
      </c>
      <c r="AV3356">
        <v>2023</v>
      </c>
    </row>
    <row r="3357" spans="1:48" x14ac:dyDescent="0.25">
      <c r="A3357" t="str">
        <f t="shared" si="52"/>
        <v>395101445</v>
      </c>
      <c r="B3357">
        <v>2023</v>
      </c>
      <c r="C3357">
        <v>4</v>
      </c>
      <c r="D3357" t="s">
        <v>69</v>
      </c>
      <c r="E3357" t="s">
        <v>70</v>
      </c>
      <c r="F3357" t="s">
        <v>4</v>
      </c>
      <c r="G3357" t="s">
        <v>1005</v>
      </c>
      <c r="H3357" t="s">
        <v>1006</v>
      </c>
      <c r="I3357" t="s">
        <v>1007</v>
      </c>
      <c r="J3357" t="s">
        <v>73</v>
      </c>
      <c r="K3357" t="s">
        <v>650</v>
      </c>
      <c r="L3357" s="10">
        <v>45033</v>
      </c>
      <c r="M3357" t="s">
        <v>1009</v>
      </c>
      <c r="N3357" t="s">
        <v>1010</v>
      </c>
      <c r="O3357" t="s">
        <v>83</v>
      </c>
      <c r="P3357">
        <v>0</v>
      </c>
      <c r="Q3357" t="s">
        <v>74</v>
      </c>
      <c r="R3357" t="s">
        <v>1038</v>
      </c>
      <c r="S3357" t="s">
        <v>1039</v>
      </c>
      <c r="T3357">
        <v>1</v>
      </c>
      <c r="U3357">
        <v>0</v>
      </c>
      <c r="V3357">
        <v>0</v>
      </c>
      <c r="W3357">
        <v>0</v>
      </c>
      <c r="X3357">
        <v>0</v>
      </c>
      <c r="Y3357">
        <v>0</v>
      </c>
      <c r="Z3357">
        <v>0</v>
      </c>
      <c r="AA3357" t="s">
        <v>85</v>
      </c>
      <c r="AB3357" t="s">
        <v>86</v>
      </c>
      <c r="AC3357" t="s">
        <v>87</v>
      </c>
      <c r="AD3357" t="s">
        <v>111</v>
      </c>
      <c r="AE3357" t="s">
        <v>161</v>
      </c>
      <c r="AG3357" t="s">
        <v>74</v>
      </c>
      <c r="AH3357" t="s">
        <v>74</v>
      </c>
      <c r="AJ3357" t="s">
        <v>77</v>
      </c>
      <c r="AK3357">
        <v>102301182212</v>
      </c>
      <c r="AL3357" t="s">
        <v>570</v>
      </c>
      <c r="AM3357" t="s">
        <v>1038</v>
      </c>
      <c r="AN3357">
        <v>0</v>
      </c>
      <c r="AO3357">
        <v>0</v>
      </c>
      <c r="AP3357">
        <v>0</v>
      </c>
      <c r="AQ3357">
        <v>0</v>
      </c>
      <c r="AR3357">
        <v>0</v>
      </c>
      <c r="AS3357">
        <v>0</v>
      </c>
      <c r="AT3357">
        <v>0</v>
      </c>
      <c r="AU3357">
        <v>0</v>
      </c>
      <c r="AV3357">
        <v>2023</v>
      </c>
    </row>
    <row r="3358" spans="1:48" x14ac:dyDescent="0.25">
      <c r="A3358" t="str">
        <f t="shared" si="52"/>
        <v>465501104</v>
      </c>
      <c r="B3358">
        <v>2023</v>
      </c>
      <c r="C3358">
        <v>4</v>
      </c>
      <c r="D3358" t="s">
        <v>69</v>
      </c>
      <c r="E3358" t="s">
        <v>70</v>
      </c>
      <c r="F3358" t="s">
        <v>4</v>
      </c>
      <c r="G3358" t="s">
        <v>1005</v>
      </c>
      <c r="H3358" t="s">
        <v>1006</v>
      </c>
      <c r="I3358" t="s">
        <v>1007</v>
      </c>
      <c r="J3358" t="s">
        <v>73</v>
      </c>
      <c r="K3358" t="s">
        <v>1022</v>
      </c>
      <c r="L3358" s="10">
        <v>45036</v>
      </c>
      <c r="M3358" t="s">
        <v>1009</v>
      </c>
      <c r="N3358" t="s">
        <v>1010</v>
      </c>
      <c r="O3358" t="s">
        <v>83</v>
      </c>
      <c r="P3358">
        <v>0</v>
      </c>
      <c r="Q3358" t="s">
        <v>74</v>
      </c>
      <c r="R3358" t="s">
        <v>1014</v>
      </c>
      <c r="S3358" t="s">
        <v>1015</v>
      </c>
      <c r="T3358">
        <v>1</v>
      </c>
      <c r="U3358">
        <v>217</v>
      </c>
      <c r="V3358">
        <v>0</v>
      </c>
      <c r="W3358">
        <v>0</v>
      </c>
      <c r="X3358">
        <v>268.59715711993783</v>
      </c>
      <c r="Y3358">
        <v>0</v>
      </c>
      <c r="Z3358">
        <v>0</v>
      </c>
      <c r="AA3358" t="s">
        <v>85</v>
      </c>
      <c r="AE3358" t="s">
        <v>532</v>
      </c>
      <c r="AG3358" t="s">
        <v>74</v>
      </c>
      <c r="AH3358" t="s">
        <v>74</v>
      </c>
      <c r="AJ3358" t="s">
        <v>77</v>
      </c>
      <c r="AK3358">
        <v>102301200644</v>
      </c>
      <c r="AL3358" t="s">
        <v>238</v>
      </c>
      <c r="AM3358" t="s">
        <v>1014</v>
      </c>
      <c r="AN3358">
        <v>15</v>
      </c>
      <c r="AO3358">
        <v>4</v>
      </c>
      <c r="AP3358">
        <v>160.72999999999999</v>
      </c>
      <c r="AQ3358">
        <v>52.65</v>
      </c>
      <c r="AR3358">
        <v>217</v>
      </c>
      <c r="AS3358">
        <v>4</v>
      </c>
      <c r="AT3358">
        <v>0</v>
      </c>
      <c r="AU3358">
        <v>0</v>
      </c>
      <c r="AV3358">
        <v>2023</v>
      </c>
    </row>
    <row r="3359" spans="1:48" x14ac:dyDescent="0.25">
      <c r="A3359" t="str">
        <f t="shared" si="52"/>
        <v>485330428</v>
      </c>
      <c r="B3359">
        <v>2023</v>
      </c>
      <c r="C3359">
        <v>4</v>
      </c>
      <c r="D3359" t="s">
        <v>69</v>
      </c>
      <c r="E3359" t="s">
        <v>70</v>
      </c>
      <c r="F3359" t="s">
        <v>4</v>
      </c>
      <c r="G3359" t="s">
        <v>1005</v>
      </c>
      <c r="H3359" t="s">
        <v>1006</v>
      </c>
      <c r="I3359" t="s">
        <v>1007</v>
      </c>
      <c r="J3359" t="s">
        <v>73</v>
      </c>
      <c r="K3359" t="s">
        <v>286</v>
      </c>
      <c r="L3359" s="10">
        <v>45037</v>
      </c>
      <c r="M3359" t="s">
        <v>1009</v>
      </c>
      <c r="N3359" t="s">
        <v>1010</v>
      </c>
      <c r="O3359" t="s">
        <v>83</v>
      </c>
      <c r="P3359">
        <v>0</v>
      </c>
      <c r="Q3359" t="s">
        <v>74</v>
      </c>
      <c r="R3359" t="s">
        <v>1014</v>
      </c>
      <c r="S3359" t="s">
        <v>1015</v>
      </c>
      <c r="T3359">
        <v>1</v>
      </c>
      <c r="U3359">
        <v>217</v>
      </c>
      <c r="V3359">
        <v>0</v>
      </c>
      <c r="W3359">
        <v>0</v>
      </c>
      <c r="X3359">
        <v>268.59715711993783</v>
      </c>
      <c r="Y3359">
        <v>0</v>
      </c>
      <c r="Z3359">
        <v>0</v>
      </c>
      <c r="AA3359" t="s">
        <v>85</v>
      </c>
      <c r="AB3359" t="s">
        <v>86</v>
      </c>
      <c r="AC3359" t="s">
        <v>87</v>
      </c>
      <c r="AD3359" t="s">
        <v>275</v>
      </c>
      <c r="AE3359" t="s">
        <v>287</v>
      </c>
      <c r="AG3359" t="s">
        <v>74</v>
      </c>
      <c r="AH3359" t="s">
        <v>74</v>
      </c>
      <c r="AJ3359" t="s">
        <v>77</v>
      </c>
      <c r="AK3359">
        <v>102301198500</v>
      </c>
      <c r="AL3359" t="s">
        <v>288</v>
      </c>
      <c r="AM3359" t="s">
        <v>1014</v>
      </c>
      <c r="AN3359">
        <v>15</v>
      </c>
      <c r="AO3359">
        <v>4</v>
      </c>
      <c r="AP3359">
        <v>160.72999999999999</v>
      </c>
      <c r="AQ3359">
        <v>52.65</v>
      </c>
      <c r="AR3359">
        <v>217</v>
      </c>
      <c r="AS3359">
        <v>4</v>
      </c>
      <c r="AT3359">
        <v>0</v>
      </c>
      <c r="AU3359">
        <v>0</v>
      </c>
      <c r="AV3359">
        <v>2023</v>
      </c>
    </row>
    <row r="3360" spans="1:48" x14ac:dyDescent="0.25">
      <c r="A3360" t="str">
        <f t="shared" si="52"/>
        <v>500403103</v>
      </c>
      <c r="B3360">
        <v>2023</v>
      </c>
      <c r="C3360">
        <v>4</v>
      </c>
      <c r="D3360" t="s">
        <v>69</v>
      </c>
      <c r="E3360" t="s">
        <v>70</v>
      </c>
      <c r="F3360" t="s">
        <v>4</v>
      </c>
      <c r="G3360" t="s">
        <v>1005</v>
      </c>
      <c r="H3360" t="s">
        <v>1006</v>
      </c>
      <c r="I3360" t="s">
        <v>1007</v>
      </c>
      <c r="J3360" t="s">
        <v>73</v>
      </c>
      <c r="K3360" t="s">
        <v>1097</v>
      </c>
      <c r="L3360" s="10">
        <v>45028</v>
      </c>
      <c r="M3360" t="s">
        <v>1009</v>
      </c>
      <c r="N3360" t="s">
        <v>1010</v>
      </c>
      <c r="O3360" t="s">
        <v>83</v>
      </c>
      <c r="P3360">
        <v>0</v>
      </c>
      <c r="Q3360" t="s">
        <v>74</v>
      </c>
      <c r="R3360" t="s">
        <v>1035</v>
      </c>
      <c r="S3360" t="s">
        <v>1036</v>
      </c>
      <c r="T3360">
        <v>1</v>
      </c>
      <c r="U3360">
        <v>45</v>
      </c>
      <c r="V3360">
        <v>0</v>
      </c>
      <c r="W3360">
        <v>0</v>
      </c>
      <c r="X3360">
        <v>55.699871292153006</v>
      </c>
      <c r="Y3360">
        <v>0</v>
      </c>
      <c r="Z3360">
        <v>0</v>
      </c>
      <c r="AA3360" t="s">
        <v>85</v>
      </c>
      <c r="AB3360" t="s">
        <v>86</v>
      </c>
      <c r="AC3360" t="s">
        <v>87</v>
      </c>
      <c r="AD3360" t="s">
        <v>88</v>
      </c>
      <c r="AE3360" t="s">
        <v>670</v>
      </c>
      <c r="AG3360" t="s">
        <v>74</v>
      </c>
      <c r="AH3360" t="s">
        <v>74</v>
      </c>
      <c r="AJ3360" t="s">
        <v>77</v>
      </c>
      <c r="AK3360">
        <v>102301188906</v>
      </c>
      <c r="AL3360" t="s">
        <v>1098</v>
      </c>
      <c r="AM3360" t="s">
        <v>1035</v>
      </c>
      <c r="AN3360">
        <v>5</v>
      </c>
      <c r="AO3360">
        <v>0</v>
      </c>
      <c r="AP3360">
        <v>27.55</v>
      </c>
      <c r="AQ3360">
        <v>17.55</v>
      </c>
      <c r="AR3360">
        <v>45</v>
      </c>
      <c r="AS3360">
        <v>0</v>
      </c>
      <c r="AT3360">
        <v>0</v>
      </c>
      <c r="AU3360">
        <v>0</v>
      </c>
      <c r="AV3360">
        <v>2023</v>
      </c>
    </row>
    <row r="3361" spans="1:48" x14ac:dyDescent="0.25">
      <c r="A3361" t="str">
        <f t="shared" si="52"/>
        <v>5501162084</v>
      </c>
      <c r="B3361">
        <v>2023</v>
      </c>
      <c r="C3361">
        <v>4</v>
      </c>
      <c r="D3361" t="s">
        <v>69</v>
      </c>
      <c r="E3361" t="s">
        <v>70</v>
      </c>
      <c r="F3361" t="s">
        <v>4</v>
      </c>
      <c r="G3361" t="s">
        <v>1005</v>
      </c>
      <c r="H3361" t="s">
        <v>1006</v>
      </c>
      <c r="I3361" t="s">
        <v>1007</v>
      </c>
      <c r="J3361" t="s">
        <v>73</v>
      </c>
      <c r="K3361" t="s">
        <v>1042</v>
      </c>
      <c r="L3361" s="10">
        <v>45027</v>
      </c>
      <c r="M3361" t="s">
        <v>1009</v>
      </c>
      <c r="N3361" t="s">
        <v>1010</v>
      </c>
      <c r="O3361" t="s">
        <v>83</v>
      </c>
      <c r="P3361">
        <v>0</v>
      </c>
      <c r="Q3361" t="s">
        <v>74</v>
      </c>
      <c r="R3361" t="s">
        <v>1014</v>
      </c>
      <c r="S3361" t="s">
        <v>1015</v>
      </c>
      <c r="T3361">
        <v>1</v>
      </c>
      <c r="U3361">
        <v>217</v>
      </c>
      <c r="V3361">
        <v>0</v>
      </c>
      <c r="W3361">
        <v>0</v>
      </c>
      <c r="X3361">
        <v>268.59715711993783</v>
      </c>
      <c r="Y3361">
        <v>0</v>
      </c>
      <c r="Z3361">
        <v>0</v>
      </c>
      <c r="AA3361" t="s">
        <v>85</v>
      </c>
      <c r="AB3361" t="s">
        <v>86</v>
      </c>
      <c r="AC3361" t="s">
        <v>87</v>
      </c>
      <c r="AD3361" t="s">
        <v>479</v>
      </c>
      <c r="AE3361" t="s">
        <v>1043</v>
      </c>
      <c r="AG3361" t="s">
        <v>74</v>
      </c>
      <c r="AH3361" t="s">
        <v>74</v>
      </c>
      <c r="AJ3361" t="s">
        <v>77</v>
      </c>
      <c r="AK3361">
        <v>102301182968</v>
      </c>
      <c r="AL3361" t="s">
        <v>826</v>
      </c>
      <c r="AM3361" t="s">
        <v>1014</v>
      </c>
      <c r="AN3361">
        <v>15</v>
      </c>
      <c r="AO3361">
        <v>4</v>
      </c>
      <c r="AP3361">
        <v>160.72999999999999</v>
      </c>
      <c r="AQ3361">
        <v>52.65</v>
      </c>
      <c r="AR3361">
        <v>217</v>
      </c>
      <c r="AS3361">
        <v>4</v>
      </c>
      <c r="AT3361">
        <v>0</v>
      </c>
      <c r="AU3361">
        <v>0</v>
      </c>
      <c r="AV3361">
        <v>2023</v>
      </c>
    </row>
    <row r="3362" spans="1:48" x14ac:dyDescent="0.25">
      <c r="A3362" t="str">
        <f t="shared" si="52"/>
        <v>5704291615</v>
      </c>
      <c r="B3362">
        <v>2023</v>
      </c>
      <c r="C3362">
        <v>4</v>
      </c>
      <c r="D3362" t="s">
        <v>69</v>
      </c>
      <c r="E3362" t="s">
        <v>70</v>
      </c>
      <c r="F3362" t="s">
        <v>4</v>
      </c>
      <c r="G3362" t="s">
        <v>1005</v>
      </c>
      <c r="H3362" t="s">
        <v>1006</v>
      </c>
      <c r="I3362" t="s">
        <v>1007</v>
      </c>
      <c r="J3362" t="s">
        <v>73</v>
      </c>
      <c r="K3362" t="s">
        <v>1116</v>
      </c>
      <c r="L3362" s="10">
        <v>45027</v>
      </c>
      <c r="M3362" t="s">
        <v>1009</v>
      </c>
      <c r="N3362" t="s">
        <v>1010</v>
      </c>
      <c r="O3362" t="s">
        <v>83</v>
      </c>
      <c r="P3362">
        <v>0</v>
      </c>
      <c r="Q3362" t="s">
        <v>74</v>
      </c>
      <c r="R3362" t="s">
        <v>1038</v>
      </c>
      <c r="S3362" t="s">
        <v>1039</v>
      </c>
      <c r="T3362">
        <v>1</v>
      </c>
      <c r="U3362">
        <v>0</v>
      </c>
      <c r="V3362">
        <v>0</v>
      </c>
      <c r="W3362">
        <v>0</v>
      </c>
      <c r="X3362">
        <v>0</v>
      </c>
      <c r="Y3362">
        <v>0</v>
      </c>
      <c r="Z3362">
        <v>0</v>
      </c>
      <c r="AA3362" t="s">
        <v>85</v>
      </c>
      <c r="AB3362" t="s">
        <v>86</v>
      </c>
      <c r="AC3362" t="s">
        <v>94</v>
      </c>
      <c r="AD3362" t="s">
        <v>95</v>
      </c>
      <c r="AE3362" t="s">
        <v>772</v>
      </c>
      <c r="AG3362" t="s">
        <v>74</v>
      </c>
      <c r="AH3362" t="s">
        <v>74</v>
      </c>
      <c r="AJ3362" t="s">
        <v>77</v>
      </c>
      <c r="AK3362">
        <v>102301183320</v>
      </c>
      <c r="AL3362" t="s">
        <v>573</v>
      </c>
      <c r="AM3362" t="s">
        <v>1038</v>
      </c>
      <c r="AN3362">
        <v>0</v>
      </c>
      <c r="AO3362">
        <v>0</v>
      </c>
      <c r="AP3362">
        <v>0</v>
      </c>
      <c r="AQ3362">
        <v>0</v>
      </c>
      <c r="AR3362">
        <v>0</v>
      </c>
      <c r="AS3362">
        <v>0</v>
      </c>
      <c r="AT3362">
        <v>0</v>
      </c>
      <c r="AU3362">
        <v>0</v>
      </c>
      <c r="AV3362">
        <v>2023</v>
      </c>
    </row>
    <row r="3363" spans="1:48" x14ac:dyDescent="0.25">
      <c r="A3363" t="str">
        <f t="shared" si="52"/>
        <v>5704291615</v>
      </c>
      <c r="B3363">
        <v>2023</v>
      </c>
      <c r="C3363">
        <v>4</v>
      </c>
      <c r="D3363" t="s">
        <v>69</v>
      </c>
      <c r="E3363" t="s">
        <v>70</v>
      </c>
      <c r="F3363" t="s">
        <v>4</v>
      </c>
      <c r="G3363" t="s">
        <v>1005</v>
      </c>
      <c r="H3363" t="s">
        <v>1006</v>
      </c>
      <c r="I3363" t="s">
        <v>1007</v>
      </c>
      <c r="J3363" t="s">
        <v>73</v>
      </c>
      <c r="K3363" t="s">
        <v>1116</v>
      </c>
      <c r="L3363" s="10">
        <v>45035</v>
      </c>
      <c r="M3363" t="s">
        <v>1009</v>
      </c>
      <c r="N3363" t="s">
        <v>1010</v>
      </c>
      <c r="O3363" t="s">
        <v>83</v>
      </c>
      <c r="P3363">
        <v>0</v>
      </c>
      <c r="Q3363" t="s">
        <v>74</v>
      </c>
      <c r="R3363" t="s">
        <v>1035</v>
      </c>
      <c r="S3363" t="s">
        <v>1036</v>
      </c>
      <c r="T3363">
        <v>1</v>
      </c>
      <c r="U3363">
        <v>45</v>
      </c>
      <c r="V3363">
        <v>0</v>
      </c>
      <c r="W3363">
        <v>0</v>
      </c>
      <c r="X3363">
        <v>55.699871292153006</v>
      </c>
      <c r="Y3363">
        <v>0</v>
      </c>
      <c r="Z3363">
        <v>0</v>
      </c>
      <c r="AA3363" t="s">
        <v>85</v>
      </c>
      <c r="AB3363" t="s">
        <v>86</v>
      </c>
      <c r="AC3363" t="s">
        <v>94</v>
      </c>
      <c r="AD3363" t="s">
        <v>95</v>
      </c>
      <c r="AE3363" t="s">
        <v>772</v>
      </c>
      <c r="AG3363" t="s">
        <v>74</v>
      </c>
      <c r="AH3363" t="s">
        <v>74</v>
      </c>
      <c r="AJ3363" t="s">
        <v>77</v>
      </c>
      <c r="AK3363">
        <v>102301183320</v>
      </c>
      <c r="AL3363" t="s">
        <v>573</v>
      </c>
      <c r="AM3363" t="s">
        <v>1035</v>
      </c>
      <c r="AN3363">
        <v>5</v>
      </c>
      <c r="AO3363">
        <v>0</v>
      </c>
      <c r="AP3363">
        <v>27.55</v>
      </c>
      <c r="AQ3363">
        <v>17.55</v>
      </c>
      <c r="AR3363">
        <v>45</v>
      </c>
      <c r="AS3363">
        <v>0</v>
      </c>
      <c r="AT3363">
        <v>0</v>
      </c>
      <c r="AU3363">
        <v>0</v>
      </c>
      <c r="AV3363">
        <v>2023</v>
      </c>
    </row>
    <row r="3364" spans="1:48" x14ac:dyDescent="0.25">
      <c r="A3364" t="str">
        <f t="shared" si="52"/>
        <v>6802156130</v>
      </c>
      <c r="B3364">
        <v>2023</v>
      </c>
      <c r="C3364">
        <v>4</v>
      </c>
      <c r="D3364" t="s">
        <v>69</v>
      </c>
      <c r="E3364" t="s">
        <v>70</v>
      </c>
      <c r="F3364" t="s">
        <v>4</v>
      </c>
      <c r="G3364" t="s">
        <v>1005</v>
      </c>
      <c r="H3364" t="s">
        <v>1006</v>
      </c>
      <c r="I3364" t="s">
        <v>1007</v>
      </c>
      <c r="J3364" t="s">
        <v>73</v>
      </c>
      <c r="K3364" t="s">
        <v>1117</v>
      </c>
      <c r="L3364" s="10">
        <v>45037</v>
      </c>
      <c r="M3364" t="s">
        <v>1009</v>
      </c>
      <c r="N3364" t="s">
        <v>1010</v>
      </c>
      <c r="O3364" t="s">
        <v>83</v>
      </c>
      <c r="P3364">
        <v>0</v>
      </c>
      <c r="Q3364" t="s">
        <v>74</v>
      </c>
      <c r="R3364" t="s">
        <v>1118</v>
      </c>
      <c r="S3364" t="s">
        <v>1119</v>
      </c>
      <c r="T3364">
        <v>1</v>
      </c>
      <c r="U3364">
        <v>271</v>
      </c>
      <c r="V3364">
        <v>0</v>
      </c>
      <c r="W3364">
        <v>0</v>
      </c>
      <c r="X3364">
        <v>335.43700267052145</v>
      </c>
      <c r="Y3364">
        <v>0</v>
      </c>
      <c r="Z3364">
        <v>0</v>
      </c>
      <c r="AA3364" t="s">
        <v>85</v>
      </c>
      <c r="AB3364" t="s">
        <v>86</v>
      </c>
      <c r="AC3364" t="s">
        <v>164</v>
      </c>
      <c r="AD3364" t="s">
        <v>165</v>
      </c>
      <c r="AE3364" t="s">
        <v>166</v>
      </c>
      <c r="AG3364" t="s">
        <v>74</v>
      </c>
      <c r="AH3364" t="s">
        <v>74</v>
      </c>
      <c r="AJ3364" t="s">
        <v>77</v>
      </c>
      <c r="AK3364">
        <v>102301198104</v>
      </c>
      <c r="AL3364" t="s">
        <v>596</v>
      </c>
      <c r="AM3364" t="s">
        <v>1118</v>
      </c>
      <c r="AN3364">
        <v>30</v>
      </c>
      <c r="AO3364">
        <v>0</v>
      </c>
      <c r="AP3364">
        <v>165.33</v>
      </c>
      <c r="AQ3364">
        <v>105.3</v>
      </c>
      <c r="AR3364">
        <v>271</v>
      </c>
      <c r="AS3364">
        <v>0</v>
      </c>
      <c r="AT3364">
        <v>0</v>
      </c>
      <c r="AU3364">
        <v>0</v>
      </c>
      <c r="AV3364">
        <v>2023</v>
      </c>
    </row>
    <row r="3365" spans="1:48" x14ac:dyDescent="0.25">
      <c r="A3365" t="str">
        <f t="shared" si="52"/>
        <v>6802156130</v>
      </c>
      <c r="B3365">
        <v>2023</v>
      </c>
      <c r="C3365">
        <v>4</v>
      </c>
      <c r="D3365" t="s">
        <v>69</v>
      </c>
      <c r="E3365" t="s">
        <v>70</v>
      </c>
      <c r="F3365" t="s">
        <v>4</v>
      </c>
      <c r="G3365" t="s">
        <v>1005</v>
      </c>
      <c r="H3365" t="s">
        <v>1006</v>
      </c>
      <c r="I3365" t="s">
        <v>1007</v>
      </c>
      <c r="J3365" t="s">
        <v>73</v>
      </c>
      <c r="K3365" t="s">
        <v>1117</v>
      </c>
      <c r="L3365" s="10">
        <v>45037</v>
      </c>
      <c r="M3365" t="s">
        <v>1009</v>
      </c>
      <c r="N3365" t="s">
        <v>1010</v>
      </c>
      <c r="O3365" t="s">
        <v>83</v>
      </c>
      <c r="P3365">
        <v>0</v>
      </c>
      <c r="Q3365" t="s">
        <v>74</v>
      </c>
      <c r="R3365" t="s">
        <v>1014</v>
      </c>
      <c r="S3365" t="s">
        <v>1015</v>
      </c>
      <c r="T3365">
        <v>1</v>
      </c>
      <c r="U3365">
        <v>217</v>
      </c>
      <c r="V3365">
        <v>0</v>
      </c>
      <c r="W3365">
        <v>0</v>
      </c>
      <c r="X3365">
        <v>268.59715711993783</v>
      </c>
      <c r="Y3365">
        <v>0</v>
      </c>
      <c r="Z3365">
        <v>0</v>
      </c>
      <c r="AA3365" t="s">
        <v>85</v>
      </c>
      <c r="AB3365" t="s">
        <v>86</v>
      </c>
      <c r="AC3365" t="s">
        <v>164</v>
      </c>
      <c r="AD3365" t="s">
        <v>165</v>
      </c>
      <c r="AE3365" t="s">
        <v>166</v>
      </c>
      <c r="AG3365" t="s">
        <v>74</v>
      </c>
      <c r="AH3365" t="s">
        <v>74</v>
      </c>
      <c r="AJ3365" t="s">
        <v>77</v>
      </c>
      <c r="AK3365">
        <v>102301198104</v>
      </c>
      <c r="AL3365" t="s">
        <v>596</v>
      </c>
      <c r="AM3365" t="s">
        <v>1014</v>
      </c>
      <c r="AN3365">
        <v>15</v>
      </c>
      <c r="AO3365">
        <v>4</v>
      </c>
      <c r="AP3365">
        <v>160.72999999999999</v>
      </c>
      <c r="AQ3365">
        <v>52.65</v>
      </c>
      <c r="AR3365">
        <v>217</v>
      </c>
      <c r="AS3365">
        <v>4</v>
      </c>
      <c r="AT3365">
        <v>0</v>
      </c>
      <c r="AU3365">
        <v>0</v>
      </c>
      <c r="AV3365">
        <v>2023</v>
      </c>
    </row>
    <row r="3366" spans="1:48" x14ac:dyDescent="0.25">
      <c r="A3366" t="str">
        <f t="shared" si="52"/>
        <v>6952125367</v>
      </c>
      <c r="B3366">
        <v>2023</v>
      </c>
      <c r="C3366">
        <v>4</v>
      </c>
      <c r="D3366" t="s">
        <v>69</v>
      </c>
      <c r="E3366" t="s">
        <v>70</v>
      </c>
      <c r="F3366" t="s">
        <v>4</v>
      </c>
      <c r="G3366" t="s">
        <v>1005</v>
      </c>
      <c r="H3366" t="s">
        <v>1006</v>
      </c>
      <c r="I3366" t="s">
        <v>1007</v>
      </c>
      <c r="J3366" t="s">
        <v>73</v>
      </c>
      <c r="K3366" t="s">
        <v>1120</v>
      </c>
      <c r="L3366" s="10">
        <v>45030</v>
      </c>
      <c r="M3366" t="s">
        <v>1009</v>
      </c>
      <c r="N3366" t="s">
        <v>1010</v>
      </c>
      <c r="O3366" t="s">
        <v>83</v>
      </c>
      <c r="P3366">
        <v>0</v>
      </c>
      <c r="Q3366" t="s">
        <v>74</v>
      </c>
      <c r="R3366" t="s">
        <v>1038</v>
      </c>
      <c r="S3366" t="s">
        <v>1039</v>
      </c>
      <c r="T3366">
        <v>1</v>
      </c>
      <c r="U3366">
        <v>0</v>
      </c>
      <c r="V3366">
        <v>0</v>
      </c>
      <c r="W3366">
        <v>0</v>
      </c>
      <c r="X3366">
        <v>0</v>
      </c>
      <c r="Y3366">
        <v>0</v>
      </c>
      <c r="Z3366">
        <v>0</v>
      </c>
      <c r="AA3366" t="s">
        <v>85</v>
      </c>
      <c r="AB3366" t="s">
        <v>86</v>
      </c>
      <c r="AC3366" t="s">
        <v>87</v>
      </c>
      <c r="AD3366" t="s">
        <v>605</v>
      </c>
      <c r="AE3366" t="s">
        <v>606</v>
      </c>
      <c r="AG3366" t="s">
        <v>74</v>
      </c>
      <c r="AH3366" t="s">
        <v>74</v>
      </c>
      <c r="AJ3366" t="s">
        <v>77</v>
      </c>
      <c r="AK3366">
        <v>102301193040</v>
      </c>
      <c r="AL3366" t="s">
        <v>826</v>
      </c>
      <c r="AM3366" t="s">
        <v>1038</v>
      </c>
      <c r="AN3366">
        <v>0</v>
      </c>
      <c r="AO3366">
        <v>0</v>
      </c>
      <c r="AP3366">
        <v>0</v>
      </c>
      <c r="AQ3366">
        <v>0</v>
      </c>
      <c r="AR3366">
        <v>0</v>
      </c>
      <c r="AS3366">
        <v>0</v>
      </c>
      <c r="AT3366">
        <v>0</v>
      </c>
      <c r="AU3366">
        <v>0</v>
      </c>
      <c r="AV3366">
        <v>2023</v>
      </c>
    </row>
    <row r="3367" spans="1:48" x14ac:dyDescent="0.25">
      <c r="A3367" t="str">
        <f t="shared" si="52"/>
        <v>6952125367</v>
      </c>
      <c r="B3367">
        <v>2023</v>
      </c>
      <c r="C3367">
        <v>4</v>
      </c>
      <c r="D3367" t="s">
        <v>69</v>
      </c>
      <c r="E3367" t="s">
        <v>70</v>
      </c>
      <c r="F3367" t="s">
        <v>4</v>
      </c>
      <c r="G3367" t="s">
        <v>1005</v>
      </c>
      <c r="H3367" t="s">
        <v>1006</v>
      </c>
      <c r="I3367" t="s">
        <v>1007</v>
      </c>
      <c r="J3367" t="s">
        <v>73</v>
      </c>
      <c r="K3367" t="s">
        <v>1120</v>
      </c>
      <c r="L3367" s="10">
        <v>45037</v>
      </c>
      <c r="M3367" t="s">
        <v>1009</v>
      </c>
      <c r="N3367" t="s">
        <v>1010</v>
      </c>
      <c r="O3367" t="s">
        <v>83</v>
      </c>
      <c r="P3367">
        <v>0</v>
      </c>
      <c r="Q3367" t="s">
        <v>74</v>
      </c>
      <c r="R3367" t="s">
        <v>1035</v>
      </c>
      <c r="S3367" t="s">
        <v>1036</v>
      </c>
      <c r="T3367">
        <v>1</v>
      </c>
      <c r="U3367">
        <v>45</v>
      </c>
      <c r="V3367">
        <v>0</v>
      </c>
      <c r="W3367">
        <v>0</v>
      </c>
      <c r="X3367">
        <v>55.699871292153006</v>
      </c>
      <c r="Y3367">
        <v>0</v>
      </c>
      <c r="Z3367">
        <v>0</v>
      </c>
      <c r="AA3367" t="s">
        <v>85</v>
      </c>
      <c r="AB3367" t="s">
        <v>86</v>
      </c>
      <c r="AC3367" t="s">
        <v>87</v>
      </c>
      <c r="AD3367" t="s">
        <v>605</v>
      </c>
      <c r="AE3367" t="s">
        <v>606</v>
      </c>
      <c r="AG3367" t="s">
        <v>74</v>
      </c>
      <c r="AH3367" t="s">
        <v>74</v>
      </c>
      <c r="AJ3367" t="s">
        <v>77</v>
      </c>
      <c r="AK3367">
        <v>102301193040</v>
      </c>
      <c r="AL3367" t="s">
        <v>826</v>
      </c>
      <c r="AM3367" t="s">
        <v>1035</v>
      </c>
      <c r="AN3367">
        <v>5</v>
      </c>
      <c r="AO3367">
        <v>0</v>
      </c>
      <c r="AP3367">
        <v>27.55</v>
      </c>
      <c r="AQ3367">
        <v>17.55</v>
      </c>
      <c r="AR3367">
        <v>45</v>
      </c>
      <c r="AS3367">
        <v>0</v>
      </c>
      <c r="AT3367">
        <v>0</v>
      </c>
      <c r="AU3367">
        <v>0</v>
      </c>
      <c r="AV3367">
        <v>2023</v>
      </c>
    </row>
    <row r="3368" spans="1:48" x14ac:dyDescent="0.25">
      <c r="A3368" t="str">
        <f t="shared" si="52"/>
        <v>7602275318</v>
      </c>
      <c r="B3368">
        <v>2023</v>
      </c>
      <c r="C3368">
        <v>4</v>
      </c>
      <c r="D3368" t="s">
        <v>69</v>
      </c>
      <c r="E3368" t="s">
        <v>70</v>
      </c>
      <c r="F3368" t="s">
        <v>4</v>
      </c>
      <c r="G3368" t="s">
        <v>1005</v>
      </c>
      <c r="H3368" t="s">
        <v>1006</v>
      </c>
      <c r="I3368" t="s">
        <v>1007</v>
      </c>
      <c r="J3368" t="s">
        <v>73</v>
      </c>
      <c r="K3368" t="s">
        <v>143</v>
      </c>
      <c r="L3368" s="10">
        <v>45030</v>
      </c>
      <c r="M3368" t="s">
        <v>1009</v>
      </c>
      <c r="N3368" t="s">
        <v>1010</v>
      </c>
      <c r="O3368" t="s">
        <v>83</v>
      </c>
      <c r="P3368">
        <v>0</v>
      </c>
      <c r="Q3368" t="s">
        <v>74</v>
      </c>
      <c r="R3368" t="s">
        <v>1014</v>
      </c>
      <c r="S3368" t="s">
        <v>1015</v>
      </c>
      <c r="T3368">
        <v>1</v>
      </c>
      <c r="U3368">
        <v>217</v>
      </c>
      <c r="V3368">
        <v>0</v>
      </c>
      <c r="W3368">
        <v>0</v>
      </c>
      <c r="X3368">
        <v>268.59715711993783</v>
      </c>
      <c r="Y3368">
        <v>0</v>
      </c>
      <c r="Z3368">
        <v>0</v>
      </c>
      <c r="AA3368" t="s">
        <v>85</v>
      </c>
      <c r="AB3368" t="s">
        <v>86</v>
      </c>
      <c r="AC3368" t="s">
        <v>87</v>
      </c>
      <c r="AD3368" t="s">
        <v>144</v>
      </c>
      <c r="AE3368" t="s">
        <v>145</v>
      </c>
      <c r="AG3368" t="s">
        <v>74</v>
      </c>
      <c r="AH3368" t="s">
        <v>74</v>
      </c>
      <c r="AJ3368" t="s">
        <v>77</v>
      </c>
      <c r="AK3368">
        <v>102301192674</v>
      </c>
      <c r="AL3368" t="s">
        <v>1085</v>
      </c>
      <c r="AM3368" t="s">
        <v>1014</v>
      </c>
      <c r="AN3368">
        <v>15</v>
      </c>
      <c r="AO3368">
        <v>4</v>
      </c>
      <c r="AP3368">
        <v>160.72999999999999</v>
      </c>
      <c r="AQ3368">
        <v>52.65</v>
      </c>
      <c r="AR3368">
        <v>217</v>
      </c>
      <c r="AS3368">
        <v>4</v>
      </c>
      <c r="AT3368">
        <v>0</v>
      </c>
      <c r="AU3368">
        <v>0</v>
      </c>
      <c r="AV3368">
        <v>2023</v>
      </c>
    </row>
    <row r="3369" spans="1:48" x14ac:dyDescent="0.25">
      <c r="A3369" t="str">
        <f t="shared" si="52"/>
        <v>375409447</v>
      </c>
      <c r="B3369">
        <v>2023</v>
      </c>
      <c r="C3369">
        <v>4</v>
      </c>
      <c r="D3369" t="s">
        <v>159</v>
      </c>
      <c r="E3369" t="s">
        <v>70</v>
      </c>
      <c r="F3369" t="s">
        <v>4</v>
      </c>
      <c r="G3369" t="s">
        <v>1005</v>
      </c>
      <c r="H3369" t="s">
        <v>1006</v>
      </c>
      <c r="I3369" t="s">
        <v>1007</v>
      </c>
      <c r="J3369" t="s">
        <v>73</v>
      </c>
      <c r="K3369" t="s">
        <v>972</v>
      </c>
      <c r="L3369" s="10">
        <v>45020</v>
      </c>
      <c r="M3369" t="s">
        <v>1009</v>
      </c>
      <c r="N3369" t="s">
        <v>1010</v>
      </c>
      <c r="O3369" t="s">
        <v>83</v>
      </c>
      <c r="P3369">
        <v>0</v>
      </c>
      <c r="Q3369" t="s">
        <v>74</v>
      </c>
      <c r="R3369" t="s">
        <v>1014</v>
      </c>
      <c r="S3369" t="s">
        <v>1015</v>
      </c>
      <c r="T3369">
        <v>1</v>
      </c>
      <c r="U3369">
        <v>217</v>
      </c>
      <c r="V3369">
        <v>0</v>
      </c>
      <c r="W3369">
        <v>0</v>
      </c>
      <c r="X3369">
        <v>261.08843536173094</v>
      </c>
      <c r="Y3369">
        <v>0</v>
      </c>
      <c r="Z3369">
        <v>0</v>
      </c>
      <c r="AA3369" t="s">
        <v>85</v>
      </c>
      <c r="AB3369" t="s">
        <v>86</v>
      </c>
      <c r="AC3369" t="s">
        <v>87</v>
      </c>
      <c r="AD3369" t="s">
        <v>111</v>
      </c>
      <c r="AE3369" t="s">
        <v>161</v>
      </c>
      <c r="AG3369" t="s">
        <v>74</v>
      </c>
      <c r="AH3369" t="s">
        <v>74</v>
      </c>
      <c r="AJ3369" t="s">
        <v>77</v>
      </c>
      <c r="AK3369">
        <v>102301254536</v>
      </c>
      <c r="AL3369" t="s">
        <v>974</v>
      </c>
      <c r="AM3369" t="s">
        <v>1014</v>
      </c>
      <c r="AN3369">
        <v>15</v>
      </c>
      <c r="AO3369">
        <v>4</v>
      </c>
      <c r="AP3369">
        <v>160.72999999999999</v>
      </c>
      <c r="AQ3369">
        <v>52.65</v>
      </c>
      <c r="AR3369">
        <v>217</v>
      </c>
      <c r="AS3369">
        <v>4</v>
      </c>
      <c r="AT3369">
        <v>0</v>
      </c>
      <c r="AU3369">
        <v>0</v>
      </c>
      <c r="AV3369">
        <v>2023</v>
      </c>
    </row>
    <row r="3370" spans="1:48" x14ac:dyDescent="0.25">
      <c r="A3370" t="str">
        <f t="shared" si="52"/>
        <v>400902401</v>
      </c>
      <c r="B3370">
        <v>2023</v>
      </c>
      <c r="C3370">
        <v>4</v>
      </c>
      <c r="D3370" t="s">
        <v>159</v>
      </c>
      <c r="E3370" t="s">
        <v>70</v>
      </c>
      <c r="F3370" t="s">
        <v>4</v>
      </c>
      <c r="G3370" t="s">
        <v>1005</v>
      </c>
      <c r="H3370" t="s">
        <v>1006</v>
      </c>
      <c r="I3370" t="s">
        <v>1007</v>
      </c>
      <c r="J3370" t="s">
        <v>73</v>
      </c>
      <c r="K3370" t="s">
        <v>1121</v>
      </c>
      <c r="L3370" s="10">
        <v>45020</v>
      </c>
      <c r="M3370" t="s">
        <v>1009</v>
      </c>
      <c r="N3370" t="s">
        <v>1010</v>
      </c>
      <c r="O3370" t="s">
        <v>83</v>
      </c>
      <c r="P3370">
        <v>0</v>
      </c>
      <c r="Q3370" t="s">
        <v>74</v>
      </c>
      <c r="R3370" t="s">
        <v>1014</v>
      </c>
      <c r="S3370" t="s">
        <v>1015</v>
      </c>
      <c r="T3370">
        <v>1</v>
      </c>
      <c r="U3370">
        <v>217</v>
      </c>
      <c r="V3370">
        <v>0</v>
      </c>
      <c r="W3370">
        <v>0</v>
      </c>
      <c r="X3370">
        <v>261.08843536173094</v>
      </c>
      <c r="Y3370">
        <v>0</v>
      </c>
      <c r="Z3370">
        <v>0</v>
      </c>
      <c r="AA3370" t="s">
        <v>85</v>
      </c>
      <c r="AB3370" t="s">
        <v>86</v>
      </c>
      <c r="AC3370" t="s">
        <v>87</v>
      </c>
      <c r="AD3370" t="s">
        <v>88</v>
      </c>
      <c r="AE3370" t="s">
        <v>670</v>
      </c>
      <c r="AG3370" t="s">
        <v>74</v>
      </c>
      <c r="AH3370" t="s">
        <v>74</v>
      </c>
      <c r="AJ3370" t="s">
        <v>77</v>
      </c>
      <c r="AK3370">
        <v>102301254474</v>
      </c>
      <c r="AL3370" t="s">
        <v>826</v>
      </c>
      <c r="AM3370" t="s">
        <v>1014</v>
      </c>
      <c r="AN3370">
        <v>15</v>
      </c>
      <c r="AO3370">
        <v>4</v>
      </c>
      <c r="AP3370">
        <v>160.72999999999999</v>
      </c>
      <c r="AQ3370">
        <v>52.65</v>
      </c>
      <c r="AR3370">
        <v>217</v>
      </c>
      <c r="AS3370">
        <v>4</v>
      </c>
      <c r="AT3370">
        <v>0</v>
      </c>
      <c r="AU3370">
        <v>0</v>
      </c>
      <c r="AV3370">
        <v>2023</v>
      </c>
    </row>
    <row r="3371" spans="1:48" x14ac:dyDescent="0.25">
      <c r="A3371" t="str">
        <f t="shared" si="52"/>
        <v>406214454</v>
      </c>
      <c r="B3371">
        <v>2023</v>
      </c>
      <c r="C3371">
        <v>4</v>
      </c>
      <c r="D3371" t="s">
        <v>159</v>
      </c>
      <c r="E3371" t="s">
        <v>70</v>
      </c>
      <c r="F3371" t="s">
        <v>4</v>
      </c>
      <c r="G3371" t="s">
        <v>1005</v>
      </c>
      <c r="H3371" t="s">
        <v>1006</v>
      </c>
      <c r="I3371" t="s">
        <v>1007</v>
      </c>
      <c r="J3371" t="s">
        <v>73</v>
      </c>
      <c r="K3371" t="s">
        <v>512</v>
      </c>
      <c r="L3371" s="10">
        <v>45029</v>
      </c>
      <c r="M3371" t="s">
        <v>1009</v>
      </c>
      <c r="N3371" t="s">
        <v>1010</v>
      </c>
      <c r="O3371" t="s">
        <v>83</v>
      </c>
      <c r="P3371">
        <v>0</v>
      </c>
      <c r="Q3371" t="s">
        <v>74</v>
      </c>
      <c r="R3371" t="s">
        <v>1038</v>
      </c>
      <c r="S3371" t="s">
        <v>1039</v>
      </c>
      <c r="T3371">
        <v>1</v>
      </c>
      <c r="U3371">
        <v>0</v>
      </c>
      <c r="V3371">
        <v>0</v>
      </c>
      <c r="W3371">
        <v>0</v>
      </c>
      <c r="X3371">
        <v>0</v>
      </c>
      <c r="Y3371">
        <v>0</v>
      </c>
      <c r="Z3371">
        <v>0</v>
      </c>
      <c r="AA3371" t="s">
        <v>85</v>
      </c>
      <c r="AB3371" t="s">
        <v>86</v>
      </c>
      <c r="AC3371" t="s">
        <v>87</v>
      </c>
      <c r="AD3371" t="s">
        <v>111</v>
      </c>
      <c r="AE3371" t="s">
        <v>161</v>
      </c>
      <c r="AG3371" t="s">
        <v>74</v>
      </c>
      <c r="AH3371" t="s">
        <v>74</v>
      </c>
      <c r="AJ3371" t="s">
        <v>77</v>
      </c>
      <c r="AK3371">
        <v>102301262686</v>
      </c>
      <c r="AL3371" t="s">
        <v>514</v>
      </c>
      <c r="AM3371" t="s">
        <v>1038</v>
      </c>
      <c r="AN3371">
        <v>0</v>
      </c>
      <c r="AO3371">
        <v>0</v>
      </c>
      <c r="AP3371">
        <v>0</v>
      </c>
      <c r="AQ3371">
        <v>0</v>
      </c>
      <c r="AR3371">
        <v>0</v>
      </c>
      <c r="AS3371">
        <v>0</v>
      </c>
      <c r="AT3371">
        <v>0</v>
      </c>
      <c r="AU3371">
        <v>0</v>
      </c>
      <c r="AV3371">
        <v>2023</v>
      </c>
    </row>
    <row r="3372" spans="1:48" x14ac:dyDescent="0.25">
      <c r="A3372" t="str">
        <f t="shared" si="52"/>
        <v>515228068</v>
      </c>
      <c r="B3372">
        <v>2023</v>
      </c>
      <c r="C3372">
        <v>4</v>
      </c>
      <c r="D3372" t="s">
        <v>159</v>
      </c>
      <c r="E3372" t="s">
        <v>70</v>
      </c>
      <c r="F3372" t="s">
        <v>4</v>
      </c>
      <c r="G3372" t="s">
        <v>1005</v>
      </c>
      <c r="H3372" t="s">
        <v>1006</v>
      </c>
      <c r="I3372" t="s">
        <v>1007</v>
      </c>
      <c r="J3372" t="s">
        <v>73</v>
      </c>
      <c r="K3372" t="s">
        <v>1122</v>
      </c>
      <c r="L3372" s="10">
        <v>45041</v>
      </c>
      <c r="M3372" t="s">
        <v>1009</v>
      </c>
      <c r="N3372" t="s">
        <v>1010</v>
      </c>
      <c r="O3372" t="s">
        <v>83</v>
      </c>
      <c r="P3372">
        <v>0</v>
      </c>
      <c r="Q3372" t="s">
        <v>74</v>
      </c>
      <c r="R3372" t="s">
        <v>1011</v>
      </c>
      <c r="S3372" t="s">
        <v>1012</v>
      </c>
      <c r="T3372">
        <v>1</v>
      </c>
      <c r="U3372">
        <v>435</v>
      </c>
      <c r="V3372">
        <v>0</v>
      </c>
      <c r="W3372">
        <v>0</v>
      </c>
      <c r="X3372">
        <v>523.38004323664961</v>
      </c>
      <c r="Y3372">
        <v>0</v>
      </c>
      <c r="Z3372">
        <v>0</v>
      </c>
      <c r="AA3372" t="s">
        <v>85</v>
      </c>
      <c r="AB3372" t="s">
        <v>86</v>
      </c>
      <c r="AC3372" t="s">
        <v>87</v>
      </c>
      <c r="AD3372" t="s">
        <v>111</v>
      </c>
      <c r="AE3372" t="s">
        <v>161</v>
      </c>
      <c r="AG3372" t="s">
        <v>74</v>
      </c>
      <c r="AH3372" t="s">
        <v>74</v>
      </c>
      <c r="AJ3372" t="s">
        <v>77</v>
      </c>
      <c r="AK3372">
        <v>102301258216</v>
      </c>
      <c r="AL3372" t="s">
        <v>1123</v>
      </c>
      <c r="AM3372" t="s">
        <v>1011</v>
      </c>
      <c r="AN3372">
        <v>30</v>
      </c>
      <c r="AO3372">
        <v>8</v>
      </c>
      <c r="AP3372">
        <v>321.47000000000003</v>
      </c>
      <c r="AQ3372">
        <v>105.3</v>
      </c>
      <c r="AR3372">
        <v>435</v>
      </c>
      <c r="AS3372">
        <v>8</v>
      </c>
      <c r="AT3372">
        <v>0</v>
      </c>
      <c r="AU3372">
        <v>0</v>
      </c>
      <c r="AV3372">
        <v>2023</v>
      </c>
    </row>
    <row r="3373" spans="1:48" x14ac:dyDescent="0.25">
      <c r="A3373" t="str">
        <f t="shared" si="52"/>
        <v>535715070</v>
      </c>
      <c r="B3373">
        <v>2023</v>
      </c>
      <c r="C3373">
        <v>4</v>
      </c>
      <c r="D3373" t="s">
        <v>159</v>
      </c>
      <c r="E3373" t="s">
        <v>70</v>
      </c>
      <c r="F3373" t="s">
        <v>4</v>
      </c>
      <c r="G3373" t="s">
        <v>1005</v>
      </c>
      <c r="H3373" t="s">
        <v>1006</v>
      </c>
      <c r="I3373" t="s">
        <v>1007</v>
      </c>
      <c r="J3373" t="s">
        <v>73</v>
      </c>
      <c r="K3373" t="s">
        <v>916</v>
      </c>
      <c r="L3373" s="10">
        <v>45043</v>
      </c>
      <c r="M3373" t="s">
        <v>1009</v>
      </c>
      <c r="N3373" t="s">
        <v>1010</v>
      </c>
      <c r="O3373" t="s">
        <v>83</v>
      </c>
      <c r="P3373">
        <v>0</v>
      </c>
      <c r="Q3373" t="s">
        <v>74</v>
      </c>
      <c r="R3373" t="s">
        <v>1026</v>
      </c>
      <c r="S3373" t="s">
        <v>1027</v>
      </c>
      <c r="T3373">
        <v>1</v>
      </c>
      <c r="U3373">
        <v>43</v>
      </c>
      <c r="V3373">
        <v>0</v>
      </c>
      <c r="W3373">
        <v>0</v>
      </c>
      <c r="X3373">
        <v>51.736418067071106</v>
      </c>
      <c r="Y3373">
        <v>0</v>
      </c>
      <c r="Z3373">
        <v>0</v>
      </c>
      <c r="AA3373" t="s">
        <v>85</v>
      </c>
      <c r="AB3373" t="s">
        <v>86</v>
      </c>
      <c r="AC3373" t="s">
        <v>87</v>
      </c>
      <c r="AD3373" t="s">
        <v>111</v>
      </c>
      <c r="AE3373" t="s">
        <v>161</v>
      </c>
      <c r="AG3373" t="s">
        <v>74</v>
      </c>
      <c r="AH3373" t="s">
        <v>74</v>
      </c>
      <c r="AJ3373" t="s">
        <v>77</v>
      </c>
      <c r="AK3373">
        <v>102301258968</v>
      </c>
      <c r="AL3373" t="s">
        <v>1124</v>
      </c>
      <c r="AM3373" t="s">
        <v>1026</v>
      </c>
      <c r="AN3373">
        <v>5</v>
      </c>
      <c r="AO3373">
        <v>8.9600000000000009</v>
      </c>
      <c r="AP3373">
        <v>16.41</v>
      </c>
      <c r="AQ3373">
        <v>17.55</v>
      </c>
      <c r="AR3373">
        <v>43</v>
      </c>
      <c r="AS3373">
        <v>8.9600000000000009</v>
      </c>
      <c r="AT3373">
        <v>0</v>
      </c>
      <c r="AU3373">
        <v>0</v>
      </c>
      <c r="AV3373">
        <v>2023</v>
      </c>
    </row>
    <row r="3374" spans="1:48" x14ac:dyDescent="0.25">
      <c r="A3374" t="str">
        <f t="shared" si="52"/>
        <v>535715070</v>
      </c>
      <c r="B3374">
        <v>2023</v>
      </c>
      <c r="C3374">
        <v>4</v>
      </c>
      <c r="D3374" t="s">
        <v>159</v>
      </c>
      <c r="E3374" t="s">
        <v>70</v>
      </c>
      <c r="F3374" t="s">
        <v>4</v>
      </c>
      <c r="G3374" t="s">
        <v>1005</v>
      </c>
      <c r="H3374" t="s">
        <v>1006</v>
      </c>
      <c r="I3374" t="s">
        <v>1007</v>
      </c>
      <c r="J3374" t="s">
        <v>73</v>
      </c>
      <c r="K3374" t="s">
        <v>916</v>
      </c>
      <c r="L3374" s="10">
        <v>45043</v>
      </c>
      <c r="M3374" t="s">
        <v>1009</v>
      </c>
      <c r="N3374" t="s">
        <v>1010</v>
      </c>
      <c r="O3374" t="s">
        <v>83</v>
      </c>
      <c r="P3374">
        <v>0</v>
      </c>
      <c r="Q3374" t="s">
        <v>74</v>
      </c>
      <c r="R3374" t="s">
        <v>1118</v>
      </c>
      <c r="S3374" t="s">
        <v>1119</v>
      </c>
      <c r="T3374">
        <v>1</v>
      </c>
      <c r="U3374">
        <v>271</v>
      </c>
      <c r="V3374">
        <v>0</v>
      </c>
      <c r="W3374">
        <v>0</v>
      </c>
      <c r="X3374">
        <v>326.05975107386672</v>
      </c>
      <c r="Y3374">
        <v>0</v>
      </c>
      <c r="Z3374">
        <v>0</v>
      </c>
      <c r="AA3374" t="s">
        <v>85</v>
      </c>
      <c r="AB3374" t="s">
        <v>86</v>
      </c>
      <c r="AC3374" t="s">
        <v>87</v>
      </c>
      <c r="AD3374" t="s">
        <v>111</v>
      </c>
      <c r="AE3374" t="s">
        <v>161</v>
      </c>
      <c r="AG3374" t="s">
        <v>74</v>
      </c>
      <c r="AH3374" t="s">
        <v>74</v>
      </c>
      <c r="AJ3374" t="s">
        <v>77</v>
      </c>
      <c r="AK3374">
        <v>102301258968</v>
      </c>
      <c r="AL3374" t="s">
        <v>1124</v>
      </c>
      <c r="AM3374" t="s">
        <v>1118</v>
      </c>
      <c r="AN3374">
        <v>30</v>
      </c>
      <c r="AO3374">
        <v>0</v>
      </c>
      <c r="AP3374">
        <v>165.33</v>
      </c>
      <c r="AQ3374">
        <v>105.3</v>
      </c>
      <c r="AR3374">
        <v>271</v>
      </c>
      <c r="AS3374">
        <v>0</v>
      </c>
      <c r="AT3374">
        <v>0</v>
      </c>
      <c r="AU3374">
        <v>0</v>
      </c>
      <c r="AV3374">
        <v>2023</v>
      </c>
    </row>
    <row r="3375" spans="1:48" x14ac:dyDescent="0.25">
      <c r="A3375" t="str">
        <f t="shared" si="52"/>
        <v>535715070</v>
      </c>
      <c r="B3375">
        <v>2023</v>
      </c>
      <c r="C3375">
        <v>4</v>
      </c>
      <c r="D3375" t="s">
        <v>159</v>
      </c>
      <c r="E3375" t="s">
        <v>70</v>
      </c>
      <c r="F3375" t="s">
        <v>4</v>
      </c>
      <c r="G3375" t="s">
        <v>1005</v>
      </c>
      <c r="H3375" t="s">
        <v>1006</v>
      </c>
      <c r="I3375" t="s">
        <v>1007</v>
      </c>
      <c r="J3375" t="s">
        <v>73</v>
      </c>
      <c r="K3375" t="s">
        <v>916</v>
      </c>
      <c r="L3375" s="10">
        <v>45043</v>
      </c>
      <c r="M3375" t="s">
        <v>1009</v>
      </c>
      <c r="N3375" t="s">
        <v>1010</v>
      </c>
      <c r="O3375" t="s">
        <v>83</v>
      </c>
      <c r="P3375">
        <v>0</v>
      </c>
      <c r="Q3375" t="s">
        <v>74</v>
      </c>
      <c r="R3375" t="s">
        <v>1014</v>
      </c>
      <c r="S3375" t="s">
        <v>1015</v>
      </c>
      <c r="T3375">
        <v>1</v>
      </c>
      <c r="U3375">
        <v>217</v>
      </c>
      <c r="V3375">
        <v>0</v>
      </c>
      <c r="W3375">
        <v>0</v>
      </c>
      <c r="X3375">
        <v>261.08843536173094</v>
      </c>
      <c r="Y3375">
        <v>0</v>
      </c>
      <c r="Z3375">
        <v>0</v>
      </c>
      <c r="AA3375" t="s">
        <v>85</v>
      </c>
      <c r="AB3375" t="s">
        <v>86</v>
      </c>
      <c r="AC3375" t="s">
        <v>87</v>
      </c>
      <c r="AD3375" t="s">
        <v>111</v>
      </c>
      <c r="AE3375" t="s">
        <v>161</v>
      </c>
      <c r="AG3375" t="s">
        <v>74</v>
      </c>
      <c r="AH3375" t="s">
        <v>74</v>
      </c>
      <c r="AJ3375" t="s">
        <v>77</v>
      </c>
      <c r="AK3375">
        <v>102301258968</v>
      </c>
      <c r="AL3375" t="s">
        <v>1124</v>
      </c>
      <c r="AM3375" t="s">
        <v>1014</v>
      </c>
      <c r="AN3375">
        <v>15</v>
      </c>
      <c r="AO3375">
        <v>4</v>
      </c>
      <c r="AP3375">
        <v>160.72999999999999</v>
      </c>
      <c r="AQ3375">
        <v>52.65</v>
      </c>
      <c r="AR3375">
        <v>217</v>
      </c>
      <c r="AS3375">
        <v>4</v>
      </c>
      <c r="AT3375">
        <v>0</v>
      </c>
      <c r="AU3375">
        <v>0</v>
      </c>
      <c r="AV3375">
        <v>2023</v>
      </c>
    </row>
    <row r="3376" spans="1:48" x14ac:dyDescent="0.25">
      <c r="A3376" t="str">
        <f t="shared" si="52"/>
        <v>355411763</v>
      </c>
      <c r="B3376">
        <v>2023</v>
      </c>
      <c r="C3376">
        <v>4</v>
      </c>
      <c r="D3376" t="s">
        <v>183</v>
      </c>
      <c r="E3376" t="s">
        <v>70</v>
      </c>
      <c r="F3376" t="s">
        <v>4</v>
      </c>
      <c r="G3376" t="s">
        <v>1005</v>
      </c>
      <c r="H3376" t="s">
        <v>1006</v>
      </c>
      <c r="I3376" t="s">
        <v>1007</v>
      </c>
      <c r="J3376" t="s">
        <v>73</v>
      </c>
      <c r="K3376" t="s">
        <v>1125</v>
      </c>
      <c r="L3376" s="10">
        <v>45019</v>
      </c>
      <c r="M3376" t="s">
        <v>1009</v>
      </c>
      <c r="N3376" t="s">
        <v>1010</v>
      </c>
      <c r="O3376" t="s">
        <v>83</v>
      </c>
      <c r="P3376">
        <v>0</v>
      </c>
      <c r="Q3376" t="s">
        <v>74</v>
      </c>
      <c r="R3376" t="s">
        <v>1011</v>
      </c>
      <c r="S3376" t="s">
        <v>1012</v>
      </c>
      <c r="T3376">
        <v>1</v>
      </c>
      <c r="U3376">
        <v>435</v>
      </c>
      <c r="V3376">
        <v>0</v>
      </c>
      <c r="W3376">
        <v>0</v>
      </c>
      <c r="X3376">
        <v>459.01588411717501</v>
      </c>
      <c r="Y3376">
        <v>0</v>
      </c>
      <c r="Z3376">
        <v>0</v>
      </c>
      <c r="AA3376" t="s">
        <v>85</v>
      </c>
      <c r="AB3376" t="s">
        <v>86</v>
      </c>
      <c r="AC3376" t="s">
        <v>94</v>
      </c>
      <c r="AD3376" t="s">
        <v>366</v>
      </c>
      <c r="AE3376" t="s">
        <v>367</v>
      </c>
      <c r="AG3376" t="s">
        <v>74</v>
      </c>
      <c r="AH3376" t="s">
        <v>74</v>
      </c>
      <c r="AJ3376" t="s">
        <v>77</v>
      </c>
      <c r="AK3376">
        <v>102301351682</v>
      </c>
      <c r="AL3376" t="s">
        <v>1126</v>
      </c>
      <c r="AM3376" t="s">
        <v>1011</v>
      </c>
      <c r="AN3376">
        <v>30</v>
      </c>
      <c r="AO3376">
        <v>8</v>
      </c>
      <c r="AP3376">
        <v>321.47000000000003</v>
      </c>
      <c r="AQ3376">
        <v>105.3</v>
      </c>
      <c r="AR3376">
        <v>435</v>
      </c>
      <c r="AS3376">
        <v>8</v>
      </c>
      <c r="AT3376">
        <v>0</v>
      </c>
      <c r="AU3376">
        <v>0</v>
      </c>
      <c r="AV3376">
        <v>2023</v>
      </c>
    </row>
    <row r="3377" spans="1:48" x14ac:dyDescent="0.25">
      <c r="A3377" t="str">
        <f t="shared" si="52"/>
        <v>390830775</v>
      </c>
      <c r="B3377">
        <v>2023</v>
      </c>
      <c r="C3377">
        <v>4</v>
      </c>
      <c r="D3377" t="s">
        <v>183</v>
      </c>
      <c r="E3377" t="s">
        <v>70</v>
      </c>
      <c r="F3377" t="s">
        <v>4</v>
      </c>
      <c r="G3377" t="s">
        <v>1005</v>
      </c>
      <c r="H3377" t="s">
        <v>1006</v>
      </c>
      <c r="I3377" t="s">
        <v>1007</v>
      </c>
      <c r="J3377" t="s">
        <v>73</v>
      </c>
      <c r="K3377" t="s">
        <v>1127</v>
      </c>
      <c r="L3377" s="10">
        <v>45027</v>
      </c>
      <c r="M3377" t="s">
        <v>1009</v>
      </c>
      <c r="N3377" t="s">
        <v>1010</v>
      </c>
      <c r="O3377" t="s">
        <v>83</v>
      </c>
      <c r="P3377">
        <v>0</v>
      </c>
      <c r="Q3377" t="s">
        <v>74</v>
      </c>
      <c r="R3377" t="s">
        <v>1011</v>
      </c>
      <c r="S3377" t="s">
        <v>1012</v>
      </c>
      <c r="T3377">
        <v>1</v>
      </c>
      <c r="U3377">
        <v>435</v>
      </c>
      <c r="V3377">
        <v>0</v>
      </c>
      <c r="W3377">
        <v>0</v>
      </c>
      <c r="X3377">
        <v>459.01588411717501</v>
      </c>
      <c r="Y3377">
        <v>0</v>
      </c>
      <c r="Z3377">
        <v>0</v>
      </c>
      <c r="AA3377" t="s">
        <v>85</v>
      </c>
      <c r="AB3377" t="s">
        <v>86</v>
      </c>
      <c r="AC3377" t="s">
        <v>87</v>
      </c>
      <c r="AD3377" t="s">
        <v>605</v>
      </c>
      <c r="AE3377" t="s">
        <v>606</v>
      </c>
      <c r="AG3377" t="s">
        <v>74</v>
      </c>
      <c r="AH3377" t="s">
        <v>74</v>
      </c>
      <c r="AJ3377" t="s">
        <v>77</v>
      </c>
      <c r="AK3377">
        <v>102301367028</v>
      </c>
      <c r="AL3377" t="s">
        <v>1128</v>
      </c>
      <c r="AM3377" t="s">
        <v>1011</v>
      </c>
      <c r="AN3377">
        <v>30</v>
      </c>
      <c r="AO3377">
        <v>8</v>
      </c>
      <c r="AP3377">
        <v>321.47000000000003</v>
      </c>
      <c r="AQ3377">
        <v>105.3</v>
      </c>
      <c r="AR3377">
        <v>435</v>
      </c>
      <c r="AS3377">
        <v>8</v>
      </c>
      <c r="AT3377">
        <v>0</v>
      </c>
      <c r="AU3377">
        <v>0</v>
      </c>
      <c r="AV3377">
        <v>2023</v>
      </c>
    </row>
    <row r="3378" spans="1:48" x14ac:dyDescent="0.25">
      <c r="A3378" t="str">
        <f t="shared" si="52"/>
        <v>390830775</v>
      </c>
      <c r="B3378">
        <v>2023</v>
      </c>
      <c r="C3378">
        <v>4</v>
      </c>
      <c r="D3378" t="s">
        <v>183</v>
      </c>
      <c r="E3378" t="s">
        <v>70</v>
      </c>
      <c r="F3378" t="s">
        <v>4</v>
      </c>
      <c r="G3378" t="s">
        <v>1005</v>
      </c>
      <c r="H3378" t="s">
        <v>1006</v>
      </c>
      <c r="I3378" t="s">
        <v>1007</v>
      </c>
      <c r="J3378" t="s">
        <v>73</v>
      </c>
      <c r="K3378" t="s">
        <v>1127</v>
      </c>
      <c r="L3378" s="10">
        <v>45033</v>
      </c>
      <c r="M3378" t="s">
        <v>1009</v>
      </c>
      <c r="N3378" t="s">
        <v>1010</v>
      </c>
      <c r="O3378" t="s">
        <v>83</v>
      </c>
      <c r="P3378">
        <v>0</v>
      </c>
      <c r="Q3378" t="s">
        <v>74</v>
      </c>
      <c r="R3378" t="s">
        <v>1038</v>
      </c>
      <c r="S3378" t="s">
        <v>1039</v>
      </c>
      <c r="T3378">
        <v>1</v>
      </c>
      <c r="U3378">
        <v>0</v>
      </c>
      <c r="V3378">
        <v>0</v>
      </c>
      <c r="W3378">
        <v>0</v>
      </c>
      <c r="X3378">
        <v>0</v>
      </c>
      <c r="Y3378">
        <v>0</v>
      </c>
      <c r="Z3378">
        <v>0</v>
      </c>
      <c r="AA3378" t="s">
        <v>85</v>
      </c>
      <c r="AB3378" t="s">
        <v>86</v>
      </c>
      <c r="AC3378" t="s">
        <v>87</v>
      </c>
      <c r="AD3378" t="s">
        <v>605</v>
      </c>
      <c r="AE3378" t="s">
        <v>606</v>
      </c>
      <c r="AG3378" t="s">
        <v>74</v>
      </c>
      <c r="AH3378" t="s">
        <v>74</v>
      </c>
      <c r="AJ3378" t="s">
        <v>77</v>
      </c>
      <c r="AK3378">
        <v>102301367028</v>
      </c>
      <c r="AL3378" t="s">
        <v>1128</v>
      </c>
      <c r="AM3378" t="s">
        <v>1038</v>
      </c>
      <c r="AN3378">
        <v>0</v>
      </c>
      <c r="AO3378">
        <v>0</v>
      </c>
      <c r="AP3378">
        <v>0</v>
      </c>
      <c r="AQ3378">
        <v>0</v>
      </c>
      <c r="AR3378">
        <v>0</v>
      </c>
      <c r="AS3378">
        <v>0</v>
      </c>
      <c r="AT3378">
        <v>0</v>
      </c>
      <c r="AU3378">
        <v>0</v>
      </c>
      <c r="AV3378">
        <v>2023</v>
      </c>
    </row>
    <row r="3379" spans="1:48" x14ac:dyDescent="0.25">
      <c r="A3379" t="str">
        <f t="shared" si="52"/>
        <v>471005482</v>
      </c>
      <c r="B3379">
        <v>2023</v>
      </c>
      <c r="C3379">
        <v>4</v>
      </c>
      <c r="D3379" t="s">
        <v>183</v>
      </c>
      <c r="E3379" t="s">
        <v>70</v>
      </c>
      <c r="F3379" t="s">
        <v>4</v>
      </c>
      <c r="G3379" t="s">
        <v>1005</v>
      </c>
      <c r="H3379" t="s">
        <v>1006</v>
      </c>
      <c r="I3379" t="s">
        <v>1007</v>
      </c>
      <c r="J3379" t="s">
        <v>73</v>
      </c>
      <c r="K3379" t="s">
        <v>1049</v>
      </c>
      <c r="L3379" s="10">
        <v>45041</v>
      </c>
      <c r="M3379" t="s">
        <v>1009</v>
      </c>
      <c r="N3379" t="s">
        <v>1010</v>
      </c>
      <c r="O3379" t="s">
        <v>83</v>
      </c>
      <c r="P3379">
        <v>0</v>
      </c>
      <c r="Q3379" t="s">
        <v>74</v>
      </c>
      <c r="R3379" t="s">
        <v>1014</v>
      </c>
      <c r="S3379" t="s">
        <v>1015</v>
      </c>
      <c r="T3379">
        <v>1</v>
      </c>
      <c r="U3379">
        <v>217</v>
      </c>
      <c r="V3379">
        <v>0</v>
      </c>
      <c r="W3379">
        <v>0</v>
      </c>
      <c r="X3379">
        <v>228.980337594085</v>
      </c>
      <c r="Y3379">
        <v>0</v>
      </c>
      <c r="Z3379">
        <v>0</v>
      </c>
      <c r="AA3379" t="s">
        <v>85</v>
      </c>
      <c r="AE3379" t="s">
        <v>200</v>
      </c>
      <c r="AG3379" t="s">
        <v>74</v>
      </c>
      <c r="AH3379" t="s">
        <v>74</v>
      </c>
      <c r="AJ3379" t="s">
        <v>77</v>
      </c>
      <c r="AK3379">
        <v>102301355136</v>
      </c>
      <c r="AL3379" t="s">
        <v>232</v>
      </c>
      <c r="AM3379" t="s">
        <v>1014</v>
      </c>
      <c r="AN3379">
        <v>15</v>
      </c>
      <c r="AO3379">
        <v>4</v>
      </c>
      <c r="AP3379">
        <v>160.72999999999999</v>
      </c>
      <c r="AQ3379">
        <v>52.65</v>
      </c>
      <c r="AR3379">
        <v>217</v>
      </c>
      <c r="AS3379">
        <v>4</v>
      </c>
      <c r="AT3379">
        <v>0</v>
      </c>
      <c r="AU3379">
        <v>0</v>
      </c>
      <c r="AV3379">
        <v>2023</v>
      </c>
    </row>
    <row r="3380" spans="1:48" x14ac:dyDescent="0.25">
      <c r="A3380" t="str">
        <f t="shared" si="52"/>
        <v>521107230</v>
      </c>
      <c r="B3380">
        <v>2023</v>
      </c>
      <c r="C3380">
        <v>4</v>
      </c>
      <c r="D3380" t="s">
        <v>183</v>
      </c>
      <c r="E3380" t="s">
        <v>70</v>
      </c>
      <c r="F3380" t="s">
        <v>4</v>
      </c>
      <c r="G3380" t="s">
        <v>1005</v>
      </c>
      <c r="H3380" t="s">
        <v>1006</v>
      </c>
      <c r="I3380" t="s">
        <v>1007</v>
      </c>
      <c r="J3380" t="s">
        <v>73</v>
      </c>
      <c r="K3380" t="s">
        <v>1129</v>
      </c>
      <c r="L3380" s="10">
        <v>45037</v>
      </c>
      <c r="M3380" t="s">
        <v>1009</v>
      </c>
      <c r="N3380" t="s">
        <v>1010</v>
      </c>
      <c r="O3380" t="s">
        <v>83</v>
      </c>
      <c r="P3380">
        <v>0</v>
      </c>
      <c r="Q3380" t="s">
        <v>74</v>
      </c>
      <c r="R3380" t="s">
        <v>1035</v>
      </c>
      <c r="S3380" t="s">
        <v>1036</v>
      </c>
      <c r="T3380">
        <v>1</v>
      </c>
      <c r="U3380">
        <v>45</v>
      </c>
      <c r="V3380">
        <v>0</v>
      </c>
      <c r="W3380">
        <v>0</v>
      </c>
      <c r="X3380">
        <v>47.484401805225005</v>
      </c>
      <c r="Y3380">
        <v>0</v>
      </c>
      <c r="Z3380">
        <v>0</v>
      </c>
      <c r="AA3380" t="s">
        <v>85</v>
      </c>
      <c r="AB3380" t="s">
        <v>86</v>
      </c>
      <c r="AC3380" t="s">
        <v>164</v>
      </c>
      <c r="AD3380" t="s">
        <v>1130</v>
      </c>
      <c r="AE3380" t="s">
        <v>1131</v>
      </c>
      <c r="AG3380" t="s">
        <v>74</v>
      </c>
      <c r="AH3380" t="s">
        <v>74</v>
      </c>
      <c r="AJ3380" t="s">
        <v>77</v>
      </c>
      <c r="AK3380">
        <v>102301352114</v>
      </c>
      <c r="AL3380" t="s">
        <v>346</v>
      </c>
      <c r="AM3380" t="s">
        <v>1035</v>
      </c>
      <c r="AN3380">
        <v>5</v>
      </c>
      <c r="AO3380">
        <v>0</v>
      </c>
      <c r="AP3380">
        <v>27.55</v>
      </c>
      <c r="AQ3380">
        <v>17.55</v>
      </c>
      <c r="AR3380">
        <v>45</v>
      </c>
      <c r="AS3380">
        <v>0</v>
      </c>
      <c r="AT3380">
        <v>0</v>
      </c>
      <c r="AU3380">
        <v>0</v>
      </c>
      <c r="AV3380">
        <v>2023</v>
      </c>
    </row>
    <row r="3381" spans="1:48" x14ac:dyDescent="0.25">
      <c r="A3381" t="str">
        <f t="shared" si="52"/>
        <v>535801252</v>
      </c>
      <c r="B3381">
        <v>2023</v>
      </c>
      <c r="C3381">
        <v>4</v>
      </c>
      <c r="D3381" t="s">
        <v>183</v>
      </c>
      <c r="E3381" t="s">
        <v>70</v>
      </c>
      <c r="F3381" t="s">
        <v>4</v>
      </c>
      <c r="G3381" t="s">
        <v>1005</v>
      </c>
      <c r="H3381" t="s">
        <v>1006</v>
      </c>
      <c r="I3381" t="s">
        <v>1007</v>
      </c>
      <c r="J3381" t="s">
        <v>73</v>
      </c>
      <c r="K3381" t="s">
        <v>1052</v>
      </c>
      <c r="L3381" s="10">
        <v>45027</v>
      </c>
      <c r="M3381" t="s">
        <v>1009</v>
      </c>
      <c r="N3381" t="s">
        <v>1010</v>
      </c>
      <c r="O3381" t="s">
        <v>83</v>
      </c>
      <c r="P3381">
        <v>0</v>
      </c>
      <c r="Q3381" t="s">
        <v>74</v>
      </c>
      <c r="R3381" t="s">
        <v>1014</v>
      </c>
      <c r="S3381" t="s">
        <v>1015</v>
      </c>
      <c r="T3381">
        <v>1</v>
      </c>
      <c r="U3381">
        <v>217</v>
      </c>
      <c r="V3381">
        <v>0</v>
      </c>
      <c r="W3381">
        <v>0</v>
      </c>
      <c r="X3381">
        <v>228.980337594085</v>
      </c>
      <c r="Y3381">
        <v>0</v>
      </c>
      <c r="Z3381">
        <v>0</v>
      </c>
      <c r="AA3381" t="s">
        <v>85</v>
      </c>
      <c r="AB3381" t="s">
        <v>86</v>
      </c>
      <c r="AC3381" t="s">
        <v>87</v>
      </c>
      <c r="AD3381" t="s">
        <v>279</v>
      </c>
      <c r="AE3381" t="s">
        <v>638</v>
      </c>
      <c r="AG3381" t="s">
        <v>74</v>
      </c>
      <c r="AH3381" t="s">
        <v>74</v>
      </c>
      <c r="AJ3381" t="s">
        <v>77</v>
      </c>
      <c r="AK3381">
        <v>102301367074</v>
      </c>
      <c r="AL3381" t="s">
        <v>314</v>
      </c>
      <c r="AM3381" t="s">
        <v>1014</v>
      </c>
      <c r="AN3381">
        <v>15</v>
      </c>
      <c r="AO3381">
        <v>4</v>
      </c>
      <c r="AP3381">
        <v>160.72999999999999</v>
      </c>
      <c r="AQ3381">
        <v>52.65</v>
      </c>
      <c r="AR3381">
        <v>217</v>
      </c>
      <c r="AS3381">
        <v>4</v>
      </c>
      <c r="AT3381">
        <v>0</v>
      </c>
      <c r="AU3381">
        <v>0</v>
      </c>
      <c r="AV3381">
        <v>2023</v>
      </c>
    </row>
    <row r="3382" spans="1:48" x14ac:dyDescent="0.25">
      <c r="A3382" t="str">
        <f t="shared" si="52"/>
        <v>536130049</v>
      </c>
      <c r="B3382">
        <v>2023</v>
      </c>
      <c r="C3382">
        <v>4</v>
      </c>
      <c r="D3382" t="s">
        <v>183</v>
      </c>
      <c r="E3382" t="s">
        <v>70</v>
      </c>
      <c r="F3382" t="s">
        <v>4</v>
      </c>
      <c r="G3382" t="s">
        <v>1005</v>
      </c>
      <c r="H3382" t="s">
        <v>1006</v>
      </c>
      <c r="I3382" t="s">
        <v>1007</v>
      </c>
      <c r="J3382" t="s">
        <v>73</v>
      </c>
      <c r="K3382" t="s">
        <v>1053</v>
      </c>
      <c r="L3382" s="10">
        <v>45036</v>
      </c>
      <c r="M3382" t="s">
        <v>1009</v>
      </c>
      <c r="N3382" t="s">
        <v>1010</v>
      </c>
      <c r="O3382" t="s">
        <v>83</v>
      </c>
      <c r="P3382">
        <v>0</v>
      </c>
      <c r="Q3382" t="s">
        <v>74</v>
      </c>
      <c r="R3382" t="s">
        <v>1014</v>
      </c>
      <c r="S3382" t="s">
        <v>1015</v>
      </c>
      <c r="T3382">
        <v>1</v>
      </c>
      <c r="U3382">
        <v>217</v>
      </c>
      <c r="V3382">
        <v>0</v>
      </c>
      <c r="W3382">
        <v>0</v>
      </c>
      <c r="X3382">
        <v>228.980337594085</v>
      </c>
      <c r="Y3382">
        <v>0</v>
      </c>
      <c r="Z3382">
        <v>0</v>
      </c>
      <c r="AA3382" t="s">
        <v>85</v>
      </c>
      <c r="AB3382" t="s">
        <v>86</v>
      </c>
      <c r="AC3382" t="s">
        <v>87</v>
      </c>
      <c r="AD3382" t="s">
        <v>204</v>
      </c>
      <c r="AE3382" t="s">
        <v>205</v>
      </c>
      <c r="AG3382" t="s">
        <v>74</v>
      </c>
      <c r="AH3382" t="s">
        <v>74</v>
      </c>
      <c r="AJ3382" t="s">
        <v>77</v>
      </c>
      <c r="AK3382">
        <v>102301353408</v>
      </c>
      <c r="AL3382" t="s">
        <v>905</v>
      </c>
      <c r="AM3382" t="s">
        <v>1014</v>
      </c>
      <c r="AN3382">
        <v>15</v>
      </c>
      <c r="AO3382">
        <v>4</v>
      </c>
      <c r="AP3382">
        <v>160.72999999999999</v>
      </c>
      <c r="AQ3382">
        <v>52.65</v>
      </c>
      <c r="AR3382">
        <v>217</v>
      </c>
      <c r="AS3382">
        <v>4</v>
      </c>
      <c r="AT3382">
        <v>0</v>
      </c>
      <c r="AU3382">
        <v>0</v>
      </c>
      <c r="AV3382">
        <v>2023</v>
      </c>
    </row>
    <row r="3383" spans="1:48" x14ac:dyDescent="0.25">
      <c r="A3383" t="str">
        <f t="shared" si="52"/>
        <v>5605232545</v>
      </c>
      <c r="B3383">
        <v>2023</v>
      </c>
      <c r="C3383">
        <v>4</v>
      </c>
      <c r="D3383" t="s">
        <v>183</v>
      </c>
      <c r="E3383" t="s">
        <v>70</v>
      </c>
      <c r="F3383" t="s">
        <v>4</v>
      </c>
      <c r="G3383" t="s">
        <v>1005</v>
      </c>
      <c r="H3383" t="s">
        <v>1006</v>
      </c>
      <c r="I3383" t="s">
        <v>1007</v>
      </c>
      <c r="J3383" t="s">
        <v>73</v>
      </c>
      <c r="K3383" t="s">
        <v>1056</v>
      </c>
      <c r="L3383" s="10">
        <v>45028</v>
      </c>
      <c r="M3383" t="s">
        <v>1009</v>
      </c>
      <c r="N3383" t="s">
        <v>1010</v>
      </c>
      <c r="O3383" t="s">
        <v>83</v>
      </c>
      <c r="P3383">
        <v>0</v>
      </c>
      <c r="Q3383" t="s">
        <v>74</v>
      </c>
      <c r="R3383" t="s">
        <v>1014</v>
      </c>
      <c r="S3383" t="s">
        <v>1015</v>
      </c>
      <c r="T3383">
        <v>1</v>
      </c>
      <c r="U3383">
        <v>217</v>
      </c>
      <c r="V3383">
        <v>0</v>
      </c>
      <c r="W3383">
        <v>0</v>
      </c>
      <c r="X3383">
        <v>228.980337594085</v>
      </c>
      <c r="Y3383">
        <v>0</v>
      </c>
      <c r="Z3383">
        <v>0</v>
      </c>
      <c r="AA3383" t="s">
        <v>85</v>
      </c>
      <c r="AB3383" t="s">
        <v>86</v>
      </c>
      <c r="AC3383" t="s">
        <v>87</v>
      </c>
      <c r="AD3383" t="s">
        <v>111</v>
      </c>
      <c r="AE3383" t="s">
        <v>112</v>
      </c>
      <c r="AG3383" t="s">
        <v>74</v>
      </c>
      <c r="AH3383" t="s">
        <v>74</v>
      </c>
      <c r="AJ3383" t="s">
        <v>77</v>
      </c>
      <c r="AK3383">
        <v>102301364764</v>
      </c>
      <c r="AL3383" t="s">
        <v>1057</v>
      </c>
      <c r="AM3383" t="s">
        <v>1014</v>
      </c>
      <c r="AN3383">
        <v>15</v>
      </c>
      <c r="AO3383">
        <v>4</v>
      </c>
      <c r="AP3383">
        <v>160.72999999999999</v>
      </c>
      <c r="AQ3383">
        <v>52.65</v>
      </c>
      <c r="AR3383">
        <v>217</v>
      </c>
      <c r="AS3383">
        <v>4</v>
      </c>
      <c r="AT3383">
        <v>0</v>
      </c>
      <c r="AU3383">
        <v>0</v>
      </c>
      <c r="AV3383">
        <v>2023</v>
      </c>
    </row>
    <row r="3384" spans="1:48" x14ac:dyDescent="0.25">
      <c r="A3384" t="str">
        <f t="shared" si="52"/>
        <v>6655050303</v>
      </c>
      <c r="B3384">
        <v>2023</v>
      </c>
      <c r="C3384">
        <v>4</v>
      </c>
      <c r="D3384" t="s">
        <v>183</v>
      </c>
      <c r="E3384" t="s">
        <v>70</v>
      </c>
      <c r="F3384" t="s">
        <v>4</v>
      </c>
      <c r="G3384" t="s">
        <v>1005</v>
      </c>
      <c r="H3384" t="s">
        <v>1006</v>
      </c>
      <c r="I3384" t="s">
        <v>1007</v>
      </c>
      <c r="J3384" t="s">
        <v>73</v>
      </c>
      <c r="K3384" t="s">
        <v>1109</v>
      </c>
      <c r="L3384" s="10">
        <v>45043</v>
      </c>
      <c r="M3384" t="s">
        <v>1009</v>
      </c>
      <c r="N3384" t="s">
        <v>1010</v>
      </c>
      <c r="O3384" t="s">
        <v>83</v>
      </c>
      <c r="P3384">
        <v>0</v>
      </c>
      <c r="Q3384" t="s">
        <v>74</v>
      </c>
      <c r="R3384" t="s">
        <v>1014</v>
      </c>
      <c r="S3384" t="s">
        <v>1015</v>
      </c>
      <c r="T3384">
        <v>1</v>
      </c>
      <c r="U3384">
        <v>217</v>
      </c>
      <c r="V3384">
        <v>0</v>
      </c>
      <c r="W3384">
        <v>0</v>
      </c>
      <c r="X3384">
        <v>228.980337594085</v>
      </c>
      <c r="Y3384">
        <v>0</v>
      </c>
      <c r="Z3384">
        <v>0</v>
      </c>
      <c r="AA3384" t="s">
        <v>85</v>
      </c>
      <c r="AB3384" t="s">
        <v>86</v>
      </c>
      <c r="AC3384" t="s">
        <v>87</v>
      </c>
      <c r="AD3384" t="s">
        <v>111</v>
      </c>
      <c r="AE3384" t="s">
        <v>161</v>
      </c>
      <c r="AG3384" t="s">
        <v>74</v>
      </c>
      <c r="AH3384" t="s">
        <v>74</v>
      </c>
      <c r="AJ3384" t="s">
        <v>77</v>
      </c>
      <c r="AK3384">
        <v>102301357512</v>
      </c>
      <c r="AL3384" t="s">
        <v>1110</v>
      </c>
      <c r="AM3384" t="s">
        <v>1014</v>
      </c>
      <c r="AN3384">
        <v>15</v>
      </c>
      <c r="AO3384">
        <v>4</v>
      </c>
      <c r="AP3384">
        <v>160.72999999999999</v>
      </c>
      <c r="AQ3384">
        <v>52.65</v>
      </c>
      <c r="AR3384">
        <v>217</v>
      </c>
      <c r="AS3384">
        <v>4</v>
      </c>
      <c r="AT3384">
        <v>0</v>
      </c>
      <c r="AU3384">
        <v>0</v>
      </c>
      <c r="AV3384">
        <v>2023</v>
      </c>
    </row>
    <row r="3385" spans="1:48" x14ac:dyDescent="0.25">
      <c r="A3385" t="str">
        <f t="shared" si="52"/>
        <v>7055305763</v>
      </c>
      <c r="B3385">
        <v>2023</v>
      </c>
      <c r="C3385">
        <v>4</v>
      </c>
      <c r="D3385" t="s">
        <v>183</v>
      </c>
      <c r="E3385" t="s">
        <v>70</v>
      </c>
      <c r="F3385" t="s">
        <v>4</v>
      </c>
      <c r="G3385" t="s">
        <v>1005</v>
      </c>
      <c r="H3385" t="s">
        <v>1006</v>
      </c>
      <c r="I3385" t="s">
        <v>1007</v>
      </c>
      <c r="J3385" t="s">
        <v>73</v>
      </c>
      <c r="K3385" t="s">
        <v>1132</v>
      </c>
      <c r="L3385" s="10">
        <v>45029</v>
      </c>
      <c r="M3385" t="s">
        <v>1009</v>
      </c>
      <c r="N3385" t="s">
        <v>1010</v>
      </c>
      <c r="O3385" t="s">
        <v>83</v>
      </c>
      <c r="P3385">
        <v>0</v>
      </c>
      <c r="Q3385" t="s">
        <v>74</v>
      </c>
      <c r="R3385" t="s">
        <v>1061</v>
      </c>
      <c r="S3385" t="s">
        <v>1062</v>
      </c>
      <c r="T3385">
        <v>1</v>
      </c>
      <c r="U3385">
        <v>90</v>
      </c>
      <c r="V3385">
        <v>0</v>
      </c>
      <c r="W3385">
        <v>0</v>
      </c>
      <c r="X3385">
        <v>94.96880361045001</v>
      </c>
      <c r="Y3385">
        <v>0</v>
      </c>
      <c r="Z3385">
        <v>0</v>
      </c>
      <c r="AA3385" t="s">
        <v>85</v>
      </c>
      <c r="AB3385" t="s">
        <v>86</v>
      </c>
      <c r="AC3385" t="s">
        <v>132</v>
      </c>
      <c r="AD3385" t="s">
        <v>132</v>
      </c>
      <c r="AE3385" t="s">
        <v>1133</v>
      </c>
      <c r="AG3385" t="s">
        <v>74</v>
      </c>
      <c r="AH3385" t="s">
        <v>74</v>
      </c>
      <c r="AJ3385" t="s">
        <v>77</v>
      </c>
      <c r="AK3385">
        <v>102301365504</v>
      </c>
      <c r="AL3385" t="s">
        <v>915</v>
      </c>
      <c r="AM3385" t="s">
        <v>1061</v>
      </c>
      <c r="AN3385">
        <v>10</v>
      </c>
      <c r="AO3385">
        <v>0</v>
      </c>
      <c r="AP3385">
        <v>55.11</v>
      </c>
      <c r="AQ3385">
        <v>35.1</v>
      </c>
      <c r="AR3385">
        <v>90</v>
      </c>
      <c r="AS3385">
        <v>0</v>
      </c>
      <c r="AT3385">
        <v>0</v>
      </c>
      <c r="AU3385">
        <v>0</v>
      </c>
      <c r="AV3385">
        <v>2023</v>
      </c>
    </row>
    <row r="3386" spans="1:48" x14ac:dyDescent="0.25">
      <c r="A3386" t="str">
        <f t="shared" si="52"/>
        <v>7055305763</v>
      </c>
      <c r="B3386">
        <v>2023</v>
      </c>
      <c r="C3386">
        <v>4</v>
      </c>
      <c r="D3386" t="s">
        <v>183</v>
      </c>
      <c r="E3386" t="s">
        <v>70</v>
      </c>
      <c r="F3386" t="s">
        <v>4</v>
      </c>
      <c r="G3386" t="s">
        <v>1005</v>
      </c>
      <c r="H3386" t="s">
        <v>1006</v>
      </c>
      <c r="I3386" t="s">
        <v>1007</v>
      </c>
      <c r="J3386" t="s">
        <v>73</v>
      </c>
      <c r="K3386" t="s">
        <v>1132</v>
      </c>
      <c r="L3386" s="10">
        <v>45029</v>
      </c>
      <c r="M3386" t="s">
        <v>1009</v>
      </c>
      <c r="N3386" t="s">
        <v>1010</v>
      </c>
      <c r="O3386" t="s">
        <v>83</v>
      </c>
      <c r="P3386">
        <v>0</v>
      </c>
      <c r="Q3386" t="s">
        <v>818</v>
      </c>
      <c r="R3386" t="s">
        <v>819</v>
      </c>
      <c r="S3386" t="s">
        <v>820</v>
      </c>
      <c r="T3386">
        <v>1</v>
      </c>
      <c r="U3386">
        <v>0</v>
      </c>
      <c r="V3386">
        <v>0</v>
      </c>
      <c r="W3386">
        <v>0</v>
      </c>
      <c r="X3386">
        <v>0</v>
      </c>
      <c r="Y3386">
        <v>0</v>
      </c>
      <c r="Z3386">
        <v>0</v>
      </c>
      <c r="AA3386" t="s">
        <v>85</v>
      </c>
      <c r="AB3386" t="s">
        <v>86</v>
      </c>
      <c r="AC3386" t="s">
        <v>132</v>
      </c>
      <c r="AD3386" t="s">
        <v>132</v>
      </c>
      <c r="AE3386" t="s">
        <v>1133</v>
      </c>
      <c r="AG3386" t="s">
        <v>74</v>
      </c>
      <c r="AH3386" t="s">
        <v>74</v>
      </c>
      <c r="AJ3386" t="s">
        <v>77</v>
      </c>
      <c r="AK3386">
        <v>102301365504</v>
      </c>
      <c r="AL3386" t="s">
        <v>915</v>
      </c>
    </row>
    <row r="3387" spans="1:48" x14ac:dyDescent="0.25">
      <c r="A3387" t="str">
        <f t="shared" si="52"/>
        <v>7855185723</v>
      </c>
      <c r="B3387">
        <v>2023</v>
      </c>
      <c r="C3387">
        <v>4</v>
      </c>
      <c r="D3387" t="s">
        <v>183</v>
      </c>
      <c r="E3387" t="s">
        <v>70</v>
      </c>
      <c r="F3387" t="s">
        <v>4</v>
      </c>
      <c r="G3387" t="s">
        <v>1005</v>
      </c>
      <c r="H3387" t="s">
        <v>1006</v>
      </c>
      <c r="I3387" t="s">
        <v>1007</v>
      </c>
      <c r="J3387" t="s">
        <v>73</v>
      </c>
      <c r="K3387" t="s">
        <v>1134</v>
      </c>
      <c r="L3387" s="10">
        <v>45020</v>
      </c>
      <c r="M3387" t="s">
        <v>1009</v>
      </c>
      <c r="N3387" t="s">
        <v>1010</v>
      </c>
      <c r="O3387" t="s">
        <v>83</v>
      </c>
      <c r="P3387">
        <v>0</v>
      </c>
      <c r="Q3387" t="s">
        <v>74</v>
      </c>
      <c r="R3387" t="s">
        <v>1011</v>
      </c>
      <c r="S3387" t="s">
        <v>1012</v>
      </c>
      <c r="T3387">
        <v>1</v>
      </c>
      <c r="U3387">
        <v>435</v>
      </c>
      <c r="V3387">
        <v>0</v>
      </c>
      <c r="W3387">
        <v>0</v>
      </c>
      <c r="X3387">
        <v>459.01588411717501</v>
      </c>
      <c r="Y3387">
        <v>0</v>
      </c>
      <c r="Z3387">
        <v>0</v>
      </c>
      <c r="AA3387" t="s">
        <v>85</v>
      </c>
      <c r="AB3387" t="s">
        <v>86</v>
      </c>
      <c r="AC3387" t="s">
        <v>87</v>
      </c>
      <c r="AD3387" t="s">
        <v>111</v>
      </c>
      <c r="AE3387" t="s">
        <v>161</v>
      </c>
      <c r="AG3387" t="s">
        <v>74</v>
      </c>
      <c r="AH3387" t="s">
        <v>74</v>
      </c>
      <c r="AJ3387" t="s">
        <v>77</v>
      </c>
      <c r="AK3387">
        <v>102301344848</v>
      </c>
      <c r="AL3387" t="s">
        <v>222</v>
      </c>
      <c r="AM3387" t="s">
        <v>1011</v>
      </c>
      <c r="AN3387">
        <v>30</v>
      </c>
      <c r="AO3387">
        <v>8</v>
      </c>
      <c r="AP3387">
        <v>321.47000000000003</v>
      </c>
      <c r="AQ3387">
        <v>105.3</v>
      </c>
      <c r="AR3387">
        <v>435</v>
      </c>
      <c r="AS3387">
        <v>8</v>
      </c>
      <c r="AT3387">
        <v>0</v>
      </c>
      <c r="AU3387">
        <v>0</v>
      </c>
      <c r="AV3387">
        <v>2023</v>
      </c>
    </row>
    <row r="3388" spans="1:48" x14ac:dyDescent="0.25">
      <c r="A3388" t="str">
        <f t="shared" si="52"/>
        <v>355116458</v>
      </c>
      <c r="B3388">
        <v>2023</v>
      </c>
      <c r="C3388">
        <v>4</v>
      </c>
      <c r="D3388" t="s">
        <v>253</v>
      </c>
      <c r="E3388" t="s">
        <v>70</v>
      </c>
      <c r="F3388" t="s">
        <v>4</v>
      </c>
      <c r="G3388" t="s">
        <v>1005</v>
      </c>
      <c r="H3388" t="s">
        <v>1006</v>
      </c>
      <c r="I3388" t="s">
        <v>1007</v>
      </c>
      <c r="J3388" t="s">
        <v>73</v>
      </c>
      <c r="K3388" t="s">
        <v>1135</v>
      </c>
      <c r="L3388" s="10">
        <v>45030</v>
      </c>
      <c r="M3388" t="s">
        <v>1009</v>
      </c>
      <c r="N3388" t="s">
        <v>1010</v>
      </c>
      <c r="O3388" t="s">
        <v>83</v>
      </c>
      <c r="P3388">
        <v>0</v>
      </c>
      <c r="Q3388" t="s">
        <v>74</v>
      </c>
      <c r="R3388" t="s">
        <v>1011</v>
      </c>
      <c r="S3388" t="s">
        <v>1012</v>
      </c>
      <c r="T3388">
        <v>1</v>
      </c>
      <c r="U3388">
        <v>435</v>
      </c>
      <c r="V3388">
        <v>0</v>
      </c>
      <c r="W3388">
        <v>0</v>
      </c>
      <c r="X3388">
        <v>470.02269472101909</v>
      </c>
      <c r="Y3388">
        <v>0</v>
      </c>
      <c r="Z3388">
        <v>0</v>
      </c>
      <c r="AA3388" t="s">
        <v>85</v>
      </c>
      <c r="AB3388" t="s">
        <v>86</v>
      </c>
      <c r="AC3388" t="s">
        <v>87</v>
      </c>
      <c r="AD3388" t="s">
        <v>279</v>
      </c>
      <c r="AE3388" t="s">
        <v>821</v>
      </c>
      <c r="AG3388" t="s">
        <v>74</v>
      </c>
      <c r="AH3388" t="s">
        <v>74</v>
      </c>
      <c r="AJ3388" t="s">
        <v>77</v>
      </c>
      <c r="AK3388">
        <v>102301431520</v>
      </c>
      <c r="AL3388" t="s">
        <v>158</v>
      </c>
      <c r="AM3388" t="s">
        <v>1011</v>
      </c>
      <c r="AN3388">
        <v>30</v>
      </c>
      <c r="AO3388">
        <v>8</v>
      </c>
      <c r="AP3388">
        <v>321.47000000000003</v>
      </c>
      <c r="AQ3388">
        <v>105.3</v>
      </c>
      <c r="AR3388">
        <v>435</v>
      </c>
      <c r="AS3388">
        <v>8</v>
      </c>
      <c r="AT3388">
        <v>0</v>
      </c>
      <c r="AU3388">
        <v>0</v>
      </c>
      <c r="AV3388">
        <v>2023</v>
      </c>
    </row>
    <row r="3389" spans="1:48" x14ac:dyDescent="0.25">
      <c r="A3389" t="str">
        <f t="shared" si="52"/>
        <v>390221954</v>
      </c>
      <c r="B3389">
        <v>2023</v>
      </c>
      <c r="C3389">
        <v>4</v>
      </c>
      <c r="D3389" t="s">
        <v>253</v>
      </c>
      <c r="E3389" t="s">
        <v>70</v>
      </c>
      <c r="F3389" t="s">
        <v>4</v>
      </c>
      <c r="G3389" t="s">
        <v>1005</v>
      </c>
      <c r="H3389" t="s">
        <v>1006</v>
      </c>
      <c r="I3389" t="s">
        <v>1007</v>
      </c>
      <c r="J3389" t="s">
        <v>73</v>
      </c>
      <c r="K3389" t="s">
        <v>1136</v>
      </c>
      <c r="L3389" s="10">
        <v>45020</v>
      </c>
      <c r="M3389" t="s">
        <v>1009</v>
      </c>
      <c r="N3389" t="s">
        <v>1010</v>
      </c>
      <c r="O3389" t="s">
        <v>83</v>
      </c>
      <c r="P3389">
        <v>0</v>
      </c>
      <c r="Q3389" t="s">
        <v>74</v>
      </c>
      <c r="R3389" t="s">
        <v>1011</v>
      </c>
      <c r="S3389" t="s">
        <v>1012</v>
      </c>
      <c r="T3389">
        <v>1</v>
      </c>
      <c r="U3389">
        <v>435</v>
      </c>
      <c r="V3389">
        <v>0</v>
      </c>
      <c r="W3389">
        <v>0</v>
      </c>
      <c r="X3389">
        <v>470.02269472101909</v>
      </c>
      <c r="Y3389">
        <v>0</v>
      </c>
      <c r="Z3389">
        <v>0</v>
      </c>
      <c r="AA3389" t="s">
        <v>85</v>
      </c>
      <c r="AB3389" t="s">
        <v>86</v>
      </c>
      <c r="AC3389" t="s">
        <v>87</v>
      </c>
      <c r="AD3389" t="s">
        <v>479</v>
      </c>
      <c r="AE3389" t="s">
        <v>1043</v>
      </c>
      <c r="AG3389" t="s">
        <v>74</v>
      </c>
      <c r="AH3389" t="s">
        <v>74</v>
      </c>
      <c r="AJ3389" t="s">
        <v>77</v>
      </c>
      <c r="AK3389">
        <v>102301434398</v>
      </c>
      <c r="AL3389" t="s">
        <v>260</v>
      </c>
      <c r="AM3389" t="s">
        <v>1011</v>
      </c>
      <c r="AN3389">
        <v>30</v>
      </c>
      <c r="AO3389">
        <v>8</v>
      </c>
      <c r="AP3389">
        <v>321.47000000000003</v>
      </c>
      <c r="AQ3389">
        <v>105.3</v>
      </c>
      <c r="AR3389">
        <v>435</v>
      </c>
      <c r="AS3389">
        <v>8</v>
      </c>
      <c r="AT3389">
        <v>0</v>
      </c>
      <c r="AU3389">
        <v>0</v>
      </c>
      <c r="AV3389">
        <v>2023</v>
      </c>
    </row>
    <row r="3390" spans="1:48" x14ac:dyDescent="0.25">
      <c r="A3390" t="str">
        <f t="shared" si="52"/>
        <v>415731431</v>
      </c>
      <c r="B3390">
        <v>2023</v>
      </c>
      <c r="C3390">
        <v>4</v>
      </c>
      <c r="D3390" t="s">
        <v>253</v>
      </c>
      <c r="E3390" t="s">
        <v>70</v>
      </c>
      <c r="F3390" t="s">
        <v>4</v>
      </c>
      <c r="G3390" t="s">
        <v>1005</v>
      </c>
      <c r="H3390" t="s">
        <v>1006</v>
      </c>
      <c r="I3390" t="s">
        <v>1007</v>
      </c>
      <c r="J3390" t="s">
        <v>73</v>
      </c>
      <c r="K3390" t="s">
        <v>1137</v>
      </c>
      <c r="L3390" s="10">
        <v>45033</v>
      </c>
      <c r="M3390" t="s">
        <v>1009</v>
      </c>
      <c r="N3390" t="s">
        <v>1010</v>
      </c>
      <c r="O3390" t="s">
        <v>83</v>
      </c>
      <c r="P3390">
        <v>0</v>
      </c>
      <c r="Q3390" t="s">
        <v>74</v>
      </c>
      <c r="R3390" t="s">
        <v>1014</v>
      </c>
      <c r="S3390" t="s">
        <v>1015</v>
      </c>
      <c r="T3390">
        <v>1</v>
      </c>
      <c r="U3390">
        <v>217</v>
      </c>
      <c r="V3390">
        <v>0</v>
      </c>
      <c r="W3390">
        <v>0</v>
      </c>
      <c r="X3390">
        <v>234.47109138956583</v>
      </c>
      <c r="Y3390">
        <v>0</v>
      </c>
      <c r="Z3390">
        <v>0</v>
      </c>
      <c r="AA3390" t="s">
        <v>85</v>
      </c>
      <c r="AB3390" t="s">
        <v>86</v>
      </c>
      <c r="AC3390" t="s">
        <v>87</v>
      </c>
      <c r="AD3390" t="s">
        <v>279</v>
      </c>
      <c r="AE3390" t="s">
        <v>1112</v>
      </c>
      <c r="AG3390" t="s">
        <v>74</v>
      </c>
      <c r="AH3390" t="s">
        <v>74</v>
      </c>
      <c r="AJ3390" t="s">
        <v>77</v>
      </c>
      <c r="AK3390">
        <v>102301431272</v>
      </c>
      <c r="AL3390" t="s">
        <v>1138</v>
      </c>
      <c r="AM3390" t="s">
        <v>1014</v>
      </c>
      <c r="AN3390">
        <v>15</v>
      </c>
      <c r="AO3390">
        <v>4</v>
      </c>
      <c r="AP3390">
        <v>160.72999999999999</v>
      </c>
      <c r="AQ3390">
        <v>52.65</v>
      </c>
      <c r="AR3390">
        <v>217</v>
      </c>
      <c r="AS3390">
        <v>4</v>
      </c>
      <c r="AT3390">
        <v>0</v>
      </c>
      <c r="AU3390">
        <v>0</v>
      </c>
      <c r="AV3390">
        <v>2023</v>
      </c>
    </row>
    <row r="3391" spans="1:48" x14ac:dyDescent="0.25">
      <c r="A3391" t="str">
        <f t="shared" si="52"/>
        <v>380503430</v>
      </c>
      <c r="B3391">
        <v>2023</v>
      </c>
      <c r="C3391">
        <v>5</v>
      </c>
      <c r="D3391" t="s">
        <v>69</v>
      </c>
      <c r="E3391" t="s">
        <v>70</v>
      </c>
      <c r="F3391" t="s">
        <v>4</v>
      </c>
      <c r="G3391" t="s">
        <v>1005</v>
      </c>
      <c r="H3391" t="s">
        <v>1006</v>
      </c>
      <c r="I3391" t="s">
        <v>1007</v>
      </c>
      <c r="J3391" t="s">
        <v>73</v>
      </c>
      <c r="K3391" t="s">
        <v>1008</v>
      </c>
      <c r="L3391" s="10">
        <v>45051</v>
      </c>
      <c r="M3391" t="s">
        <v>1009</v>
      </c>
      <c r="N3391" t="s">
        <v>1010</v>
      </c>
      <c r="O3391" t="s">
        <v>83</v>
      </c>
      <c r="P3391">
        <v>0</v>
      </c>
      <c r="Q3391" t="s">
        <v>74</v>
      </c>
      <c r="R3391" t="s">
        <v>1011</v>
      </c>
      <c r="S3391" t="s">
        <v>1012</v>
      </c>
      <c r="T3391">
        <v>1</v>
      </c>
      <c r="U3391">
        <v>435</v>
      </c>
      <c r="V3391">
        <v>0</v>
      </c>
      <c r="W3391">
        <v>0</v>
      </c>
      <c r="X3391">
        <v>538.43208915747903</v>
      </c>
      <c r="Y3391">
        <v>0</v>
      </c>
      <c r="Z3391">
        <v>0</v>
      </c>
      <c r="AA3391" t="s">
        <v>85</v>
      </c>
      <c r="AB3391" t="s">
        <v>86</v>
      </c>
      <c r="AC3391" t="s">
        <v>94</v>
      </c>
      <c r="AD3391" t="s">
        <v>403</v>
      </c>
      <c r="AE3391" t="s">
        <v>842</v>
      </c>
      <c r="AG3391" t="s">
        <v>74</v>
      </c>
      <c r="AH3391" t="s">
        <v>74</v>
      </c>
      <c r="AJ3391" t="s">
        <v>77</v>
      </c>
      <c r="AK3391">
        <v>102301586964</v>
      </c>
      <c r="AL3391" t="s">
        <v>282</v>
      </c>
      <c r="AM3391" t="s">
        <v>1011</v>
      </c>
      <c r="AN3391">
        <v>30</v>
      </c>
      <c r="AO3391">
        <v>8</v>
      </c>
      <c r="AP3391">
        <v>321.47000000000003</v>
      </c>
      <c r="AQ3391">
        <v>105.3</v>
      </c>
      <c r="AR3391">
        <v>435</v>
      </c>
      <c r="AS3391">
        <v>8</v>
      </c>
      <c r="AT3391">
        <v>0</v>
      </c>
      <c r="AU3391">
        <v>0</v>
      </c>
      <c r="AV3391">
        <v>2023</v>
      </c>
    </row>
    <row r="3392" spans="1:48" x14ac:dyDescent="0.25">
      <c r="A3392" t="str">
        <f t="shared" si="52"/>
        <v>385803424</v>
      </c>
      <c r="B3392">
        <v>2023</v>
      </c>
      <c r="C3392">
        <v>5</v>
      </c>
      <c r="D3392" t="s">
        <v>69</v>
      </c>
      <c r="E3392" t="s">
        <v>70</v>
      </c>
      <c r="F3392" t="s">
        <v>4</v>
      </c>
      <c r="G3392" t="s">
        <v>1005</v>
      </c>
      <c r="H3392" t="s">
        <v>1006</v>
      </c>
      <c r="I3392" t="s">
        <v>1007</v>
      </c>
      <c r="J3392" t="s">
        <v>73</v>
      </c>
      <c r="K3392" t="s">
        <v>1139</v>
      </c>
      <c r="L3392" s="10">
        <v>45061</v>
      </c>
      <c r="M3392" t="s">
        <v>1009</v>
      </c>
      <c r="N3392" t="s">
        <v>1010</v>
      </c>
      <c r="O3392" t="s">
        <v>83</v>
      </c>
      <c r="P3392">
        <v>0</v>
      </c>
      <c r="Q3392" t="s">
        <v>74</v>
      </c>
      <c r="R3392" t="s">
        <v>1020</v>
      </c>
      <c r="S3392" t="s">
        <v>1021</v>
      </c>
      <c r="T3392">
        <v>1</v>
      </c>
      <c r="U3392">
        <v>862</v>
      </c>
      <c r="V3392">
        <v>0</v>
      </c>
      <c r="W3392">
        <v>0</v>
      </c>
      <c r="X3392">
        <v>1066.9619789741309</v>
      </c>
      <c r="Y3392">
        <v>0</v>
      </c>
      <c r="Z3392">
        <v>0</v>
      </c>
      <c r="AA3392" t="s">
        <v>85</v>
      </c>
      <c r="AB3392" t="s">
        <v>86</v>
      </c>
      <c r="AC3392" t="s">
        <v>132</v>
      </c>
      <c r="AD3392" t="s">
        <v>153</v>
      </c>
      <c r="AE3392" t="s">
        <v>154</v>
      </c>
      <c r="AG3392" t="s">
        <v>74</v>
      </c>
      <c r="AH3392" t="s">
        <v>74</v>
      </c>
      <c r="AJ3392" t="s">
        <v>77</v>
      </c>
      <c r="AK3392">
        <v>102301617322</v>
      </c>
      <c r="AL3392" t="s">
        <v>1140</v>
      </c>
      <c r="AM3392" t="s">
        <v>1020</v>
      </c>
      <c r="AN3392">
        <v>60</v>
      </c>
      <c r="AO3392">
        <v>8</v>
      </c>
      <c r="AP3392">
        <v>642.94000000000005</v>
      </c>
      <c r="AQ3392">
        <v>210.6</v>
      </c>
      <c r="AR3392">
        <v>862</v>
      </c>
      <c r="AS3392">
        <v>8</v>
      </c>
      <c r="AT3392">
        <v>0</v>
      </c>
      <c r="AU3392">
        <v>0</v>
      </c>
      <c r="AV3392">
        <v>2023</v>
      </c>
    </row>
    <row r="3393" spans="1:48" x14ac:dyDescent="0.25">
      <c r="A3393" t="str">
        <f t="shared" si="52"/>
        <v>395101445</v>
      </c>
      <c r="B3393">
        <v>2023</v>
      </c>
      <c r="C3393">
        <v>5</v>
      </c>
      <c r="D3393" t="s">
        <v>69</v>
      </c>
      <c r="E3393" t="s">
        <v>70</v>
      </c>
      <c r="F3393" t="s">
        <v>4</v>
      </c>
      <c r="G3393" t="s">
        <v>1005</v>
      </c>
      <c r="H3393" t="s">
        <v>1006</v>
      </c>
      <c r="I3393" t="s">
        <v>1007</v>
      </c>
      <c r="J3393" t="s">
        <v>73</v>
      </c>
      <c r="K3393" t="s">
        <v>650</v>
      </c>
      <c r="L3393" s="10">
        <v>45048</v>
      </c>
      <c r="M3393" t="s">
        <v>1009</v>
      </c>
      <c r="N3393" t="s">
        <v>1010</v>
      </c>
      <c r="O3393" t="s">
        <v>83</v>
      </c>
      <c r="P3393">
        <v>0</v>
      </c>
      <c r="Q3393" t="s">
        <v>74</v>
      </c>
      <c r="R3393" t="s">
        <v>1014</v>
      </c>
      <c r="S3393" t="s">
        <v>1015</v>
      </c>
      <c r="T3393">
        <v>1</v>
      </c>
      <c r="U3393">
        <v>217</v>
      </c>
      <c r="V3393">
        <v>0</v>
      </c>
      <c r="W3393">
        <v>0</v>
      </c>
      <c r="X3393">
        <v>268.59715711993783</v>
      </c>
      <c r="Y3393">
        <v>0</v>
      </c>
      <c r="Z3393">
        <v>0</v>
      </c>
      <c r="AA3393" t="s">
        <v>85</v>
      </c>
      <c r="AB3393" t="s">
        <v>86</v>
      </c>
      <c r="AC3393" t="s">
        <v>87</v>
      </c>
      <c r="AD3393" t="s">
        <v>111</v>
      </c>
      <c r="AE3393" t="s">
        <v>161</v>
      </c>
      <c r="AG3393" t="s">
        <v>74</v>
      </c>
      <c r="AH3393" t="s">
        <v>74</v>
      </c>
      <c r="AJ3393" t="s">
        <v>77</v>
      </c>
      <c r="AK3393">
        <v>102301616236</v>
      </c>
      <c r="AL3393" t="s">
        <v>570</v>
      </c>
      <c r="AM3393" t="s">
        <v>1014</v>
      </c>
      <c r="AN3393">
        <v>15</v>
      </c>
      <c r="AO3393">
        <v>4</v>
      </c>
      <c r="AP3393">
        <v>160.72999999999999</v>
      </c>
      <c r="AQ3393">
        <v>52.65</v>
      </c>
      <c r="AR3393">
        <v>217</v>
      </c>
      <c r="AS3393">
        <v>4</v>
      </c>
      <c r="AT3393">
        <v>0</v>
      </c>
      <c r="AU3393">
        <v>0</v>
      </c>
      <c r="AV3393">
        <v>2023</v>
      </c>
    </row>
    <row r="3394" spans="1:48" x14ac:dyDescent="0.25">
      <c r="A3394" t="str">
        <f t="shared" si="52"/>
        <v>395101445</v>
      </c>
      <c r="B3394">
        <v>2023</v>
      </c>
      <c r="C3394">
        <v>5</v>
      </c>
      <c r="D3394" t="s">
        <v>69</v>
      </c>
      <c r="E3394" t="s">
        <v>70</v>
      </c>
      <c r="F3394" t="s">
        <v>4</v>
      </c>
      <c r="G3394" t="s">
        <v>1005</v>
      </c>
      <c r="H3394" t="s">
        <v>1006</v>
      </c>
      <c r="I3394" t="s">
        <v>1007</v>
      </c>
      <c r="J3394" t="s">
        <v>73</v>
      </c>
      <c r="K3394" t="s">
        <v>650</v>
      </c>
      <c r="L3394" s="10">
        <v>45076</v>
      </c>
      <c r="M3394" t="s">
        <v>1009</v>
      </c>
      <c r="N3394" t="s">
        <v>1010</v>
      </c>
      <c r="O3394" t="s">
        <v>83</v>
      </c>
      <c r="P3394">
        <v>0</v>
      </c>
      <c r="Q3394" t="s">
        <v>74</v>
      </c>
      <c r="R3394" t="s">
        <v>1014</v>
      </c>
      <c r="S3394" t="s">
        <v>1015</v>
      </c>
      <c r="T3394">
        <v>1</v>
      </c>
      <c r="U3394">
        <v>217</v>
      </c>
      <c r="V3394">
        <v>0</v>
      </c>
      <c r="W3394">
        <v>0</v>
      </c>
      <c r="X3394">
        <v>268.59715711993783</v>
      </c>
      <c r="Y3394">
        <v>0</v>
      </c>
      <c r="Z3394">
        <v>0</v>
      </c>
      <c r="AA3394" t="s">
        <v>85</v>
      </c>
      <c r="AB3394" t="s">
        <v>86</v>
      </c>
      <c r="AC3394" t="s">
        <v>87</v>
      </c>
      <c r="AD3394" t="s">
        <v>111</v>
      </c>
      <c r="AE3394" t="s">
        <v>161</v>
      </c>
      <c r="AG3394" t="s">
        <v>74</v>
      </c>
      <c r="AH3394" t="s">
        <v>74</v>
      </c>
      <c r="AJ3394" t="s">
        <v>77</v>
      </c>
      <c r="AK3394">
        <v>102301616236</v>
      </c>
      <c r="AL3394" t="s">
        <v>570</v>
      </c>
      <c r="AM3394" t="s">
        <v>1014</v>
      </c>
      <c r="AN3394">
        <v>15</v>
      </c>
      <c r="AO3394">
        <v>4</v>
      </c>
      <c r="AP3394">
        <v>160.72999999999999</v>
      </c>
      <c r="AQ3394">
        <v>52.65</v>
      </c>
      <c r="AR3394">
        <v>217</v>
      </c>
      <c r="AS3394">
        <v>4</v>
      </c>
      <c r="AT3394">
        <v>0</v>
      </c>
      <c r="AU3394">
        <v>0</v>
      </c>
      <c r="AV3394">
        <v>2023</v>
      </c>
    </row>
    <row r="3395" spans="1:48" x14ac:dyDescent="0.25">
      <c r="A3395" t="str">
        <f t="shared" si="52"/>
        <v>395708404</v>
      </c>
      <c r="B3395">
        <v>2023</v>
      </c>
      <c r="C3395">
        <v>5</v>
      </c>
      <c r="D3395" t="s">
        <v>69</v>
      </c>
      <c r="E3395" t="s">
        <v>70</v>
      </c>
      <c r="F3395" t="s">
        <v>4</v>
      </c>
      <c r="G3395" t="s">
        <v>1005</v>
      </c>
      <c r="H3395" t="s">
        <v>1006</v>
      </c>
      <c r="I3395" t="s">
        <v>1007</v>
      </c>
      <c r="J3395" t="s">
        <v>73</v>
      </c>
      <c r="K3395" t="s">
        <v>1096</v>
      </c>
      <c r="L3395" s="10">
        <v>45061</v>
      </c>
      <c r="M3395" t="s">
        <v>1009</v>
      </c>
      <c r="N3395" t="s">
        <v>1010</v>
      </c>
      <c r="O3395" t="s">
        <v>83</v>
      </c>
      <c r="P3395">
        <v>0</v>
      </c>
      <c r="Q3395" t="s">
        <v>74</v>
      </c>
      <c r="R3395" t="s">
        <v>1020</v>
      </c>
      <c r="S3395" t="s">
        <v>1021</v>
      </c>
      <c r="T3395">
        <v>1</v>
      </c>
      <c r="U3395">
        <v>862</v>
      </c>
      <c r="V3395">
        <v>0</v>
      </c>
      <c r="W3395">
        <v>0</v>
      </c>
      <c r="X3395">
        <v>1066.9619789741309</v>
      </c>
      <c r="Y3395">
        <v>0</v>
      </c>
      <c r="Z3395">
        <v>0</v>
      </c>
      <c r="AA3395" t="s">
        <v>85</v>
      </c>
      <c r="AB3395" t="s">
        <v>86</v>
      </c>
      <c r="AC3395" t="s">
        <v>87</v>
      </c>
      <c r="AD3395" t="s">
        <v>121</v>
      </c>
      <c r="AE3395" t="s">
        <v>122</v>
      </c>
      <c r="AG3395" t="s">
        <v>74</v>
      </c>
      <c r="AH3395" t="s">
        <v>74</v>
      </c>
      <c r="AJ3395" t="s">
        <v>77</v>
      </c>
      <c r="AK3395">
        <v>102301617228</v>
      </c>
      <c r="AL3395" t="s">
        <v>514</v>
      </c>
      <c r="AM3395" t="s">
        <v>1020</v>
      </c>
      <c r="AN3395">
        <v>60</v>
      </c>
      <c r="AO3395">
        <v>8</v>
      </c>
      <c r="AP3395">
        <v>642.94000000000005</v>
      </c>
      <c r="AQ3395">
        <v>210.6</v>
      </c>
      <c r="AR3395">
        <v>862</v>
      </c>
      <c r="AS3395">
        <v>8</v>
      </c>
      <c r="AT3395">
        <v>0</v>
      </c>
      <c r="AU3395">
        <v>0</v>
      </c>
      <c r="AV3395">
        <v>2023</v>
      </c>
    </row>
    <row r="3396" spans="1:48" x14ac:dyDescent="0.25">
      <c r="A3396" t="str">
        <f t="shared" ref="A3396:A3459" si="53">CONCATENATE(K3396)</f>
        <v>410520429</v>
      </c>
      <c r="B3396">
        <v>2023</v>
      </c>
      <c r="C3396">
        <v>5</v>
      </c>
      <c r="D3396" t="s">
        <v>69</v>
      </c>
      <c r="E3396" t="s">
        <v>70</v>
      </c>
      <c r="F3396" t="s">
        <v>4</v>
      </c>
      <c r="G3396" t="s">
        <v>1005</v>
      </c>
      <c r="H3396" t="s">
        <v>1006</v>
      </c>
      <c r="I3396" t="s">
        <v>1007</v>
      </c>
      <c r="J3396" t="s">
        <v>73</v>
      </c>
      <c r="K3396" t="s">
        <v>1013</v>
      </c>
      <c r="L3396" s="10">
        <v>45055</v>
      </c>
      <c r="M3396" t="s">
        <v>1009</v>
      </c>
      <c r="N3396" t="s">
        <v>1010</v>
      </c>
      <c r="O3396" t="s">
        <v>83</v>
      </c>
      <c r="P3396">
        <v>0</v>
      </c>
      <c r="Q3396" t="s">
        <v>74</v>
      </c>
      <c r="R3396" t="s">
        <v>1014</v>
      </c>
      <c r="S3396" t="s">
        <v>1015</v>
      </c>
      <c r="T3396">
        <v>1</v>
      </c>
      <c r="U3396">
        <v>217</v>
      </c>
      <c r="V3396">
        <v>0</v>
      </c>
      <c r="W3396">
        <v>0</v>
      </c>
      <c r="X3396">
        <v>268.59715711993783</v>
      </c>
      <c r="Y3396">
        <v>0</v>
      </c>
      <c r="Z3396">
        <v>0</v>
      </c>
      <c r="AA3396" t="s">
        <v>85</v>
      </c>
      <c r="AB3396" t="s">
        <v>86</v>
      </c>
      <c r="AC3396" t="s">
        <v>132</v>
      </c>
      <c r="AD3396" t="s">
        <v>132</v>
      </c>
      <c r="AE3396" t="s">
        <v>191</v>
      </c>
      <c r="AG3396" t="s">
        <v>74</v>
      </c>
      <c r="AH3396" t="s">
        <v>74</v>
      </c>
      <c r="AJ3396" t="s">
        <v>77</v>
      </c>
      <c r="AK3396">
        <v>102301587208</v>
      </c>
      <c r="AL3396" t="s">
        <v>1016</v>
      </c>
      <c r="AM3396" t="s">
        <v>1014</v>
      </c>
      <c r="AN3396">
        <v>15</v>
      </c>
      <c r="AO3396">
        <v>4</v>
      </c>
      <c r="AP3396">
        <v>160.72999999999999</v>
      </c>
      <c r="AQ3396">
        <v>52.65</v>
      </c>
      <c r="AR3396">
        <v>217</v>
      </c>
      <c r="AS3396">
        <v>4</v>
      </c>
      <c r="AT3396">
        <v>0</v>
      </c>
      <c r="AU3396">
        <v>0</v>
      </c>
      <c r="AV3396">
        <v>2023</v>
      </c>
    </row>
    <row r="3397" spans="1:48" x14ac:dyDescent="0.25">
      <c r="A3397" t="str">
        <f t="shared" si="53"/>
        <v>415423428</v>
      </c>
      <c r="B3397">
        <v>2023</v>
      </c>
      <c r="C3397">
        <v>5</v>
      </c>
      <c r="D3397" t="s">
        <v>69</v>
      </c>
      <c r="E3397" t="s">
        <v>70</v>
      </c>
      <c r="F3397" t="s">
        <v>4</v>
      </c>
      <c r="G3397" t="s">
        <v>1005</v>
      </c>
      <c r="H3397" t="s">
        <v>1006</v>
      </c>
      <c r="I3397" t="s">
        <v>1007</v>
      </c>
      <c r="J3397" t="s">
        <v>73</v>
      </c>
      <c r="K3397" t="s">
        <v>1141</v>
      </c>
      <c r="L3397" s="10">
        <v>45076</v>
      </c>
      <c r="M3397" t="s">
        <v>1009</v>
      </c>
      <c r="N3397" t="s">
        <v>1010</v>
      </c>
      <c r="O3397" t="s">
        <v>83</v>
      </c>
      <c r="P3397">
        <v>0</v>
      </c>
      <c r="Q3397" t="s">
        <v>74</v>
      </c>
      <c r="R3397" t="s">
        <v>1074</v>
      </c>
      <c r="S3397" t="s">
        <v>1075</v>
      </c>
      <c r="T3397">
        <v>1</v>
      </c>
      <c r="U3397">
        <v>153</v>
      </c>
      <c r="V3397">
        <v>0</v>
      </c>
      <c r="W3397">
        <v>0</v>
      </c>
      <c r="X3397">
        <v>189.37956239332021</v>
      </c>
      <c r="Y3397">
        <v>0</v>
      </c>
      <c r="Z3397">
        <v>0</v>
      </c>
      <c r="AA3397" t="s">
        <v>85</v>
      </c>
      <c r="AB3397" t="s">
        <v>86</v>
      </c>
      <c r="AC3397" t="s">
        <v>87</v>
      </c>
      <c r="AD3397" t="s">
        <v>111</v>
      </c>
      <c r="AE3397" t="s">
        <v>161</v>
      </c>
      <c r="AG3397" t="s">
        <v>74</v>
      </c>
      <c r="AH3397" t="s">
        <v>74</v>
      </c>
      <c r="AJ3397" t="s">
        <v>77</v>
      </c>
      <c r="AK3397">
        <v>102301583292</v>
      </c>
      <c r="AL3397" t="s">
        <v>118</v>
      </c>
      <c r="AM3397" t="s">
        <v>1074</v>
      </c>
      <c r="AN3397">
        <v>30</v>
      </c>
      <c r="AO3397">
        <v>15.17</v>
      </c>
      <c r="AP3397">
        <v>32.83</v>
      </c>
      <c r="AQ3397">
        <v>105.3</v>
      </c>
      <c r="AR3397">
        <v>153</v>
      </c>
      <c r="AS3397">
        <v>15.166</v>
      </c>
      <c r="AT3397">
        <v>0</v>
      </c>
      <c r="AU3397">
        <v>0</v>
      </c>
      <c r="AV3397">
        <v>2023</v>
      </c>
    </row>
    <row r="3398" spans="1:48" x14ac:dyDescent="0.25">
      <c r="A3398" t="str">
        <f t="shared" si="53"/>
        <v>415423428</v>
      </c>
      <c r="B3398">
        <v>2023</v>
      </c>
      <c r="C3398">
        <v>5</v>
      </c>
      <c r="D3398" t="s">
        <v>69</v>
      </c>
      <c r="E3398" t="s">
        <v>70</v>
      </c>
      <c r="F3398" t="s">
        <v>4</v>
      </c>
      <c r="G3398" t="s">
        <v>1005</v>
      </c>
      <c r="H3398" t="s">
        <v>1006</v>
      </c>
      <c r="I3398" t="s">
        <v>1007</v>
      </c>
      <c r="J3398" t="s">
        <v>73</v>
      </c>
      <c r="K3398" t="s">
        <v>1141</v>
      </c>
      <c r="L3398" s="10">
        <v>45076</v>
      </c>
      <c r="M3398" t="s">
        <v>1009</v>
      </c>
      <c r="N3398" t="s">
        <v>1010</v>
      </c>
      <c r="O3398" t="s">
        <v>83</v>
      </c>
      <c r="P3398">
        <v>0</v>
      </c>
      <c r="Q3398" t="s">
        <v>74</v>
      </c>
      <c r="R3398" t="s">
        <v>1014</v>
      </c>
      <c r="S3398" t="s">
        <v>1015</v>
      </c>
      <c r="T3398">
        <v>1</v>
      </c>
      <c r="U3398">
        <v>217</v>
      </c>
      <c r="V3398">
        <v>0</v>
      </c>
      <c r="W3398">
        <v>0</v>
      </c>
      <c r="X3398">
        <v>268.59715711993783</v>
      </c>
      <c r="Y3398">
        <v>0</v>
      </c>
      <c r="Z3398">
        <v>0</v>
      </c>
      <c r="AA3398" t="s">
        <v>85</v>
      </c>
      <c r="AB3398" t="s">
        <v>86</v>
      </c>
      <c r="AC3398" t="s">
        <v>87</v>
      </c>
      <c r="AD3398" t="s">
        <v>111</v>
      </c>
      <c r="AE3398" t="s">
        <v>161</v>
      </c>
      <c r="AG3398" t="s">
        <v>74</v>
      </c>
      <c r="AH3398" t="s">
        <v>74</v>
      </c>
      <c r="AJ3398" t="s">
        <v>77</v>
      </c>
      <c r="AK3398">
        <v>102301583292</v>
      </c>
      <c r="AL3398" t="s">
        <v>118</v>
      </c>
      <c r="AM3398" t="s">
        <v>1014</v>
      </c>
      <c r="AN3398">
        <v>15</v>
      </c>
      <c r="AO3398">
        <v>4</v>
      </c>
      <c r="AP3398">
        <v>160.72999999999999</v>
      </c>
      <c r="AQ3398">
        <v>52.65</v>
      </c>
      <c r="AR3398">
        <v>217</v>
      </c>
      <c r="AS3398">
        <v>4</v>
      </c>
      <c r="AT3398">
        <v>0</v>
      </c>
      <c r="AU3398">
        <v>0</v>
      </c>
      <c r="AV3398">
        <v>2023</v>
      </c>
    </row>
    <row r="3399" spans="1:48" x14ac:dyDescent="0.25">
      <c r="A3399" t="str">
        <f t="shared" si="53"/>
        <v>415423428</v>
      </c>
      <c r="B3399">
        <v>2023</v>
      </c>
      <c r="C3399">
        <v>5</v>
      </c>
      <c r="D3399" t="s">
        <v>69</v>
      </c>
      <c r="E3399" t="s">
        <v>70</v>
      </c>
      <c r="F3399" t="s">
        <v>4</v>
      </c>
      <c r="G3399" t="s">
        <v>1005</v>
      </c>
      <c r="H3399" t="s">
        <v>1006</v>
      </c>
      <c r="I3399" t="s">
        <v>1007</v>
      </c>
      <c r="J3399" t="s">
        <v>73</v>
      </c>
      <c r="K3399" t="s">
        <v>1141</v>
      </c>
      <c r="L3399" s="10">
        <v>45076</v>
      </c>
      <c r="M3399" t="s">
        <v>1009</v>
      </c>
      <c r="N3399" t="s">
        <v>1010</v>
      </c>
      <c r="O3399" t="s">
        <v>83</v>
      </c>
      <c r="P3399">
        <v>1</v>
      </c>
      <c r="Q3399" t="s">
        <v>74</v>
      </c>
      <c r="R3399" t="s">
        <v>1142</v>
      </c>
      <c r="S3399" t="s">
        <v>1077</v>
      </c>
      <c r="T3399">
        <v>0.1</v>
      </c>
      <c r="U3399">
        <v>0</v>
      </c>
      <c r="V3399">
        <v>24.35</v>
      </c>
      <c r="W3399">
        <v>0</v>
      </c>
      <c r="X3399">
        <v>24.35</v>
      </c>
      <c r="Y3399">
        <v>0</v>
      </c>
      <c r="Z3399">
        <v>0</v>
      </c>
      <c r="AA3399" t="s">
        <v>85</v>
      </c>
      <c r="AB3399" t="s">
        <v>86</v>
      </c>
      <c r="AC3399" t="s">
        <v>87</v>
      </c>
      <c r="AD3399" t="s">
        <v>111</v>
      </c>
      <c r="AE3399" t="s">
        <v>161</v>
      </c>
      <c r="AG3399" t="s">
        <v>74</v>
      </c>
      <c r="AH3399" t="s">
        <v>74</v>
      </c>
      <c r="AJ3399" t="s">
        <v>77</v>
      </c>
      <c r="AK3399">
        <v>102301583292</v>
      </c>
      <c r="AL3399" t="s">
        <v>118</v>
      </c>
    </row>
    <row r="3400" spans="1:48" x14ac:dyDescent="0.25">
      <c r="A3400" t="str">
        <f t="shared" si="53"/>
        <v>460203146</v>
      </c>
      <c r="B3400">
        <v>2023</v>
      </c>
      <c r="C3400">
        <v>5</v>
      </c>
      <c r="D3400" t="s">
        <v>69</v>
      </c>
      <c r="E3400" t="s">
        <v>70</v>
      </c>
      <c r="F3400" t="s">
        <v>4</v>
      </c>
      <c r="G3400" t="s">
        <v>1005</v>
      </c>
      <c r="H3400" t="s">
        <v>1006</v>
      </c>
      <c r="I3400" t="s">
        <v>1007</v>
      </c>
      <c r="J3400" t="s">
        <v>73</v>
      </c>
      <c r="K3400" t="s">
        <v>1068</v>
      </c>
      <c r="L3400" s="10">
        <v>45077</v>
      </c>
      <c r="M3400" t="s">
        <v>1009</v>
      </c>
      <c r="N3400" t="s">
        <v>1010</v>
      </c>
      <c r="O3400" t="s">
        <v>83</v>
      </c>
      <c r="P3400">
        <v>0</v>
      </c>
      <c r="Q3400" t="s">
        <v>74</v>
      </c>
      <c r="R3400" t="s">
        <v>1014</v>
      </c>
      <c r="S3400" t="s">
        <v>1015</v>
      </c>
      <c r="T3400">
        <v>1</v>
      </c>
      <c r="U3400">
        <v>217</v>
      </c>
      <c r="V3400">
        <v>0</v>
      </c>
      <c r="W3400">
        <v>0</v>
      </c>
      <c r="X3400">
        <v>268.59715711993783</v>
      </c>
      <c r="Y3400">
        <v>0</v>
      </c>
      <c r="Z3400">
        <v>0</v>
      </c>
      <c r="AA3400" t="s">
        <v>85</v>
      </c>
      <c r="AB3400" t="s">
        <v>328</v>
      </c>
      <c r="AC3400" t="s">
        <v>329</v>
      </c>
      <c r="AD3400" t="s">
        <v>330</v>
      </c>
      <c r="AE3400" t="s">
        <v>798</v>
      </c>
      <c r="AG3400" t="s">
        <v>74</v>
      </c>
      <c r="AH3400" t="s">
        <v>74</v>
      </c>
      <c r="AJ3400" t="s">
        <v>77</v>
      </c>
      <c r="AK3400">
        <v>102301991272</v>
      </c>
      <c r="AL3400" t="s">
        <v>1069</v>
      </c>
      <c r="AM3400" t="s">
        <v>1014</v>
      </c>
      <c r="AN3400">
        <v>15</v>
      </c>
      <c r="AO3400">
        <v>4</v>
      </c>
      <c r="AP3400">
        <v>160.72999999999999</v>
      </c>
      <c r="AQ3400">
        <v>52.65</v>
      </c>
      <c r="AR3400">
        <v>217</v>
      </c>
      <c r="AS3400">
        <v>4</v>
      </c>
      <c r="AT3400">
        <v>0</v>
      </c>
      <c r="AU3400">
        <v>0</v>
      </c>
      <c r="AV3400">
        <v>2023</v>
      </c>
    </row>
    <row r="3401" spans="1:48" x14ac:dyDescent="0.25">
      <c r="A3401" t="str">
        <f t="shared" si="53"/>
        <v>470916435</v>
      </c>
      <c r="B3401">
        <v>2023</v>
      </c>
      <c r="C3401">
        <v>5</v>
      </c>
      <c r="D3401" t="s">
        <v>69</v>
      </c>
      <c r="E3401" t="s">
        <v>70</v>
      </c>
      <c r="F3401" t="s">
        <v>4</v>
      </c>
      <c r="G3401" t="s">
        <v>1005</v>
      </c>
      <c r="H3401" t="s">
        <v>1006</v>
      </c>
      <c r="I3401" t="s">
        <v>1007</v>
      </c>
      <c r="J3401" t="s">
        <v>73</v>
      </c>
      <c r="K3401" t="s">
        <v>1143</v>
      </c>
      <c r="L3401" s="10">
        <v>45048</v>
      </c>
      <c r="M3401" t="s">
        <v>1009</v>
      </c>
      <c r="N3401" t="s">
        <v>1010</v>
      </c>
      <c r="O3401" t="s">
        <v>83</v>
      </c>
      <c r="P3401">
        <v>0</v>
      </c>
      <c r="Q3401" t="s">
        <v>74</v>
      </c>
      <c r="R3401" t="s">
        <v>1014</v>
      </c>
      <c r="S3401" t="s">
        <v>1015</v>
      </c>
      <c r="T3401">
        <v>1</v>
      </c>
      <c r="U3401">
        <v>217</v>
      </c>
      <c r="V3401">
        <v>0</v>
      </c>
      <c r="W3401">
        <v>0</v>
      </c>
      <c r="X3401">
        <v>268.59715711993783</v>
      </c>
      <c r="Y3401">
        <v>0</v>
      </c>
      <c r="Z3401">
        <v>0</v>
      </c>
      <c r="AA3401" t="s">
        <v>85</v>
      </c>
      <c r="AB3401" t="s">
        <v>86</v>
      </c>
      <c r="AC3401" t="s">
        <v>132</v>
      </c>
      <c r="AD3401" t="s">
        <v>235</v>
      </c>
      <c r="AE3401" t="s">
        <v>236</v>
      </c>
      <c r="AG3401" t="s">
        <v>74</v>
      </c>
      <c r="AH3401" t="s">
        <v>74</v>
      </c>
      <c r="AJ3401" t="s">
        <v>77</v>
      </c>
      <c r="AK3401">
        <v>102301615806</v>
      </c>
      <c r="AL3401" t="s">
        <v>1144</v>
      </c>
      <c r="AM3401" t="s">
        <v>1014</v>
      </c>
      <c r="AN3401">
        <v>15</v>
      </c>
      <c r="AO3401">
        <v>4</v>
      </c>
      <c r="AP3401">
        <v>160.72999999999999</v>
      </c>
      <c r="AQ3401">
        <v>52.65</v>
      </c>
      <c r="AR3401">
        <v>217</v>
      </c>
      <c r="AS3401">
        <v>4</v>
      </c>
      <c r="AT3401">
        <v>0</v>
      </c>
      <c r="AU3401">
        <v>0</v>
      </c>
      <c r="AV3401">
        <v>2023</v>
      </c>
    </row>
    <row r="3402" spans="1:48" x14ac:dyDescent="0.25">
      <c r="A3402" t="str">
        <f t="shared" si="53"/>
        <v>475102402</v>
      </c>
      <c r="B3402">
        <v>2023</v>
      </c>
      <c r="C3402">
        <v>5</v>
      </c>
      <c r="D3402" t="s">
        <v>69</v>
      </c>
      <c r="E3402" t="s">
        <v>70</v>
      </c>
      <c r="F3402" t="s">
        <v>4</v>
      </c>
      <c r="G3402" t="s">
        <v>1005</v>
      </c>
      <c r="H3402" t="s">
        <v>1006</v>
      </c>
      <c r="I3402" t="s">
        <v>1007</v>
      </c>
      <c r="J3402" t="s">
        <v>73</v>
      </c>
      <c r="K3402" t="s">
        <v>1023</v>
      </c>
      <c r="L3402" s="10">
        <v>45069</v>
      </c>
      <c r="M3402" t="s">
        <v>1009</v>
      </c>
      <c r="N3402" t="s">
        <v>1010</v>
      </c>
      <c r="O3402" t="s">
        <v>83</v>
      </c>
      <c r="P3402">
        <v>0</v>
      </c>
      <c r="Q3402" t="s">
        <v>74</v>
      </c>
      <c r="R3402" t="s">
        <v>1014</v>
      </c>
      <c r="S3402" t="s">
        <v>1015</v>
      </c>
      <c r="T3402">
        <v>1</v>
      </c>
      <c r="U3402">
        <v>217</v>
      </c>
      <c r="V3402">
        <v>0</v>
      </c>
      <c r="W3402">
        <v>0</v>
      </c>
      <c r="X3402">
        <v>268.59715711993783</v>
      </c>
      <c r="Y3402">
        <v>0</v>
      </c>
      <c r="Z3402">
        <v>0</v>
      </c>
      <c r="AA3402" t="s">
        <v>85</v>
      </c>
      <c r="AB3402" t="s">
        <v>86</v>
      </c>
      <c r="AC3402" t="s">
        <v>87</v>
      </c>
      <c r="AD3402" t="s">
        <v>605</v>
      </c>
      <c r="AE3402" t="s">
        <v>1024</v>
      </c>
      <c r="AG3402" t="s">
        <v>74</v>
      </c>
      <c r="AH3402" t="s">
        <v>74</v>
      </c>
      <c r="AJ3402" t="s">
        <v>77</v>
      </c>
      <c r="AK3402">
        <v>102301585100</v>
      </c>
      <c r="AL3402" t="s">
        <v>118</v>
      </c>
      <c r="AM3402" t="s">
        <v>1014</v>
      </c>
      <c r="AN3402">
        <v>15</v>
      </c>
      <c r="AO3402">
        <v>4</v>
      </c>
      <c r="AP3402">
        <v>160.72999999999999</v>
      </c>
      <c r="AQ3402">
        <v>52.65</v>
      </c>
      <c r="AR3402">
        <v>217</v>
      </c>
      <c r="AS3402">
        <v>4</v>
      </c>
      <c r="AT3402">
        <v>0</v>
      </c>
      <c r="AU3402">
        <v>0</v>
      </c>
      <c r="AV3402">
        <v>2023</v>
      </c>
    </row>
    <row r="3403" spans="1:48" x14ac:dyDescent="0.25">
      <c r="A3403" t="str">
        <f t="shared" si="53"/>
        <v>485330428</v>
      </c>
      <c r="B3403">
        <v>2023</v>
      </c>
      <c r="C3403">
        <v>5</v>
      </c>
      <c r="D3403" t="s">
        <v>69</v>
      </c>
      <c r="E3403" t="s">
        <v>70</v>
      </c>
      <c r="F3403" t="s">
        <v>4</v>
      </c>
      <c r="G3403" t="s">
        <v>1005</v>
      </c>
      <c r="H3403" t="s">
        <v>1006</v>
      </c>
      <c r="I3403" t="s">
        <v>1007</v>
      </c>
      <c r="J3403" t="s">
        <v>73</v>
      </c>
      <c r="K3403" t="s">
        <v>286</v>
      </c>
      <c r="L3403" s="10">
        <v>45069</v>
      </c>
      <c r="M3403" t="s">
        <v>1009</v>
      </c>
      <c r="N3403" t="s">
        <v>1010</v>
      </c>
      <c r="O3403" t="s">
        <v>83</v>
      </c>
      <c r="P3403">
        <v>0</v>
      </c>
      <c r="Q3403" t="s">
        <v>74</v>
      </c>
      <c r="R3403" t="s">
        <v>1035</v>
      </c>
      <c r="S3403" t="s">
        <v>1036</v>
      </c>
      <c r="T3403">
        <v>1</v>
      </c>
      <c r="U3403">
        <v>45</v>
      </c>
      <c r="V3403">
        <v>0</v>
      </c>
      <c r="W3403">
        <v>0</v>
      </c>
      <c r="X3403">
        <v>55.699871292153006</v>
      </c>
      <c r="Y3403">
        <v>0</v>
      </c>
      <c r="Z3403">
        <v>0</v>
      </c>
      <c r="AA3403" t="s">
        <v>85</v>
      </c>
      <c r="AB3403" t="s">
        <v>86</v>
      </c>
      <c r="AC3403" t="s">
        <v>87</v>
      </c>
      <c r="AD3403" t="s">
        <v>275</v>
      </c>
      <c r="AE3403" t="s">
        <v>287</v>
      </c>
      <c r="AG3403" t="s">
        <v>74</v>
      </c>
      <c r="AH3403" t="s">
        <v>74</v>
      </c>
      <c r="AJ3403" t="s">
        <v>77</v>
      </c>
      <c r="AK3403">
        <v>102301585366</v>
      </c>
      <c r="AL3403" t="s">
        <v>288</v>
      </c>
      <c r="AM3403" t="s">
        <v>1035</v>
      </c>
      <c r="AN3403">
        <v>5</v>
      </c>
      <c r="AO3403">
        <v>0</v>
      </c>
      <c r="AP3403">
        <v>27.55</v>
      </c>
      <c r="AQ3403">
        <v>17.55</v>
      </c>
      <c r="AR3403">
        <v>45</v>
      </c>
      <c r="AS3403">
        <v>0</v>
      </c>
      <c r="AT3403">
        <v>0</v>
      </c>
      <c r="AU3403">
        <v>0</v>
      </c>
      <c r="AV3403">
        <v>2023</v>
      </c>
    </row>
    <row r="3404" spans="1:48" x14ac:dyDescent="0.25">
      <c r="A3404" t="str">
        <f t="shared" si="53"/>
        <v>520821288</v>
      </c>
      <c r="B3404">
        <v>2023</v>
      </c>
      <c r="C3404">
        <v>5</v>
      </c>
      <c r="D3404" t="s">
        <v>69</v>
      </c>
      <c r="E3404" t="s">
        <v>70</v>
      </c>
      <c r="F3404" t="s">
        <v>4</v>
      </c>
      <c r="G3404" t="s">
        <v>1005</v>
      </c>
      <c r="H3404" t="s">
        <v>1006</v>
      </c>
      <c r="I3404" t="s">
        <v>1007</v>
      </c>
      <c r="J3404" t="s">
        <v>73</v>
      </c>
      <c r="K3404" t="s">
        <v>1025</v>
      </c>
      <c r="L3404" s="10">
        <v>45056</v>
      </c>
      <c r="M3404" t="s">
        <v>1009</v>
      </c>
      <c r="N3404" t="s">
        <v>1010</v>
      </c>
      <c r="O3404" t="s">
        <v>83</v>
      </c>
      <c r="P3404">
        <v>0</v>
      </c>
      <c r="Q3404" t="s">
        <v>74</v>
      </c>
      <c r="R3404" t="s">
        <v>1028</v>
      </c>
      <c r="S3404" t="s">
        <v>1029</v>
      </c>
      <c r="T3404">
        <v>1</v>
      </c>
      <c r="U3404">
        <v>38</v>
      </c>
      <c r="V3404">
        <v>0</v>
      </c>
      <c r="W3404">
        <v>0</v>
      </c>
      <c r="X3404">
        <v>47.035446868929206</v>
      </c>
      <c r="Y3404">
        <v>0</v>
      </c>
      <c r="Z3404">
        <v>0</v>
      </c>
      <c r="AA3404" t="s">
        <v>85</v>
      </c>
      <c r="AB3404" t="s">
        <v>86</v>
      </c>
      <c r="AC3404" t="s">
        <v>94</v>
      </c>
      <c r="AD3404" t="s">
        <v>403</v>
      </c>
      <c r="AE3404" t="s">
        <v>742</v>
      </c>
      <c r="AG3404" t="s">
        <v>74</v>
      </c>
      <c r="AH3404" t="s">
        <v>74</v>
      </c>
      <c r="AJ3404" t="s">
        <v>77</v>
      </c>
      <c r="AK3404">
        <v>102301605826</v>
      </c>
      <c r="AL3404" t="s">
        <v>260</v>
      </c>
      <c r="AM3404" t="s">
        <v>1028</v>
      </c>
      <c r="AN3404">
        <v>5</v>
      </c>
      <c r="AO3404">
        <v>3.66</v>
      </c>
      <c r="AP3404">
        <v>16.41</v>
      </c>
      <c r="AQ3404">
        <v>17.55</v>
      </c>
      <c r="AR3404">
        <v>38</v>
      </c>
      <c r="AS3404">
        <v>3.6587999999999998</v>
      </c>
      <c r="AT3404">
        <v>0</v>
      </c>
      <c r="AU3404">
        <v>0</v>
      </c>
      <c r="AV3404">
        <v>2023</v>
      </c>
    </row>
    <row r="3405" spans="1:48" x14ac:dyDescent="0.25">
      <c r="A3405" t="str">
        <f t="shared" si="53"/>
        <v>520821288</v>
      </c>
      <c r="B3405">
        <v>2023</v>
      </c>
      <c r="C3405">
        <v>5</v>
      </c>
      <c r="D3405" t="s">
        <v>69</v>
      </c>
      <c r="E3405" t="s">
        <v>70</v>
      </c>
      <c r="F3405" t="s">
        <v>4</v>
      </c>
      <c r="G3405" t="s">
        <v>1005</v>
      </c>
      <c r="H3405" t="s">
        <v>1006</v>
      </c>
      <c r="I3405" t="s">
        <v>1007</v>
      </c>
      <c r="J3405" t="s">
        <v>73</v>
      </c>
      <c r="K3405" t="s">
        <v>1025</v>
      </c>
      <c r="L3405" s="10">
        <v>45056</v>
      </c>
      <c r="M3405" t="s">
        <v>1009</v>
      </c>
      <c r="N3405" t="s">
        <v>1010</v>
      </c>
      <c r="O3405" t="s">
        <v>83</v>
      </c>
      <c r="P3405">
        <v>0</v>
      </c>
      <c r="Q3405" t="s">
        <v>74</v>
      </c>
      <c r="R3405" t="s">
        <v>1014</v>
      </c>
      <c r="S3405" t="s">
        <v>1015</v>
      </c>
      <c r="T3405">
        <v>1</v>
      </c>
      <c r="U3405">
        <v>217</v>
      </c>
      <c r="V3405">
        <v>0</v>
      </c>
      <c r="W3405">
        <v>0</v>
      </c>
      <c r="X3405">
        <v>268.59715711993783</v>
      </c>
      <c r="Y3405">
        <v>0</v>
      </c>
      <c r="Z3405">
        <v>0</v>
      </c>
      <c r="AA3405" t="s">
        <v>85</v>
      </c>
      <c r="AB3405" t="s">
        <v>86</v>
      </c>
      <c r="AC3405" t="s">
        <v>94</v>
      </c>
      <c r="AD3405" t="s">
        <v>403</v>
      </c>
      <c r="AE3405" t="s">
        <v>742</v>
      </c>
      <c r="AG3405" t="s">
        <v>74</v>
      </c>
      <c r="AH3405" t="s">
        <v>74</v>
      </c>
      <c r="AJ3405" t="s">
        <v>77</v>
      </c>
      <c r="AK3405">
        <v>102301605826</v>
      </c>
      <c r="AL3405" t="s">
        <v>260</v>
      </c>
      <c r="AM3405" t="s">
        <v>1014</v>
      </c>
      <c r="AN3405">
        <v>15</v>
      </c>
      <c r="AO3405">
        <v>4</v>
      </c>
      <c r="AP3405">
        <v>160.72999999999999</v>
      </c>
      <c r="AQ3405">
        <v>52.65</v>
      </c>
      <c r="AR3405">
        <v>217</v>
      </c>
      <c r="AS3405">
        <v>4</v>
      </c>
      <c r="AT3405">
        <v>0</v>
      </c>
      <c r="AU3405">
        <v>0</v>
      </c>
      <c r="AV3405">
        <v>2023</v>
      </c>
    </row>
    <row r="3406" spans="1:48" x14ac:dyDescent="0.25">
      <c r="A3406" t="str">
        <f t="shared" si="53"/>
        <v>520821288</v>
      </c>
      <c r="B3406">
        <v>2023</v>
      </c>
      <c r="C3406">
        <v>5</v>
      </c>
      <c r="D3406" t="s">
        <v>69</v>
      </c>
      <c r="E3406" t="s">
        <v>70</v>
      </c>
      <c r="F3406" t="s">
        <v>4</v>
      </c>
      <c r="G3406" t="s">
        <v>1005</v>
      </c>
      <c r="H3406" t="s">
        <v>1006</v>
      </c>
      <c r="I3406" t="s">
        <v>1007</v>
      </c>
      <c r="J3406" t="s">
        <v>73</v>
      </c>
      <c r="K3406" t="s">
        <v>1025</v>
      </c>
      <c r="L3406" s="10">
        <v>45056</v>
      </c>
      <c r="M3406" t="s">
        <v>1009</v>
      </c>
      <c r="N3406" t="s">
        <v>1010</v>
      </c>
      <c r="O3406" t="s">
        <v>83</v>
      </c>
      <c r="P3406">
        <v>1</v>
      </c>
      <c r="Q3406" t="s">
        <v>74</v>
      </c>
      <c r="R3406" t="s">
        <v>1030</v>
      </c>
      <c r="S3406" t="s">
        <v>1031</v>
      </c>
      <c r="T3406">
        <v>1</v>
      </c>
      <c r="U3406">
        <v>0</v>
      </c>
      <c r="V3406">
        <v>6706.38</v>
      </c>
      <c r="W3406">
        <v>0</v>
      </c>
      <c r="X3406">
        <v>6706.38</v>
      </c>
      <c r="Y3406">
        <v>0</v>
      </c>
      <c r="Z3406">
        <v>0</v>
      </c>
      <c r="AA3406" t="s">
        <v>85</v>
      </c>
      <c r="AB3406" t="s">
        <v>86</v>
      </c>
      <c r="AC3406" t="s">
        <v>94</v>
      </c>
      <c r="AD3406" t="s">
        <v>403</v>
      </c>
      <c r="AE3406" t="s">
        <v>742</v>
      </c>
      <c r="AG3406" t="s">
        <v>74</v>
      </c>
      <c r="AH3406" t="s">
        <v>74</v>
      </c>
      <c r="AJ3406" t="s">
        <v>77</v>
      </c>
      <c r="AK3406">
        <v>102301605826</v>
      </c>
      <c r="AL3406" t="s">
        <v>260</v>
      </c>
    </row>
    <row r="3407" spans="1:48" x14ac:dyDescent="0.25">
      <c r="A3407" t="str">
        <f t="shared" si="53"/>
        <v>535329096</v>
      </c>
      <c r="B3407">
        <v>2023</v>
      </c>
      <c r="C3407">
        <v>5</v>
      </c>
      <c r="D3407" t="s">
        <v>69</v>
      </c>
      <c r="E3407" t="s">
        <v>70</v>
      </c>
      <c r="F3407" t="s">
        <v>4</v>
      </c>
      <c r="G3407" t="s">
        <v>1005</v>
      </c>
      <c r="H3407" t="s">
        <v>1006</v>
      </c>
      <c r="I3407" t="s">
        <v>1007</v>
      </c>
      <c r="J3407" t="s">
        <v>73</v>
      </c>
      <c r="K3407" t="s">
        <v>1040</v>
      </c>
      <c r="L3407" s="10">
        <v>45075</v>
      </c>
      <c r="M3407" t="s">
        <v>1009</v>
      </c>
      <c r="N3407" t="s">
        <v>1010</v>
      </c>
      <c r="O3407" t="s">
        <v>83</v>
      </c>
      <c r="P3407">
        <v>0</v>
      </c>
      <c r="Q3407" t="s">
        <v>74</v>
      </c>
      <c r="R3407" t="s">
        <v>1011</v>
      </c>
      <c r="S3407" t="s">
        <v>1012</v>
      </c>
      <c r="T3407">
        <v>1</v>
      </c>
      <c r="U3407">
        <v>435</v>
      </c>
      <c r="V3407">
        <v>0</v>
      </c>
      <c r="W3407">
        <v>0</v>
      </c>
      <c r="X3407">
        <v>538.43208915747903</v>
      </c>
      <c r="Y3407">
        <v>0</v>
      </c>
      <c r="Z3407">
        <v>0</v>
      </c>
      <c r="AA3407" t="s">
        <v>85</v>
      </c>
      <c r="AE3407" t="s">
        <v>1041</v>
      </c>
      <c r="AG3407" t="s">
        <v>74</v>
      </c>
      <c r="AH3407" t="s">
        <v>74</v>
      </c>
      <c r="AJ3407" t="s">
        <v>77</v>
      </c>
      <c r="AK3407">
        <v>102301583004</v>
      </c>
      <c r="AL3407" t="s">
        <v>506</v>
      </c>
      <c r="AM3407" t="s">
        <v>1011</v>
      </c>
      <c r="AN3407">
        <v>30</v>
      </c>
      <c r="AO3407">
        <v>8</v>
      </c>
      <c r="AP3407">
        <v>321.47000000000003</v>
      </c>
      <c r="AQ3407">
        <v>105.3</v>
      </c>
      <c r="AR3407">
        <v>435</v>
      </c>
      <c r="AS3407">
        <v>8</v>
      </c>
      <c r="AT3407">
        <v>0</v>
      </c>
      <c r="AU3407">
        <v>0</v>
      </c>
      <c r="AV3407">
        <v>2023</v>
      </c>
    </row>
    <row r="3408" spans="1:48" x14ac:dyDescent="0.25">
      <c r="A3408" t="str">
        <f t="shared" si="53"/>
        <v>5556252889</v>
      </c>
      <c r="B3408">
        <v>2023</v>
      </c>
      <c r="C3408">
        <v>5</v>
      </c>
      <c r="D3408" t="s">
        <v>69</v>
      </c>
      <c r="E3408" t="s">
        <v>70</v>
      </c>
      <c r="F3408" t="s">
        <v>4</v>
      </c>
      <c r="G3408" t="s">
        <v>1005</v>
      </c>
      <c r="H3408" t="s">
        <v>1006</v>
      </c>
      <c r="I3408" t="s">
        <v>1007</v>
      </c>
      <c r="J3408" t="s">
        <v>73</v>
      </c>
      <c r="K3408" t="s">
        <v>1044</v>
      </c>
      <c r="L3408" s="10">
        <v>45065</v>
      </c>
      <c r="M3408" t="s">
        <v>1009</v>
      </c>
      <c r="N3408" t="s">
        <v>1010</v>
      </c>
      <c r="O3408" t="s">
        <v>83</v>
      </c>
      <c r="P3408">
        <v>0</v>
      </c>
      <c r="Q3408" t="s">
        <v>74</v>
      </c>
      <c r="R3408" t="s">
        <v>1011</v>
      </c>
      <c r="S3408" t="s">
        <v>1012</v>
      </c>
      <c r="T3408">
        <v>1</v>
      </c>
      <c r="U3408">
        <v>435</v>
      </c>
      <c r="V3408">
        <v>0</v>
      </c>
      <c r="W3408">
        <v>0</v>
      </c>
      <c r="X3408">
        <v>538.43208915747903</v>
      </c>
      <c r="Y3408">
        <v>0</v>
      </c>
      <c r="Z3408">
        <v>0</v>
      </c>
      <c r="AA3408" t="s">
        <v>85</v>
      </c>
      <c r="AB3408" t="s">
        <v>86</v>
      </c>
      <c r="AC3408" t="s">
        <v>164</v>
      </c>
      <c r="AD3408" t="s">
        <v>1045</v>
      </c>
      <c r="AE3408" t="s">
        <v>1046</v>
      </c>
      <c r="AG3408" t="s">
        <v>74</v>
      </c>
      <c r="AH3408" t="s">
        <v>74</v>
      </c>
      <c r="AJ3408" t="s">
        <v>77</v>
      </c>
      <c r="AK3408">
        <v>102301584492</v>
      </c>
      <c r="AL3408" t="s">
        <v>207</v>
      </c>
      <c r="AM3408" t="s">
        <v>1011</v>
      </c>
      <c r="AN3408">
        <v>30</v>
      </c>
      <c r="AO3408">
        <v>8</v>
      </c>
      <c r="AP3408">
        <v>321.47000000000003</v>
      </c>
      <c r="AQ3408">
        <v>105.3</v>
      </c>
      <c r="AR3408">
        <v>435</v>
      </c>
      <c r="AS3408">
        <v>8</v>
      </c>
      <c r="AT3408">
        <v>0</v>
      </c>
      <c r="AU3408">
        <v>0</v>
      </c>
      <c r="AV3408">
        <v>2023</v>
      </c>
    </row>
    <row r="3409" spans="1:48" x14ac:dyDescent="0.25">
      <c r="A3409" t="str">
        <f t="shared" si="53"/>
        <v>6802156130</v>
      </c>
      <c r="B3409">
        <v>2023</v>
      </c>
      <c r="C3409">
        <v>5</v>
      </c>
      <c r="D3409" t="s">
        <v>69</v>
      </c>
      <c r="E3409" t="s">
        <v>70</v>
      </c>
      <c r="F3409" t="s">
        <v>4</v>
      </c>
      <c r="G3409" t="s">
        <v>1005</v>
      </c>
      <c r="H3409" t="s">
        <v>1006</v>
      </c>
      <c r="I3409" t="s">
        <v>1007</v>
      </c>
      <c r="J3409" t="s">
        <v>73</v>
      </c>
      <c r="K3409" t="s">
        <v>1117</v>
      </c>
      <c r="L3409" s="10">
        <v>45071</v>
      </c>
      <c r="M3409" t="s">
        <v>1009</v>
      </c>
      <c r="N3409" t="s">
        <v>1010</v>
      </c>
      <c r="O3409" t="s">
        <v>83</v>
      </c>
      <c r="P3409">
        <v>0</v>
      </c>
      <c r="Q3409" t="s">
        <v>74</v>
      </c>
      <c r="R3409" t="s">
        <v>1038</v>
      </c>
      <c r="S3409" t="s">
        <v>1039</v>
      </c>
      <c r="T3409">
        <v>1</v>
      </c>
      <c r="U3409">
        <v>0</v>
      </c>
      <c r="V3409">
        <v>0</v>
      </c>
      <c r="W3409">
        <v>0</v>
      </c>
      <c r="X3409">
        <v>0</v>
      </c>
      <c r="Y3409">
        <v>0</v>
      </c>
      <c r="Z3409">
        <v>0</v>
      </c>
      <c r="AA3409" t="s">
        <v>85</v>
      </c>
      <c r="AB3409" t="s">
        <v>86</v>
      </c>
      <c r="AC3409" t="s">
        <v>164</v>
      </c>
      <c r="AD3409" t="s">
        <v>165</v>
      </c>
      <c r="AE3409" t="s">
        <v>166</v>
      </c>
      <c r="AG3409" t="s">
        <v>74</v>
      </c>
      <c r="AH3409" t="s">
        <v>74</v>
      </c>
      <c r="AJ3409" t="s">
        <v>77</v>
      </c>
      <c r="AK3409">
        <v>102301585766</v>
      </c>
      <c r="AL3409" t="s">
        <v>596</v>
      </c>
      <c r="AM3409" t="s">
        <v>1038</v>
      </c>
      <c r="AN3409">
        <v>0</v>
      </c>
      <c r="AO3409">
        <v>0</v>
      </c>
      <c r="AP3409">
        <v>0</v>
      </c>
      <c r="AQ3409">
        <v>0</v>
      </c>
      <c r="AR3409">
        <v>0</v>
      </c>
      <c r="AS3409">
        <v>0</v>
      </c>
      <c r="AT3409">
        <v>0</v>
      </c>
      <c r="AU3409">
        <v>0</v>
      </c>
      <c r="AV3409">
        <v>2023</v>
      </c>
    </row>
    <row r="3410" spans="1:48" x14ac:dyDescent="0.25">
      <c r="A3410" t="str">
        <f t="shared" si="53"/>
        <v>6802156130</v>
      </c>
      <c r="B3410">
        <v>2023</v>
      </c>
      <c r="C3410">
        <v>5</v>
      </c>
      <c r="D3410" t="s">
        <v>69</v>
      </c>
      <c r="E3410" t="s">
        <v>70</v>
      </c>
      <c r="F3410" t="s">
        <v>4</v>
      </c>
      <c r="G3410" t="s">
        <v>1005</v>
      </c>
      <c r="H3410" t="s">
        <v>1006</v>
      </c>
      <c r="I3410" t="s">
        <v>1007</v>
      </c>
      <c r="J3410" t="s">
        <v>73</v>
      </c>
      <c r="K3410" t="s">
        <v>1117</v>
      </c>
      <c r="L3410" s="10">
        <v>45071</v>
      </c>
      <c r="M3410" t="s">
        <v>1009</v>
      </c>
      <c r="N3410" t="s">
        <v>1010</v>
      </c>
      <c r="O3410" t="s">
        <v>83</v>
      </c>
      <c r="P3410">
        <v>0</v>
      </c>
      <c r="Q3410" t="s">
        <v>74</v>
      </c>
      <c r="R3410" t="s">
        <v>1011</v>
      </c>
      <c r="S3410" t="s">
        <v>1012</v>
      </c>
      <c r="T3410">
        <v>1</v>
      </c>
      <c r="U3410">
        <v>435</v>
      </c>
      <c r="V3410">
        <v>0</v>
      </c>
      <c r="W3410">
        <v>0</v>
      </c>
      <c r="X3410">
        <v>538.43208915747903</v>
      </c>
      <c r="Y3410">
        <v>0</v>
      </c>
      <c r="Z3410">
        <v>0</v>
      </c>
      <c r="AA3410" t="s">
        <v>85</v>
      </c>
      <c r="AB3410" t="s">
        <v>86</v>
      </c>
      <c r="AC3410" t="s">
        <v>164</v>
      </c>
      <c r="AD3410" t="s">
        <v>165</v>
      </c>
      <c r="AE3410" t="s">
        <v>166</v>
      </c>
      <c r="AG3410" t="s">
        <v>74</v>
      </c>
      <c r="AH3410" t="s">
        <v>74</v>
      </c>
      <c r="AJ3410" t="s">
        <v>77</v>
      </c>
      <c r="AK3410">
        <v>102301585766</v>
      </c>
      <c r="AL3410" t="s">
        <v>596</v>
      </c>
      <c r="AM3410" t="s">
        <v>1011</v>
      </c>
      <c r="AN3410">
        <v>30</v>
      </c>
      <c r="AO3410">
        <v>8</v>
      </c>
      <c r="AP3410">
        <v>321.47000000000003</v>
      </c>
      <c r="AQ3410">
        <v>105.3</v>
      </c>
      <c r="AR3410">
        <v>435</v>
      </c>
      <c r="AS3410">
        <v>8</v>
      </c>
      <c r="AT3410">
        <v>0</v>
      </c>
      <c r="AU3410">
        <v>0</v>
      </c>
      <c r="AV3410">
        <v>2023</v>
      </c>
    </row>
    <row r="3411" spans="1:48" x14ac:dyDescent="0.25">
      <c r="A3411" t="str">
        <f t="shared" si="53"/>
        <v>7602275318</v>
      </c>
      <c r="B3411">
        <v>2023</v>
      </c>
      <c r="C3411">
        <v>5</v>
      </c>
      <c r="D3411" t="s">
        <v>69</v>
      </c>
      <c r="E3411" t="s">
        <v>70</v>
      </c>
      <c r="F3411" t="s">
        <v>4</v>
      </c>
      <c r="G3411" t="s">
        <v>1005</v>
      </c>
      <c r="H3411" t="s">
        <v>1006</v>
      </c>
      <c r="I3411" t="s">
        <v>1007</v>
      </c>
      <c r="J3411" t="s">
        <v>73</v>
      </c>
      <c r="K3411" t="s">
        <v>143</v>
      </c>
      <c r="L3411" s="10">
        <v>45051</v>
      </c>
      <c r="M3411" t="s">
        <v>1009</v>
      </c>
      <c r="N3411" t="s">
        <v>1010</v>
      </c>
      <c r="O3411" t="s">
        <v>83</v>
      </c>
      <c r="P3411">
        <v>0</v>
      </c>
      <c r="Q3411" t="s">
        <v>74</v>
      </c>
      <c r="R3411" t="s">
        <v>1011</v>
      </c>
      <c r="S3411" t="s">
        <v>1012</v>
      </c>
      <c r="T3411">
        <v>1</v>
      </c>
      <c r="U3411">
        <v>435</v>
      </c>
      <c r="V3411">
        <v>0</v>
      </c>
      <c r="W3411">
        <v>0</v>
      </c>
      <c r="X3411">
        <v>538.43208915747903</v>
      </c>
      <c r="Y3411">
        <v>0</v>
      </c>
      <c r="Z3411">
        <v>0</v>
      </c>
      <c r="AA3411" t="s">
        <v>85</v>
      </c>
      <c r="AB3411" t="s">
        <v>86</v>
      </c>
      <c r="AC3411" t="s">
        <v>87</v>
      </c>
      <c r="AD3411" t="s">
        <v>144</v>
      </c>
      <c r="AE3411" t="s">
        <v>145</v>
      </c>
      <c r="AG3411" t="s">
        <v>74</v>
      </c>
      <c r="AH3411" t="s">
        <v>74</v>
      </c>
      <c r="AJ3411" t="s">
        <v>77</v>
      </c>
      <c r="AK3411">
        <v>102301586998</v>
      </c>
      <c r="AL3411" t="s">
        <v>1085</v>
      </c>
      <c r="AM3411" t="s">
        <v>1011</v>
      </c>
      <c r="AN3411">
        <v>30</v>
      </c>
      <c r="AO3411">
        <v>8</v>
      </c>
      <c r="AP3411">
        <v>321.47000000000003</v>
      </c>
      <c r="AQ3411">
        <v>105.3</v>
      </c>
      <c r="AR3411">
        <v>435</v>
      </c>
      <c r="AS3411">
        <v>8</v>
      </c>
      <c r="AT3411">
        <v>0</v>
      </c>
      <c r="AU3411">
        <v>0</v>
      </c>
      <c r="AV3411">
        <v>2023</v>
      </c>
    </row>
    <row r="3412" spans="1:48" x14ac:dyDescent="0.25">
      <c r="A3412" t="str">
        <f t="shared" si="53"/>
        <v>325626403</v>
      </c>
      <c r="B3412">
        <v>2023</v>
      </c>
      <c r="C3412">
        <v>5</v>
      </c>
      <c r="D3412" t="s">
        <v>159</v>
      </c>
      <c r="E3412" t="s">
        <v>70</v>
      </c>
      <c r="F3412" t="s">
        <v>4</v>
      </c>
      <c r="G3412" t="s">
        <v>1005</v>
      </c>
      <c r="H3412" t="s">
        <v>1006</v>
      </c>
      <c r="I3412" t="s">
        <v>1007</v>
      </c>
      <c r="J3412" t="s">
        <v>73</v>
      </c>
      <c r="K3412" t="s">
        <v>1086</v>
      </c>
      <c r="L3412" s="10">
        <v>45075</v>
      </c>
      <c r="M3412" t="s">
        <v>1009</v>
      </c>
      <c r="N3412" t="s">
        <v>1010</v>
      </c>
      <c r="O3412" t="s">
        <v>83</v>
      </c>
      <c r="P3412">
        <v>0</v>
      </c>
      <c r="Q3412" t="s">
        <v>74</v>
      </c>
      <c r="R3412" t="s">
        <v>1011</v>
      </c>
      <c r="S3412" t="s">
        <v>1012</v>
      </c>
      <c r="T3412">
        <v>1</v>
      </c>
      <c r="U3412">
        <v>435</v>
      </c>
      <c r="V3412">
        <v>0</v>
      </c>
      <c r="W3412">
        <v>0</v>
      </c>
      <c r="X3412">
        <v>523.38004323664961</v>
      </c>
      <c r="Y3412">
        <v>0</v>
      </c>
      <c r="Z3412">
        <v>0</v>
      </c>
      <c r="AA3412" t="s">
        <v>85</v>
      </c>
      <c r="AB3412" t="s">
        <v>86</v>
      </c>
      <c r="AC3412" t="s">
        <v>87</v>
      </c>
      <c r="AD3412" t="s">
        <v>605</v>
      </c>
      <c r="AE3412" t="s">
        <v>606</v>
      </c>
      <c r="AG3412" t="s">
        <v>74</v>
      </c>
      <c r="AH3412" t="s">
        <v>74</v>
      </c>
      <c r="AJ3412" t="s">
        <v>77</v>
      </c>
      <c r="AK3412">
        <v>102301662530</v>
      </c>
      <c r="AL3412" t="s">
        <v>282</v>
      </c>
      <c r="AM3412" t="s">
        <v>1011</v>
      </c>
      <c r="AN3412">
        <v>30</v>
      </c>
      <c r="AO3412">
        <v>8</v>
      </c>
      <c r="AP3412">
        <v>321.47000000000003</v>
      </c>
      <c r="AQ3412">
        <v>105.3</v>
      </c>
      <c r="AR3412">
        <v>435</v>
      </c>
      <c r="AS3412">
        <v>8</v>
      </c>
      <c r="AT3412">
        <v>0</v>
      </c>
      <c r="AU3412">
        <v>0</v>
      </c>
      <c r="AV3412">
        <v>2023</v>
      </c>
    </row>
    <row r="3413" spans="1:48" x14ac:dyDescent="0.25">
      <c r="A3413" t="str">
        <f t="shared" si="53"/>
        <v>375409447</v>
      </c>
      <c r="B3413">
        <v>2023</v>
      </c>
      <c r="C3413">
        <v>5</v>
      </c>
      <c r="D3413" t="s">
        <v>159</v>
      </c>
      <c r="E3413" t="s">
        <v>70</v>
      </c>
      <c r="F3413" t="s">
        <v>4</v>
      </c>
      <c r="G3413" t="s">
        <v>1005</v>
      </c>
      <c r="H3413" t="s">
        <v>1006</v>
      </c>
      <c r="I3413" t="s">
        <v>1007</v>
      </c>
      <c r="J3413" t="s">
        <v>73</v>
      </c>
      <c r="K3413" t="s">
        <v>972</v>
      </c>
      <c r="L3413" s="10">
        <v>45055</v>
      </c>
      <c r="M3413" t="s">
        <v>1009</v>
      </c>
      <c r="N3413" t="s">
        <v>1010</v>
      </c>
      <c r="O3413" t="s">
        <v>83</v>
      </c>
      <c r="P3413">
        <v>0</v>
      </c>
      <c r="Q3413" t="s">
        <v>74</v>
      </c>
      <c r="R3413" t="s">
        <v>1014</v>
      </c>
      <c r="S3413" t="s">
        <v>1015</v>
      </c>
      <c r="T3413">
        <v>1</v>
      </c>
      <c r="U3413">
        <v>217</v>
      </c>
      <c r="V3413">
        <v>0</v>
      </c>
      <c r="W3413">
        <v>0</v>
      </c>
      <c r="X3413">
        <v>261.08843536173094</v>
      </c>
      <c r="Y3413">
        <v>0</v>
      </c>
      <c r="Z3413">
        <v>0</v>
      </c>
      <c r="AA3413" t="s">
        <v>85</v>
      </c>
      <c r="AB3413" t="s">
        <v>86</v>
      </c>
      <c r="AC3413" t="s">
        <v>87</v>
      </c>
      <c r="AD3413" t="s">
        <v>111</v>
      </c>
      <c r="AE3413" t="s">
        <v>161</v>
      </c>
      <c r="AG3413" t="s">
        <v>74</v>
      </c>
      <c r="AH3413" t="s">
        <v>74</v>
      </c>
      <c r="AJ3413" t="s">
        <v>77</v>
      </c>
      <c r="AK3413">
        <v>102301667562</v>
      </c>
      <c r="AL3413" t="s">
        <v>974</v>
      </c>
      <c r="AM3413" t="s">
        <v>1014</v>
      </c>
      <c r="AN3413">
        <v>15</v>
      </c>
      <c r="AO3413">
        <v>4</v>
      </c>
      <c r="AP3413">
        <v>160.72999999999999</v>
      </c>
      <c r="AQ3413">
        <v>52.65</v>
      </c>
      <c r="AR3413">
        <v>217</v>
      </c>
      <c r="AS3413">
        <v>4</v>
      </c>
      <c r="AT3413">
        <v>0</v>
      </c>
      <c r="AU3413">
        <v>0</v>
      </c>
      <c r="AV3413">
        <v>2023</v>
      </c>
    </row>
    <row r="3414" spans="1:48" x14ac:dyDescent="0.25">
      <c r="A3414" t="str">
        <f t="shared" si="53"/>
        <v>515228068</v>
      </c>
      <c r="B3414">
        <v>2023</v>
      </c>
      <c r="C3414">
        <v>5</v>
      </c>
      <c r="D3414" t="s">
        <v>159</v>
      </c>
      <c r="E3414" t="s">
        <v>70</v>
      </c>
      <c r="F3414" t="s">
        <v>4</v>
      </c>
      <c r="G3414" t="s">
        <v>1005</v>
      </c>
      <c r="H3414" t="s">
        <v>1006</v>
      </c>
      <c r="I3414" t="s">
        <v>1007</v>
      </c>
      <c r="J3414" t="s">
        <v>73</v>
      </c>
      <c r="K3414" t="s">
        <v>1122</v>
      </c>
      <c r="L3414" s="10">
        <v>45076</v>
      </c>
      <c r="M3414" t="s">
        <v>1009</v>
      </c>
      <c r="N3414" t="s">
        <v>1010</v>
      </c>
      <c r="O3414" t="s">
        <v>83</v>
      </c>
      <c r="P3414">
        <v>0</v>
      </c>
      <c r="Q3414" t="s">
        <v>74</v>
      </c>
      <c r="R3414" t="s">
        <v>1014</v>
      </c>
      <c r="S3414" t="s">
        <v>1015</v>
      </c>
      <c r="T3414">
        <v>1</v>
      </c>
      <c r="U3414">
        <v>217</v>
      </c>
      <c r="V3414">
        <v>0</v>
      </c>
      <c r="W3414">
        <v>0</v>
      </c>
      <c r="X3414">
        <v>261.08843536173094</v>
      </c>
      <c r="Y3414">
        <v>0</v>
      </c>
      <c r="Z3414">
        <v>0</v>
      </c>
      <c r="AA3414" t="s">
        <v>85</v>
      </c>
      <c r="AB3414" t="s">
        <v>86</v>
      </c>
      <c r="AC3414" t="s">
        <v>87</v>
      </c>
      <c r="AD3414" t="s">
        <v>111</v>
      </c>
      <c r="AE3414" t="s">
        <v>161</v>
      </c>
      <c r="AG3414" t="s">
        <v>74</v>
      </c>
      <c r="AH3414" t="s">
        <v>74</v>
      </c>
      <c r="AJ3414" t="s">
        <v>77</v>
      </c>
      <c r="AK3414">
        <v>102301662584</v>
      </c>
      <c r="AL3414" t="s">
        <v>1123</v>
      </c>
      <c r="AM3414" t="s">
        <v>1014</v>
      </c>
      <c r="AN3414">
        <v>15</v>
      </c>
      <c r="AO3414">
        <v>4</v>
      </c>
      <c r="AP3414">
        <v>160.72999999999999</v>
      </c>
      <c r="AQ3414">
        <v>52.65</v>
      </c>
      <c r="AR3414">
        <v>217</v>
      </c>
      <c r="AS3414">
        <v>4</v>
      </c>
      <c r="AT3414">
        <v>0</v>
      </c>
      <c r="AU3414">
        <v>0</v>
      </c>
      <c r="AV3414">
        <v>2023</v>
      </c>
    </row>
    <row r="3415" spans="1:48" x14ac:dyDescent="0.25">
      <c r="A3415" t="str">
        <f t="shared" si="53"/>
        <v>390830775</v>
      </c>
      <c r="B3415">
        <v>2023</v>
      </c>
      <c r="C3415">
        <v>5</v>
      </c>
      <c r="D3415" t="s">
        <v>183</v>
      </c>
      <c r="E3415" t="s">
        <v>70</v>
      </c>
      <c r="F3415" t="s">
        <v>4</v>
      </c>
      <c r="G3415" t="s">
        <v>1005</v>
      </c>
      <c r="H3415" t="s">
        <v>1006</v>
      </c>
      <c r="I3415" t="s">
        <v>1007</v>
      </c>
      <c r="J3415" t="s">
        <v>73</v>
      </c>
      <c r="K3415" t="s">
        <v>1127</v>
      </c>
      <c r="L3415" s="10">
        <v>45055</v>
      </c>
      <c r="M3415" t="s">
        <v>1009</v>
      </c>
      <c r="N3415" t="s">
        <v>1010</v>
      </c>
      <c r="O3415" t="s">
        <v>83</v>
      </c>
      <c r="P3415">
        <v>0</v>
      </c>
      <c r="Q3415" t="s">
        <v>74</v>
      </c>
      <c r="R3415" t="s">
        <v>1014</v>
      </c>
      <c r="S3415" t="s">
        <v>1015</v>
      </c>
      <c r="T3415">
        <v>1</v>
      </c>
      <c r="U3415">
        <v>217</v>
      </c>
      <c r="V3415">
        <v>0</v>
      </c>
      <c r="W3415">
        <v>0</v>
      </c>
      <c r="X3415">
        <v>228.980337594085</v>
      </c>
      <c r="Y3415">
        <v>0</v>
      </c>
      <c r="Z3415">
        <v>0</v>
      </c>
      <c r="AA3415" t="s">
        <v>85</v>
      </c>
      <c r="AB3415" t="s">
        <v>86</v>
      </c>
      <c r="AC3415" t="s">
        <v>87</v>
      </c>
      <c r="AD3415" t="s">
        <v>605</v>
      </c>
      <c r="AE3415" t="s">
        <v>606</v>
      </c>
      <c r="AG3415" t="s">
        <v>74</v>
      </c>
      <c r="AH3415" t="s">
        <v>74</v>
      </c>
      <c r="AJ3415" t="s">
        <v>77</v>
      </c>
      <c r="AK3415">
        <v>102301771836</v>
      </c>
      <c r="AL3415" t="s">
        <v>1128</v>
      </c>
      <c r="AM3415" t="s">
        <v>1014</v>
      </c>
      <c r="AN3415">
        <v>15</v>
      </c>
      <c r="AO3415">
        <v>4</v>
      </c>
      <c r="AP3415">
        <v>160.72999999999999</v>
      </c>
      <c r="AQ3415">
        <v>52.65</v>
      </c>
      <c r="AR3415">
        <v>217</v>
      </c>
      <c r="AS3415">
        <v>4</v>
      </c>
      <c r="AT3415">
        <v>0</v>
      </c>
      <c r="AU3415">
        <v>0</v>
      </c>
      <c r="AV3415">
        <v>2023</v>
      </c>
    </row>
    <row r="3416" spans="1:48" x14ac:dyDescent="0.25">
      <c r="A3416" t="str">
        <f t="shared" si="53"/>
        <v>390830775</v>
      </c>
      <c r="B3416">
        <v>2023</v>
      </c>
      <c r="C3416">
        <v>5</v>
      </c>
      <c r="D3416" t="s">
        <v>183</v>
      </c>
      <c r="E3416" t="s">
        <v>70</v>
      </c>
      <c r="F3416" t="s">
        <v>4</v>
      </c>
      <c r="G3416" t="s">
        <v>1005</v>
      </c>
      <c r="H3416" t="s">
        <v>1006</v>
      </c>
      <c r="I3416" t="s">
        <v>1007</v>
      </c>
      <c r="J3416" t="s">
        <v>73</v>
      </c>
      <c r="K3416" t="s">
        <v>1127</v>
      </c>
      <c r="L3416" s="10">
        <v>45062</v>
      </c>
      <c r="M3416" t="s">
        <v>1009</v>
      </c>
      <c r="N3416" t="s">
        <v>1010</v>
      </c>
      <c r="O3416" t="s">
        <v>83</v>
      </c>
      <c r="P3416">
        <v>0</v>
      </c>
      <c r="Q3416" t="s">
        <v>74</v>
      </c>
      <c r="R3416" t="s">
        <v>1038</v>
      </c>
      <c r="S3416" t="s">
        <v>1039</v>
      </c>
      <c r="T3416">
        <v>1</v>
      </c>
      <c r="U3416">
        <v>0</v>
      </c>
      <c r="V3416">
        <v>0</v>
      </c>
      <c r="W3416">
        <v>0</v>
      </c>
      <c r="X3416">
        <v>0</v>
      </c>
      <c r="Y3416">
        <v>0</v>
      </c>
      <c r="Z3416">
        <v>0</v>
      </c>
      <c r="AA3416" t="s">
        <v>85</v>
      </c>
      <c r="AB3416" t="s">
        <v>86</v>
      </c>
      <c r="AC3416" t="s">
        <v>87</v>
      </c>
      <c r="AD3416" t="s">
        <v>605</v>
      </c>
      <c r="AE3416" t="s">
        <v>606</v>
      </c>
      <c r="AG3416" t="s">
        <v>74</v>
      </c>
      <c r="AH3416" t="s">
        <v>74</v>
      </c>
      <c r="AJ3416" t="s">
        <v>77</v>
      </c>
      <c r="AK3416">
        <v>102301771836</v>
      </c>
      <c r="AL3416" t="s">
        <v>1128</v>
      </c>
      <c r="AM3416" t="s">
        <v>1038</v>
      </c>
      <c r="AN3416">
        <v>0</v>
      </c>
      <c r="AO3416">
        <v>0</v>
      </c>
      <c r="AP3416">
        <v>0</v>
      </c>
      <c r="AQ3416">
        <v>0</v>
      </c>
      <c r="AR3416">
        <v>0</v>
      </c>
      <c r="AS3416">
        <v>0</v>
      </c>
      <c r="AT3416">
        <v>0</v>
      </c>
      <c r="AU3416">
        <v>0</v>
      </c>
      <c r="AV3416">
        <v>2023</v>
      </c>
    </row>
    <row r="3417" spans="1:48" x14ac:dyDescent="0.25">
      <c r="A3417" t="str">
        <f t="shared" si="53"/>
        <v>390830775</v>
      </c>
      <c r="B3417">
        <v>2023</v>
      </c>
      <c r="C3417">
        <v>5</v>
      </c>
      <c r="D3417" t="s">
        <v>183</v>
      </c>
      <c r="E3417" t="s">
        <v>70</v>
      </c>
      <c r="F3417" t="s">
        <v>4</v>
      </c>
      <c r="G3417" t="s">
        <v>1005</v>
      </c>
      <c r="H3417" t="s">
        <v>1006</v>
      </c>
      <c r="I3417" t="s">
        <v>1007</v>
      </c>
      <c r="J3417" t="s">
        <v>73</v>
      </c>
      <c r="K3417" t="s">
        <v>1127</v>
      </c>
      <c r="L3417" s="10">
        <v>45068</v>
      </c>
      <c r="M3417" t="s">
        <v>1009</v>
      </c>
      <c r="N3417" t="s">
        <v>1010</v>
      </c>
      <c r="O3417" t="s">
        <v>83</v>
      </c>
      <c r="P3417">
        <v>0</v>
      </c>
      <c r="Q3417" t="s">
        <v>74</v>
      </c>
      <c r="R3417" t="s">
        <v>1035</v>
      </c>
      <c r="S3417" t="s">
        <v>1036</v>
      </c>
      <c r="T3417">
        <v>1</v>
      </c>
      <c r="U3417">
        <v>45</v>
      </c>
      <c r="V3417">
        <v>0</v>
      </c>
      <c r="W3417">
        <v>0</v>
      </c>
      <c r="X3417">
        <v>47.484401805225005</v>
      </c>
      <c r="Y3417">
        <v>0</v>
      </c>
      <c r="Z3417">
        <v>0</v>
      </c>
      <c r="AA3417" t="s">
        <v>85</v>
      </c>
      <c r="AB3417" t="s">
        <v>86</v>
      </c>
      <c r="AC3417" t="s">
        <v>87</v>
      </c>
      <c r="AD3417" t="s">
        <v>605</v>
      </c>
      <c r="AE3417" t="s">
        <v>606</v>
      </c>
      <c r="AG3417" t="s">
        <v>74</v>
      </c>
      <c r="AH3417" t="s">
        <v>74</v>
      </c>
      <c r="AJ3417" t="s">
        <v>77</v>
      </c>
      <c r="AK3417">
        <v>102301771836</v>
      </c>
      <c r="AL3417" t="s">
        <v>1128</v>
      </c>
      <c r="AM3417" t="s">
        <v>1035</v>
      </c>
      <c r="AN3417">
        <v>5</v>
      </c>
      <c r="AO3417">
        <v>0</v>
      </c>
      <c r="AP3417">
        <v>27.55</v>
      </c>
      <c r="AQ3417">
        <v>17.55</v>
      </c>
      <c r="AR3417">
        <v>45</v>
      </c>
      <c r="AS3417">
        <v>0</v>
      </c>
      <c r="AT3417">
        <v>0</v>
      </c>
      <c r="AU3417">
        <v>0</v>
      </c>
      <c r="AV3417">
        <v>2023</v>
      </c>
    </row>
    <row r="3418" spans="1:48" x14ac:dyDescent="0.25">
      <c r="A3418" t="str">
        <f t="shared" si="53"/>
        <v>505826294</v>
      </c>
      <c r="B3418">
        <v>2023</v>
      </c>
      <c r="C3418">
        <v>5</v>
      </c>
      <c r="D3418" t="s">
        <v>183</v>
      </c>
      <c r="E3418" t="s">
        <v>70</v>
      </c>
      <c r="F3418" t="s">
        <v>4</v>
      </c>
      <c r="G3418" t="s">
        <v>1005</v>
      </c>
      <c r="H3418" t="s">
        <v>1006</v>
      </c>
      <c r="I3418" t="s">
        <v>1007</v>
      </c>
      <c r="J3418" t="s">
        <v>73</v>
      </c>
      <c r="K3418" t="s">
        <v>1145</v>
      </c>
      <c r="L3418" s="10">
        <v>45049</v>
      </c>
      <c r="M3418" t="s">
        <v>1009</v>
      </c>
      <c r="N3418" t="s">
        <v>1010</v>
      </c>
      <c r="O3418" t="s">
        <v>83</v>
      </c>
      <c r="P3418">
        <v>0</v>
      </c>
      <c r="Q3418" t="s">
        <v>74</v>
      </c>
      <c r="R3418" t="s">
        <v>1014</v>
      </c>
      <c r="S3418" t="s">
        <v>1015</v>
      </c>
      <c r="T3418">
        <v>1</v>
      </c>
      <c r="U3418">
        <v>217</v>
      </c>
      <c r="V3418">
        <v>0</v>
      </c>
      <c r="W3418">
        <v>0</v>
      </c>
      <c r="X3418">
        <v>228.980337594085</v>
      </c>
      <c r="Y3418">
        <v>0</v>
      </c>
      <c r="Z3418">
        <v>0</v>
      </c>
      <c r="AA3418" t="s">
        <v>85</v>
      </c>
      <c r="AB3418" t="s">
        <v>86</v>
      </c>
      <c r="AC3418" t="s">
        <v>87</v>
      </c>
      <c r="AD3418" t="s">
        <v>111</v>
      </c>
      <c r="AE3418" t="s">
        <v>161</v>
      </c>
      <c r="AG3418" t="s">
        <v>74</v>
      </c>
      <c r="AH3418" t="s">
        <v>74</v>
      </c>
      <c r="AJ3418" t="s">
        <v>77</v>
      </c>
      <c r="AK3418">
        <v>102301770174</v>
      </c>
      <c r="AL3418" t="s">
        <v>1146</v>
      </c>
      <c r="AM3418" t="s">
        <v>1014</v>
      </c>
      <c r="AN3418">
        <v>15</v>
      </c>
      <c r="AO3418">
        <v>4</v>
      </c>
      <c r="AP3418">
        <v>160.72999999999999</v>
      </c>
      <c r="AQ3418">
        <v>52.65</v>
      </c>
      <c r="AR3418">
        <v>217</v>
      </c>
      <c r="AS3418">
        <v>4</v>
      </c>
      <c r="AT3418">
        <v>0</v>
      </c>
      <c r="AU3418">
        <v>0</v>
      </c>
      <c r="AV3418">
        <v>2023</v>
      </c>
    </row>
    <row r="3419" spans="1:48" x14ac:dyDescent="0.25">
      <c r="A3419" t="str">
        <f t="shared" si="53"/>
        <v>535801252</v>
      </c>
      <c r="B3419">
        <v>2023</v>
      </c>
      <c r="C3419">
        <v>5</v>
      </c>
      <c r="D3419" t="s">
        <v>183</v>
      </c>
      <c r="E3419" t="s">
        <v>70</v>
      </c>
      <c r="F3419" t="s">
        <v>4</v>
      </c>
      <c r="G3419" t="s">
        <v>1005</v>
      </c>
      <c r="H3419" t="s">
        <v>1006</v>
      </c>
      <c r="I3419" t="s">
        <v>1007</v>
      </c>
      <c r="J3419" t="s">
        <v>73</v>
      </c>
      <c r="K3419" t="s">
        <v>1052</v>
      </c>
      <c r="L3419" s="10">
        <v>45069</v>
      </c>
      <c r="M3419" t="s">
        <v>1009</v>
      </c>
      <c r="N3419" t="s">
        <v>1010</v>
      </c>
      <c r="O3419" t="s">
        <v>83</v>
      </c>
      <c r="P3419">
        <v>0</v>
      </c>
      <c r="Q3419" t="s">
        <v>74</v>
      </c>
      <c r="R3419" t="s">
        <v>1014</v>
      </c>
      <c r="S3419" t="s">
        <v>1015</v>
      </c>
      <c r="T3419">
        <v>1</v>
      </c>
      <c r="U3419">
        <v>217</v>
      </c>
      <c r="V3419">
        <v>0</v>
      </c>
      <c r="W3419">
        <v>0</v>
      </c>
      <c r="X3419">
        <v>228.980337594085</v>
      </c>
      <c r="Y3419">
        <v>0</v>
      </c>
      <c r="Z3419">
        <v>0</v>
      </c>
      <c r="AA3419" t="s">
        <v>85</v>
      </c>
      <c r="AB3419" t="s">
        <v>86</v>
      </c>
      <c r="AC3419" t="s">
        <v>87</v>
      </c>
      <c r="AD3419" t="s">
        <v>279</v>
      </c>
      <c r="AE3419" t="s">
        <v>638</v>
      </c>
      <c r="AG3419" t="s">
        <v>74</v>
      </c>
      <c r="AH3419" t="s">
        <v>74</v>
      </c>
      <c r="AJ3419" t="s">
        <v>77</v>
      </c>
      <c r="AK3419">
        <v>102301745852</v>
      </c>
      <c r="AL3419" t="s">
        <v>314</v>
      </c>
      <c r="AM3419" t="s">
        <v>1014</v>
      </c>
      <c r="AN3419">
        <v>15</v>
      </c>
      <c r="AO3419">
        <v>4</v>
      </c>
      <c r="AP3419">
        <v>160.72999999999999</v>
      </c>
      <c r="AQ3419">
        <v>52.65</v>
      </c>
      <c r="AR3419">
        <v>217</v>
      </c>
      <c r="AS3419">
        <v>4</v>
      </c>
      <c r="AT3419">
        <v>0</v>
      </c>
      <c r="AU3419">
        <v>0</v>
      </c>
      <c r="AV3419">
        <v>2023</v>
      </c>
    </row>
    <row r="3420" spans="1:48" x14ac:dyDescent="0.25">
      <c r="A3420" t="str">
        <f t="shared" si="53"/>
        <v>5605232545</v>
      </c>
      <c r="B3420">
        <v>2023</v>
      </c>
      <c r="C3420">
        <v>5</v>
      </c>
      <c r="D3420" t="s">
        <v>183</v>
      </c>
      <c r="E3420" t="s">
        <v>70</v>
      </c>
      <c r="F3420" t="s">
        <v>4</v>
      </c>
      <c r="G3420" t="s">
        <v>1005</v>
      </c>
      <c r="H3420" t="s">
        <v>1006</v>
      </c>
      <c r="I3420" t="s">
        <v>1007</v>
      </c>
      <c r="J3420" t="s">
        <v>73</v>
      </c>
      <c r="K3420" t="s">
        <v>1056</v>
      </c>
      <c r="L3420" s="10">
        <v>45063</v>
      </c>
      <c r="M3420" t="s">
        <v>1009</v>
      </c>
      <c r="N3420" t="s">
        <v>1010</v>
      </c>
      <c r="O3420" t="s">
        <v>83</v>
      </c>
      <c r="P3420">
        <v>0</v>
      </c>
      <c r="Q3420" t="s">
        <v>74</v>
      </c>
      <c r="R3420" t="s">
        <v>1014</v>
      </c>
      <c r="S3420" t="s">
        <v>1015</v>
      </c>
      <c r="T3420">
        <v>1</v>
      </c>
      <c r="U3420">
        <v>217</v>
      </c>
      <c r="V3420">
        <v>0</v>
      </c>
      <c r="W3420">
        <v>0</v>
      </c>
      <c r="X3420">
        <v>228.980337594085</v>
      </c>
      <c r="Y3420">
        <v>0</v>
      </c>
      <c r="Z3420">
        <v>0</v>
      </c>
      <c r="AA3420" t="s">
        <v>85</v>
      </c>
      <c r="AB3420" t="s">
        <v>86</v>
      </c>
      <c r="AC3420" t="s">
        <v>87</v>
      </c>
      <c r="AD3420" t="s">
        <v>111</v>
      </c>
      <c r="AE3420" t="s">
        <v>112</v>
      </c>
      <c r="AG3420" t="s">
        <v>74</v>
      </c>
      <c r="AH3420" t="s">
        <v>74</v>
      </c>
      <c r="AJ3420" t="s">
        <v>77</v>
      </c>
      <c r="AK3420">
        <v>102301775056</v>
      </c>
      <c r="AL3420" t="s">
        <v>1057</v>
      </c>
      <c r="AM3420" t="s">
        <v>1014</v>
      </c>
      <c r="AN3420">
        <v>15</v>
      </c>
      <c r="AO3420">
        <v>4</v>
      </c>
      <c r="AP3420">
        <v>160.72999999999999</v>
      </c>
      <c r="AQ3420">
        <v>52.65</v>
      </c>
      <c r="AR3420">
        <v>217</v>
      </c>
      <c r="AS3420">
        <v>4</v>
      </c>
      <c r="AT3420">
        <v>0</v>
      </c>
      <c r="AU3420">
        <v>0</v>
      </c>
      <c r="AV3420">
        <v>2023</v>
      </c>
    </row>
    <row r="3421" spans="1:48" x14ac:dyDescent="0.25">
      <c r="A3421" t="str">
        <f t="shared" si="53"/>
        <v>6655050303</v>
      </c>
      <c r="B3421">
        <v>2023</v>
      </c>
      <c r="C3421">
        <v>5</v>
      </c>
      <c r="D3421" t="s">
        <v>183</v>
      </c>
      <c r="E3421" t="s">
        <v>70</v>
      </c>
      <c r="F3421" t="s">
        <v>4</v>
      </c>
      <c r="G3421" t="s">
        <v>1005</v>
      </c>
      <c r="H3421" t="s">
        <v>1006</v>
      </c>
      <c r="I3421" t="s">
        <v>1007</v>
      </c>
      <c r="J3421" t="s">
        <v>73</v>
      </c>
      <c r="K3421" t="s">
        <v>1109</v>
      </c>
      <c r="L3421" s="10">
        <v>45071</v>
      </c>
      <c r="M3421" t="s">
        <v>1009</v>
      </c>
      <c r="N3421" t="s">
        <v>1010</v>
      </c>
      <c r="O3421" t="s">
        <v>83</v>
      </c>
      <c r="P3421">
        <v>0</v>
      </c>
      <c r="Q3421" t="s">
        <v>74</v>
      </c>
      <c r="R3421" t="s">
        <v>1026</v>
      </c>
      <c r="S3421" t="s">
        <v>1027</v>
      </c>
      <c r="T3421">
        <v>1</v>
      </c>
      <c r="U3421">
        <v>43</v>
      </c>
      <c r="V3421">
        <v>0</v>
      </c>
      <c r="W3421">
        <v>0</v>
      </c>
      <c r="X3421">
        <v>45.373983947215002</v>
      </c>
      <c r="Y3421">
        <v>0</v>
      </c>
      <c r="Z3421">
        <v>0</v>
      </c>
      <c r="AA3421" t="s">
        <v>85</v>
      </c>
      <c r="AB3421" t="s">
        <v>86</v>
      </c>
      <c r="AC3421" t="s">
        <v>87</v>
      </c>
      <c r="AD3421" t="s">
        <v>111</v>
      </c>
      <c r="AE3421" t="s">
        <v>161</v>
      </c>
      <c r="AG3421" t="s">
        <v>74</v>
      </c>
      <c r="AH3421" t="s">
        <v>74</v>
      </c>
      <c r="AJ3421" t="s">
        <v>77</v>
      </c>
      <c r="AK3421">
        <v>102301746324</v>
      </c>
      <c r="AL3421" t="s">
        <v>1110</v>
      </c>
      <c r="AM3421" t="s">
        <v>1026</v>
      </c>
      <c r="AN3421">
        <v>5</v>
      </c>
      <c r="AO3421">
        <v>8.9600000000000009</v>
      </c>
      <c r="AP3421">
        <v>16.41</v>
      </c>
      <c r="AQ3421">
        <v>17.55</v>
      </c>
      <c r="AR3421">
        <v>43</v>
      </c>
      <c r="AS3421">
        <v>8.9600000000000009</v>
      </c>
      <c r="AT3421">
        <v>0</v>
      </c>
      <c r="AU3421">
        <v>0</v>
      </c>
      <c r="AV3421">
        <v>2023</v>
      </c>
    </row>
    <row r="3422" spans="1:48" x14ac:dyDescent="0.25">
      <c r="A3422" t="str">
        <f t="shared" si="53"/>
        <v>6655050303</v>
      </c>
      <c r="B3422">
        <v>2023</v>
      </c>
      <c r="C3422">
        <v>5</v>
      </c>
      <c r="D3422" t="s">
        <v>183</v>
      </c>
      <c r="E3422" t="s">
        <v>70</v>
      </c>
      <c r="F3422" t="s">
        <v>4</v>
      </c>
      <c r="G3422" t="s">
        <v>1005</v>
      </c>
      <c r="H3422" t="s">
        <v>1006</v>
      </c>
      <c r="I3422" t="s">
        <v>1007</v>
      </c>
      <c r="J3422" t="s">
        <v>73</v>
      </c>
      <c r="K3422" t="s">
        <v>1109</v>
      </c>
      <c r="L3422" s="10">
        <v>45071</v>
      </c>
      <c r="M3422" t="s">
        <v>1009</v>
      </c>
      <c r="N3422" t="s">
        <v>1010</v>
      </c>
      <c r="O3422" t="s">
        <v>83</v>
      </c>
      <c r="P3422">
        <v>0</v>
      </c>
      <c r="Q3422" t="s">
        <v>74</v>
      </c>
      <c r="R3422" t="s">
        <v>1038</v>
      </c>
      <c r="S3422" t="s">
        <v>1039</v>
      </c>
      <c r="T3422">
        <v>1</v>
      </c>
      <c r="U3422">
        <v>0</v>
      </c>
      <c r="V3422">
        <v>0</v>
      </c>
      <c r="W3422">
        <v>0</v>
      </c>
      <c r="X3422">
        <v>0</v>
      </c>
      <c r="Y3422">
        <v>0</v>
      </c>
      <c r="Z3422">
        <v>0</v>
      </c>
      <c r="AA3422" t="s">
        <v>85</v>
      </c>
      <c r="AB3422" t="s">
        <v>86</v>
      </c>
      <c r="AC3422" t="s">
        <v>87</v>
      </c>
      <c r="AD3422" t="s">
        <v>111</v>
      </c>
      <c r="AE3422" t="s">
        <v>161</v>
      </c>
      <c r="AG3422" t="s">
        <v>74</v>
      </c>
      <c r="AH3422" t="s">
        <v>74</v>
      </c>
      <c r="AJ3422" t="s">
        <v>77</v>
      </c>
      <c r="AK3422">
        <v>102301746324</v>
      </c>
      <c r="AL3422" t="s">
        <v>1110</v>
      </c>
      <c r="AM3422" t="s">
        <v>1038</v>
      </c>
      <c r="AN3422">
        <v>0</v>
      </c>
      <c r="AO3422">
        <v>0</v>
      </c>
      <c r="AP3422">
        <v>0</v>
      </c>
      <c r="AQ3422">
        <v>0</v>
      </c>
      <c r="AR3422">
        <v>0</v>
      </c>
      <c r="AS3422">
        <v>0</v>
      </c>
      <c r="AT3422">
        <v>0</v>
      </c>
      <c r="AU3422">
        <v>0</v>
      </c>
      <c r="AV3422">
        <v>2023</v>
      </c>
    </row>
    <row r="3423" spans="1:48" x14ac:dyDescent="0.25">
      <c r="A3423" t="str">
        <f t="shared" si="53"/>
        <v>6655050303</v>
      </c>
      <c r="B3423">
        <v>2023</v>
      </c>
      <c r="C3423">
        <v>5</v>
      </c>
      <c r="D3423" t="s">
        <v>183</v>
      </c>
      <c r="E3423" t="s">
        <v>70</v>
      </c>
      <c r="F3423" t="s">
        <v>4</v>
      </c>
      <c r="G3423" t="s">
        <v>1005</v>
      </c>
      <c r="H3423" t="s">
        <v>1006</v>
      </c>
      <c r="I3423" t="s">
        <v>1007</v>
      </c>
      <c r="J3423" t="s">
        <v>73</v>
      </c>
      <c r="K3423" t="s">
        <v>1109</v>
      </c>
      <c r="L3423" s="10">
        <v>45071</v>
      </c>
      <c r="M3423" t="s">
        <v>1009</v>
      </c>
      <c r="N3423" t="s">
        <v>1010</v>
      </c>
      <c r="O3423" t="s">
        <v>83</v>
      </c>
      <c r="P3423">
        <v>0</v>
      </c>
      <c r="Q3423" t="s">
        <v>74</v>
      </c>
      <c r="R3423" t="s">
        <v>1014</v>
      </c>
      <c r="S3423" t="s">
        <v>1015</v>
      </c>
      <c r="T3423">
        <v>1</v>
      </c>
      <c r="U3423">
        <v>217</v>
      </c>
      <c r="V3423">
        <v>0</v>
      </c>
      <c r="W3423">
        <v>0</v>
      </c>
      <c r="X3423">
        <v>228.980337594085</v>
      </c>
      <c r="Y3423">
        <v>0</v>
      </c>
      <c r="Z3423">
        <v>0</v>
      </c>
      <c r="AA3423" t="s">
        <v>85</v>
      </c>
      <c r="AB3423" t="s">
        <v>86</v>
      </c>
      <c r="AC3423" t="s">
        <v>87</v>
      </c>
      <c r="AD3423" t="s">
        <v>111</v>
      </c>
      <c r="AE3423" t="s">
        <v>161</v>
      </c>
      <c r="AG3423" t="s">
        <v>74</v>
      </c>
      <c r="AH3423" t="s">
        <v>74</v>
      </c>
      <c r="AJ3423" t="s">
        <v>77</v>
      </c>
      <c r="AK3423">
        <v>102301746324</v>
      </c>
      <c r="AL3423" t="s">
        <v>1110</v>
      </c>
      <c r="AM3423" t="s">
        <v>1014</v>
      </c>
      <c r="AN3423">
        <v>15</v>
      </c>
      <c r="AO3423">
        <v>4</v>
      </c>
      <c r="AP3423">
        <v>160.72999999999999</v>
      </c>
      <c r="AQ3423">
        <v>52.65</v>
      </c>
      <c r="AR3423">
        <v>217</v>
      </c>
      <c r="AS3423">
        <v>4</v>
      </c>
      <c r="AT3423">
        <v>0</v>
      </c>
      <c r="AU3423">
        <v>0</v>
      </c>
      <c r="AV3423">
        <v>2023</v>
      </c>
    </row>
    <row r="3424" spans="1:48" x14ac:dyDescent="0.25">
      <c r="A3424" t="str">
        <f t="shared" si="53"/>
        <v>6801261401</v>
      </c>
      <c r="B3424">
        <v>2023</v>
      </c>
      <c r="C3424">
        <v>5</v>
      </c>
      <c r="D3424" t="s">
        <v>183</v>
      </c>
      <c r="E3424" t="s">
        <v>70</v>
      </c>
      <c r="F3424" t="s">
        <v>4</v>
      </c>
      <c r="G3424" t="s">
        <v>1005</v>
      </c>
      <c r="H3424" t="s">
        <v>1006</v>
      </c>
      <c r="I3424" t="s">
        <v>1007</v>
      </c>
      <c r="J3424" t="s">
        <v>73</v>
      </c>
      <c r="K3424" t="s">
        <v>1059</v>
      </c>
      <c r="L3424" s="10">
        <v>45056</v>
      </c>
      <c r="M3424" t="s">
        <v>1009</v>
      </c>
      <c r="N3424" t="s">
        <v>1010</v>
      </c>
      <c r="O3424" t="s">
        <v>83</v>
      </c>
      <c r="P3424">
        <v>0</v>
      </c>
      <c r="Q3424" t="s">
        <v>74</v>
      </c>
      <c r="R3424" t="s">
        <v>1014</v>
      </c>
      <c r="S3424" t="s">
        <v>1015</v>
      </c>
      <c r="T3424">
        <v>1</v>
      </c>
      <c r="U3424">
        <v>217</v>
      </c>
      <c r="V3424">
        <v>0</v>
      </c>
      <c r="W3424">
        <v>0</v>
      </c>
      <c r="X3424">
        <v>228.980337594085</v>
      </c>
      <c r="Y3424">
        <v>0</v>
      </c>
      <c r="Z3424">
        <v>0</v>
      </c>
      <c r="AA3424" t="s">
        <v>85</v>
      </c>
      <c r="AB3424" t="s">
        <v>86</v>
      </c>
      <c r="AC3424" t="s">
        <v>87</v>
      </c>
      <c r="AD3424" t="s">
        <v>204</v>
      </c>
      <c r="AE3424" t="s">
        <v>205</v>
      </c>
      <c r="AG3424" t="s">
        <v>74</v>
      </c>
      <c r="AH3424" t="s">
        <v>74</v>
      </c>
      <c r="AJ3424" t="s">
        <v>77</v>
      </c>
      <c r="AK3424">
        <v>102301767782</v>
      </c>
      <c r="AL3424" t="s">
        <v>138</v>
      </c>
      <c r="AM3424" t="s">
        <v>1014</v>
      </c>
      <c r="AN3424">
        <v>15</v>
      </c>
      <c r="AO3424">
        <v>4</v>
      </c>
      <c r="AP3424">
        <v>160.72999999999999</v>
      </c>
      <c r="AQ3424">
        <v>52.65</v>
      </c>
      <c r="AR3424">
        <v>217</v>
      </c>
      <c r="AS3424">
        <v>4</v>
      </c>
      <c r="AT3424">
        <v>0</v>
      </c>
      <c r="AU3424">
        <v>0</v>
      </c>
      <c r="AV3424">
        <v>2023</v>
      </c>
    </row>
    <row r="3425" spans="1:48" x14ac:dyDescent="0.25">
      <c r="A3425" t="str">
        <f t="shared" si="53"/>
        <v>380317029</v>
      </c>
      <c r="B3425">
        <v>2023</v>
      </c>
      <c r="C3425">
        <v>5</v>
      </c>
      <c r="D3425" t="s">
        <v>247</v>
      </c>
      <c r="E3425" t="s">
        <v>70</v>
      </c>
      <c r="F3425" t="s">
        <v>4</v>
      </c>
      <c r="G3425" t="s">
        <v>1005</v>
      </c>
      <c r="H3425" t="s">
        <v>1006</v>
      </c>
      <c r="I3425" t="s">
        <v>1007</v>
      </c>
      <c r="J3425" t="s">
        <v>73</v>
      </c>
      <c r="K3425" t="s">
        <v>1111</v>
      </c>
      <c r="L3425" s="10">
        <v>45069</v>
      </c>
      <c r="M3425" t="s">
        <v>1009</v>
      </c>
      <c r="N3425" t="s">
        <v>1010</v>
      </c>
      <c r="O3425" t="s">
        <v>83</v>
      </c>
      <c r="P3425">
        <v>0</v>
      </c>
      <c r="Q3425" t="s">
        <v>74</v>
      </c>
      <c r="R3425" t="s">
        <v>1014</v>
      </c>
      <c r="S3425" t="s">
        <v>1015</v>
      </c>
      <c r="T3425">
        <v>1</v>
      </c>
      <c r="U3425">
        <v>217</v>
      </c>
      <c r="V3425">
        <v>0</v>
      </c>
      <c r="W3425">
        <v>0</v>
      </c>
      <c r="X3425">
        <v>281.48806600866487</v>
      </c>
      <c r="Y3425">
        <v>0</v>
      </c>
      <c r="Z3425">
        <v>0</v>
      </c>
      <c r="AA3425" t="s">
        <v>85</v>
      </c>
      <c r="AB3425" t="s">
        <v>86</v>
      </c>
      <c r="AC3425" t="s">
        <v>87</v>
      </c>
      <c r="AD3425" t="s">
        <v>279</v>
      </c>
      <c r="AE3425" t="s">
        <v>1112</v>
      </c>
      <c r="AG3425" t="s">
        <v>74</v>
      </c>
      <c r="AH3425" t="s">
        <v>74</v>
      </c>
      <c r="AJ3425" t="s">
        <v>77</v>
      </c>
      <c r="AK3425">
        <v>102301789488</v>
      </c>
      <c r="AL3425" t="s">
        <v>1113</v>
      </c>
      <c r="AM3425" t="s">
        <v>1014</v>
      </c>
      <c r="AN3425">
        <v>15</v>
      </c>
      <c r="AO3425">
        <v>4</v>
      </c>
      <c r="AP3425">
        <v>160.72999999999999</v>
      </c>
      <c r="AQ3425">
        <v>52.65</v>
      </c>
      <c r="AR3425">
        <v>217</v>
      </c>
      <c r="AS3425">
        <v>4</v>
      </c>
      <c r="AT3425">
        <v>0</v>
      </c>
      <c r="AU3425">
        <v>0</v>
      </c>
      <c r="AV3425">
        <v>2023</v>
      </c>
    </row>
    <row r="3426" spans="1:48" x14ac:dyDescent="0.25">
      <c r="A3426" t="str">
        <f t="shared" si="53"/>
        <v>390221954</v>
      </c>
      <c r="B3426">
        <v>2023</v>
      </c>
      <c r="C3426">
        <v>5</v>
      </c>
      <c r="D3426" t="s">
        <v>253</v>
      </c>
      <c r="E3426" t="s">
        <v>70</v>
      </c>
      <c r="F3426" t="s">
        <v>4</v>
      </c>
      <c r="G3426" t="s">
        <v>1005</v>
      </c>
      <c r="H3426" t="s">
        <v>1006</v>
      </c>
      <c r="I3426" t="s">
        <v>1007</v>
      </c>
      <c r="J3426" t="s">
        <v>73</v>
      </c>
      <c r="K3426" t="s">
        <v>1136</v>
      </c>
      <c r="L3426" s="10">
        <v>45048</v>
      </c>
      <c r="M3426" t="s">
        <v>1009</v>
      </c>
      <c r="N3426" t="s">
        <v>1010</v>
      </c>
      <c r="O3426" t="s">
        <v>83</v>
      </c>
      <c r="P3426">
        <v>0</v>
      </c>
      <c r="Q3426" t="s">
        <v>74</v>
      </c>
      <c r="R3426" t="s">
        <v>1014</v>
      </c>
      <c r="S3426" t="s">
        <v>1015</v>
      </c>
      <c r="T3426">
        <v>1</v>
      </c>
      <c r="U3426">
        <v>217</v>
      </c>
      <c r="V3426">
        <v>0</v>
      </c>
      <c r="W3426">
        <v>0</v>
      </c>
      <c r="X3426">
        <v>234.47109138956583</v>
      </c>
      <c r="Y3426">
        <v>0</v>
      </c>
      <c r="Z3426">
        <v>0</v>
      </c>
      <c r="AA3426" t="s">
        <v>85</v>
      </c>
      <c r="AB3426" t="s">
        <v>86</v>
      </c>
      <c r="AC3426" t="s">
        <v>87</v>
      </c>
      <c r="AD3426" t="s">
        <v>479</v>
      </c>
      <c r="AE3426" t="s">
        <v>1043</v>
      </c>
      <c r="AG3426" t="s">
        <v>74</v>
      </c>
      <c r="AH3426" t="s">
        <v>74</v>
      </c>
      <c r="AJ3426" t="s">
        <v>77</v>
      </c>
      <c r="AK3426">
        <v>102301827562</v>
      </c>
      <c r="AL3426" t="s">
        <v>260</v>
      </c>
      <c r="AM3426" t="s">
        <v>1014</v>
      </c>
      <c r="AN3426">
        <v>15</v>
      </c>
      <c r="AO3426">
        <v>4</v>
      </c>
      <c r="AP3426">
        <v>160.72999999999999</v>
      </c>
      <c r="AQ3426">
        <v>52.65</v>
      </c>
      <c r="AR3426">
        <v>217</v>
      </c>
      <c r="AS3426">
        <v>4</v>
      </c>
      <c r="AT3426">
        <v>0</v>
      </c>
      <c r="AU3426">
        <v>0</v>
      </c>
      <c r="AV3426">
        <v>2023</v>
      </c>
    </row>
    <row r="3427" spans="1:48" x14ac:dyDescent="0.25">
      <c r="A3427" t="str">
        <f t="shared" si="53"/>
        <v>390531401</v>
      </c>
      <c r="B3427">
        <v>2023</v>
      </c>
      <c r="C3427">
        <v>5</v>
      </c>
      <c r="D3427" t="s">
        <v>253</v>
      </c>
      <c r="E3427" t="s">
        <v>70</v>
      </c>
      <c r="F3427" t="s">
        <v>4</v>
      </c>
      <c r="G3427" t="s">
        <v>1005</v>
      </c>
      <c r="H3427" t="s">
        <v>1006</v>
      </c>
      <c r="I3427" t="s">
        <v>1007</v>
      </c>
      <c r="J3427" t="s">
        <v>73</v>
      </c>
      <c r="K3427" t="s">
        <v>1114</v>
      </c>
      <c r="L3427" s="10">
        <v>45055</v>
      </c>
      <c r="M3427" t="s">
        <v>1009</v>
      </c>
      <c r="N3427" t="s">
        <v>1010</v>
      </c>
      <c r="O3427" t="s">
        <v>83</v>
      </c>
      <c r="P3427">
        <v>0</v>
      </c>
      <c r="Q3427" t="s">
        <v>74</v>
      </c>
      <c r="R3427" t="s">
        <v>1014</v>
      </c>
      <c r="S3427" t="s">
        <v>1015</v>
      </c>
      <c r="T3427">
        <v>1</v>
      </c>
      <c r="U3427">
        <v>217</v>
      </c>
      <c r="V3427">
        <v>0</v>
      </c>
      <c r="W3427">
        <v>0</v>
      </c>
      <c r="X3427">
        <v>234.47109138956583</v>
      </c>
      <c r="Y3427">
        <v>0</v>
      </c>
      <c r="Z3427">
        <v>0</v>
      </c>
      <c r="AA3427" t="s">
        <v>85</v>
      </c>
      <c r="AB3427" t="s">
        <v>104</v>
      </c>
      <c r="AC3427" t="s">
        <v>391</v>
      </c>
      <c r="AD3427" t="s">
        <v>391</v>
      </c>
      <c r="AE3427" t="s">
        <v>1115</v>
      </c>
      <c r="AG3427" t="s">
        <v>74</v>
      </c>
      <c r="AH3427" t="s">
        <v>74</v>
      </c>
      <c r="AJ3427" t="s">
        <v>77</v>
      </c>
      <c r="AK3427">
        <v>102301841148</v>
      </c>
      <c r="AL3427" t="s">
        <v>826</v>
      </c>
      <c r="AM3427" t="s">
        <v>1014</v>
      </c>
      <c r="AN3427">
        <v>15</v>
      </c>
      <c r="AO3427">
        <v>4</v>
      </c>
      <c r="AP3427">
        <v>160.72999999999999</v>
      </c>
      <c r="AQ3427">
        <v>52.65</v>
      </c>
      <c r="AR3427">
        <v>217</v>
      </c>
      <c r="AS3427">
        <v>4</v>
      </c>
      <c r="AT3427">
        <v>0</v>
      </c>
      <c r="AU3427">
        <v>0</v>
      </c>
      <c r="AV3427">
        <v>2023</v>
      </c>
    </row>
    <row r="3428" spans="1:48" x14ac:dyDescent="0.25">
      <c r="A3428" t="str">
        <f t="shared" si="53"/>
        <v>475416403</v>
      </c>
      <c r="B3428">
        <v>2023</v>
      </c>
      <c r="C3428">
        <v>5</v>
      </c>
      <c r="D3428" t="s">
        <v>253</v>
      </c>
      <c r="E3428" t="s">
        <v>70</v>
      </c>
      <c r="F3428" t="s">
        <v>4</v>
      </c>
      <c r="G3428" t="s">
        <v>1005</v>
      </c>
      <c r="H3428" t="s">
        <v>1006</v>
      </c>
      <c r="I3428" t="s">
        <v>1007</v>
      </c>
      <c r="J3428" t="s">
        <v>73</v>
      </c>
      <c r="K3428" t="s">
        <v>465</v>
      </c>
      <c r="L3428" s="10">
        <v>45062</v>
      </c>
      <c r="M3428" t="s">
        <v>1009</v>
      </c>
      <c r="N3428" t="s">
        <v>1010</v>
      </c>
      <c r="O3428" t="s">
        <v>83</v>
      </c>
      <c r="P3428">
        <v>0</v>
      </c>
      <c r="Q3428" t="s">
        <v>74</v>
      </c>
      <c r="R3428" t="s">
        <v>1014</v>
      </c>
      <c r="S3428" t="s">
        <v>1015</v>
      </c>
      <c r="T3428">
        <v>1</v>
      </c>
      <c r="U3428">
        <v>217</v>
      </c>
      <c r="V3428">
        <v>0</v>
      </c>
      <c r="W3428">
        <v>0</v>
      </c>
      <c r="X3428">
        <v>234.47109138956583</v>
      </c>
      <c r="Y3428">
        <v>0</v>
      </c>
      <c r="Z3428">
        <v>0</v>
      </c>
      <c r="AA3428" t="s">
        <v>85</v>
      </c>
      <c r="AE3428" t="s">
        <v>466</v>
      </c>
      <c r="AG3428" t="s">
        <v>74</v>
      </c>
      <c r="AH3428" t="s">
        <v>74</v>
      </c>
      <c r="AJ3428" t="s">
        <v>77</v>
      </c>
      <c r="AK3428">
        <v>102301838620</v>
      </c>
      <c r="AL3428" t="s">
        <v>468</v>
      </c>
      <c r="AM3428" t="s">
        <v>1014</v>
      </c>
      <c r="AN3428">
        <v>15</v>
      </c>
      <c r="AO3428">
        <v>4</v>
      </c>
      <c r="AP3428">
        <v>160.72999999999999</v>
      </c>
      <c r="AQ3428">
        <v>52.65</v>
      </c>
      <c r="AR3428">
        <v>217</v>
      </c>
      <c r="AS3428">
        <v>4</v>
      </c>
      <c r="AT3428">
        <v>0</v>
      </c>
      <c r="AU3428">
        <v>0</v>
      </c>
      <c r="AV3428">
        <v>2023</v>
      </c>
    </row>
    <row r="3429" spans="1:48" x14ac:dyDescent="0.25">
      <c r="A3429" t="str">
        <f t="shared" si="53"/>
        <v>475416403</v>
      </c>
      <c r="B3429">
        <v>2023</v>
      </c>
      <c r="C3429">
        <v>5</v>
      </c>
      <c r="D3429" t="s">
        <v>253</v>
      </c>
      <c r="E3429" t="s">
        <v>70</v>
      </c>
      <c r="F3429" t="s">
        <v>4</v>
      </c>
      <c r="G3429" t="s">
        <v>1005</v>
      </c>
      <c r="H3429" t="s">
        <v>1006</v>
      </c>
      <c r="I3429" t="s">
        <v>1007</v>
      </c>
      <c r="J3429" t="s">
        <v>73</v>
      </c>
      <c r="K3429" t="s">
        <v>465</v>
      </c>
      <c r="L3429" s="10">
        <v>45069</v>
      </c>
      <c r="M3429" t="s">
        <v>1009</v>
      </c>
      <c r="N3429" t="s">
        <v>1010</v>
      </c>
      <c r="O3429" t="s">
        <v>83</v>
      </c>
      <c r="P3429">
        <v>0</v>
      </c>
      <c r="Q3429" t="s">
        <v>74</v>
      </c>
      <c r="R3429" t="s">
        <v>1061</v>
      </c>
      <c r="S3429" t="s">
        <v>1062</v>
      </c>
      <c r="T3429">
        <v>1</v>
      </c>
      <c r="U3429">
        <v>90</v>
      </c>
      <c r="V3429">
        <v>0</v>
      </c>
      <c r="W3429">
        <v>0</v>
      </c>
      <c r="X3429">
        <v>97.246074769866013</v>
      </c>
      <c r="Y3429">
        <v>0</v>
      </c>
      <c r="Z3429">
        <v>0</v>
      </c>
      <c r="AA3429" t="s">
        <v>85</v>
      </c>
      <c r="AE3429" t="s">
        <v>466</v>
      </c>
      <c r="AG3429" t="s">
        <v>74</v>
      </c>
      <c r="AH3429" t="s">
        <v>74</v>
      </c>
      <c r="AJ3429" t="s">
        <v>77</v>
      </c>
      <c r="AK3429">
        <v>102301838620</v>
      </c>
      <c r="AL3429" t="s">
        <v>468</v>
      </c>
      <c r="AM3429" t="s">
        <v>1061</v>
      </c>
      <c r="AN3429">
        <v>10</v>
      </c>
      <c r="AO3429">
        <v>0</v>
      </c>
      <c r="AP3429">
        <v>55.11</v>
      </c>
      <c r="AQ3429">
        <v>35.1</v>
      </c>
      <c r="AR3429">
        <v>90</v>
      </c>
      <c r="AS3429">
        <v>0</v>
      </c>
      <c r="AT3429">
        <v>0</v>
      </c>
      <c r="AU3429">
        <v>0</v>
      </c>
      <c r="AV3429">
        <v>2023</v>
      </c>
    </row>
    <row r="3430" spans="1:48" x14ac:dyDescent="0.25">
      <c r="A3430" t="str">
        <f t="shared" si="53"/>
        <v>481221085</v>
      </c>
      <c r="B3430">
        <v>2023</v>
      </c>
      <c r="C3430">
        <v>5</v>
      </c>
      <c r="D3430" t="s">
        <v>253</v>
      </c>
      <c r="E3430" t="s">
        <v>70</v>
      </c>
      <c r="F3430" t="s">
        <v>4</v>
      </c>
      <c r="G3430" t="s">
        <v>1005</v>
      </c>
      <c r="H3430" t="s">
        <v>1006</v>
      </c>
      <c r="I3430" t="s">
        <v>1007</v>
      </c>
      <c r="J3430" t="s">
        <v>73</v>
      </c>
      <c r="K3430" t="s">
        <v>528</v>
      </c>
      <c r="L3430" s="10">
        <v>45061</v>
      </c>
      <c r="M3430" t="s">
        <v>1009</v>
      </c>
      <c r="N3430" t="s">
        <v>1010</v>
      </c>
      <c r="O3430" t="s">
        <v>83</v>
      </c>
      <c r="P3430">
        <v>0</v>
      </c>
      <c r="Q3430" t="s">
        <v>74</v>
      </c>
      <c r="R3430" t="s">
        <v>1118</v>
      </c>
      <c r="S3430" t="s">
        <v>1119</v>
      </c>
      <c r="T3430">
        <v>1</v>
      </c>
      <c r="U3430">
        <v>271</v>
      </c>
      <c r="V3430">
        <v>0</v>
      </c>
      <c r="W3430">
        <v>0</v>
      </c>
      <c r="X3430">
        <v>292.8187362514854</v>
      </c>
      <c r="Y3430">
        <v>0</v>
      </c>
      <c r="Z3430">
        <v>0</v>
      </c>
      <c r="AA3430" t="s">
        <v>85</v>
      </c>
      <c r="AB3430" t="s">
        <v>86</v>
      </c>
      <c r="AC3430" t="s">
        <v>87</v>
      </c>
      <c r="AD3430" t="s">
        <v>479</v>
      </c>
      <c r="AE3430" t="s">
        <v>529</v>
      </c>
      <c r="AG3430" t="s">
        <v>74</v>
      </c>
      <c r="AH3430" t="s">
        <v>74</v>
      </c>
      <c r="AJ3430" t="s">
        <v>77</v>
      </c>
      <c r="AK3430">
        <v>102301839870</v>
      </c>
      <c r="AL3430" t="s">
        <v>260</v>
      </c>
      <c r="AM3430" t="s">
        <v>1118</v>
      </c>
      <c r="AN3430">
        <v>30</v>
      </c>
      <c r="AO3430">
        <v>0</v>
      </c>
      <c r="AP3430">
        <v>165.33</v>
      </c>
      <c r="AQ3430">
        <v>105.3</v>
      </c>
      <c r="AR3430">
        <v>271</v>
      </c>
      <c r="AS3430">
        <v>0</v>
      </c>
      <c r="AT3430">
        <v>0</v>
      </c>
      <c r="AU3430">
        <v>0</v>
      </c>
      <c r="AV3430">
        <v>2023</v>
      </c>
    </row>
    <row r="3431" spans="1:48" x14ac:dyDescent="0.25">
      <c r="A3431" t="str">
        <f t="shared" si="53"/>
        <v>481221085</v>
      </c>
      <c r="B3431">
        <v>2023</v>
      </c>
      <c r="C3431">
        <v>5</v>
      </c>
      <c r="D3431" t="s">
        <v>253</v>
      </c>
      <c r="E3431" t="s">
        <v>70</v>
      </c>
      <c r="F3431" t="s">
        <v>4</v>
      </c>
      <c r="G3431" t="s">
        <v>1005</v>
      </c>
      <c r="H3431" t="s">
        <v>1006</v>
      </c>
      <c r="I3431" t="s">
        <v>1007</v>
      </c>
      <c r="J3431" t="s">
        <v>73</v>
      </c>
      <c r="K3431" t="s">
        <v>528</v>
      </c>
      <c r="L3431" s="10">
        <v>45061</v>
      </c>
      <c r="M3431" t="s">
        <v>1009</v>
      </c>
      <c r="N3431" t="s">
        <v>1010</v>
      </c>
      <c r="O3431" t="s">
        <v>83</v>
      </c>
      <c r="P3431">
        <v>0</v>
      </c>
      <c r="Q3431" t="s">
        <v>74</v>
      </c>
      <c r="R3431" t="s">
        <v>1020</v>
      </c>
      <c r="S3431" t="s">
        <v>1021</v>
      </c>
      <c r="T3431">
        <v>1</v>
      </c>
      <c r="U3431">
        <v>862</v>
      </c>
      <c r="V3431">
        <v>0</v>
      </c>
      <c r="W3431">
        <v>0</v>
      </c>
      <c r="X3431">
        <v>931.40129390693892</v>
      </c>
      <c r="Y3431">
        <v>0</v>
      </c>
      <c r="Z3431">
        <v>0</v>
      </c>
      <c r="AA3431" t="s">
        <v>85</v>
      </c>
      <c r="AB3431" t="s">
        <v>86</v>
      </c>
      <c r="AC3431" t="s">
        <v>87</v>
      </c>
      <c r="AD3431" t="s">
        <v>479</v>
      </c>
      <c r="AE3431" t="s">
        <v>529</v>
      </c>
      <c r="AG3431" t="s">
        <v>74</v>
      </c>
      <c r="AH3431" t="s">
        <v>74</v>
      </c>
      <c r="AJ3431" t="s">
        <v>77</v>
      </c>
      <c r="AK3431">
        <v>102301839870</v>
      </c>
      <c r="AL3431" t="s">
        <v>260</v>
      </c>
      <c r="AM3431" t="s">
        <v>1020</v>
      </c>
      <c r="AN3431">
        <v>60</v>
      </c>
      <c r="AO3431">
        <v>8</v>
      </c>
      <c r="AP3431">
        <v>642.94000000000005</v>
      </c>
      <c r="AQ3431">
        <v>210.6</v>
      </c>
      <c r="AR3431">
        <v>862</v>
      </c>
      <c r="AS3431">
        <v>8</v>
      </c>
      <c r="AT3431">
        <v>0</v>
      </c>
      <c r="AU3431">
        <v>0</v>
      </c>
      <c r="AV3431">
        <v>2023</v>
      </c>
    </row>
    <row r="3432" spans="1:48" x14ac:dyDescent="0.25">
      <c r="A3432" t="str">
        <f t="shared" si="53"/>
        <v>5958041111</v>
      </c>
      <c r="B3432">
        <v>2023</v>
      </c>
      <c r="C3432">
        <v>5</v>
      </c>
      <c r="D3432" t="s">
        <v>253</v>
      </c>
      <c r="E3432" t="s">
        <v>70</v>
      </c>
      <c r="F3432" t="s">
        <v>4</v>
      </c>
      <c r="G3432" t="s">
        <v>1005</v>
      </c>
      <c r="H3432" t="s">
        <v>1006</v>
      </c>
      <c r="I3432" t="s">
        <v>1007</v>
      </c>
      <c r="J3432" t="s">
        <v>73</v>
      </c>
      <c r="K3432" t="s">
        <v>623</v>
      </c>
      <c r="L3432" s="10">
        <v>45062</v>
      </c>
      <c r="M3432" t="s">
        <v>1009</v>
      </c>
      <c r="N3432" t="s">
        <v>1010</v>
      </c>
      <c r="O3432" t="s">
        <v>83</v>
      </c>
      <c r="P3432">
        <v>0</v>
      </c>
      <c r="Q3432" t="s">
        <v>74</v>
      </c>
      <c r="R3432" t="s">
        <v>1014</v>
      </c>
      <c r="S3432" t="s">
        <v>1015</v>
      </c>
      <c r="T3432">
        <v>1</v>
      </c>
      <c r="U3432">
        <v>217</v>
      </c>
      <c r="V3432">
        <v>0</v>
      </c>
      <c r="W3432">
        <v>0</v>
      </c>
      <c r="X3432">
        <v>234.47109138956583</v>
      </c>
      <c r="Y3432">
        <v>0</v>
      </c>
      <c r="Z3432">
        <v>0</v>
      </c>
      <c r="AA3432" t="s">
        <v>85</v>
      </c>
      <c r="AB3432" t="s">
        <v>86</v>
      </c>
      <c r="AC3432" t="s">
        <v>87</v>
      </c>
      <c r="AD3432" t="s">
        <v>111</v>
      </c>
      <c r="AE3432" t="s">
        <v>161</v>
      </c>
      <c r="AG3432" t="s">
        <v>74</v>
      </c>
      <c r="AH3432" t="s">
        <v>74</v>
      </c>
      <c r="AJ3432" t="s">
        <v>77</v>
      </c>
      <c r="AK3432">
        <v>102301838622</v>
      </c>
      <c r="AL3432" t="s">
        <v>238</v>
      </c>
      <c r="AM3432" t="s">
        <v>1014</v>
      </c>
      <c r="AN3432">
        <v>15</v>
      </c>
      <c r="AO3432">
        <v>4</v>
      </c>
      <c r="AP3432">
        <v>160.72999999999999</v>
      </c>
      <c r="AQ3432">
        <v>52.65</v>
      </c>
      <c r="AR3432">
        <v>217</v>
      </c>
      <c r="AS3432">
        <v>4</v>
      </c>
      <c r="AT3432">
        <v>0</v>
      </c>
      <c r="AU3432">
        <v>0</v>
      </c>
      <c r="AV3432">
        <v>2023</v>
      </c>
    </row>
    <row r="3433" spans="1:48" x14ac:dyDescent="0.25">
      <c r="A3433" t="str">
        <f t="shared" si="53"/>
        <v>296021457</v>
      </c>
      <c r="B3433">
        <v>2023</v>
      </c>
      <c r="C3433">
        <v>6</v>
      </c>
      <c r="D3433" t="s">
        <v>69</v>
      </c>
      <c r="E3433" t="s">
        <v>70</v>
      </c>
      <c r="F3433" t="s">
        <v>4</v>
      </c>
      <c r="G3433" t="s">
        <v>1005</v>
      </c>
      <c r="H3433" t="s">
        <v>1006</v>
      </c>
      <c r="I3433" t="s">
        <v>1007</v>
      </c>
      <c r="J3433" t="s">
        <v>73</v>
      </c>
      <c r="K3433" t="s">
        <v>1095</v>
      </c>
      <c r="L3433" s="10">
        <v>45089</v>
      </c>
      <c r="M3433" t="s">
        <v>1009</v>
      </c>
      <c r="N3433" t="s">
        <v>1010</v>
      </c>
      <c r="O3433" t="s">
        <v>83</v>
      </c>
      <c r="P3433">
        <v>0</v>
      </c>
      <c r="Q3433" t="s">
        <v>74</v>
      </c>
      <c r="R3433" t="s">
        <v>1011</v>
      </c>
      <c r="S3433" t="s">
        <v>1012</v>
      </c>
      <c r="T3433">
        <v>1</v>
      </c>
      <c r="U3433">
        <v>435</v>
      </c>
      <c r="V3433">
        <v>0</v>
      </c>
      <c r="W3433">
        <v>0</v>
      </c>
      <c r="X3433">
        <v>538.43208915747903</v>
      </c>
      <c r="Y3433">
        <v>0</v>
      </c>
      <c r="Z3433">
        <v>0</v>
      </c>
      <c r="AA3433" t="s">
        <v>85</v>
      </c>
      <c r="AB3433" t="s">
        <v>86</v>
      </c>
      <c r="AC3433" t="s">
        <v>87</v>
      </c>
      <c r="AD3433" t="s">
        <v>111</v>
      </c>
      <c r="AE3433" t="s">
        <v>161</v>
      </c>
      <c r="AG3433" t="s">
        <v>74</v>
      </c>
      <c r="AH3433" t="s">
        <v>74</v>
      </c>
      <c r="AJ3433" t="s">
        <v>77</v>
      </c>
      <c r="AK3433">
        <v>102302002616</v>
      </c>
      <c r="AL3433" t="s">
        <v>754</v>
      </c>
      <c r="AM3433" t="s">
        <v>1011</v>
      </c>
      <c r="AN3433">
        <v>30</v>
      </c>
      <c r="AO3433">
        <v>8</v>
      </c>
      <c r="AP3433">
        <v>321.47000000000003</v>
      </c>
      <c r="AQ3433">
        <v>105.3</v>
      </c>
      <c r="AR3433">
        <v>435</v>
      </c>
      <c r="AS3433">
        <v>8</v>
      </c>
      <c r="AT3433">
        <v>0</v>
      </c>
      <c r="AU3433">
        <v>0</v>
      </c>
      <c r="AV3433">
        <v>2023</v>
      </c>
    </row>
    <row r="3434" spans="1:48" x14ac:dyDescent="0.25">
      <c r="A3434" t="str">
        <f t="shared" si="53"/>
        <v>380503430</v>
      </c>
      <c r="B3434">
        <v>2023</v>
      </c>
      <c r="C3434">
        <v>6</v>
      </c>
      <c r="D3434" t="s">
        <v>69</v>
      </c>
      <c r="E3434" t="s">
        <v>70</v>
      </c>
      <c r="F3434" t="s">
        <v>4</v>
      </c>
      <c r="G3434" t="s">
        <v>1005</v>
      </c>
      <c r="H3434" t="s">
        <v>1006</v>
      </c>
      <c r="I3434" t="s">
        <v>1007</v>
      </c>
      <c r="J3434" t="s">
        <v>73</v>
      </c>
      <c r="K3434" t="s">
        <v>1008</v>
      </c>
      <c r="L3434" s="10">
        <v>45079</v>
      </c>
      <c r="M3434" t="s">
        <v>1009</v>
      </c>
      <c r="N3434" t="s">
        <v>1010</v>
      </c>
      <c r="O3434" t="s">
        <v>83</v>
      </c>
      <c r="P3434">
        <v>0</v>
      </c>
      <c r="Q3434" t="s">
        <v>74</v>
      </c>
      <c r="R3434" t="s">
        <v>1014</v>
      </c>
      <c r="S3434" t="s">
        <v>1015</v>
      </c>
      <c r="T3434">
        <v>1</v>
      </c>
      <c r="U3434">
        <v>217</v>
      </c>
      <c r="V3434">
        <v>0</v>
      </c>
      <c r="W3434">
        <v>0</v>
      </c>
      <c r="X3434">
        <v>268.59715711993783</v>
      </c>
      <c r="Y3434">
        <v>0</v>
      </c>
      <c r="Z3434">
        <v>0</v>
      </c>
      <c r="AA3434" t="s">
        <v>85</v>
      </c>
      <c r="AB3434" t="s">
        <v>86</v>
      </c>
      <c r="AC3434" t="s">
        <v>94</v>
      </c>
      <c r="AD3434" t="s">
        <v>403</v>
      </c>
      <c r="AE3434" t="s">
        <v>842</v>
      </c>
      <c r="AG3434" t="s">
        <v>74</v>
      </c>
      <c r="AH3434" t="s">
        <v>74</v>
      </c>
      <c r="AJ3434" t="s">
        <v>77</v>
      </c>
      <c r="AK3434">
        <v>102301999290</v>
      </c>
      <c r="AL3434" t="s">
        <v>282</v>
      </c>
      <c r="AM3434" t="s">
        <v>1014</v>
      </c>
      <c r="AN3434">
        <v>15</v>
      </c>
      <c r="AO3434">
        <v>4</v>
      </c>
      <c r="AP3434">
        <v>160.72999999999999</v>
      </c>
      <c r="AQ3434">
        <v>52.65</v>
      </c>
      <c r="AR3434">
        <v>217</v>
      </c>
      <c r="AS3434">
        <v>4</v>
      </c>
      <c r="AT3434">
        <v>0</v>
      </c>
      <c r="AU3434">
        <v>0</v>
      </c>
      <c r="AV3434">
        <v>2023</v>
      </c>
    </row>
    <row r="3435" spans="1:48" x14ac:dyDescent="0.25">
      <c r="A3435" t="str">
        <f t="shared" si="53"/>
        <v>410520429</v>
      </c>
      <c r="B3435">
        <v>2023</v>
      </c>
      <c r="C3435">
        <v>6</v>
      </c>
      <c r="D3435" t="s">
        <v>69</v>
      </c>
      <c r="E3435" t="s">
        <v>70</v>
      </c>
      <c r="F3435" t="s">
        <v>4</v>
      </c>
      <c r="G3435" t="s">
        <v>1005</v>
      </c>
      <c r="H3435" t="s">
        <v>1006</v>
      </c>
      <c r="I3435" t="s">
        <v>1007</v>
      </c>
      <c r="J3435" t="s">
        <v>73</v>
      </c>
      <c r="K3435" t="s">
        <v>1013</v>
      </c>
      <c r="L3435" s="10">
        <v>45090</v>
      </c>
      <c r="M3435" t="s">
        <v>1009</v>
      </c>
      <c r="N3435" t="s">
        <v>1010</v>
      </c>
      <c r="O3435" t="s">
        <v>83</v>
      </c>
      <c r="P3435">
        <v>0</v>
      </c>
      <c r="Q3435" t="s">
        <v>74</v>
      </c>
      <c r="R3435" t="s">
        <v>1014</v>
      </c>
      <c r="S3435" t="s">
        <v>1015</v>
      </c>
      <c r="T3435">
        <v>1</v>
      </c>
      <c r="U3435">
        <v>217</v>
      </c>
      <c r="V3435">
        <v>0</v>
      </c>
      <c r="W3435">
        <v>0</v>
      </c>
      <c r="X3435">
        <v>268.59715711993783</v>
      </c>
      <c r="Y3435">
        <v>0</v>
      </c>
      <c r="Z3435">
        <v>0</v>
      </c>
      <c r="AA3435" t="s">
        <v>85</v>
      </c>
      <c r="AB3435" t="s">
        <v>86</v>
      </c>
      <c r="AC3435" t="s">
        <v>132</v>
      </c>
      <c r="AD3435" t="s">
        <v>132</v>
      </c>
      <c r="AE3435" t="s">
        <v>191</v>
      </c>
      <c r="AG3435" t="s">
        <v>74</v>
      </c>
      <c r="AH3435" t="s">
        <v>74</v>
      </c>
      <c r="AJ3435" t="s">
        <v>77</v>
      </c>
      <c r="AK3435">
        <v>102302002858</v>
      </c>
      <c r="AL3435" t="s">
        <v>1016</v>
      </c>
      <c r="AM3435" t="s">
        <v>1014</v>
      </c>
      <c r="AN3435">
        <v>15</v>
      </c>
      <c r="AO3435">
        <v>4</v>
      </c>
      <c r="AP3435">
        <v>160.72999999999999</v>
      </c>
      <c r="AQ3435">
        <v>52.65</v>
      </c>
      <c r="AR3435">
        <v>217</v>
      </c>
      <c r="AS3435">
        <v>4</v>
      </c>
      <c r="AT3435">
        <v>0</v>
      </c>
      <c r="AU3435">
        <v>0</v>
      </c>
      <c r="AV3435">
        <v>2023</v>
      </c>
    </row>
    <row r="3436" spans="1:48" x14ac:dyDescent="0.25">
      <c r="A3436" t="str">
        <f t="shared" si="53"/>
        <v>440305487</v>
      </c>
      <c r="B3436">
        <v>2023</v>
      </c>
      <c r="C3436">
        <v>6</v>
      </c>
      <c r="D3436" t="s">
        <v>69</v>
      </c>
      <c r="E3436" t="s">
        <v>70</v>
      </c>
      <c r="F3436" t="s">
        <v>4</v>
      </c>
      <c r="G3436" t="s">
        <v>1005</v>
      </c>
      <c r="H3436" t="s">
        <v>1006</v>
      </c>
      <c r="I3436" t="s">
        <v>1007</v>
      </c>
      <c r="J3436" t="s">
        <v>73</v>
      </c>
      <c r="K3436" t="s">
        <v>1147</v>
      </c>
      <c r="L3436" s="10">
        <v>45103</v>
      </c>
      <c r="M3436" t="s">
        <v>1009</v>
      </c>
      <c r="N3436" t="s">
        <v>1010</v>
      </c>
      <c r="O3436" t="s">
        <v>83</v>
      </c>
      <c r="P3436">
        <v>0</v>
      </c>
      <c r="Q3436" t="s">
        <v>74</v>
      </c>
      <c r="R3436" t="s">
        <v>1020</v>
      </c>
      <c r="S3436" t="s">
        <v>1021</v>
      </c>
      <c r="T3436">
        <v>1</v>
      </c>
      <c r="U3436">
        <v>862</v>
      </c>
      <c r="V3436">
        <v>0</v>
      </c>
      <c r="W3436">
        <v>0</v>
      </c>
      <c r="X3436">
        <v>1066.9619789741309</v>
      </c>
      <c r="Y3436">
        <v>0</v>
      </c>
      <c r="Z3436">
        <v>0</v>
      </c>
      <c r="AA3436" t="s">
        <v>85</v>
      </c>
      <c r="AB3436" t="s">
        <v>86</v>
      </c>
      <c r="AC3436" t="s">
        <v>87</v>
      </c>
      <c r="AD3436" t="s">
        <v>111</v>
      </c>
      <c r="AE3436" t="s">
        <v>161</v>
      </c>
      <c r="AG3436" t="s">
        <v>74</v>
      </c>
      <c r="AH3436" t="s">
        <v>74</v>
      </c>
      <c r="AJ3436" t="s">
        <v>77</v>
      </c>
      <c r="AK3436">
        <v>102302009332</v>
      </c>
      <c r="AL3436" t="s">
        <v>396</v>
      </c>
      <c r="AM3436" t="s">
        <v>1020</v>
      </c>
      <c r="AN3436">
        <v>60</v>
      </c>
      <c r="AO3436">
        <v>8</v>
      </c>
      <c r="AP3436">
        <v>642.94000000000005</v>
      </c>
      <c r="AQ3436">
        <v>210.6</v>
      </c>
      <c r="AR3436">
        <v>862</v>
      </c>
      <c r="AS3436">
        <v>8</v>
      </c>
      <c r="AT3436">
        <v>0</v>
      </c>
      <c r="AU3436">
        <v>0</v>
      </c>
      <c r="AV3436">
        <v>2023</v>
      </c>
    </row>
    <row r="3437" spans="1:48" x14ac:dyDescent="0.25">
      <c r="A3437" t="str">
        <f t="shared" si="53"/>
        <v>451209419</v>
      </c>
      <c r="B3437">
        <v>2023</v>
      </c>
      <c r="C3437">
        <v>6</v>
      </c>
      <c r="D3437" t="s">
        <v>69</v>
      </c>
      <c r="E3437" t="s">
        <v>70</v>
      </c>
      <c r="F3437" t="s">
        <v>4</v>
      </c>
      <c r="G3437" t="s">
        <v>1005</v>
      </c>
      <c r="H3437" t="s">
        <v>1006</v>
      </c>
      <c r="I3437" t="s">
        <v>1007</v>
      </c>
      <c r="J3437" t="s">
        <v>73</v>
      </c>
      <c r="K3437" t="s">
        <v>708</v>
      </c>
      <c r="L3437" s="10">
        <v>45082</v>
      </c>
      <c r="M3437" t="s">
        <v>1009</v>
      </c>
      <c r="N3437" t="s">
        <v>1010</v>
      </c>
      <c r="O3437" t="s">
        <v>83</v>
      </c>
      <c r="P3437">
        <v>0</v>
      </c>
      <c r="Q3437" t="s">
        <v>74</v>
      </c>
      <c r="R3437" t="s">
        <v>1020</v>
      </c>
      <c r="S3437" t="s">
        <v>1021</v>
      </c>
      <c r="T3437">
        <v>1</v>
      </c>
      <c r="U3437">
        <v>862</v>
      </c>
      <c r="V3437">
        <v>0</v>
      </c>
      <c r="W3437">
        <v>0</v>
      </c>
      <c r="X3437">
        <v>1066.9619789741309</v>
      </c>
      <c r="Y3437">
        <v>0</v>
      </c>
      <c r="Z3437">
        <v>0</v>
      </c>
      <c r="AA3437" t="s">
        <v>85</v>
      </c>
      <c r="AB3437" t="s">
        <v>86</v>
      </c>
      <c r="AC3437" t="s">
        <v>87</v>
      </c>
      <c r="AD3437" t="s">
        <v>88</v>
      </c>
      <c r="AE3437" t="s">
        <v>89</v>
      </c>
      <c r="AG3437" t="s">
        <v>74</v>
      </c>
      <c r="AH3437" t="s">
        <v>74</v>
      </c>
      <c r="AJ3437" t="s">
        <v>77</v>
      </c>
      <c r="AK3437">
        <v>102301999568</v>
      </c>
      <c r="AL3437" t="s">
        <v>1148</v>
      </c>
      <c r="AM3437" t="s">
        <v>1020</v>
      </c>
      <c r="AN3437">
        <v>60</v>
      </c>
      <c r="AO3437">
        <v>8</v>
      </c>
      <c r="AP3437">
        <v>642.94000000000005</v>
      </c>
      <c r="AQ3437">
        <v>210.6</v>
      </c>
      <c r="AR3437">
        <v>862</v>
      </c>
      <c r="AS3437">
        <v>8</v>
      </c>
      <c r="AT3437">
        <v>0</v>
      </c>
      <c r="AU3437">
        <v>0</v>
      </c>
      <c r="AV3437">
        <v>2023</v>
      </c>
    </row>
    <row r="3438" spans="1:48" x14ac:dyDescent="0.25">
      <c r="A3438" t="str">
        <f t="shared" si="53"/>
        <v>465501104</v>
      </c>
      <c r="B3438">
        <v>2023</v>
      </c>
      <c r="C3438">
        <v>6</v>
      </c>
      <c r="D3438" t="s">
        <v>69</v>
      </c>
      <c r="E3438" t="s">
        <v>70</v>
      </c>
      <c r="F3438" t="s">
        <v>4</v>
      </c>
      <c r="G3438" t="s">
        <v>1005</v>
      </c>
      <c r="H3438" t="s">
        <v>1006</v>
      </c>
      <c r="I3438" t="s">
        <v>1007</v>
      </c>
      <c r="J3438" t="s">
        <v>73</v>
      </c>
      <c r="K3438" t="s">
        <v>1022</v>
      </c>
      <c r="L3438" s="10">
        <v>45099</v>
      </c>
      <c r="M3438" t="s">
        <v>1009</v>
      </c>
      <c r="N3438" t="s">
        <v>1010</v>
      </c>
      <c r="O3438" t="s">
        <v>83</v>
      </c>
      <c r="P3438">
        <v>0</v>
      </c>
      <c r="Q3438" t="s">
        <v>74</v>
      </c>
      <c r="R3438" t="s">
        <v>1026</v>
      </c>
      <c r="S3438" t="s">
        <v>1027</v>
      </c>
      <c r="T3438">
        <v>1</v>
      </c>
      <c r="U3438">
        <v>43</v>
      </c>
      <c r="V3438">
        <v>0</v>
      </c>
      <c r="W3438">
        <v>0</v>
      </c>
      <c r="X3438">
        <v>53.224321456946207</v>
      </c>
      <c r="Y3438">
        <v>0</v>
      </c>
      <c r="Z3438">
        <v>0</v>
      </c>
      <c r="AA3438" t="s">
        <v>85</v>
      </c>
      <c r="AE3438" t="s">
        <v>532</v>
      </c>
      <c r="AG3438" t="s">
        <v>74</v>
      </c>
      <c r="AH3438" t="s">
        <v>74</v>
      </c>
      <c r="AJ3438" t="s">
        <v>77</v>
      </c>
      <c r="AK3438">
        <v>102302009018</v>
      </c>
      <c r="AL3438" t="s">
        <v>238</v>
      </c>
      <c r="AM3438" t="s">
        <v>1026</v>
      </c>
      <c r="AN3438">
        <v>5</v>
      </c>
      <c r="AO3438">
        <v>8.9600000000000009</v>
      </c>
      <c r="AP3438">
        <v>16.41</v>
      </c>
      <c r="AQ3438">
        <v>17.55</v>
      </c>
      <c r="AR3438">
        <v>43</v>
      </c>
      <c r="AS3438">
        <v>8.9600000000000009</v>
      </c>
      <c r="AT3438">
        <v>0</v>
      </c>
      <c r="AU3438">
        <v>0</v>
      </c>
      <c r="AV3438">
        <v>2023</v>
      </c>
    </row>
    <row r="3439" spans="1:48" x14ac:dyDescent="0.25">
      <c r="A3439" t="str">
        <f t="shared" si="53"/>
        <v>465501104</v>
      </c>
      <c r="B3439">
        <v>2023</v>
      </c>
      <c r="C3439">
        <v>6</v>
      </c>
      <c r="D3439" t="s">
        <v>69</v>
      </c>
      <c r="E3439" t="s">
        <v>70</v>
      </c>
      <c r="F3439" t="s">
        <v>4</v>
      </c>
      <c r="G3439" t="s">
        <v>1005</v>
      </c>
      <c r="H3439" t="s">
        <v>1006</v>
      </c>
      <c r="I3439" t="s">
        <v>1007</v>
      </c>
      <c r="J3439" t="s">
        <v>73</v>
      </c>
      <c r="K3439" t="s">
        <v>1022</v>
      </c>
      <c r="L3439" s="10">
        <v>45099</v>
      </c>
      <c r="M3439" t="s">
        <v>1009</v>
      </c>
      <c r="N3439" t="s">
        <v>1010</v>
      </c>
      <c r="O3439" t="s">
        <v>83</v>
      </c>
      <c r="P3439">
        <v>0</v>
      </c>
      <c r="Q3439" t="s">
        <v>74</v>
      </c>
      <c r="R3439" t="s">
        <v>1071</v>
      </c>
      <c r="S3439" t="s">
        <v>1072</v>
      </c>
      <c r="T3439">
        <v>1</v>
      </c>
      <c r="U3439">
        <v>72</v>
      </c>
      <c r="V3439">
        <v>0</v>
      </c>
      <c r="W3439">
        <v>0</v>
      </c>
      <c r="X3439">
        <v>89.119794067444801</v>
      </c>
      <c r="Y3439">
        <v>0</v>
      </c>
      <c r="Z3439">
        <v>0</v>
      </c>
      <c r="AA3439" t="s">
        <v>85</v>
      </c>
      <c r="AE3439" t="s">
        <v>532</v>
      </c>
      <c r="AG3439" t="s">
        <v>74</v>
      </c>
      <c r="AH3439" t="s">
        <v>74</v>
      </c>
      <c r="AJ3439" t="s">
        <v>77</v>
      </c>
      <c r="AK3439">
        <v>102302009018</v>
      </c>
      <c r="AL3439" t="s">
        <v>238</v>
      </c>
      <c r="AM3439" t="s">
        <v>1071</v>
      </c>
      <c r="AN3439">
        <v>10</v>
      </c>
      <c r="AO3439">
        <v>3.66</v>
      </c>
      <c r="AP3439">
        <v>32.83</v>
      </c>
      <c r="AQ3439">
        <v>35.1</v>
      </c>
      <c r="AR3439">
        <v>72</v>
      </c>
      <c r="AS3439">
        <v>3.6587999999999998</v>
      </c>
      <c r="AT3439">
        <v>0</v>
      </c>
      <c r="AU3439">
        <v>0</v>
      </c>
      <c r="AV3439">
        <v>2023</v>
      </c>
    </row>
    <row r="3440" spans="1:48" x14ac:dyDescent="0.25">
      <c r="A3440" t="str">
        <f t="shared" si="53"/>
        <v>465501104</v>
      </c>
      <c r="B3440">
        <v>2023</v>
      </c>
      <c r="C3440">
        <v>6</v>
      </c>
      <c r="D3440" t="s">
        <v>69</v>
      </c>
      <c r="E3440" t="s">
        <v>70</v>
      </c>
      <c r="F3440" t="s">
        <v>4</v>
      </c>
      <c r="G3440" t="s">
        <v>1005</v>
      </c>
      <c r="H3440" t="s">
        <v>1006</v>
      </c>
      <c r="I3440" t="s">
        <v>1007</v>
      </c>
      <c r="J3440" t="s">
        <v>73</v>
      </c>
      <c r="K3440" t="s">
        <v>1022</v>
      </c>
      <c r="L3440" s="10">
        <v>45099</v>
      </c>
      <c r="M3440" t="s">
        <v>1009</v>
      </c>
      <c r="N3440" t="s">
        <v>1010</v>
      </c>
      <c r="O3440" t="s">
        <v>83</v>
      </c>
      <c r="P3440">
        <v>0</v>
      </c>
      <c r="Q3440" t="s">
        <v>74</v>
      </c>
      <c r="R3440" t="s">
        <v>1038</v>
      </c>
      <c r="S3440" t="s">
        <v>1039</v>
      </c>
      <c r="T3440">
        <v>1</v>
      </c>
      <c r="U3440">
        <v>0</v>
      </c>
      <c r="V3440">
        <v>0</v>
      </c>
      <c r="W3440">
        <v>0</v>
      </c>
      <c r="X3440">
        <v>0</v>
      </c>
      <c r="Y3440">
        <v>0</v>
      </c>
      <c r="Z3440">
        <v>0</v>
      </c>
      <c r="AA3440" t="s">
        <v>85</v>
      </c>
      <c r="AE3440" t="s">
        <v>532</v>
      </c>
      <c r="AG3440" t="s">
        <v>74</v>
      </c>
      <c r="AH3440" t="s">
        <v>74</v>
      </c>
      <c r="AJ3440" t="s">
        <v>77</v>
      </c>
      <c r="AK3440">
        <v>102302009018</v>
      </c>
      <c r="AL3440" t="s">
        <v>238</v>
      </c>
      <c r="AM3440" t="s">
        <v>1038</v>
      </c>
      <c r="AN3440">
        <v>0</v>
      </c>
      <c r="AO3440">
        <v>0</v>
      </c>
      <c r="AP3440">
        <v>0</v>
      </c>
      <c r="AQ3440">
        <v>0</v>
      </c>
      <c r="AR3440">
        <v>0</v>
      </c>
      <c r="AS3440">
        <v>0</v>
      </c>
      <c r="AT3440">
        <v>0</v>
      </c>
      <c r="AU3440">
        <v>0</v>
      </c>
      <c r="AV3440">
        <v>2023</v>
      </c>
    </row>
    <row r="3441" spans="1:48" x14ac:dyDescent="0.25">
      <c r="A3441" t="str">
        <f t="shared" si="53"/>
        <v>465501104</v>
      </c>
      <c r="B3441">
        <v>2023</v>
      </c>
      <c r="C3441">
        <v>6</v>
      </c>
      <c r="D3441" t="s">
        <v>69</v>
      </c>
      <c r="E3441" t="s">
        <v>70</v>
      </c>
      <c r="F3441" t="s">
        <v>4</v>
      </c>
      <c r="G3441" t="s">
        <v>1005</v>
      </c>
      <c r="H3441" t="s">
        <v>1006</v>
      </c>
      <c r="I3441" t="s">
        <v>1007</v>
      </c>
      <c r="J3441" t="s">
        <v>73</v>
      </c>
      <c r="K3441" t="s">
        <v>1022</v>
      </c>
      <c r="L3441" s="10">
        <v>45099</v>
      </c>
      <c r="M3441" t="s">
        <v>1009</v>
      </c>
      <c r="N3441" t="s">
        <v>1010</v>
      </c>
      <c r="O3441" t="s">
        <v>83</v>
      </c>
      <c r="P3441">
        <v>0</v>
      </c>
      <c r="Q3441" t="s">
        <v>74</v>
      </c>
      <c r="R3441" t="s">
        <v>1014</v>
      </c>
      <c r="S3441" t="s">
        <v>1015</v>
      </c>
      <c r="T3441">
        <v>1</v>
      </c>
      <c r="U3441">
        <v>217</v>
      </c>
      <c r="V3441">
        <v>0</v>
      </c>
      <c r="W3441">
        <v>0</v>
      </c>
      <c r="X3441">
        <v>268.59715711993783</v>
      </c>
      <c r="Y3441">
        <v>0</v>
      </c>
      <c r="Z3441">
        <v>0</v>
      </c>
      <c r="AA3441" t="s">
        <v>85</v>
      </c>
      <c r="AE3441" t="s">
        <v>532</v>
      </c>
      <c r="AG3441" t="s">
        <v>74</v>
      </c>
      <c r="AH3441" t="s">
        <v>74</v>
      </c>
      <c r="AJ3441" t="s">
        <v>77</v>
      </c>
      <c r="AK3441">
        <v>102302009018</v>
      </c>
      <c r="AL3441" t="s">
        <v>238</v>
      </c>
      <c r="AM3441" t="s">
        <v>1014</v>
      </c>
      <c r="AN3441">
        <v>15</v>
      </c>
      <c r="AO3441">
        <v>4</v>
      </c>
      <c r="AP3441">
        <v>160.72999999999999</v>
      </c>
      <c r="AQ3441">
        <v>52.65</v>
      </c>
      <c r="AR3441">
        <v>217</v>
      </c>
      <c r="AS3441">
        <v>4</v>
      </c>
      <c r="AT3441">
        <v>0</v>
      </c>
      <c r="AU3441">
        <v>0</v>
      </c>
      <c r="AV3441">
        <v>2023</v>
      </c>
    </row>
    <row r="3442" spans="1:48" x14ac:dyDescent="0.25">
      <c r="A3442" t="str">
        <f t="shared" si="53"/>
        <v>465501104</v>
      </c>
      <c r="B3442">
        <v>2023</v>
      </c>
      <c r="C3442">
        <v>6</v>
      </c>
      <c r="D3442" t="s">
        <v>69</v>
      </c>
      <c r="E3442" t="s">
        <v>70</v>
      </c>
      <c r="F3442" t="s">
        <v>4</v>
      </c>
      <c r="G3442" t="s">
        <v>1005</v>
      </c>
      <c r="H3442" t="s">
        <v>1006</v>
      </c>
      <c r="I3442" t="s">
        <v>1007</v>
      </c>
      <c r="J3442" t="s">
        <v>73</v>
      </c>
      <c r="K3442" t="s">
        <v>1022</v>
      </c>
      <c r="L3442" s="10">
        <v>45100</v>
      </c>
      <c r="M3442" t="s">
        <v>1009</v>
      </c>
      <c r="N3442" t="s">
        <v>1010</v>
      </c>
      <c r="O3442" t="s">
        <v>83</v>
      </c>
      <c r="P3442">
        <v>0</v>
      </c>
      <c r="Q3442" t="s">
        <v>74</v>
      </c>
      <c r="R3442" t="s">
        <v>1035</v>
      </c>
      <c r="S3442" t="s">
        <v>1036</v>
      </c>
      <c r="T3442">
        <v>1</v>
      </c>
      <c r="U3442">
        <v>45</v>
      </c>
      <c r="V3442">
        <v>0</v>
      </c>
      <c r="W3442">
        <v>0</v>
      </c>
      <c r="X3442">
        <v>55.699871292153006</v>
      </c>
      <c r="Y3442">
        <v>0</v>
      </c>
      <c r="Z3442">
        <v>0</v>
      </c>
      <c r="AA3442" t="s">
        <v>85</v>
      </c>
      <c r="AE3442" t="s">
        <v>532</v>
      </c>
      <c r="AG3442" t="s">
        <v>74</v>
      </c>
      <c r="AH3442" t="s">
        <v>74</v>
      </c>
      <c r="AJ3442" t="s">
        <v>77</v>
      </c>
      <c r="AK3442">
        <v>102302009018</v>
      </c>
      <c r="AL3442" t="s">
        <v>238</v>
      </c>
      <c r="AM3442" t="s">
        <v>1035</v>
      </c>
      <c r="AN3442">
        <v>5</v>
      </c>
      <c r="AO3442">
        <v>0</v>
      </c>
      <c r="AP3442">
        <v>27.55</v>
      </c>
      <c r="AQ3442">
        <v>17.55</v>
      </c>
      <c r="AR3442">
        <v>45</v>
      </c>
      <c r="AS3442">
        <v>0</v>
      </c>
      <c r="AT3442">
        <v>0</v>
      </c>
      <c r="AU3442">
        <v>0</v>
      </c>
      <c r="AV3442">
        <v>2023</v>
      </c>
    </row>
    <row r="3443" spans="1:48" x14ac:dyDescent="0.25">
      <c r="A3443" t="str">
        <f t="shared" si="53"/>
        <v>520821288</v>
      </c>
      <c r="B3443">
        <v>2023</v>
      </c>
      <c r="C3443">
        <v>6</v>
      </c>
      <c r="D3443" t="s">
        <v>69</v>
      </c>
      <c r="E3443" t="s">
        <v>70</v>
      </c>
      <c r="F3443" t="s">
        <v>4</v>
      </c>
      <c r="G3443" t="s">
        <v>1005</v>
      </c>
      <c r="H3443" t="s">
        <v>1006</v>
      </c>
      <c r="I3443" t="s">
        <v>1007</v>
      </c>
      <c r="J3443" t="s">
        <v>73</v>
      </c>
      <c r="K3443" t="s">
        <v>1025</v>
      </c>
      <c r="L3443" s="10">
        <v>45098</v>
      </c>
      <c r="M3443" t="s">
        <v>1009</v>
      </c>
      <c r="N3443" t="s">
        <v>1010</v>
      </c>
      <c r="O3443" t="s">
        <v>83</v>
      </c>
      <c r="P3443">
        <v>0</v>
      </c>
      <c r="Q3443" t="s">
        <v>74</v>
      </c>
      <c r="R3443" t="s">
        <v>1026</v>
      </c>
      <c r="S3443" t="s">
        <v>1027</v>
      </c>
      <c r="T3443">
        <v>1</v>
      </c>
      <c r="U3443">
        <v>43</v>
      </c>
      <c r="V3443">
        <v>0</v>
      </c>
      <c r="W3443">
        <v>0</v>
      </c>
      <c r="X3443">
        <v>53.224321456946207</v>
      </c>
      <c r="Y3443">
        <v>0</v>
      </c>
      <c r="Z3443">
        <v>0</v>
      </c>
      <c r="AA3443" t="s">
        <v>85</v>
      </c>
      <c r="AB3443" t="s">
        <v>86</v>
      </c>
      <c r="AC3443" t="s">
        <v>94</v>
      </c>
      <c r="AD3443" t="s">
        <v>403</v>
      </c>
      <c r="AE3443" t="s">
        <v>742</v>
      </c>
      <c r="AG3443" t="s">
        <v>74</v>
      </c>
      <c r="AH3443" t="s">
        <v>74</v>
      </c>
      <c r="AJ3443" t="s">
        <v>77</v>
      </c>
      <c r="AK3443">
        <v>102302008912</v>
      </c>
      <c r="AL3443" t="s">
        <v>260</v>
      </c>
      <c r="AM3443" t="s">
        <v>1026</v>
      </c>
      <c r="AN3443">
        <v>5</v>
      </c>
      <c r="AO3443">
        <v>8.9600000000000009</v>
      </c>
      <c r="AP3443">
        <v>16.41</v>
      </c>
      <c r="AQ3443">
        <v>17.55</v>
      </c>
      <c r="AR3443">
        <v>43</v>
      </c>
      <c r="AS3443">
        <v>8.9600000000000009</v>
      </c>
      <c r="AT3443">
        <v>0</v>
      </c>
      <c r="AU3443">
        <v>0</v>
      </c>
      <c r="AV3443">
        <v>2023</v>
      </c>
    </row>
    <row r="3444" spans="1:48" x14ac:dyDescent="0.25">
      <c r="A3444" t="str">
        <f t="shared" si="53"/>
        <v>520821288</v>
      </c>
      <c r="B3444">
        <v>2023</v>
      </c>
      <c r="C3444">
        <v>6</v>
      </c>
      <c r="D3444" t="s">
        <v>69</v>
      </c>
      <c r="E3444" t="s">
        <v>70</v>
      </c>
      <c r="F3444" t="s">
        <v>4</v>
      </c>
      <c r="G3444" t="s">
        <v>1005</v>
      </c>
      <c r="H3444" t="s">
        <v>1006</v>
      </c>
      <c r="I3444" t="s">
        <v>1007</v>
      </c>
      <c r="J3444" t="s">
        <v>73</v>
      </c>
      <c r="K3444" t="s">
        <v>1025</v>
      </c>
      <c r="L3444" s="10">
        <v>45098</v>
      </c>
      <c r="M3444" t="s">
        <v>1009</v>
      </c>
      <c r="N3444" t="s">
        <v>1010</v>
      </c>
      <c r="O3444" t="s">
        <v>83</v>
      </c>
      <c r="P3444">
        <v>0</v>
      </c>
      <c r="Q3444" t="s">
        <v>74</v>
      </c>
      <c r="R3444" t="s">
        <v>1028</v>
      </c>
      <c r="S3444" t="s">
        <v>1029</v>
      </c>
      <c r="T3444">
        <v>2</v>
      </c>
      <c r="U3444">
        <v>76</v>
      </c>
      <c r="V3444">
        <v>0</v>
      </c>
      <c r="W3444">
        <v>0</v>
      </c>
      <c r="X3444">
        <v>94.070893737858412</v>
      </c>
      <c r="Y3444">
        <v>0</v>
      </c>
      <c r="Z3444">
        <v>0</v>
      </c>
      <c r="AA3444" t="s">
        <v>85</v>
      </c>
      <c r="AB3444" t="s">
        <v>86</v>
      </c>
      <c r="AC3444" t="s">
        <v>94</v>
      </c>
      <c r="AD3444" t="s">
        <v>403</v>
      </c>
      <c r="AE3444" t="s">
        <v>742</v>
      </c>
      <c r="AG3444" t="s">
        <v>74</v>
      </c>
      <c r="AH3444" t="s">
        <v>74</v>
      </c>
      <c r="AJ3444" t="s">
        <v>77</v>
      </c>
      <c r="AK3444">
        <v>102302008912</v>
      </c>
      <c r="AL3444" t="s">
        <v>260</v>
      </c>
      <c r="AM3444" t="s">
        <v>1028</v>
      </c>
      <c r="AN3444">
        <v>5</v>
      </c>
      <c r="AO3444">
        <v>3.66</v>
      </c>
      <c r="AP3444">
        <v>16.41</v>
      </c>
      <c r="AQ3444">
        <v>17.55</v>
      </c>
      <c r="AR3444">
        <v>38</v>
      </c>
      <c r="AS3444">
        <v>3.6587999999999998</v>
      </c>
      <c r="AT3444">
        <v>0</v>
      </c>
      <c r="AU3444">
        <v>0</v>
      </c>
      <c r="AV3444">
        <v>2023</v>
      </c>
    </row>
    <row r="3445" spans="1:48" x14ac:dyDescent="0.25">
      <c r="A3445" t="str">
        <f t="shared" si="53"/>
        <v>520821288</v>
      </c>
      <c r="B3445">
        <v>2023</v>
      </c>
      <c r="C3445">
        <v>6</v>
      </c>
      <c r="D3445" t="s">
        <v>69</v>
      </c>
      <c r="E3445" t="s">
        <v>70</v>
      </c>
      <c r="F3445" t="s">
        <v>4</v>
      </c>
      <c r="G3445" t="s">
        <v>1005</v>
      </c>
      <c r="H3445" t="s">
        <v>1006</v>
      </c>
      <c r="I3445" t="s">
        <v>1007</v>
      </c>
      <c r="J3445" t="s">
        <v>73</v>
      </c>
      <c r="K3445" t="s">
        <v>1025</v>
      </c>
      <c r="L3445" s="10">
        <v>45098</v>
      </c>
      <c r="M3445" t="s">
        <v>1009</v>
      </c>
      <c r="N3445" t="s">
        <v>1010</v>
      </c>
      <c r="O3445" t="s">
        <v>83</v>
      </c>
      <c r="P3445">
        <v>0</v>
      </c>
      <c r="Q3445" t="s">
        <v>74</v>
      </c>
      <c r="R3445" t="s">
        <v>1014</v>
      </c>
      <c r="S3445" t="s">
        <v>1015</v>
      </c>
      <c r="T3445">
        <v>1</v>
      </c>
      <c r="U3445">
        <v>217</v>
      </c>
      <c r="V3445">
        <v>0</v>
      </c>
      <c r="W3445">
        <v>0</v>
      </c>
      <c r="X3445">
        <v>268.59715711993783</v>
      </c>
      <c r="Y3445">
        <v>0</v>
      </c>
      <c r="Z3445">
        <v>0</v>
      </c>
      <c r="AA3445" t="s">
        <v>85</v>
      </c>
      <c r="AB3445" t="s">
        <v>86</v>
      </c>
      <c r="AC3445" t="s">
        <v>94</v>
      </c>
      <c r="AD3445" t="s">
        <v>403</v>
      </c>
      <c r="AE3445" t="s">
        <v>742</v>
      </c>
      <c r="AG3445" t="s">
        <v>74</v>
      </c>
      <c r="AH3445" t="s">
        <v>74</v>
      </c>
      <c r="AJ3445" t="s">
        <v>77</v>
      </c>
      <c r="AK3445">
        <v>102302008912</v>
      </c>
      <c r="AL3445" t="s">
        <v>260</v>
      </c>
      <c r="AM3445" t="s">
        <v>1014</v>
      </c>
      <c r="AN3445">
        <v>15</v>
      </c>
      <c r="AO3445">
        <v>4</v>
      </c>
      <c r="AP3445">
        <v>160.72999999999999</v>
      </c>
      <c r="AQ3445">
        <v>52.65</v>
      </c>
      <c r="AR3445">
        <v>217</v>
      </c>
      <c r="AS3445">
        <v>4</v>
      </c>
      <c r="AT3445">
        <v>0</v>
      </c>
      <c r="AU3445">
        <v>0</v>
      </c>
      <c r="AV3445">
        <v>2023</v>
      </c>
    </row>
    <row r="3446" spans="1:48" x14ac:dyDescent="0.25">
      <c r="A3446" t="str">
        <f t="shared" si="53"/>
        <v>520821288</v>
      </c>
      <c r="B3446">
        <v>2023</v>
      </c>
      <c r="C3446">
        <v>6</v>
      </c>
      <c r="D3446" t="s">
        <v>69</v>
      </c>
      <c r="E3446" t="s">
        <v>70</v>
      </c>
      <c r="F3446" t="s">
        <v>4</v>
      </c>
      <c r="G3446" t="s">
        <v>1005</v>
      </c>
      <c r="H3446" t="s">
        <v>1006</v>
      </c>
      <c r="I3446" t="s">
        <v>1007</v>
      </c>
      <c r="J3446" t="s">
        <v>73</v>
      </c>
      <c r="K3446" t="s">
        <v>1025</v>
      </c>
      <c r="L3446" s="10">
        <v>45098</v>
      </c>
      <c r="M3446" t="s">
        <v>1009</v>
      </c>
      <c r="N3446" t="s">
        <v>1010</v>
      </c>
      <c r="O3446" t="s">
        <v>83</v>
      </c>
      <c r="P3446">
        <v>1</v>
      </c>
      <c r="Q3446" t="s">
        <v>74</v>
      </c>
      <c r="R3446" t="s">
        <v>1030</v>
      </c>
      <c r="S3446" t="s">
        <v>1031</v>
      </c>
      <c r="T3446">
        <v>1</v>
      </c>
      <c r="U3446">
        <v>0</v>
      </c>
      <c r="V3446">
        <v>6706.38</v>
      </c>
      <c r="W3446">
        <v>0</v>
      </c>
      <c r="X3446">
        <v>6706.38</v>
      </c>
      <c r="Y3446">
        <v>0</v>
      </c>
      <c r="Z3446">
        <v>0</v>
      </c>
      <c r="AA3446" t="s">
        <v>85</v>
      </c>
      <c r="AB3446" t="s">
        <v>86</v>
      </c>
      <c r="AC3446" t="s">
        <v>94</v>
      </c>
      <c r="AD3446" t="s">
        <v>403</v>
      </c>
      <c r="AE3446" t="s">
        <v>742</v>
      </c>
      <c r="AG3446" t="s">
        <v>74</v>
      </c>
      <c r="AH3446" t="s">
        <v>74</v>
      </c>
      <c r="AJ3446" t="s">
        <v>77</v>
      </c>
      <c r="AK3446">
        <v>102302008912</v>
      </c>
      <c r="AL3446" t="s">
        <v>260</v>
      </c>
    </row>
    <row r="3447" spans="1:48" x14ac:dyDescent="0.25">
      <c r="A3447" t="str">
        <f t="shared" si="53"/>
        <v>520821288</v>
      </c>
      <c r="B3447">
        <v>2023</v>
      </c>
      <c r="C3447">
        <v>6</v>
      </c>
      <c r="D3447" t="s">
        <v>69</v>
      </c>
      <c r="E3447" t="s">
        <v>70</v>
      </c>
      <c r="F3447" t="s">
        <v>4</v>
      </c>
      <c r="G3447" t="s">
        <v>1005</v>
      </c>
      <c r="H3447" t="s">
        <v>1006</v>
      </c>
      <c r="I3447" t="s">
        <v>1007</v>
      </c>
      <c r="J3447" t="s">
        <v>73</v>
      </c>
      <c r="K3447" t="s">
        <v>1025</v>
      </c>
      <c r="L3447" s="10">
        <v>45098</v>
      </c>
      <c r="M3447" t="s">
        <v>1009</v>
      </c>
      <c r="N3447" t="s">
        <v>1010</v>
      </c>
      <c r="O3447" t="s">
        <v>83</v>
      </c>
      <c r="P3447">
        <v>1</v>
      </c>
      <c r="Q3447" t="s">
        <v>74</v>
      </c>
      <c r="R3447" t="s">
        <v>1149</v>
      </c>
      <c r="S3447" t="s">
        <v>1150</v>
      </c>
      <c r="T3447">
        <v>1</v>
      </c>
      <c r="U3447">
        <v>0</v>
      </c>
      <c r="V3447">
        <v>3745</v>
      </c>
      <c r="W3447">
        <v>0</v>
      </c>
      <c r="X3447">
        <v>3745</v>
      </c>
      <c r="Y3447">
        <v>0</v>
      </c>
      <c r="Z3447">
        <v>0</v>
      </c>
      <c r="AA3447" t="s">
        <v>85</v>
      </c>
      <c r="AB3447" t="s">
        <v>86</v>
      </c>
      <c r="AC3447" t="s">
        <v>94</v>
      </c>
      <c r="AD3447" t="s">
        <v>403</v>
      </c>
      <c r="AE3447" t="s">
        <v>742</v>
      </c>
      <c r="AG3447" t="s">
        <v>74</v>
      </c>
      <c r="AH3447" t="s">
        <v>74</v>
      </c>
      <c r="AJ3447" t="s">
        <v>77</v>
      </c>
      <c r="AK3447">
        <v>102302008912</v>
      </c>
      <c r="AL3447" t="s">
        <v>260</v>
      </c>
    </row>
    <row r="3448" spans="1:48" x14ac:dyDescent="0.25">
      <c r="A3448" t="str">
        <f t="shared" si="53"/>
        <v>535329096</v>
      </c>
      <c r="B3448">
        <v>2023</v>
      </c>
      <c r="C3448">
        <v>6</v>
      </c>
      <c r="D3448" t="s">
        <v>69</v>
      </c>
      <c r="E3448" t="s">
        <v>70</v>
      </c>
      <c r="F3448" t="s">
        <v>4</v>
      </c>
      <c r="G3448" t="s">
        <v>1005</v>
      </c>
      <c r="H3448" t="s">
        <v>1006</v>
      </c>
      <c r="I3448" t="s">
        <v>1007</v>
      </c>
      <c r="J3448" t="s">
        <v>73</v>
      </c>
      <c r="K3448" t="s">
        <v>1040</v>
      </c>
      <c r="L3448" s="10">
        <v>45105</v>
      </c>
      <c r="M3448" t="s">
        <v>1009</v>
      </c>
      <c r="N3448" t="s">
        <v>1010</v>
      </c>
      <c r="O3448" t="s">
        <v>83</v>
      </c>
      <c r="P3448">
        <v>0</v>
      </c>
      <c r="Q3448" t="s">
        <v>74</v>
      </c>
      <c r="R3448" t="s">
        <v>1061</v>
      </c>
      <c r="S3448" t="s">
        <v>1062</v>
      </c>
      <c r="T3448">
        <v>1</v>
      </c>
      <c r="U3448">
        <v>90</v>
      </c>
      <c r="V3448">
        <v>0</v>
      </c>
      <c r="W3448">
        <v>0</v>
      </c>
      <c r="X3448">
        <v>111.39974258430601</v>
      </c>
      <c r="Y3448">
        <v>0</v>
      </c>
      <c r="Z3448">
        <v>0</v>
      </c>
      <c r="AA3448" t="s">
        <v>85</v>
      </c>
      <c r="AE3448" t="s">
        <v>1041</v>
      </c>
      <c r="AG3448" t="s">
        <v>74</v>
      </c>
      <c r="AH3448" t="s">
        <v>74</v>
      </c>
      <c r="AJ3448" t="s">
        <v>77</v>
      </c>
      <c r="AK3448">
        <v>102302384784</v>
      </c>
      <c r="AL3448" t="s">
        <v>506</v>
      </c>
      <c r="AM3448" t="s">
        <v>1061</v>
      </c>
      <c r="AN3448">
        <v>10</v>
      </c>
      <c r="AO3448">
        <v>0</v>
      </c>
      <c r="AP3448">
        <v>55.11</v>
      </c>
      <c r="AQ3448">
        <v>35.1</v>
      </c>
      <c r="AR3448">
        <v>90</v>
      </c>
      <c r="AS3448">
        <v>0</v>
      </c>
      <c r="AT3448">
        <v>0</v>
      </c>
      <c r="AU3448">
        <v>0</v>
      </c>
      <c r="AV3448">
        <v>2023</v>
      </c>
    </row>
    <row r="3449" spans="1:48" x14ac:dyDescent="0.25">
      <c r="A3449" t="str">
        <f t="shared" si="53"/>
        <v>7602275318</v>
      </c>
      <c r="B3449">
        <v>2023</v>
      </c>
      <c r="C3449">
        <v>6</v>
      </c>
      <c r="D3449" t="s">
        <v>69</v>
      </c>
      <c r="E3449" t="s">
        <v>70</v>
      </c>
      <c r="F3449" t="s">
        <v>4</v>
      </c>
      <c r="G3449" t="s">
        <v>1005</v>
      </c>
      <c r="H3449" t="s">
        <v>1006</v>
      </c>
      <c r="I3449" t="s">
        <v>1007</v>
      </c>
      <c r="J3449" t="s">
        <v>73</v>
      </c>
      <c r="K3449" t="s">
        <v>143</v>
      </c>
      <c r="L3449" s="10">
        <v>45079</v>
      </c>
      <c r="M3449" t="s">
        <v>1009</v>
      </c>
      <c r="N3449" t="s">
        <v>1010</v>
      </c>
      <c r="O3449" t="s">
        <v>83</v>
      </c>
      <c r="P3449">
        <v>0</v>
      </c>
      <c r="Q3449" t="s">
        <v>74</v>
      </c>
      <c r="R3449" t="s">
        <v>1061</v>
      </c>
      <c r="S3449" t="s">
        <v>1062</v>
      </c>
      <c r="T3449">
        <v>1</v>
      </c>
      <c r="U3449">
        <v>90</v>
      </c>
      <c r="V3449">
        <v>0</v>
      </c>
      <c r="W3449">
        <v>0</v>
      </c>
      <c r="X3449">
        <v>111.39974258430601</v>
      </c>
      <c r="Y3449">
        <v>0</v>
      </c>
      <c r="Z3449">
        <v>0</v>
      </c>
      <c r="AA3449" t="s">
        <v>85</v>
      </c>
      <c r="AB3449" t="s">
        <v>86</v>
      </c>
      <c r="AC3449" t="s">
        <v>87</v>
      </c>
      <c r="AD3449" t="s">
        <v>144</v>
      </c>
      <c r="AE3449" t="s">
        <v>145</v>
      </c>
      <c r="AG3449" t="s">
        <v>74</v>
      </c>
      <c r="AH3449" t="s">
        <v>74</v>
      </c>
      <c r="AJ3449" t="s">
        <v>77</v>
      </c>
      <c r="AK3449">
        <v>102301999186</v>
      </c>
      <c r="AL3449" t="s">
        <v>1085</v>
      </c>
      <c r="AM3449" t="s">
        <v>1061</v>
      </c>
      <c r="AN3449">
        <v>10</v>
      </c>
      <c r="AO3449">
        <v>0</v>
      </c>
      <c r="AP3449">
        <v>55.11</v>
      </c>
      <c r="AQ3449">
        <v>35.1</v>
      </c>
      <c r="AR3449">
        <v>90</v>
      </c>
      <c r="AS3449">
        <v>0</v>
      </c>
      <c r="AT3449">
        <v>0</v>
      </c>
      <c r="AU3449">
        <v>0</v>
      </c>
      <c r="AV3449">
        <v>2023</v>
      </c>
    </row>
    <row r="3450" spans="1:48" x14ac:dyDescent="0.25">
      <c r="A3450" t="str">
        <f t="shared" si="53"/>
        <v>375409447</v>
      </c>
      <c r="B3450">
        <v>2023</v>
      </c>
      <c r="C3450">
        <v>6</v>
      </c>
      <c r="D3450" t="s">
        <v>159</v>
      </c>
      <c r="E3450" t="s">
        <v>70</v>
      </c>
      <c r="F3450" t="s">
        <v>4</v>
      </c>
      <c r="G3450" t="s">
        <v>1005</v>
      </c>
      <c r="H3450" t="s">
        <v>1006</v>
      </c>
      <c r="I3450" t="s">
        <v>1007</v>
      </c>
      <c r="J3450" t="s">
        <v>73</v>
      </c>
      <c r="K3450" t="s">
        <v>972</v>
      </c>
      <c r="L3450" s="10">
        <v>45090</v>
      </c>
      <c r="M3450" t="s">
        <v>1009</v>
      </c>
      <c r="N3450" t="s">
        <v>1010</v>
      </c>
      <c r="O3450" t="s">
        <v>83</v>
      </c>
      <c r="P3450">
        <v>0</v>
      </c>
      <c r="Q3450" t="s">
        <v>74</v>
      </c>
      <c r="R3450" t="s">
        <v>1014</v>
      </c>
      <c r="S3450" t="s">
        <v>1015</v>
      </c>
      <c r="T3450">
        <v>1</v>
      </c>
      <c r="U3450">
        <v>217</v>
      </c>
      <c r="V3450">
        <v>0</v>
      </c>
      <c r="W3450">
        <v>0</v>
      </c>
      <c r="X3450">
        <v>261.08843536173094</v>
      </c>
      <c r="Y3450">
        <v>0</v>
      </c>
      <c r="Z3450">
        <v>0</v>
      </c>
      <c r="AA3450" t="s">
        <v>85</v>
      </c>
      <c r="AB3450" t="s">
        <v>86</v>
      </c>
      <c r="AC3450" t="s">
        <v>87</v>
      </c>
      <c r="AD3450" t="s">
        <v>111</v>
      </c>
      <c r="AE3450" t="s">
        <v>161</v>
      </c>
      <c r="AG3450" t="s">
        <v>74</v>
      </c>
      <c r="AH3450" t="s">
        <v>74</v>
      </c>
      <c r="AJ3450" t="s">
        <v>77</v>
      </c>
      <c r="AK3450">
        <v>102302056038</v>
      </c>
      <c r="AL3450" t="s">
        <v>974</v>
      </c>
      <c r="AM3450" t="s">
        <v>1014</v>
      </c>
      <c r="AN3450">
        <v>15</v>
      </c>
      <c r="AO3450">
        <v>4</v>
      </c>
      <c r="AP3450">
        <v>160.72999999999999</v>
      </c>
      <c r="AQ3450">
        <v>52.65</v>
      </c>
      <c r="AR3450">
        <v>217</v>
      </c>
      <c r="AS3450">
        <v>4</v>
      </c>
      <c r="AT3450">
        <v>0</v>
      </c>
      <c r="AU3450">
        <v>0</v>
      </c>
      <c r="AV3450">
        <v>2023</v>
      </c>
    </row>
    <row r="3451" spans="1:48" x14ac:dyDescent="0.25">
      <c r="A3451" t="str">
        <f t="shared" si="53"/>
        <v>400902401</v>
      </c>
      <c r="B3451">
        <v>2023</v>
      </c>
      <c r="C3451">
        <v>6</v>
      </c>
      <c r="D3451" t="s">
        <v>159</v>
      </c>
      <c r="E3451" t="s">
        <v>70</v>
      </c>
      <c r="F3451" t="s">
        <v>4</v>
      </c>
      <c r="G3451" t="s">
        <v>1005</v>
      </c>
      <c r="H3451" t="s">
        <v>1006</v>
      </c>
      <c r="I3451" t="s">
        <v>1007</v>
      </c>
      <c r="J3451" t="s">
        <v>73</v>
      </c>
      <c r="K3451" t="s">
        <v>1121</v>
      </c>
      <c r="L3451" s="10">
        <v>45083</v>
      </c>
      <c r="M3451" t="s">
        <v>1009</v>
      </c>
      <c r="N3451" t="s">
        <v>1010</v>
      </c>
      <c r="O3451" t="s">
        <v>83</v>
      </c>
      <c r="P3451">
        <v>0</v>
      </c>
      <c r="Q3451" t="s">
        <v>74</v>
      </c>
      <c r="R3451" t="s">
        <v>1011</v>
      </c>
      <c r="S3451" t="s">
        <v>1012</v>
      </c>
      <c r="T3451">
        <v>1</v>
      </c>
      <c r="U3451">
        <v>435</v>
      </c>
      <c r="V3451">
        <v>0</v>
      </c>
      <c r="W3451">
        <v>0</v>
      </c>
      <c r="X3451">
        <v>523.38004323664961</v>
      </c>
      <c r="Y3451">
        <v>0</v>
      </c>
      <c r="Z3451">
        <v>0</v>
      </c>
      <c r="AA3451" t="s">
        <v>85</v>
      </c>
      <c r="AB3451" t="s">
        <v>86</v>
      </c>
      <c r="AC3451" t="s">
        <v>87</v>
      </c>
      <c r="AD3451" t="s">
        <v>88</v>
      </c>
      <c r="AE3451" t="s">
        <v>670</v>
      </c>
      <c r="AG3451" t="s">
        <v>74</v>
      </c>
      <c r="AH3451" t="s">
        <v>74</v>
      </c>
      <c r="AJ3451" t="s">
        <v>77</v>
      </c>
      <c r="AK3451">
        <v>102302055546</v>
      </c>
      <c r="AL3451" t="s">
        <v>826</v>
      </c>
      <c r="AM3451" t="s">
        <v>1011</v>
      </c>
      <c r="AN3451">
        <v>30</v>
      </c>
      <c r="AO3451">
        <v>8</v>
      </c>
      <c r="AP3451">
        <v>321.47000000000003</v>
      </c>
      <c r="AQ3451">
        <v>105.3</v>
      </c>
      <c r="AR3451">
        <v>435</v>
      </c>
      <c r="AS3451">
        <v>8</v>
      </c>
      <c r="AT3451">
        <v>0</v>
      </c>
      <c r="AU3451">
        <v>0</v>
      </c>
      <c r="AV3451">
        <v>2023</v>
      </c>
    </row>
    <row r="3452" spans="1:48" x14ac:dyDescent="0.25">
      <c r="A3452" t="str">
        <f t="shared" si="53"/>
        <v>535715070</v>
      </c>
      <c r="B3452">
        <v>2023</v>
      </c>
      <c r="C3452">
        <v>6</v>
      </c>
      <c r="D3452" t="s">
        <v>159</v>
      </c>
      <c r="E3452" t="s">
        <v>70</v>
      </c>
      <c r="F3452" t="s">
        <v>4</v>
      </c>
      <c r="G3452" t="s">
        <v>1005</v>
      </c>
      <c r="H3452" t="s">
        <v>1006</v>
      </c>
      <c r="I3452" t="s">
        <v>1007</v>
      </c>
      <c r="J3452" t="s">
        <v>73</v>
      </c>
      <c r="K3452" t="s">
        <v>916</v>
      </c>
      <c r="L3452" s="10">
        <v>45106</v>
      </c>
      <c r="M3452" t="s">
        <v>1009</v>
      </c>
      <c r="N3452" t="s">
        <v>1010</v>
      </c>
      <c r="O3452" t="s">
        <v>83</v>
      </c>
      <c r="P3452">
        <v>0</v>
      </c>
      <c r="Q3452" t="s">
        <v>74</v>
      </c>
      <c r="R3452" t="s">
        <v>1038</v>
      </c>
      <c r="S3452" t="s">
        <v>1039</v>
      </c>
      <c r="T3452">
        <v>1</v>
      </c>
      <c r="U3452">
        <v>0</v>
      </c>
      <c r="V3452">
        <v>0</v>
      </c>
      <c r="W3452">
        <v>0</v>
      </c>
      <c r="X3452">
        <v>0</v>
      </c>
      <c r="Y3452">
        <v>0</v>
      </c>
      <c r="Z3452">
        <v>0</v>
      </c>
      <c r="AA3452" t="s">
        <v>85</v>
      </c>
      <c r="AB3452" t="s">
        <v>86</v>
      </c>
      <c r="AC3452" t="s">
        <v>87</v>
      </c>
      <c r="AD3452" t="s">
        <v>111</v>
      </c>
      <c r="AE3452" t="s">
        <v>161</v>
      </c>
      <c r="AG3452" t="s">
        <v>74</v>
      </c>
      <c r="AH3452" t="s">
        <v>74</v>
      </c>
      <c r="AJ3452" t="s">
        <v>77</v>
      </c>
      <c r="AK3452">
        <v>102302428422</v>
      </c>
      <c r="AL3452" t="s">
        <v>1124</v>
      </c>
      <c r="AM3452" t="s">
        <v>1038</v>
      </c>
      <c r="AN3452">
        <v>0</v>
      </c>
      <c r="AO3452">
        <v>0</v>
      </c>
      <c r="AP3452">
        <v>0</v>
      </c>
      <c r="AQ3452">
        <v>0</v>
      </c>
      <c r="AR3452">
        <v>0</v>
      </c>
      <c r="AS3452">
        <v>0</v>
      </c>
      <c r="AT3452">
        <v>0</v>
      </c>
      <c r="AU3452">
        <v>0</v>
      </c>
      <c r="AV3452">
        <v>2023</v>
      </c>
    </row>
    <row r="3453" spans="1:48" x14ac:dyDescent="0.25">
      <c r="A3453" t="str">
        <f t="shared" si="53"/>
        <v>535715070</v>
      </c>
      <c r="B3453">
        <v>2023</v>
      </c>
      <c r="C3453">
        <v>6</v>
      </c>
      <c r="D3453" t="s">
        <v>159</v>
      </c>
      <c r="E3453" t="s">
        <v>70</v>
      </c>
      <c r="F3453" t="s">
        <v>4</v>
      </c>
      <c r="G3453" t="s">
        <v>1005</v>
      </c>
      <c r="H3453" t="s">
        <v>1006</v>
      </c>
      <c r="I3453" t="s">
        <v>1007</v>
      </c>
      <c r="J3453" t="s">
        <v>73</v>
      </c>
      <c r="K3453" t="s">
        <v>916</v>
      </c>
      <c r="L3453" s="10">
        <v>45106</v>
      </c>
      <c r="M3453" t="s">
        <v>1009</v>
      </c>
      <c r="N3453" t="s">
        <v>1010</v>
      </c>
      <c r="O3453" t="s">
        <v>83</v>
      </c>
      <c r="P3453">
        <v>0</v>
      </c>
      <c r="Q3453" t="s">
        <v>74</v>
      </c>
      <c r="R3453" t="s">
        <v>1014</v>
      </c>
      <c r="S3453" t="s">
        <v>1015</v>
      </c>
      <c r="T3453">
        <v>1</v>
      </c>
      <c r="U3453">
        <v>217</v>
      </c>
      <c r="V3453">
        <v>0</v>
      </c>
      <c r="W3453">
        <v>0</v>
      </c>
      <c r="X3453">
        <v>261.08843536173094</v>
      </c>
      <c r="Y3453">
        <v>0</v>
      </c>
      <c r="Z3453">
        <v>0</v>
      </c>
      <c r="AA3453" t="s">
        <v>85</v>
      </c>
      <c r="AB3453" t="s">
        <v>86</v>
      </c>
      <c r="AC3453" t="s">
        <v>87</v>
      </c>
      <c r="AD3453" t="s">
        <v>111</v>
      </c>
      <c r="AE3453" t="s">
        <v>161</v>
      </c>
      <c r="AG3453" t="s">
        <v>74</v>
      </c>
      <c r="AH3453" t="s">
        <v>74</v>
      </c>
      <c r="AJ3453" t="s">
        <v>77</v>
      </c>
      <c r="AK3453">
        <v>102302428422</v>
      </c>
      <c r="AL3453" t="s">
        <v>1124</v>
      </c>
      <c r="AM3453" t="s">
        <v>1014</v>
      </c>
      <c r="AN3453">
        <v>15</v>
      </c>
      <c r="AO3453">
        <v>4</v>
      </c>
      <c r="AP3453">
        <v>160.72999999999999</v>
      </c>
      <c r="AQ3453">
        <v>52.65</v>
      </c>
      <c r="AR3453">
        <v>217</v>
      </c>
      <c r="AS3453">
        <v>4</v>
      </c>
      <c r="AT3453">
        <v>0</v>
      </c>
      <c r="AU3453">
        <v>0</v>
      </c>
      <c r="AV3453">
        <v>2023</v>
      </c>
    </row>
    <row r="3454" spans="1:48" x14ac:dyDescent="0.25">
      <c r="A3454" t="str">
        <f t="shared" si="53"/>
        <v>390830775</v>
      </c>
      <c r="B3454">
        <v>2023</v>
      </c>
      <c r="C3454">
        <v>6</v>
      </c>
      <c r="D3454" t="s">
        <v>183</v>
      </c>
      <c r="E3454" t="s">
        <v>70</v>
      </c>
      <c r="F3454" t="s">
        <v>4</v>
      </c>
      <c r="G3454" t="s">
        <v>1005</v>
      </c>
      <c r="H3454" t="s">
        <v>1006</v>
      </c>
      <c r="I3454" t="s">
        <v>1007</v>
      </c>
      <c r="J3454" t="s">
        <v>73</v>
      </c>
      <c r="K3454" t="s">
        <v>1127</v>
      </c>
      <c r="L3454" s="10">
        <v>45090</v>
      </c>
      <c r="M3454" t="s">
        <v>1009</v>
      </c>
      <c r="N3454" t="s">
        <v>1010</v>
      </c>
      <c r="O3454" t="s">
        <v>83</v>
      </c>
      <c r="P3454">
        <v>0</v>
      </c>
      <c r="Q3454" t="s">
        <v>74</v>
      </c>
      <c r="R3454" t="s">
        <v>1014</v>
      </c>
      <c r="S3454" t="s">
        <v>1015</v>
      </c>
      <c r="T3454">
        <v>1</v>
      </c>
      <c r="U3454">
        <v>217</v>
      </c>
      <c r="V3454">
        <v>0</v>
      </c>
      <c r="W3454">
        <v>0</v>
      </c>
      <c r="X3454">
        <v>228.980337594085</v>
      </c>
      <c r="Y3454">
        <v>0</v>
      </c>
      <c r="Z3454">
        <v>0</v>
      </c>
      <c r="AA3454" t="s">
        <v>85</v>
      </c>
      <c r="AB3454" t="s">
        <v>86</v>
      </c>
      <c r="AC3454" t="s">
        <v>87</v>
      </c>
      <c r="AD3454" t="s">
        <v>605</v>
      </c>
      <c r="AE3454" t="s">
        <v>606</v>
      </c>
      <c r="AG3454" t="s">
        <v>74</v>
      </c>
      <c r="AH3454" t="s">
        <v>74</v>
      </c>
      <c r="AJ3454" t="s">
        <v>77</v>
      </c>
      <c r="AK3454">
        <v>102302143706</v>
      </c>
      <c r="AL3454" t="s">
        <v>1128</v>
      </c>
      <c r="AM3454" t="s">
        <v>1014</v>
      </c>
      <c r="AN3454">
        <v>15</v>
      </c>
      <c r="AO3454">
        <v>4</v>
      </c>
      <c r="AP3454">
        <v>160.72999999999999</v>
      </c>
      <c r="AQ3454">
        <v>52.65</v>
      </c>
      <c r="AR3454">
        <v>217</v>
      </c>
      <c r="AS3454">
        <v>4</v>
      </c>
      <c r="AT3454">
        <v>0</v>
      </c>
      <c r="AU3454">
        <v>0</v>
      </c>
      <c r="AV3454">
        <v>2023</v>
      </c>
    </row>
    <row r="3455" spans="1:48" x14ac:dyDescent="0.25">
      <c r="A3455" t="str">
        <f t="shared" si="53"/>
        <v>471005482</v>
      </c>
      <c r="B3455">
        <v>2023</v>
      </c>
      <c r="C3455">
        <v>6</v>
      </c>
      <c r="D3455" t="s">
        <v>183</v>
      </c>
      <c r="E3455" t="s">
        <v>70</v>
      </c>
      <c r="F3455" t="s">
        <v>4</v>
      </c>
      <c r="G3455" t="s">
        <v>1005</v>
      </c>
      <c r="H3455" t="s">
        <v>1006</v>
      </c>
      <c r="I3455" t="s">
        <v>1007</v>
      </c>
      <c r="J3455" t="s">
        <v>73</v>
      </c>
      <c r="K3455" t="s">
        <v>1049</v>
      </c>
      <c r="L3455" s="10">
        <v>45083</v>
      </c>
      <c r="M3455" t="s">
        <v>1009</v>
      </c>
      <c r="N3455" t="s">
        <v>1010</v>
      </c>
      <c r="O3455" t="s">
        <v>83</v>
      </c>
      <c r="P3455">
        <v>0</v>
      </c>
      <c r="Q3455" t="s">
        <v>74</v>
      </c>
      <c r="R3455" t="s">
        <v>1014</v>
      </c>
      <c r="S3455" t="s">
        <v>1015</v>
      </c>
      <c r="T3455">
        <v>1</v>
      </c>
      <c r="U3455">
        <v>217</v>
      </c>
      <c r="V3455">
        <v>0</v>
      </c>
      <c r="W3455">
        <v>0</v>
      </c>
      <c r="X3455">
        <v>228.980337594085</v>
      </c>
      <c r="Y3455">
        <v>0</v>
      </c>
      <c r="Z3455">
        <v>0</v>
      </c>
      <c r="AA3455" t="s">
        <v>85</v>
      </c>
      <c r="AE3455" t="s">
        <v>200</v>
      </c>
      <c r="AG3455" t="s">
        <v>74</v>
      </c>
      <c r="AH3455" t="s">
        <v>74</v>
      </c>
      <c r="AJ3455" t="s">
        <v>77</v>
      </c>
      <c r="AK3455">
        <v>102302155262</v>
      </c>
      <c r="AL3455" t="s">
        <v>232</v>
      </c>
      <c r="AM3455" t="s">
        <v>1014</v>
      </c>
      <c r="AN3455">
        <v>15</v>
      </c>
      <c r="AO3455">
        <v>4</v>
      </c>
      <c r="AP3455">
        <v>160.72999999999999</v>
      </c>
      <c r="AQ3455">
        <v>52.65</v>
      </c>
      <c r="AR3455">
        <v>217</v>
      </c>
      <c r="AS3455">
        <v>4</v>
      </c>
      <c r="AT3455">
        <v>0</v>
      </c>
      <c r="AU3455">
        <v>0</v>
      </c>
      <c r="AV3455">
        <v>2023</v>
      </c>
    </row>
    <row r="3456" spans="1:48" x14ac:dyDescent="0.25">
      <c r="A3456" t="str">
        <f t="shared" si="53"/>
        <v>531014057</v>
      </c>
      <c r="B3456">
        <v>2023</v>
      </c>
      <c r="C3456">
        <v>6</v>
      </c>
      <c r="D3456" t="s">
        <v>183</v>
      </c>
      <c r="E3456" t="s">
        <v>70</v>
      </c>
      <c r="F3456" t="s">
        <v>4</v>
      </c>
      <c r="G3456" t="s">
        <v>1005</v>
      </c>
      <c r="H3456" t="s">
        <v>1006</v>
      </c>
      <c r="I3456" t="s">
        <v>1007</v>
      </c>
      <c r="J3456" t="s">
        <v>73</v>
      </c>
      <c r="K3456" t="s">
        <v>589</v>
      </c>
      <c r="L3456" s="10">
        <v>45093</v>
      </c>
      <c r="M3456" t="s">
        <v>1009</v>
      </c>
      <c r="N3456" t="s">
        <v>1010</v>
      </c>
      <c r="O3456" t="s">
        <v>83</v>
      </c>
      <c r="P3456">
        <v>0</v>
      </c>
      <c r="Q3456" t="s">
        <v>74</v>
      </c>
      <c r="R3456" t="s">
        <v>1061</v>
      </c>
      <c r="S3456" t="s">
        <v>1062</v>
      </c>
      <c r="T3456">
        <v>1</v>
      </c>
      <c r="U3456">
        <v>90</v>
      </c>
      <c r="V3456">
        <v>0</v>
      </c>
      <c r="W3456">
        <v>0</v>
      </c>
      <c r="X3456">
        <v>94.96880361045001</v>
      </c>
      <c r="Y3456">
        <v>0</v>
      </c>
      <c r="Z3456">
        <v>0</v>
      </c>
      <c r="AA3456" t="s">
        <v>85</v>
      </c>
      <c r="AB3456" t="s">
        <v>86</v>
      </c>
      <c r="AC3456" t="s">
        <v>132</v>
      </c>
      <c r="AD3456" t="s">
        <v>153</v>
      </c>
      <c r="AE3456" t="s">
        <v>154</v>
      </c>
      <c r="AG3456" t="s">
        <v>74</v>
      </c>
      <c r="AH3456" t="s">
        <v>74</v>
      </c>
      <c r="AJ3456" t="s">
        <v>77</v>
      </c>
      <c r="AK3456">
        <v>102302144046</v>
      </c>
      <c r="AL3456" t="s">
        <v>590</v>
      </c>
      <c r="AM3456" t="s">
        <v>1061</v>
      </c>
      <c r="AN3456">
        <v>10</v>
      </c>
      <c r="AO3456">
        <v>0</v>
      </c>
      <c r="AP3456">
        <v>55.11</v>
      </c>
      <c r="AQ3456">
        <v>35.1</v>
      </c>
      <c r="AR3456">
        <v>90</v>
      </c>
      <c r="AS3456">
        <v>0</v>
      </c>
      <c r="AT3456">
        <v>0</v>
      </c>
      <c r="AU3456">
        <v>0</v>
      </c>
      <c r="AV3456">
        <v>2023</v>
      </c>
    </row>
    <row r="3457" spans="1:48" x14ac:dyDescent="0.25">
      <c r="A3457" t="str">
        <f t="shared" si="53"/>
        <v>531014057</v>
      </c>
      <c r="B3457">
        <v>2023</v>
      </c>
      <c r="C3457">
        <v>6</v>
      </c>
      <c r="D3457" t="s">
        <v>183</v>
      </c>
      <c r="E3457" t="s">
        <v>70</v>
      </c>
      <c r="F3457" t="s">
        <v>4</v>
      </c>
      <c r="G3457" t="s">
        <v>1005</v>
      </c>
      <c r="H3457" t="s">
        <v>1006</v>
      </c>
      <c r="I3457" t="s">
        <v>1007</v>
      </c>
      <c r="J3457" t="s">
        <v>73</v>
      </c>
      <c r="K3457" t="s">
        <v>589</v>
      </c>
      <c r="L3457" s="10">
        <v>45106</v>
      </c>
      <c r="M3457" t="s">
        <v>1009</v>
      </c>
      <c r="N3457" t="s">
        <v>1010</v>
      </c>
      <c r="O3457" t="s">
        <v>83</v>
      </c>
      <c r="P3457">
        <v>0</v>
      </c>
      <c r="Q3457" t="s">
        <v>74</v>
      </c>
      <c r="R3457" t="s">
        <v>1061</v>
      </c>
      <c r="S3457" t="s">
        <v>1062</v>
      </c>
      <c r="T3457">
        <v>1</v>
      </c>
      <c r="U3457">
        <v>90</v>
      </c>
      <c r="V3457">
        <v>0</v>
      </c>
      <c r="W3457">
        <v>0</v>
      </c>
      <c r="X3457">
        <v>94.96880361045001</v>
      </c>
      <c r="Y3457">
        <v>0</v>
      </c>
      <c r="Z3457">
        <v>0</v>
      </c>
      <c r="AA3457" t="s">
        <v>85</v>
      </c>
      <c r="AB3457" t="s">
        <v>86</v>
      </c>
      <c r="AC3457" t="s">
        <v>132</v>
      </c>
      <c r="AD3457" t="s">
        <v>153</v>
      </c>
      <c r="AE3457" t="s">
        <v>154</v>
      </c>
      <c r="AG3457" t="s">
        <v>74</v>
      </c>
      <c r="AH3457" t="s">
        <v>74</v>
      </c>
      <c r="AJ3457" t="s">
        <v>77</v>
      </c>
      <c r="AK3457">
        <v>102302529186</v>
      </c>
      <c r="AL3457" t="s">
        <v>590</v>
      </c>
      <c r="AM3457" t="s">
        <v>1061</v>
      </c>
      <c r="AN3457">
        <v>10</v>
      </c>
      <c r="AO3457">
        <v>0</v>
      </c>
      <c r="AP3457">
        <v>55.11</v>
      </c>
      <c r="AQ3457">
        <v>35.1</v>
      </c>
      <c r="AR3457">
        <v>90</v>
      </c>
      <c r="AS3457">
        <v>0</v>
      </c>
      <c r="AT3457">
        <v>0</v>
      </c>
      <c r="AU3457">
        <v>0</v>
      </c>
      <c r="AV3457">
        <v>2023</v>
      </c>
    </row>
    <row r="3458" spans="1:48" x14ac:dyDescent="0.25">
      <c r="A3458" t="str">
        <f t="shared" si="53"/>
        <v>536130049</v>
      </c>
      <c r="B3458">
        <v>2023</v>
      </c>
      <c r="C3458">
        <v>6</v>
      </c>
      <c r="D3458" t="s">
        <v>183</v>
      </c>
      <c r="E3458" t="s">
        <v>70</v>
      </c>
      <c r="F3458" t="s">
        <v>4</v>
      </c>
      <c r="G3458" t="s">
        <v>1005</v>
      </c>
      <c r="H3458" t="s">
        <v>1006</v>
      </c>
      <c r="I3458" t="s">
        <v>1007</v>
      </c>
      <c r="J3458" t="s">
        <v>73</v>
      </c>
      <c r="K3458" t="s">
        <v>1053</v>
      </c>
      <c r="L3458" s="10">
        <v>45078</v>
      </c>
      <c r="M3458" t="s">
        <v>1009</v>
      </c>
      <c r="N3458" t="s">
        <v>1010</v>
      </c>
      <c r="O3458" t="s">
        <v>83</v>
      </c>
      <c r="P3458">
        <v>0</v>
      </c>
      <c r="Q3458" t="s">
        <v>74</v>
      </c>
      <c r="R3458" t="s">
        <v>1014</v>
      </c>
      <c r="S3458" t="s">
        <v>1015</v>
      </c>
      <c r="T3458">
        <v>1</v>
      </c>
      <c r="U3458">
        <v>217</v>
      </c>
      <c r="V3458">
        <v>0</v>
      </c>
      <c r="W3458">
        <v>0</v>
      </c>
      <c r="X3458">
        <v>228.980337594085</v>
      </c>
      <c r="Y3458">
        <v>0</v>
      </c>
      <c r="Z3458">
        <v>0</v>
      </c>
      <c r="AA3458" t="s">
        <v>85</v>
      </c>
      <c r="AB3458" t="s">
        <v>86</v>
      </c>
      <c r="AC3458" t="s">
        <v>87</v>
      </c>
      <c r="AD3458" t="s">
        <v>204</v>
      </c>
      <c r="AE3458" t="s">
        <v>205</v>
      </c>
      <c r="AG3458" t="s">
        <v>74</v>
      </c>
      <c r="AH3458" t="s">
        <v>74</v>
      </c>
      <c r="AJ3458" t="s">
        <v>77</v>
      </c>
      <c r="AK3458">
        <v>102302154496</v>
      </c>
      <c r="AL3458" t="s">
        <v>905</v>
      </c>
      <c r="AM3458" t="s">
        <v>1014</v>
      </c>
      <c r="AN3458">
        <v>15</v>
      </c>
      <c r="AO3458">
        <v>4</v>
      </c>
      <c r="AP3458">
        <v>160.72999999999999</v>
      </c>
      <c r="AQ3458">
        <v>52.65</v>
      </c>
      <c r="AR3458">
        <v>217</v>
      </c>
      <c r="AS3458">
        <v>4</v>
      </c>
      <c r="AT3458">
        <v>0</v>
      </c>
      <c r="AU3458">
        <v>0</v>
      </c>
      <c r="AV3458">
        <v>2023</v>
      </c>
    </row>
    <row r="3459" spans="1:48" x14ac:dyDescent="0.25">
      <c r="A3459" t="str">
        <f t="shared" si="53"/>
        <v>536130049</v>
      </c>
      <c r="B3459">
        <v>2023</v>
      </c>
      <c r="C3459">
        <v>6</v>
      </c>
      <c r="D3459" t="s">
        <v>183</v>
      </c>
      <c r="E3459" t="s">
        <v>70</v>
      </c>
      <c r="F3459" t="s">
        <v>4</v>
      </c>
      <c r="G3459" t="s">
        <v>1005</v>
      </c>
      <c r="H3459" t="s">
        <v>1006</v>
      </c>
      <c r="I3459" t="s">
        <v>1007</v>
      </c>
      <c r="J3459" t="s">
        <v>73</v>
      </c>
      <c r="K3459" t="s">
        <v>1053</v>
      </c>
      <c r="L3459" s="10">
        <v>45104</v>
      </c>
      <c r="M3459" t="s">
        <v>1009</v>
      </c>
      <c r="N3459" t="s">
        <v>1010</v>
      </c>
      <c r="O3459" t="s">
        <v>83</v>
      </c>
      <c r="P3459">
        <v>0</v>
      </c>
      <c r="Q3459" t="s">
        <v>74</v>
      </c>
      <c r="R3459" t="s">
        <v>1014</v>
      </c>
      <c r="S3459" t="s">
        <v>1015</v>
      </c>
      <c r="T3459">
        <v>1</v>
      </c>
      <c r="U3459">
        <v>217</v>
      </c>
      <c r="V3459">
        <v>0</v>
      </c>
      <c r="W3459">
        <v>0</v>
      </c>
      <c r="X3459">
        <v>228.980337594085</v>
      </c>
      <c r="Y3459">
        <v>0</v>
      </c>
      <c r="Z3459">
        <v>0</v>
      </c>
      <c r="AA3459" t="s">
        <v>85</v>
      </c>
      <c r="AB3459" t="s">
        <v>86</v>
      </c>
      <c r="AC3459" t="s">
        <v>87</v>
      </c>
      <c r="AD3459" t="s">
        <v>204</v>
      </c>
      <c r="AE3459" t="s">
        <v>205</v>
      </c>
      <c r="AG3459" t="s">
        <v>74</v>
      </c>
      <c r="AH3459" t="s">
        <v>74</v>
      </c>
      <c r="AJ3459" t="s">
        <v>77</v>
      </c>
      <c r="AK3459">
        <v>102302154496</v>
      </c>
      <c r="AL3459" t="s">
        <v>905</v>
      </c>
      <c r="AM3459" t="s">
        <v>1014</v>
      </c>
      <c r="AN3459">
        <v>15</v>
      </c>
      <c r="AO3459">
        <v>4</v>
      </c>
      <c r="AP3459">
        <v>160.72999999999999</v>
      </c>
      <c r="AQ3459">
        <v>52.65</v>
      </c>
      <c r="AR3459">
        <v>217</v>
      </c>
      <c r="AS3459">
        <v>4</v>
      </c>
      <c r="AT3459">
        <v>0</v>
      </c>
      <c r="AU3459">
        <v>0</v>
      </c>
      <c r="AV3459">
        <v>2023</v>
      </c>
    </row>
    <row r="3460" spans="1:48" x14ac:dyDescent="0.25">
      <c r="A3460" t="str">
        <f t="shared" ref="A3460:A3523" si="54">CONCATENATE(K3460)</f>
        <v>5605232545</v>
      </c>
      <c r="B3460">
        <v>2023</v>
      </c>
      <c r="C3460">
        <v>6</v>
      </c>
      <c r="D3460" t="s">
        <v>183</v>
      </c>
      <c r="E3460" t="s">
        <v>70</v>
      </c>
      <c r="F3460" t="s">
        <v>4</v>
      </c>
      <c r="G3460" t="s">
        <v>1005</v>
      </c>
      <c r="H3460" t="s">
        <v>1006</v>
      </c>
      <c r="I3460" t="s">
        <v>1007</v>
      </c>
      <c r="J3460" t="s">
        <v>73</v>
      </c>
      <c r="K3460" t="s">
        <v>1056</v>
      </c>
      <c r="L3460" s="10">
        <v>45098</v>
      </c>
      <c r="M3460" t="s">
        <v>1009</v>
      </c>
      <c r="N3460" t="s">
        <v>1010</v>
      </c>
      <c r="O3460" t="s">
        <v>83</v>
      </c>
      <c r="P3460">
        <v>0</v>
      </c>
      <c r="Q3460" t="s">
        <v>74</v>
      </c>
      <c r="R3460" t="s">
        <v>1014</v>
      </c>
      <c r="S3460" t="s">
        <v>1015</v>
      </c>
      <c r="T3460">
        <v>1</v>
      </c>
      <c r="U3460">
        <v>217</v>
      </c>
      <c r="V3460">
        <v>0</v>
      </c>
      <c r="W3460">
        <v>0</v>
      </c>
      <c r="X3460">
        <v>228.980337594085</v>
      </c>
      <c r="Y3460">
        <v>0</v>
      </c>
      <c r="Z3460">
        <v>0</v>
      </c>
      <c r="AA3460" t="s">
        <v>85</v>
      </c>
      <c r="AB3460" t="s">
        <v>86</v>
      </c>
      <c r="AC3460" t="s">
        <v>87</v>
      </c>
      <c r="AD3460" t="s">
        <v>111</v>
      </c>
      <c r="AE3460" t="s">
        <v>112</v>
      </c>
      <c r="AG3460" t="s">
        <v>74</v>
      </c>
      <c r="AH3460" t="s">
        <v>74</v>
      </c>
      <c r="AJ3460" t="s">
        <v>77</v>
      </c>
      <c r="AK3460">
        <v>102302158602</v>
      </c>
      <c r="AL3460" t="s">
        <v>1057</v>
      </c>
      <c r="AM3460" t="s">
        <v>1014</v>
      </c>
      <c r="AN3460">
        <v>15</v>
      </c>
      <c r="AO3460">
        <v>4</v>
      </c>
      <c r="AP3460">
        <v>160.72999999999999</v>
      </c>
      <c r="AQ3460">
        <v>52.65</v>
      </c>
      <c r="AR3460">
        <v>217</v>
      </c>
      <c r="AS3460">
        <v>4</v>
      </c>
      <c r="AT3460">
        <v>0</v>
      </c>
      <c r="AU3460">
        <v>0</v>
      </c>
      <c r="AV3460">
        <v>2023</v>
      </c>
    </row>
    <row r="3461" spans="1:48" x14ac:dyDescent="0.25">
      <c r="A3461" t="str">
        <f t="shared" si="54"/>
        <v>6655050303</v>
      </c>
      <c r="B3461">
        <v>2023</v>
      </c>
      <c r="C3461">
        <v>6</v>
      </c>
      <c r="D3461" t="s">
        <v>183</v>
      </c>
      <c r="E3461" t="s">
        <v>70</v>
      </c>
      <c r="F3461" t="s">
        <v>4</v>
      </c>
      <c r="G3461" t="s">
        <v>1005</v>
      </c>
      <c r="H3461" t="s">
        <v>1006</v>
      </c>
      <c r="I3461" t="s">
        <v>1007</v>
      </c>
      <c r="J3461" t="s">
        <v>73</v>
      </c>
      <c r="K3461" t="s">
        <v>1109</v>
      </c>
      <c r="L3461" s="10">
        <v>45085</v>
      </c>
      <c r="M3461" t="s">
        <v>1009</v>
      </c>
      <c r="N3461" t="s">
        <v>1010</v>
      </c>
      <c r="O3461" t="s">
        <v>83</v>
      </c>
      <c r="P3461">
        <v>0</v>
      </c>
      <c r="Q3461" t="s">
        <v>74</v>
      </c>
      <c r="R3461" t="s">
        <v>1026</v>
      </c>
      <c r="S3461" t="s">
        <v>1027</v>
      </c>
      <c r="T3461">
        <v>1</v>
      </c>
      <c r="U3461">
        <v>43</v>
      </c>
      <c r="V3461">
        <v>0</v>
      </c>
      <c r="W3461">
        <v>0</v>
      </c>
      <c r="X3461">
        <v>45.373983947215002</v>
      </c>
      <c r="Y3461">
        <v>0</v>
      </c>
      <c r="Z3461">
        <v>0</v>
      </c>
      <c r="AA3461" t="s">
        <v>85</v>
      </c>
      <c r="AB3461" t="s">
        <v>86</v>
      </c>
      <c r="AC3461" t="s">
        <v>87</v>
      </c>
      <c r="AD3461" t="s">
        <v>111</v>
      </c>
      <c r="AE3461" t="s">
        <v>161</v>
      </c>
      <c r="AG3461" t="s">
        <v>74</v>
      </c>
      <c r="AH3461" t="s">
        <v>74</v>
      </c>
      <c r="AJ3461" t="s">
        <v>77</v>
      </c>
      <c r="AK3461">
        <v>102302143050</v>
      </c>
      <c r="AL3461" t="s">
        <v>1110</v>
      </c>
      <c r="AM3461" t="s">
        <v>1026</v>
      </c>
      <c r="AN3461">
        <v>5</v>
      </c>
      <c r="AO3461">
        <v>8.9600000000000009</v>
      </c>
      <c r="AP3461">
        <v>16.41</v>
      </c>
      <c r="AQ3461">
        <v>17.55</v>
      </c>
      <c r="AR3461">
        <v>43</v>
      </c>
      <c r="AS3461">
        <v>8.9600000000000009</v>
      </c>
      <c r="AT3461">
        <v>0</v>
      </c>
      <c r="AU3461">
        <v>0</v>
      </c>
      <c r="AV3461">
        <v>2023</v>
      </c>
    </row>
    <row r="3462" spans="1:48" x14ac:dyDescent="0.25">
      <c r="A3462" t="str">
        <f t="shared" si="54"/>
        <v>6655050303</v>
      </c>
      <c r="B3462">
        <v>2023</v>
      </c>
      <c r="C3462">
        <v>6</v>
      </c>
      <c r="D3462" t="s">
        <v>183</v>
      </c>
      <c r="E3462" t="s">
        <v>70</v>
      </c>
      <c r="F3462" t="s">
        <v>4</v>
      </c>
      <c r="G3462" t="s">
        <v>1005</v>
      </c>
      <c r="H3462" t="s">
        <v>1006</v>
      </c>
      <c r="I3462" t="s">
        <v>1007</v>
      </c>
      <c r="J3462" t="s">
        <v>73</v>
      </c>
      <c r="K3462" t="s">
        <v>1109</v>
      </c>
      <c r="L3462" s="10">
        <v>45085</v>
      </c>
      <c r="M3462" t="s">
        <v>1009</v>
      </c>
      <c r="N3462" t="s">
        <v>1010</v>
      </c>
      <c r="O3462" t="s">
        <v>83</v>
      </c>
      <c r="P3462">
        <v>0</v>
      </c>
      <c r="Q3462" t="s">
        <v>74</v>
      </c>
      <c r="R3462" t="s">
        <v>1014</v>
      </c>
      <c r="S3462" t="s">
        <v>1015</v>
      </c>
      <c r="T3462">
        <v>1</v>
      </c>
      <c r="U3462">
        <v>217</v>
      </c>
      <c r="V3462">
        <v>0</v>
      </c>
      <c r="W3462">
        <v>0</v>
      </c>
      <c r="X3462">
        <v>228.980337594085</v>
      </c>
      <c r="Y3462">
        <v>0</v>
      </c>
      <c r="Z3462">
        <v>0</v>
      </c>
      <c r="AA3462" t="s">
        <v>85</v>
      </c>
      <c r="AB3462" t="s">
        <v>86</v>
      </c>
      <c r="AC3462" t="s">
        <v>87</v>
      </c>
      <c r="AD3462" t="s">
        <v>111</v>
      </c>
      <c r="AE3462" t="s">
        <v>161</v>
      </c>
      <c r="AG3462" t="s">
        <v>74</v>
      </c>
      <c r="AH3462" t="s">
        <v>74</v>
      </c>
      <c r="AJ3462" t="s">
        <v>77</v>
      </c>
      <c r="AK3462">
        <v>102302143050</v>
      </c>
      <c r="AL3462" t="s">
        <v>1110</v>
      </c>
      <c r="AM3462" t="s">
        <v>1014</v>
      </c>
      <c r="AN3462">
        <v>15</v>
      </c>
      <c r="AO3462">
        <v>4</v>
      </c>
      <c r="AP3462">
        <v>160.72999999999999</v>
      </c>
      <c r="AQ3462">
        <v>52.65</v>
      </c>
      <c r="AR3462">
        <v>217</v>
      </c>
      <c r="AS3462">
        <v>4</v>
      </c>
      <c r="AT3462">
        <v>0</v>
      </c>
      <c r="AU3462">
        <v>0</v>
      </c>
      <c r="AV3462">
        <v>2023</v>
      </c>
    </row>
    <row r="3463" spans="1:48" x14ac:dyDescent="0.25">
      <c r="A3463" t="str">
        <f t="shared" si="54"/>
        <v>5551181361</v>
      </c>
      <c r="B3463">
        <v>2023</v>
      </c>
      <c r="C3463">
        <v>6</v>
      </c>
      <c r="D3463" t="s">
        <v>247</v>
      </c>
      <c r="E3463" t="s">
        <v>70</v>
      </c>
      <c r="F3463" t="s">
        <v>4</v>
      </c>
      <c r="G3463" t="s">
        <v>1005</v>
      </c>
      <c r="H3463" t="s">
        <v>1006</v>
      </c>
      <c r="I3463" t="s">
        <v>1007</v>
      </c>
      <c r="J3463" t="s">
        <v>73</v>
      </c>
      <c r="K3463" t="s">
        <v>1151</v>
      </c>
      <c r="L3463" s="10">
        <v>45085</v>
      </c>
      <c r="M3463" t="s">
        <v>1009</v>
      </c>
      <c r="N3463" t="s">
        <v>1010</v>
      </c>
      <c r="O3463" t="s">
        <v>83</v>
      </c>
      <c r="P3463">
        <v>0</v>
      </c>
      <c r="Q3463" t="s">
        <v>74</v>
      </c>
      <c r="R3463" t="s">
        <v>1026</v>
      </c>
      <c r="S3463" t="s">
        <v>1027</v>
      </c>
      <c r="T3463">
        <v>1</v>
      </c>
      <c r="U3463">
        <v>43</v>
      </c>
      <c r="V3463">
        <v>0</v>
      </c>
      <c r="W3463">
        <v>0</v>
      </c>
      <c r="X3463">
        <v>55.778741190657101</v>
      </c>
      <c r="Y3463">
        <v>0</v>
      </c>
      <c r="Z3463">
        <v>0</v>
      </c>
      <c r="AA3463" t="s">
        <v>85</v>
      </c>
      <c r="AB3463" t="s">
        <v>265</v>
      </c>
      <c r="AC3463" t="s">
        <v>294</v>
      </c>
      <c r="AD3463" t="s">
        <v>295</v>
      </c>
      <c r="AE3463" t="s">
        <v>1152</v>
      </c>
      <c r="AG3463" t="s">
        <v>74</v>
      </c>
      <c r="AH3463" t="s">
        <v>74</v>
      </c>
      <c r="AJ3463" t="s">
        <v>77</v>
      </c>
      <c r="AK3463">
        <v>102302175948</v>
      </c>
      <c r="AL3463" t="s">
        <v>570</v>
      </c>
      <c r="AM3463" t="s">
        <v>1026</v>
      </c>
      <c r="AN3463">
        <v>5</v>
      </c>
      <c r="AO3463">
        <v>8.9600000000000009</v>
      </c>
      <c r="AP3463">
        <v>16.41</v>
      </c>
      <c r="AQ3463">
        <v>17.55</v>
      </c>
      <c r="AR3463">
        <v>43</v>
      </c>
      <c r="AS3463">
        <v>8.9600000000000009</v>
      </c>
      <c r="AT3463">
        <v>0</v>
      </c>
      <c r="AU3463">
        <v>0</v>
      </c>
      <c r="AV3463">
        <v>2023</v>
      </c>
    </row>
    <row r="3464" spans="1:48" x14ac:dyDescent="0.25">
      <c r="A3464" t="str">
        <f t="shared" si="54"/>
        <v>5551181361</v>
      </c>
      <c r="B3464">
        <v>2023</v>
      </c>
      <c r="C3464">
        <v>6</v>
      </c>
      <c r="D3464" t="s">
        <v>247</v>
      </c>
      <c r="E3464" t="s">
        <v>70</v>
      </c>
      <c r="F3464" t="s">
        <v>4</v>
      </c>
      <c r="G3464" t="s">
        <v>1005</v>
      </c>
      <c r="H3464" t="s">
        <v>1006</v>
      </c>
      <c r="I3464" t="s">
        <v>1007</v>
      </c>
      <c r="J3464" t="s">
        <v>73</v>
      </c>
      <c r="K3464" t="s">
        <v>1151</v>
      </c>
      <c r="L3464" s="10">
        <v>45085</v>
      </c>
      <c r="M3464" t="s">
        <v>1009</v>
      </c>
      <c r="N3464" t="s">
        <v>1010</v>
      </c>
      <c r="O3464" t="s">
        <v>83</v>
      </c>
      <c r="P3464">
        <v>0</v>
      </c>
      <c r="Q3464" t="s">
        <v>74</v>
      </c>
      <c r="R3464" t="s">
        <v>1020</v>
      </c>
      <c r="S3464" t="s">
        <v>1021</v>
      </c>
      <c r="T3464">
        <v>1</v>
      </c>
      <c r="U3464">
        <v>862</v>
      </c>
      <c r="V3464">
        <v>0</v>
      </c>
      <c r="W3464">
        <v>0</v>
      </c>
      <c r="X3464">
        <v>1118.1691838685213</v>
      </c>
      <c r="Y3464">
        <v>0</v>
      </c>
      <c r="Z3464">
        <v>0</v>
      </c>
      <c r="AA3464" t="s">
        <v>85</v>
      </c>
      <c r="AB3464" t="s">
        <v>265</v>
      </c>
      <c r="AC3464" t="s">
        <v>294</v>
      </c>
      <c r="AD3464" t="s">
        <v>295</v>
      </c>
      <c r="AE3464" t="s">
        <v>1152</v>
      </c>
      <c r="AG3464" t="s">
        <v>74</v>
      </c>
      <c r="AH3464" t="s">
        <v>74</v>
      </c>
      <c r="AJ3464" t="s">
        <v>77</v>
      </c>
      <c r="AK3464">
        <v>102302175948</v>
      </c>
      <c r="AL3464" t="s">
        <v>570</v>
      </c>
      <c r="AM3464" t="s">
        <v>1020</v>
      </c>
      <c r="AN3464">
        <v>60</v>
      </c>
      <c r="AO3464">
        <v>8</v>
      </c>
      <c r="AP3464">
        <v>642.94000000000005</v>
      </c>
      <c r="AQ3464">
        <v>210.6</v>
      </c>
      <c r="AR3464">
        <v>862</v>
      </c>
      <c r="AS3464">
        <v>8</v>
      </c>
      <c r="AT3464">
        <v>0</v>
      </c>
      <c r="AU3464">
        <v>0</v>
      </c>
      <c r="AV3464">
        <v>2023</v>
      </c>
    </row>
    <row r="3465" spans="1:48" x14ac:dyDescent="0.25">
      <c r="A3465" t="str">
        <f t="shared" si="54"/>
        <v>355116458</v>
      </c>
      <c r="B3465">
        <v>2023</v>
      </c>
      <c r="C3465">
        <v>6</v>
      </c>
      <c r="D3465" t="s">
        <v>253</v>
      </c>
      <c r="E3465" t="s">
        <v>70</v>
      </c>
      <c r="F3465" t="s">
        <v>4</v>
      </c>
      <c r="G3465" t="s">
        <v>1005</v>
      </c>
      <c r="H3465" t="s">
        <v>1006</v>
      </c>
      <c r="I3465" t="s">
        <v>1007</v>
      </c>
      <c r="J3465" t="s">
        <v>73</v>
      </c>
      <c r="K3465" t="s">
        <v>1135</v>
      </c>
      <c r="L3465" s="10">
        <v>45093</v>
      </c>
      <c r="M3465" t="s">
        <v>1009</v>
      </c>
      <c r="N3465" t="s">
        <v>1010</v>
      </c>
      <c r="O3465" t="s">
        <v>83</v>
      </c>
      <c r="P3465">
        <v>0</v>
      </c>
      <c r="Q3465" t="s">
        <v>74</v>
      </c>
      <c r="R3465" t="s">
        <v>1011</v>
      </c>
      <c r="S3465" t="s">
        <v>1012</v>
      </c>
      <c r="T3465">
        <v>1</v>
      </c>
      <c r="U3465">
        <v>435</v>
      </c>
      <c r="V3465">
        <v>0</v>
      </c>
      <c r="W3465">
        <v>0</v>
      </c>
      <c r="X3465">
        <v>470.02269472101909</v>
      </c>
      <c r="Y3465">
        <v>0</v>
      </c>
      <c r="Z3465">
        <v>0</v>
      </c>
      <c r="AA3465" t="s">
        <v>85</v>
      </c>
      <c r="AB3465" t="s">
        <v>86</v>
      </c>
      <c r="AC3465" t="s">
        <v>87</v>
      </c>
      <c r="AD3465" t="s">
        <v>279</v>
      </c>
      <c r="AE3465" t="s">
        <v>821</v>
      </c>
      <c r="AG3465" t="s">
        <v>74</v>
      </c>
      <c r="AH3465" t="s">
        <v>74</v>
      </c>
      <c r="AJ3465" t="s">
        <v>77</v>
      </c>
      <c r="AK3465">
        <v>102302216568</v>
      </c>
      <c r="AL3465" t="s">
        <v>158</v>
      </c>
      <c r="AM3465" t="s">
        <v>1011</v>
      </c>
      <c r="AN3465">
        <v>30</v>
      </c>
      <c r="AO3465">
        <v>8</v>
      </c>
      <c r="AP3465">
        <v>321.47000000000003</v>
      </c>
      <c r="AQ3465">
        <v>105.3</v>
      </c>
      <c r="AR3465">
        <v>435</v>
      </c>
      <c r="AS3465">
        <v>8</v>
      </c>
      <c r="AT3465">
        <v>0</v>
      </c>
      <c r="AU3465">
        <v>0</v>
      </c>
      <c r="AV3465">
        <v>2023</v>
      </c>
    </row>
    <row r="3466" spans="1:48" x14ac:dyDescent="0.25">
      <c r="A3466" t="str">
        <f t="shared" si="54"/>
        <v>415731431</v>
      </c>
      <c r="B3466">
        <v>2023</v>
      </c>
      <c r="C3466">
        <v>6</v>
      </c>
      <c r="D3466" t="s">
        <v>253</v>
      </c>
      <c r="E3466" t="s">
        <v>70</v>
      </c>
      <c r="F3466" t="s">
        <v>4</v>
      </c>
      <c r="G3466" t="s">
        <v>1005</v>
      </c>
      <c r="H3466" t="s">
        <v>1006</v>
      </c>
      <c r="I3466" t="s">
        <v>1007</v>
      </c>
      <c r="J3466" t="s">
        <v>73</v>
      </c>
      <c r="K3466" t="s">
        <v>1137</v>
      </c>
      <c r="L3466" s="10">
        <v>45096</v>
      </c>
      <c r="M3466" t="s">
        <v>1009</v>
      </c>
      <c r="N3466" t="s">
        <v>1010</v>
      </c>
      <c r="O3466" t="s">
        <v>83</v>
      </c>
      <c r="P3466">
        <v>0</v>
      </c>
      <c r="Q3466" t="s">
        <v>74</v>
      </c>
      <c r="R3466" t="s">
        <v>1028</v>
      </c>
      <c r="S3466" t="s">
        <v>1029</v>
      </c>
      <c r="T3466">
        <v>1</v>
      </c>
      <c r="U3466">
        <v>38</v>
      </c>
      <c r="V3466">
        <v>0</v>
      </c>
      <c r="W3466">
        <v>0</v>
      </c>
      <c r="X3466">
        <v>41.059453791721204</v>
      </c>
      <c r="Y3466">
        <v>0</v>
      </c>
      <c r="Z3466">
        <v>0</v>
      </c>
      <c r="AA3466" t="s">
        <v>85</v>
      </c>
      <c r="AB3466" t="s">
        <v>86</v>
      </c>
      <c r="AC3466" t="s">
        <v>87</v>
      </c>
      <c r="AD3466" t="s">
        <v>279</v>
      </c>
      <c r="AE3466" t="s">
        <v>1112</v>
      </c>
      <c r="AG3466" t="s">
        <v>74</v>
      </c>
      <c r="AH3466" t="s">
        <v>74</v>
      </c>
      <c r="AJ3466" t="s">
        <v>77</v>
      </c>
      <c r="AK3466">
        <v>102302216666</v>
      </c>
      <c r="AL3466" t="s">
        <v>1138</v>
      </c>
      <c r="AM3466" t="s">
        <v>1028</v>
      </c>
      <c r="AN3466">
        <v>5</v>
      </c>
      <c r="AO3466">
        <v>3.66</v>
      </c>
      <c r="AP3466">
        <v>16.41</v>
      </c>
      <c r="AQ3466">
        <v>17.55</v>
      </c>
      <c r="AR3466">
        <v>38</v>
      </c>
      <c r="AS3466">
        <v>3.6587999999999998</v>
      </c>
      <c r="AT3466">
        <v>0</v>
      </c>
      <c r="AU3466">
        <v>0</v>
      </c>
      <c r="AV3466">
        <v>2023</v>
      </c>
    </row>
    <row r="3467" spans="1:48" x14ac:dyDescent="0.25">
      <c r="A3467" t="str">
        <f t="shared" si="54"/>
        <v>415731431</v>
      </c>
      <c r="B3467">
        <v>2023</v>
      </c>
      <c r="C3467">
        <v>6</v>
      </c>
      <c r="D3467" t="s">
        <v>253</v>
      </c>
      <c r="E3467" t="s">
        <v>70</v>
      </c>
      <c r="F3467" t="s">
        <v>4</v>
      </c>
      <c r="G3467" t="s">
        <v>1005</v>
      </c>
      <c r="H3467" t="s">
        <v>1006</v>
      </c>
      <c r="I3467" t="s">
        <v>1007</v>
      </c>
      <c r="J3467" t="s">
        <v>73</v>
      </c>
      <c r="K3467" t="s">
        <v>1137</v>
      </c>
      <c r="L3467" s="10">
        <v>45096</v>
      </c>
      <c r="M3467" t="s">
        <v>1009</v>
      </c>
      <c r="N3467" t="s">
        <v>1010</v>
      </c>
      <c r="O3467" t="s">
        <v>83</v>
      </c>
      <c r="P3467">
        <v>0</v>
      </c>
      <c r="Q3467" t="s">
        <v>74</v>
      </c>
      <c r="R3467" t="s">
        <v>1011</v>
      </c>
      <c r="S3467" t="s">
        <v>1012</v>
      </c>
      <c r="T3467">
        <v>1</v>
      </c>
      <c r="U3467">
        <v>435</v>
      </c>
      <c r="V3467">
        <v>0</v>
      </c>
      <c r="W3467">
        <v>0</v>
      </c>
      <c r="X3467">
        <v>470.02269472101909</v>
      </c>
      <c r="Y3467">
        <v>0</v>
      </c>
      <c r="Z3467">
        <v>0</v>
      </c>
      <c r="AA3467" t="s">
        <v>85</v>
      </c>
      <c r="AB3467" t="s">
        <v>86</v>
      </c>
      <c r="AC3467" t="s">
        <v>87</v>
      </c>
      <c r="AD3467" t="s">
        <v>279</v>
      </c>
      <c r="AE3467" t="s">
        <v>1112</v>
      </c>
      <c r="AG3467" t="s">
        <v>74</v>
      </c>
      <c r="AH3467" t="s">
        <v>74</v>
      </c>
      <c r="AJ3467" t="s">
        <v>77</v>
      </c>
      <c r="AK3467">
        <v>102302216666</v>
      </c>
      <c r="AL3467" t="s">
        <v>1138</v>
      </c>
      <c r="AM3467" t="s">
        <v>1011</v>
      </c>
      <c r="AN3467">
        <v>30</v>
      </c>
      <c r="AO3467">
        <v>8</v>
      </c>
      <c r="AP3467">
        <v>321.47000000000003</v>
      </c>
      <c r="AQ3467">
        <v>105.3</v>
      </c>
      <c r="AR3467">
        <v>435</v>
      </c>
      <c r="AS3467">
        <v>8</v>
      </c>
      <c r="AT3467">
        <v>0</v>
      </c>
      <c r="AU3467">
        <v>0</v>
      </c>
      <c r="AV3467">
        <v>2023</v>
      </c>
    </row>
    <row r="3468" spans="1:48" x14ac:dyDescent="0.25">
      <c r="A3468" t="str">
        <f t="shared" si="54"/>
        <v>5958041111</v>
      </c>
      <c r="B3468">
        <v>2023</v>
      </c>
      <c r="C3468">
        <v>6</v>
      </c>
      <c r="D3468" t="s">
        <v>253</v>
      </c>
      <c r="E3468" t="s">
        <v>70</v>
      </c>
      <c r="F3468" t="s">
        <v>4</v>
      </c>
      <c r="G3468" t="s">
        <v>1005</v>
      </c>
      <c r="H3468" t="s">
        <v>1006</v>
      </c>
      <c r="I3468" t="s">
        <v>1007</v>
      </c>
      <c r="J3468" t="s">
        <v>73</v>
      </c>
      <c r="K3468" t="s">
        <v>623</v>
      </c>
      <c r="L3468" s="10">
        <v>45090</v>
      </c>
      <c r="M3468" t="s">
        <v>1009</v>
      </c>
      <c r="N3468" t="s">
        <v>1010</v>
      </c>
      <c r="O3468" t="s">
        <v>83</v>
      </c>
      <c r="P3468">
        <v>0</v>
      </c>
      <c r="Q3468" t="s">
        <v>74</v>
      </c>
      <c r="R3468" t="s">
        <v>1014</v>
      </c>
      <c r="S3468" t="s">
        <v>1015</v>
      </c>
      <c r="T3468">
        <v>1</v>
      </c>
      <c r="U3468">
        <v>217</v>
      </c>
      <c r="V3468">
        <v>0</v>
      </c>
      <c r="W3468">
        <v>0</v>
      </c>
      <c r="X3468">
        <v>234.47109138956583</v>
      </c>
      <c r="Y3468">
        <v>0</v>
      </c>
      <c r="Z3468">
        <v>0</v>
      </c>
      <c r="AA3468" t="s">
        <v>85</v>
      </c>
      <c r="AB3468" t="s">
        <v>86</v>
      </c>
      <c r="AC3468" t="s">
        <v>87</v>
      </c>
      <c r="AD3468" t="s">
        <v>111</v>
      </c>
      <c r="AE3468" t="s">
        <v>161</v>
      </c>
      <c r="AG3468" t="s">
        <v>74</v>
      </c>
      <c r="AH3468" t="s">
        <v>74</v>
      </c>
      <c r="AJ3468" t="s">
        <v>77</v>
      </c>
      <c r="AK3468">
        <v>102308033950</v>
      </c>
      <c r="AL3468" t="s">
        <v>238</v>
      </c>
      <c r="AM3468" t="s">
        <v>1014</v>
      </c>
      <c r="AN3468">
        <v>15</v>
      </c>
      <c r="AO3468">
        <v>4</v>
      </c>
      <c r="AP3468">
        <v>160.72999999999999</v>
      </c>
      <c r="AQ3468">
        <v>52.65</v>
      </c>
      <c r="AR3468">
        <v>217</v>
      </c>
      <c r="AS3468">
        <v>4</v>
      </c>
      <c r="AT3468">
        <v>0</v>
      </c>
      <c r="AU3468">
        <v>0</v>
      </c>
      <c r="AV3468">
        <v>2023</v>
      </c>
    </row>
    <row r="3469" spans="1:48" x14ac:dyDescent="0.25">
      <c r="A3469" t="str">
        <f t="shared" si="54"/>
        <v>356108439</v>
      </c>
      <c r="B3469">
        <v>2023</v>
      </c>
      <c r="C3469">
        <v>7</v>
      </c>
      <c r="D3469" t="s">
        <v>69</v>
      </c>
      <c r="E3469" t="s">
        <v>70</v>
      </c>
      <c r="F3469" t="s">
        <v>4</v>
      </c>
      <c r="G3469" t="s">
        <v>1005</v>
      </c>
      <c r="H3469" t="s">
        <v>1006</v>
      </c>
      <c r="I3469" t="s">
        <v>1007</v>
      </c>
      <c r="J3469" t="s">
        <v>73</v>
      </c>
      <c r="K3469" t="s">
        <v>1064</v>
      </c>
      <c r="L3469" s="10">
        <v>45117</v>
      </c>
      <c r="M3469" t="s">
        <v>1009</v>
      </c>
      <c r="N3469" t="s">
        <v>1010</v>
      </c>
      <c r="O3469" t="s">
        <v>83</v>
      </c>
      <c r="P3469">
        <v>0</v>
      </c>
      <c r="Q3469" t="s">
        <v>74</v>
      </c>
      <c r="R3469" t="s">
        <v>1011</v>
      </c>
      <c r="S3469" t="s">
        <v>1012</v>
      </c>
      <c r="T3469">
        <v>1</v>
      </c>
      <c r="U3469">
        <v>435</v>
      </c>
      <c r="V3469">
        <v>0</v>
      </c>
      <c r="W3469">
        <v>0</v>
      </c>
      <c r="X3469">
        <v>538.43208915747903</v>
      </c>
      <c r="Y3469">
        <v>0</v>
      </c>
      <c r="Z3469">
        <v>0</v>
      </c>
      <c r="AA3469" t="s">
        <v>85</v>
      </c>
      <c r="AB3469" t="s">
        <v>322</v>
      </c>
      <c r="AC3469" t="s">
        <v>323</v>
      </c>
      <c r="AD3469" t="s">
        <v>323</v>
      </c>
      <c r="AE3469" t="s">
        <v>1065</v>
      </c>
      <c r="AG3469" t="s">
        <v>74</v>
      </c>
      <c r="AH3469" t="s">
        <v>74</v>
      </c>
      <c r="AJ3469" t="s">
        <v>77</v>
      </c>
      <c r="AK3469">
        <v>102302355524</v>
      </c>
      <c r="AL3469" t="s">
        <v>282</v>
      </c>
      <c r="AM3469" t="s">
        <v>1011</v>
      </c>
      <c r="AN3469">
        <v>30</v>
      </c>
      <c r="AO3469">
        <v>8</v>
      </c>
      <c r="AP3469">
        <v>321.47000000000003</v>
      </c>
      <c r="AQ3469">
        <v>105.3</v>
      </c>
      <c r="AR3469">
        <v>435</v>
      </c>
      <c r="AS3469">
        <v>8</v>
      </c>
      <c r="AT3469">
        <v>0</v>
      </c>
      <c r="AU3469">
        <v>0</v>
      </c>
      <c r="AV3469">
        <v>2023</v>
      </c>
    </row>
    <row r="3470" spans="1:48" x14ac:dyDescent="0.25">
      <c r="A3470" t="str">
        <f t="shared" si="54"/>
        <v>395101445</v>
      </c>
      <c r="B3470">
        <v>2023</v>
      </c>
      <c r="C3470">
        <v>7</v>
      </c>
      <c r="D3470" t="s">
        <v>69</v>
      </c>
      <c r="E3470" t="s">
        <v>70</v>
      </c>
      <c r="F3470" t="s">
        <v>4</v>
      </c>
      <c r="G3470" t="s">
        <v>1005</v>
      </c>
      <c r="H3470" t="s">
        <v>1006</v>
      </c>
      <c r="I3470" t="s">
        <v>1007</v>
      </c>
      <c r="J3470" t="s">
        <v>73</v>
      </c>
      <c r="K3470" t="s">
        <v>650</v>
      </c>
      <c r="L3470" s="10">
        <v>45118</v>
      </c>
      <c r="M3470" t="s">
        <v>1009</v>
      </c>
      <c r="N3470" t="s">
        <v>1010</v>
      </c>
      <c r="O3470" t="s">
        <v>83</v>
      </c>
      <c r="P3470">
        <v>0</v>
      </c>
      <c r="Q3470" t="s">
        <v>74</v>
      </c>
      <c r="R3470" t="s">
        <v>1035</v>
      </c>
      <c r="S3470" t="s">
        <v>1036</v>
      </c>
      <c r="T3470">
        <v>1</v>
      </c>
      <c r="U3470">
        <v>45</v>
      </c>
      <c r="V3470">
        <v>0</v>
      </c>
      <c r="W3470">
        <v>0</v>
      </c>
      <c r="X3470">
        <v>55.699871292153006</v>
      </c>
      <c r="Y3470">
        <v>0</v>
      </c>
      <c r="Z3470">
        <v>0</v>
      </c>
      <c r="AA3470" t="s">
        <v>85</v>
      </c>
      <c r="AB3470" t="s">
        <v>86</v>
      </c>
      <c r="AC3470" t="s">
        <v>87</v>
      </c>
      <c r="AD3470" t="s">
        <v>111</v>
      </c>
      <c r="AE3470" t="s">
        <v>161</v>
      </c>
      <c r="AG3470" t="s">
        <v>74</v>
      </c>
      <c r="AH3470" t="s">
        <v>74</v>
      </c>
      <c r="AJ3470" t="s">
        <v>77</v>
      </c>
      <c r="AK3470">
        <v>102302365142</v>
      </c>
      <c r="AL3470" t="s">
        <v>570</v>
      </c>
      <c r="AM3470" t="s">
        <v>1035</v>
      </c>
      <c r="AN3470">
        <v>5</v>
      </c>
      <c r="AO3470">
        <v>0</v>
      </c>
      <c r="AP3470">
        <v>27.55</v>
      </c>
      <c r="AQ3470">
        <v>17.55</v>
      </c>
      <c r="AR3470">
        <v>45</v>
      </c>
      <c r="AS3470">
        <v>0</v>
      </c>
      <c r="AT3470">
        <v>0</v>
      </c>
      <c r="AU3470">
        <v>0</v>
      </c>
      <c r="AV3470">
        <v>2023</v>
      </c>
    </row>
    <row r="3471" spans="1:48" x14ac:dyDescent="0.25">
      <c r="A3471" t="str">
        <f t="shared" si="54"/>
        <v>426204450</v>
      </c>
      <c r="B3471">
        <v>2023</v>
      </c>
      <c r="C3471">
        <v>7</v>
      </c>
      <c r="D3471" t="s">
        <v>69</v>
      </c>
      <c r="E3471" t="s">
        <v>70</v>
      </c>
      <c r="F3471" t="s">
        <v>4</v>
      </c>
      <c r="G3471" t="s">
        <v>1005</v>
      </c>
      <c r="H3471" t="s">
        <v>1006</v>
      </c>
      <c r="I3471" t="s">
        <v>1007</v>
      </c>
      <c r="J3471" t="s">
        <v>73</v>
      </c>
      <c r="K3471" t="s">
        <v>1153</v>
      </c>
      <c r="L3471" s="10">
        <v>45125</v>
      </c>
      <c r="M3471" t="s">
        <v>1009</v>
      </c>
      <c r="N3471" t="s">
        <v>1010</v>
      </c>
      <c r="O3471" t="s">
        <v>83</v>
      </c>
      <c r="P3471">
        <v>0</v>
      </c>
      <c r="Q3471" t="s">
        <v>74</v>
      </c>
      <c r="R3471" t="s">
        <v>1026</v>
      </c>
      <c r="S3471" t="s">
        <v>1027</v>
      </c>
      <c r="T3471">
        <v>1</v>
      </c>
      <c r="U3471">
        <v>43</v>
      </c>
      <c r="V3471">
        <v>0</v>
      </c>
      <c r="W3471">
        <v>0</v>
      </c>
      <c r="X3471">
        <v>53.224321456946207</v>
      </c>
      <c r="Y3471">
        <v>0</v>
      </c>
      <c r="Z3471">
        <v>0</v>
      </c>
      <c r="AA3471" t="s">
        <v>85</v>
      </c>
      <c r="AB3471" t="s">
        <v>86</v>
      </c>
      <c r="AC3471" t="s">
        <v>94</v>
      </c>
      <c r="AD3471" t="s">
        <v>95</v>
      </c>
      <c r="AE3471" t="s">
        <v>772</v>
      </c>
      <c r="AG3471" t="s">
        <v>74</v>
      </c>
      <c r="AH3471" t="s">
        <v>74</v>
      </c>
      <c r="AJ3471" t="s">
        <v>77</v>
      </c>
      <c r="AK3471">
        <v>102302361528</v>
      </c>
      <c r="AL3471" t="s">
        <v>238</v>
      </c>
      <c r="AM3471" t="s">
        <v>1026</v>
      </c>
      <c r="AN3471">
        <v>5</v>
      </c>
      <c r="AO3471">
        <v>8.9600000000000009</v>
      </c>
      <c r="AP3471">
        <v>16.41</v>
      </c>
      <c r="AQ3471">
        <v>17.55</v>
      </c>
      <c r="AR3471">
        <v>43</v>
      </c>
      <c r="AS3471">
        <v>8.9600000000000009</v>
      </c>
      <c r="AT3471">
        <v>0</v>
      </c>
      <c r="AU3471">
        <v>0</v>
      </c>
      <c r="AV3471">
        <v>2023</v>
      </c>
    </row>
    <row r="3472" spans="1:48" x14ac:dyDescent="0.25">
      <c r="A3472" t="str">
        <f t="shared" si="54"/>
        <v>426204450</v>
      </c>
      <c r="B3472">
        <v>2023</v>
      </c>
      <c r="C3472">
        <v>7</v>
      </c>
      <c r="D3472" t="s">
        <v>69</v>
      </c>
      <c r="E3472" t="s">
        <v>70</v>
      </c>
      <c r="F3472" t="s">
        <v>4</v>
      </c>
      <c r="G3472" t="s">
        <v>1005</v>
      </c>
      <c r="H3472" t="s">
        <v>1006</v>
      </c>
      <c r="I3472" t="s">
        <v>1007</v>
      </c>
      <c r="J3472" t="s">
        <v>73</v>
      </c>
      <c r="K3472" t="s">
        <v>1153</v>
      </c>
      <c r="L3472" s="10">
        <v>45125</v>
      </c>
      <c r="M3472" t="s">
        <v>1009</v>
      </c>
      <c r="N3472" t="s">
        <v>1010</v>
      </c>
      <c r="O3472" t="s">
        <v>83</v>
      </c>
      <c r="P3472">
        <v>0</v>
      </c>
      <c r="Q3472" t="s">
        <v>74</v>
      </c>
      <c r="R3472" t="s">
        <v>1014</v>
      </c>
      <c r="S3472" t="s">
        <v>1015</v>
      </c>
      <c r="T3472">
        <v>1</v>
      </c>
      <c r="U3472">
        <v>217</v>
      </c>
      <c r="V3472">
        <v>0</v>
      </c>
      <c r="W3472">
        <v>0</v>
      </c>
      <c r="X3472">
        <v>268.59715711993783</v>
      </c>
      <c r="Y3472">
        <v>0</v>
      </c>
      <c r="Z3472">
        <v>0</v>
      </c>
      <c r="AA3472" t="s">
        <v>85</v>
      </c>
      <c r="AB3472" t="s">
        <v>86</v>
      </c>
      <c r="AC3472" t="s">
        <v>94</v>
      </c>
      <c r="AD3472" t="s">
        <v>95</v>
      </c>
      <c r="AE3472" t="s">
        <v>772</v>
      </c>
      <c r="AG3472" t="s">
        <v>74</v>
      </c>
      <c r="AH3472" t="s">
        <v>74</v>
      </c>
      <c r="AJ3472" t="s">
        <v>77</v>
      </c>
      <c r="AK3472">
        <v>102302361528</v>
      </c>
      <c r="AL3472" t="s">
        <v>238</v>
      </c>
      <c r="AM3472" t="s">
        <v>1014</v>
      </c>
      <c r="AN3472">
        <v>15</v>
      </c>
      <c r="AO3472">
        <v>4</v>
      </c>
      <c r="AP3472">
        <v>160.72999999999999</v>
      </c>
      <c r="AQ3472">
        <v>52.65</v>
      </c>
      <c r="AR3472">
        <v>217</v>
      </c>
      <c r="AS3472">
        <v>4</v>
      </c>
      <c r="AT3472">
        <v>0</v>
      </c>
      <c r="AU3472">
        <v>0</v>
      </c>
      <c r="AV3472">
        <v>2023</v>
      </c>
    </row>
    <row r="3473" spans="1:48" x14ac:dyDescent="0.25">
      <c r="A3473" t="str">
        <f t="shared" si="54"/>
        <v>460203146</v>
      </c>
      <c r="B3473">
        <v>2023</v>
      </c>
      <c r="C3473">
        <v>7</v>
      </c>
      <c r="D3473" t="s">
        <v>69</v>
      </c>
      <c r="E3473" t="s">
        <v>70</v>
      </c>
      <c r="F3473" t="s">
        <v>4</v>
      </c>
      <c r="G3473" t="s">
        <v>1005</v>
      </c>
      <c r="H3473" t="s">
        <v>1006</v>
      </c>
      <c r="I3473" t="s">
        <v>1007</v>
      </c>
      <c r="J3473" t="s">
        <v>73</v>
      </c>
      <c r="K3473" t="s">
        <v>1068</v>
      </c>
      <c r="L3473" s="10">
        <v>45126</v>
      </c>
      <c r="M3473" t="s">
        <v>1009</v>
      </c>
      <c r="N3473" t="s">
        <v>1010</v>
      </c>
      <c r="O3473" t="s">
        <v>83</v>
      </c>
      <c r="P3473">
        <v>0</v>
      </c>
      <c r="Q3473" t="s">
        <v>74</v>
      </c>
      <c r="R3473" t="s">
        <v>1014</v>
      </c>
      <c r="S3473" t="s">
        <v>1015</v>
      </c>
      <c r="T3473">
        <v>1</v>
      </c>
      <c r="U3473">
        <v>217</v>
      </c>
      <c r="V3473">
        <v>0</v>
      </c>
      <c r="W3473">
        <v>0</v>
      </c>
      <c r="X3473">
        <v>268.59715711993783</v>
      </c>
      <c r="Y3473">
        <v>0</v>
      </c>
      <c r="Z3473">
        <v>0</v>
      </c>
      <c r="AA3473" t="s">
        <v>85</v>
      </c>
      <c r="AB3473" t="s">
        <v>328</v>
      </c>
      <c r="AC3473" t="s">
        <v>329</v>
      </c>
      <c r="AD3473" t="s">
        <v>330</v>
      </c>
      <c r="AE3473" t="s">
        <v>798</v>
      </c>
      <c r="AG3473" t="s">
        <v>74</v>
      </c>
      <c r="AH3473" t="s">
        <v>74</v>
      </c>
      <c r="AJ3473" t="s">
        <v>77</v>
      </c>
      <c r="AK3473">
        <v>102302362108</v>
      </c>
      <c r="AL3473" t="s">
        <v>1069</v>
      </c>
      <c r="AM3473" t="s">
        <v>1014</v>
      </c>
      <c r="AN3473">
        <v>15</v>
      </c>
      <c r="AO3473">
        <v>4</v>
      </c>
      <c r="AP3473">
        <v>160.72999999999999</v>
      </c>
      <c r="AQ3473">
        <v>52.65</v>
      </c>
      <c r="AR3473">
        <v>217</v>
      </c>
      <c r="AS3473">
        <v>4</v>
      </c>
      <c r="AT3473">
        <v>0</v>
      </c>
      <c r="AU3473">
        <v>0</v>
      </c>
      <c r="AV3473">
        <v>2023</v>
      </c>
    </row>
    <row r="3474" spans="1:48" x14ac:dyDescent="0.25">
      <c r="A3474" t="str">
        <f t="shared" si="54"/>
        <v>470825413</v>
      </c>
      <c r="B3474">
        <v>2023</v>
      </c>
      <c r="C3474">
        <v>7</v>
      </c>
      <c r="D3474" t="s">
        <v>69</v>
      </c>
      <c r="E3474" t="s">
        <v>70</v>
      </c>
      <c r="F3474" t="s">
        <v>4</v>
      </c>
      <c r="G3474" t="s">
        <v>1005</v>
      </c>
      <c r="H3474" t="s">
        <v>1006</v>
      </c>
      <c r="I3474" t="s">
        <v>1007</v>
      </c>
      <c r="J3474" t="s">
        <v>73</v>
      </c>
      <c r="K3474" t="s">
        <v>1154</v>
      </c>
      <c r="L3474" s="10">
        <v>45118</v>
      </c>
      <c r="M3474" t="s">
        <v>1009</v>
      </c>
      <c r="N3474" t="s">
        <v>1010</v>
      </c>
      <c r="O3474" t="s">
        <v>83</v>
      </c>
      <c r="P3474">
        <v>0</v>
      </c>
      <c r="Q3474" t="s">
        <v>74</v>
      </c>
      <c r="R3474" t="s">
        <v>1014</v>
      </c>
      <c r="S3474" t="s">
        <v>1015</v>
      </c>
      <c r="T3474">
        <v>1</v>
      </c>
      <c r="U3474">
        <v>217</v>
      </c>
      <c r="V3474">
        <v>0</v>
      </c>
      <c r="W3474">
        <v>0</v>
      </c>
      <c r="X3474">
        <v>268.59715711993783</v>
      </c>
      <c r="Y3474">
        <v>0</v>
      </c>
      <c r="Z3474">
        <v>0</v>
      </c>
      <c r="AA3474" t="s">
        <v>85</v>
      </c>
      <c r="AB3474" t="s">
        <v>86</v>
      </c>
      <c r="AC3474" t="s">
        <v>87</v>
      </c>
      <c r="AD3474" t="s">
        <v>258</v>
      </c>
      <c r="AE3474" t="s">
        <v>259</v>
      </c>
      <c r="AG3474" t="s">
        <v>74</v>
      </c>
      <c r="AH3474" t="s">
        <v>74</v>
      </c>
      <c r="AJ3474" t="s">
        <v>77</v>
      </c>
      <c r="AK3474">
        <v>102302365132</v>
      </c>
      <c r="AL3474" t="s">
        <v>207</v>
      </c>
      <c r="AM3474" t="s">
        <v>1014</v>
      </c>
      <c r="AN3474">
        <v>15</v>
      </c>
      <c r="AO3474">
        <v>4</v>
      </c>
      <c r="AP3474">
        <v>160.72999999999999</v>
      </c>
      <c r="AQ3474">
        <v>52.65</v>
      </c>
      <c r="AR3474">
        <v>217</v>
      </c>
      <c r="AS3474">
        <v>4</v>
      </c>
      <c r="AT3474">
        <v>0</v>
      </c>
      <c r="AU3474">
        <v>0</v>
      </c>
      <c r="AV3474">
        <v>2023</v>
      </c>
    </row>
    <row r="3475" spans="1:48" x14ac:dyDescent="0.25">
      <c r="A3475" t="str">
        <f t="shared" si="54"/>
        <v>475102402</v>
      </c>
      <c r="B3475">
        <v>2023</v>
      </c>
      <c r="C3475">
        <v>7</v>
      </c>
      <c r="D3475" t="s">
        <v>69</v>
      </c>
      <c r="E3475" t="s">
        <v>70</v>
      </c>
      <c r="F3475" t="s">
        <v>4</v>
      </c>
      <c r="G3475" t="s">
        <v>1005</v>
      </c>
      <c r="H3475" t="s">
        <v>1006</v>
      </c>
      <c r="I3475" t="s">
        <v>1007</v>
      </c>
      <c r="J3475" t="s">
        <v>73</v>
      </c>
      <c r="K3475" t="s">
        <v>1023</v>
      </c>
      <c r="L3475" s="10">
        <v>45118</v>
      </c>
      <c r="M3475" t="s">
        <v>1009</v>
      </c>
      <c r="N3475" t="s">
        <v>1010</v>
      </c>
      <c r="O3475" t="s">
        <v>83</v>
      </c>
      <c r="P3475">
        <v>0</v>
      </c>
      <c r="Q3475" t="s">
        <v>74</v>
      </c>
      <c r="R3475" t="s">
        <v>1014</v>
      </c>
      <c r="S3475" t="s">
        <v>1015</v>
      </c>
      <c r="T3475">
        <v>1</v>
      </c>
      <c r="U3475">
        <v>217</v>
      </c>
      <c r="V3475">
        <v>0</v>
      </c>
      <c r="W3475">
        <v>0</v>
      </c>
      <c r="X3475">
        <v>268.59715711993783</v>
      </c>
      <c r="Y3475">
        <v>0</v>
      </c>
      <c r="Z3475">
        <v>0</v>
      </c>
      <c r="AA3475" t="s">
        <v>85</v>
      </c>
      <c r="AB3475" t="s">
        <v>86</v>
      </c>
      <c r="AC3475" t="s">
        <v>87</v>
      </c>
      <c r="AD3475" t="s">
        <v>605</v>
      </c>
      <c r="AE3475" t="s">
        <v>1024</v>
      </c>
      <c r="AG3475" t="s">
        <v>74</v>
      </c>
      <c r="AH3475" t="s">
        <v>74</v>
      </c>
      <c r="AJ3475" t="s">
        <v>77</v>
      </c>
      <c r="AK3475">
        <v>102302365120</v>
      </c>
      <c r="AL3475" t="s">
        <v>118</v>
      </c>
      <c r="AM3475" t="s">
        <v>1014</v>
      </c>
      <c r="AN3475">
        <v>15</v>
      </c>
      <c r="AO3475">
        <v>4</v>
      </c>
      <c r="AP3475">
        <v>160.72999999999999</v>
      </c>
      <c r="AQ3475">
        <v>52.65</v>
      </c>
      <c r="AR3475">
        <v>217</v>
      </c>
      <c r="AS3475">
        <v>4</v>
      </c>
      <c r="AT3475">
        <v>0</v>
      </c>
      <c r="AU3475">
        <v>0</v>
      </c>
      <c r="AV3475">
        <v>2023</v>
      </c>
    </row>
    <row r="3476" spans="1:48" x14ac:dyDescent="0.25">
      <c r="A3476" t="str">
        <f t="shared" si="54"/>
        <v>6802156130</v>
      </c>
      <c r="B3476">
        <v>2023</v>
      </c>
      <c r="C3476">
        <v>7</v>
      </c>
      <c r="D3476" t="s">
        <v>69</v>
      </c>
      <c r="E3476" t="s">
        <v>70</v>
      </c>
      <c r="F3476" t="s">
        <v>4</v>
      </c>
      <c r="G3476" t="s">
        <v>1005</v>
      </c>
      <c r="H3476" t="s">
        <v>1006</v>
      </c>
      <c r="I3476" t="s">
        <v>1007</v>
      </c>
      <c r="J3476" t="s">
        <v>73</v>
      </c>
      <c r="K3476" t="s">
        <v>1117</v>
      </c>
      <c r="L3476" s="10">
        <v>45120</v>
      </c>
      <c r="M3476" t="s">
        <v>1009</v>
      </c>
      <c r="N3476" t="s">
        <v>1010</v>
      </c>
      <c r="O3476" t="s">
        <v>83</v>
      </c>
      <c r="P3476">
        <v>0</v>
      </c>
      <c r="Q3476" t="s">
        <v>74</v>
      </c>
      <c r="R3476" t="s">
        <v>1026</v>
      </c>
      <c r="S3476" t="s">
        <v>1027</v>
      </c>
      <c r="T3476">
        <v>1</v>
      </c>
      <c r="U3476">
        <v>43</v>
      </c>
      <c r="V3476">
        <v>0</v>
      </c>
      <c r="W3476">
        <v>0</v>
      </c>
      <c r="X3476">
        <v>53.224321456946207</v>
      </c>
      <c r="Y3476">
        <v>0</v>
      </c>
      <c r="Z3476">
        <v>0</v>
      </c>
      <c r="AA3476" t="s">
        <v>85</v>
      </c>
      <c r="AB3476" t="s">
        <v>86</v>
      </c>
      <c r="AC3476" t="s">
        <v>164</v>
      </c>
      <c r="AD3476" t="s">
        <v>165</v>
      </c>
      <c r="AE3476" t="s">
        <v>166</v>
      </c>
      <c r="AG3476" t="s">
        <v>74</v>
      </c>
      <c r="AH3476" t="s">
        <v>74</v>
      </c>
      <c r="AJ3476" t="s">
        <v>77</v>
      </c>
      <c r="AK3476">
        <v>102302361342</v>
      </c>
      <c r="AL3476" t="s">
        <v>596</v>
      </c>
      <c r="AM3476" t="s">
        <v>1026</v>
      </c>
      <c r="AN3476">
        <v>5</v>
      </c>
      <c r="AO3476">
        <v>8.9600000000000009</v>
      </c>
      <c r="AP3476">
        <v>16.41</v>
      </c>
      <c r="AQ3476">
        <v>17.55</v>
      </c>
      <c r="AR3476">
        <v>43</v>
      </c>
      <c r="AS3476">
        <v>8.9600000000000009</v>
      </c>
      <c r="AT3476">
        <v>0</v>
      </c>
      <c r="AU3476">
        <v>0</v>
      </c>
      <c r="AV3476">
        <v>2023</v>
      </c>
    </row>
    <row r="3477" spans="1:48" x14ac:dyDescent="0.25">
      <c r="A3477" t="str">
        <f t="shared" si="54"/>
        <v>6802156130</v>
      </c>
      <c r="B3477">
        <v>2023</v>
      </c>
      <c r="C3477">
        <v>7</v>
      </c>
      <c r="D3477" t="s">
        <v>69</v>
      </c>
      <c r="E3477" t="s">
        <v>70</v>
      </c>
      <c r="F3477" t="s">
        <v>4</v>
      </c>
      <c r="G3477" t="s">
        <v>1005</v>
      </c>
      <c r="H3477" t="s">
        <v>1006</v>
      </c>
      <c r="I3477" t="s">
        <v>1007</v>
      </c>
      <c r="J3477" t="s">
        <v>73</v>
      </c>
      <c r="K3477" t="s">
        <v>1117</v>
      </c>
      <c r="L3477" s="10">
        <v>45120</v>
      </c>
      <c r="M3477" t="s">
        <v>1009</v>
      </c>
      <c r="N3477" t="s">
        <v>1010</v>
      </c>
      <c r="O3477" t="s">
        <v>83</v>
      </c>
      <c r="P3477">
        <v>0</v>
      </c>
      <c r="Q3477" t="s">
        <v>74</v>
      </c>
      <c r="R3477" t="s">
        <v>1118</v>
      </c>
      <c r="S3477" t="s">
        <v>1119</v>
      </c>
      <c r="T3477">
        <v>1</v>
      </c>
      <c r="U3477">
        <v>271</v>
      </c>
      <c r="V3477">
        <v>0</v>
      </c>
      <c r="W3477">
        <v>0</v>
      </c>
      <c r="X3477">
        <v>335.43700267052145</v>
      </c>
      <c r="Y3477">
        <v>0</v>
      </c>
      <c r="Z3477">
        <v>0</v>
      </c>
      <c r="AA3477" t="s">
        <v>85</v>
      </c>
      <c r="AB3477" t="s">
        <v>86</v>
      </c>
      <c r="AC3477" t="s">
        <v>164</v>
      </c>
      <c r="AD3477" t="s">
        <v>165</v>
      </c>
      <c r="AE3477" t="s">
        <v>166</v>
      </c>
      <c r="AG3477" t="s">
        <v>74</v>
      </c>
      <c r="AH3477" t="s">
        <v>74</v>
      </c>
      <c r="AJ3477" t="s">
        <v>77</v>
      </c>
      <c r="AK3477">
        <v>102302361342</v>
      </c>
      <c r="AL3477" t="s">
        <v>596</v>
      </c>
      <c r="AM3477" t="s">
        <v>1118</v>
      </c>
      <c r="AN3477">
        <v>30</v>
      </c>
      <c r="AO3477">
        <v>0</v>
      </c>
      <c r="AP3477">
        <v>165.33</v>
      </c>
      <c r="AQ3477">
        <v>105.3</v>
      </c>
      <c r="AR3477">
        <v>271</v>
      </c>
      <c r="AS3477">
        <v>0</v>
      </c>
      <c r="AT3477">
        <v>0</v>
      </c>
      <c r="AU3477">
        <v>0</v>
      </c>
      <c r="AV3477">
        <v>2023</v>
      </c>
    </row>
    <row r="3478" spans="1:48" x14ac:dyDescent="0.25">
      <c r="A3478" t="str">
        <f t="shared" si="54"/>
        <v>6802156130</v>
      </c>
      <c r="B3478">
        <v>2023</v>
      </c>
      <c r="C3478">
        <v>7</v>
      </c>
      <c r="D3478" t="s">
        <v>69</v>
      </c>
      <c r="E3478" t="s">
        <v>70</v>
      </c>
      <c r="F3478" t="s">
        <v>4</v>
      </c>
      <c r="G3478" t="s">
        <v>1005</v>
      </c>
      <c r="H3478" t="s">
        <v>1006</v>
      </c>
      <c r="I3478" t="s">
        <v>1007</v>
      </c>
      <c r="J3478" t="s">
        <v>73</v>
      </c>
      <c r="K3478" t="s">
        <v>1117</v>
      </c>
      <c r="L3478" s="10">
        <v>45120</v>
      </c>
      <c r="M3478" t="s">
        <v>1009</v>
      </c>
      <c r="N3478" t="s">
        <v>1010</v>
      </c>
      <c r="O3478" t="s">
        <v>83</v>
      </c>
      <c r="P3478">
        <v>0</v>
      </c>
      <c r="Q3478" t="s">
        <v>74</v>
      </c>
      <c r="R3478" t="s">
        <v>1038</v>
      </c>
      <c r="S3478" t="s">
        <v>1039</v>
      </c>
      <c r="T3478">
        <v>1</v>
      </c>
      <c r="U3478">
        <v>0</v>
      </c>
      <c r="V3478">
        <v>0</v>
      </c>
      <c r="W3478">
        <v>0</v>
      </c>
      <c r="X3478">
        <v>0</v>
      </c>
      <c r="Y3478">
        <v>0</v>
      </c>
      <c r="Z3478">
        <v>0</v>
      </c>
      <c r="AA3478" t="s">
        <v>85</v>
      </c>
      <c r="AB3478" t="s">
        <v>86</v>
      </c>
      <c r="AC3478" t="s">
        <v>164</v>
      </c>
      <c r="AD3478" t="s">
        <v>165</v>
      </c>
      <c r="AE3478" t="s">
        <v>166</v>
      </c>
      <c r="AG3478" t="s">
        <v>74</v>
      </c>
      <c r="AH3478" t="s">
        <v>74</v>
      </c>
      <c r="AJ3478" t="s">
        <v>77</v>
      </c>
      <c r="AK3478">
        <v>102302361342</v>
      </c>
      <c r="AL3478" t="s">
        <v>596</v>
      </c>
      <c r="AM3478" t="s">
        <v>1038</v>
      </c>
      <c r="AN3478">
        <v>0</v>
      </c>
      <c r="AO3478">
        <v>0</v>
      </c>
      <c r="AP3478">
        <v>0</v>
      </c>
      <c r="AQ3478">
        <v>0</v>
      </c>
      <c r="AR3478">
        <v>0</v>
      </c>
      <c r="AS3478">
        <v>0</v>
      </c>
      <c r="AT3478">
        <v>0</v>
      </c>
      <c r="AU3478">
        <v>0</v>
      </c>
      <c r="AV3478">
        <v>2023</v>
      </c>
    </row>
    <row r="3479" spans="1:48" x14ac:dyDescent="0.25">
      <c r="A3479" t="str">
        <f t="shared" si="54"/>
        <v>6802156130</v>
      </c>
      <c r="B3479">
        <v>2023</v>
      </c>
      <c r="C3479">
        <v>7</v>
      </c>
      <c r="D3479" t="s">
        <v>69</v>
      </c>
      <c r="E3479" t="s">
        <v>70</v>
      </c>
      <c r="F3479" t="s">
        <v>4</v>
      </c>
      <c r="G3479" t="s">
        <v>1005</v>
      </c>
      <c r="H3479" t="s">
        <v>1006</v>
      </c>
      <c r="I3479" t="s">
        <v>1007</v>
      </c>
      <c r="J3479" t="s">
        <v>73</v>
      </c>
      <c r="K3479" t="s">
        <v>1117</v>
      </c>
      <c r="L3479" s="10">
        <v>45120</v>
      </c>
      <c r="M3479" t="s">
        <v>1009</v>
      </c>
      <c r="N3479" t="s">
        <v>1010</v>
      </c>
      <c r="O3479" t="s">
        <v>83</v>
      </c>
      <c r="P3479">
        <v>0</v>
      </c>
      <c r="Q3479" t="s">
        <v>74</v>
      </c>
      <c r="R3479" t="s">
        <v>1014</v>
      </c>
      <c r="S3479" t="s">
        <v>1015</v>
      </c>
      <c r="T3479">
        <v>1</v>
      </c>
      <c r="U3479">
        <v>217</v>
      </c>
      <c r="V3479">
        <v>0</v>
      </c>
      <c r="W3479">
        <v>0</v>
      </c>
      <c r="X3479">
        <v>268.59715711993783</v>
      </c>
      <c r="Y3479">
        <v>0</v>
      </c>
      <c r="Z3479">
        <v>0</v>
      </c>
      <c r="AA3479" t="s">
        <v>85</v>
      </c>
      <c r="AB3479" t="s">
        <v>86</v>
      </c>
      <c r="AC3479" t="s">
        <v>164</v>
      </c>
      <c r="AD3479" t="s">
        <v>165</v>
      </c>
      <c r="AE3479" t="s">
        <v>166</v>
      </c>
      <c r="AG3479" t="s">
        <v>74</v>
      </c>
      <c r="AH3479" t="s">
        <v>74</v>
      </c>
      <c r="AJ3479" t="s">
        <v>77</v>
      </c>
      <c r="AK3479">
        <v>102302361342</v>
      </c>
      <c r="AL3479" t="s">
        <v>596</v>
      </c>
      <c r="AM3479" t="s">
        <v>1014</v>
      </c>
      <c r="AN3479">
        <v>15</v>
      </c>
      <c r="AO3479">
        <v>4</v>
      </c>
      <c r="AP3479">
        <v>160.72999999999999</v>
      </c>
      <c r="AQ3479">
        <v>52.65</v>
      </c>
      <c r="AR3479">
        <v>217</v>
      </c>
      <c r="AS3479">
        <v>4</v>
      </c>
      <c r="AT3479">
        <v>0</v>
      </c>
      <c r="AU3479">
        <v>0</v>
      </c>
      <c r="AV3479">
        <v>2023</v>
      </c>
    </row>
    <row r="3480" spans="1:48" x14ac:dyDescent="0.25">
      <c r="A3480" t="str">
        <f t="shared" si="54"/>
        <v>375409447</v>
      </c>
      <c r="B3480">
        <v>2023</v>
      </c>
      <c r="C3480">
        <v>7</v>
      </c>
      <c r="D3480" t="s">
        <v>159</v>
      </c>
      <c r="E3480" t="s">
        <v>70</v>
      </c>
      <c r="F3480" t="s">
        <v>4</v>
      </c>
      <c r="G3480" t="s">
        <v>1005</v>
      </c>
      <c r="H3480" t="s">
        <v>1006</v>
      </c>
      <c r="I3480" t="s">
        <v>1007</v>
      </c>
      <c r="J3480" t="s">
        <v>73</v>
      </c>
      <c r="K3480" t="s">
        <v>972</v>
      </c>
      <c r="L3480" s="10">
        <v>45118</v>
      </c>
      <c r="M3480" t="s">
        <v>1009</v>
      </c>
      <c r="N3480" t="s">
        <v>1010</v>
      </c>
      <c r="O3480" t="s">
        <v>83</v>
      </c>
      <c r="P3480">
        <v>0</v>
      </c>
      <c r="Q3480" t="s">
        <v>74</v>
      </c>
      <c r="R3480" t="s">
        <v>1014</v>
      </c>
      <c r="S3480" t="s">
        <v>1015</v>
      </c>
      <c r="T3480">
        <v>1</v>
      </c>
      <c r="U3480">
        <v>217</v>
      </c>
      <c r="V3480">
        <v>0</v>
      </c>
      <c r="W3480">
        <v>0</v>
      </c>
      <c r="X3480">
        <v>261.08843536173094</v>
      </c>
      <c r="Y3480">
        <v>0</v>
      </c>
      <c r="Z3480">
        <v>0</v>
      </c>
      <c r="AA3480" t="s">
        <v>85</v>
      </c>
      <c r="AB3480" t="s">
        <v>86</v>
      </c>
      <c r="AC3480" t="s">
        <v>87</v>
      </c>
      <c r="AD3480" t="s">
        <v>111</v>
      </c>
      <c r="AE3480" t="s">
        <v>161</v>
      </c>
      <c r="AG3480" t="s">
        <v>74</v>
      </c>
      <c r="AH3480" t="s">
        <v>74</v>
      </c>
      <c r="AJ3480" t="s">
        <v>77</v>
      </c>
      <c r="AK3480">
        <v>102302420518</v>
      </c>
      <c r="AL3480" t="s">
        <v>974</v>
      </c>
      <c r="AM3480" t="s">
        <v>1014</v>
      </c>
      <c r="AN3480">
        <v>15</v>
      </c>
      <c r="AO3480">
        <v>4</v>
      </c>
      <c r="AP3480">
        <v>160.72999999999999</v>
      </c>
      <c r="AQ3480">
        <v>52.65</v>
      </c>
      <c r="AR3480">
        <v>217</v>
      </c>
      <c r="AS3480">
        <v>4</v>
      </c>
      <c r="AT3480">
        <v>0</v>
      </c>
      <c r="AU3480">
        <v>0</v>
      </c>
      <c r="AV3480">
        <v>2023</v>
      </c>
    </row>
    <row r="3481" spans="1:48" x14ac:dyDescent="0.25">
      <c r="A3481" t="str">
        <f t="shared" si="54"/>
        <v>400902401</v>
      </c>
      <c r="B3481">
        <v>2023</v>
      </c>
      <c r="C3481">
        <v>7</v>
      </c>
      <c r="D3481" t="s">
        <v>159</v>
      </c>
      <c r="E3481" t="s">
        <v>70</v>
      </c>
      <c r="F3481" t="s">
        <v>4</v>
      </c>
      <c r="G3481" t="s">
        <v>1005</v>
      </c>
      <c r="H3481" t="s">
        <v>1006</v>
      </c>
      <c r="I3481" t="s">
        <v>1007</v>
      </c>
      <c r="J3481" t="s">
        <v>73</v>
      </c>
      <c r="K3481" t="s">
        <v>1121</v>
      </c>
      <c r="L3481" s="10">
        <v>45125</v>
      </c>
      <c r="M3481" t="s">
        <v>1009</v>
      </c>
      <c r="N3481" t="s">
        <v>1010</v>
      </c>
      <c r="O3481" t="s">
        <v>83</v>
      </c>
      <c r="P3481">
        <v>0</v>
      </c>
      <c r="Q3481" t="s">
        <v>74</v>
      </c>
      <c r="R3481" t="s">
        <v>1014</v>
      </c>
      <c r="S3481" t="s">
        <v>1015</v>
      </c>
      <c r="T3481">
        <v>1</v>
      </c>
      <c r="U3481">
        <v>217</v>
      </c>
      <c r="V3481">
        <v>0</v>
      </c>
      <c r="W3481">
        <v>0</v>
      </c>
      <c r="X3481">
        <v>261.08843536173094</v>
      </c>
      <c r="Y3481">
        <v>0</v>
      </c>
      <c r="Z3481">
        <v>0</v>
      </c>
      <c r="AA3481" t="s">
        <v>85</v>
      </c>
      <c r="AB3481" t="s">
        <v>86</v>
      </c>
      <c r="AC3481" t="s">
        <v>87</v>
      </c>
      <c r="AD3481" t="s">
        <v>88</v>
      </c>
      <c r="AE3481" t="s">
        <v>670</v>
      </c>
      <c r="AG3481" t="s">
        <v>74</v>
      </c>
      <c r="AH3481" t="s">
        <v>74</v>
      </c>
      <c r="AJ3481" t="s">
        <v>77</v>
      </c>
      <c r="AK3481">
        <v>102302417980</v>
      </c>
      <c r="AL3481" t="s">
        <v>826</v>
      </c>
      <c r="AM3481" t="s">
        <v>1014</v>
      </c>
      <c r="AN3481">
        <v>15</v>
      </c>
      <c r="AO3481">
        <v>4</v>
      </c>
      <c r="AP3481">
        <v>160.72999999999999</v>
      </c>
      <c r="AQ3481">
        <v>52.65</v>
      </c>
      <c r="AR3481">
        <v>217</v>
      </c>
      <c r="AS3481">
        <v>4</v>
      </c>
      <c r="AT3481">
        <v>0</v>
      </c>
      <c r="AU3481">
        <v>0</v>
      </c>
      <c r="AV3481">
        <v>2023</v>
      </c>
    </row>
    <row r="3482" spans="1:48" x14ac:dyDescent="0.25">
      <c r="A3482" t="str">
        <f t="shared" si="54"/>
        <v>515228068</v>
      </c>
      <c r="B3482">
        <v>2023</v>
      </c>
      <c r="C3482">
        <v>7</v>
      </c>
      <c r="D3482" t="s">
        <v>159</v>
      </c>
      <c r="E3482" t="s">
        <v>70</v>
      </c>
      <c r="F3482" t="s">
        <v>4</v>
      </c>
      <c r="G3482" t="s">
        <v>1005</v>
      </c>
      <c r="H3482" t="s">
        <v>1006</v>
      </c>
      <c r="I3482" t="s">
        <v>1007</v>
      </c>
      <c r="J3482" t="s">
        <v>73</v>
      </c>
      <c r="K3482" t="s">
        <v>1122</v>
      </c>
      <c r="L3482" s="10">
        <v>45125</v>
      </c>
      <c r="M3482" t="s">
        <v>1009</v>
      </c>
      <c r="N3482" t="s">
        <v>1010</v>
      </c>
      <c r="O3482" t="s">
        <v>83</v>
      </c>
      <c r="P3482">
        <v>0</v>
      </c>
      <c r="Q3482" t="s">
        <v>74</v>
      </c>
      <c r="R3482" t="s">
        <v>1014</v>
      </c>
      <c r="S3482" t="s">
        <v>1015</v>
      </c>
      <c r="T3482">
        <v>1</v>
      </c>
      <c r="U3482">
        <v>217</v>
      </c>
      <c r="V3482">
        <v>0</v>
      </c>
      <c r="W3482">
        <v>0</v>
      </c>
      <c r="X3482">
        <v>261.08843536173094</v>
      </c>
      <c r="Y3482">
        <v>0</v>
      </c>
      <c r="Z3482">
        <v>0</v>
      </c>
      <c r="AA3482" t="s">
        <v>85</v>
      </c>
      <c r="AB3482" t="s">
        <v>86</v>
      </c>
      <c r="AC3482" t="s">
        <v>87</v>
      </c>
      <c r="AD3482" t="s">
        <v>111</v>
      </c>
      <c r="AE3482" t="s">
        <v>161</v>
      </c>
      <c r="AG3482" t="s">
        <v>74</v>
      </c>
      <c r="AH3482" t="s">
        <v>74</v>
      </c>
      <c r="AJ3482" t="s">
        <v>77</v>
      </c>
      <c r="AK3482">
        <v>102302418192</v>
      </c>
      <c r="AL3482" t="s">
        <v>1123</v>
      </c>
      <c r="AM3482" t="s">
        <v>1014</v>
      </c>
      <c r="AN3482">
        <v>15</v>
      </c>
      <c r="AO3482">
        <v>4</v>
      </c>
      <c r="AP3482">
        <v>160.72999999999999</v>
      </c>
      <c r="AQ3482">
        <v>52.65</v>
      </c>
      <c r="AR3482">
        <v>217</v>
      </c>
      <c r="AS3482">
        <v>4</v>
      </c>
      <c r="AT3482">
        <v>0</v>
      </c>
      <c r="AU3482">
        <v>0</v>
      </c>
      <c r="AV3482">
        <v>2023</v>
      </c>
    </row>
    <row r="3483" spans="1:48" x14ac:dyDescent="0.25">
      <c r="A3483" t="str">
        <f t="shared" si="54"/>
        <v>5705241872</v>
      </c>
      <c r="B3483">
        <v>2023</v>
      </c>
      <c r="C3483">
        <v>7</v>
      </c>
      <c r="D3483" t="s">
        <v>159</v>
      </c>
      <c r="E3483" t="s">
        <v>70</v>
      </c>
      <c r="F3483" t="s">
        <v>4</v>
      </c>
      <c r="G3483" t="s">
        <v>1005</v>
      </c>
      <c r="H3483" t="s">
        <v>1006</v>
      </c>
      <c r="I3483" t="s">
        <v>1007</v>
      </c>
      <c r="J3483" t="s">
        <v>73</v>
      </c>
      <c r="K3483" t="s">
        <v>1155</v>
      </c>
      <c r="L3483" s="10">
        <v>45135</v>
      </c>
      <c r="M3483" t="s">
        <v>1009</v>
      </c>
      <c r="N3483" t="s">
        <v>1010</v>
      </c>
      <c r="O3483" t="s">
        <v>83</v>
      </c>
      <c r="P3483">
        <v>0</v>
      </c>
      <c r="Q3483" t="s">
        <v>74</v>
      </c>
      <c r="R3483" t="s">
        <v>1061</v>
      </c>
      <c r="S3483" t="s">
        <v>1062</v>
      </c>
      <c r="T3483">
        <v>1</v>
      </c>
      <c r="U3483">
        <v>90</v>
      </c>
      <c r="V3483">
        <v>0</v>
      </c>
      <c r="W3483">
        <v>0</v>
      </c>
      <c r="X3483">
        <v>108.28552618689302</v>
      </c>
      <c r="Y3483">
        <v>0</v>
      </c>
      <c r="Z3483">
        <v>0</v>
      </c>
      <c r="AA3483" t="s">
        <v>85</v>
      </c>
      <c r="AB3483" t="s">
        <v>86</v>
      </c>
      <c r="AC3483" t="s">
        <v>87</v>
      </c>
      <c r="AD3483" t="s">
        <v>111</v>
      </c>
      <c r="AE3483" t="s">
        <v>112</v>
      </c>
      <c r="AG3483" t="s">
        <v>74</v>
      </c>
      <c r="AH3483" t="s">
        <v>74</v>
      </c>
      <c r="AJ3483" t="s">
        <v>77</v>
      </c>
      <c r="AK3483">
        <v>102302418244</v>
      </c>
      <c r="AL3483" t="s">
        <v>596</v>
      </c>
      <c r="AM3483" t="s">
        <v>1061</v>
      </c>
      <c r="AN3483">
        <v>10</v>
      </c>
      <c r="AO3483">
        <v>0</v>
      </c>
      <c r="AP3483">
        <v>55.11</v>
      </c>
      <c r="AQ3483">
        <v>35.1</v>
      </c>
      <c r="AR3483">
        <v>90</v>
      </c>
      <c r="AS3483">
        <v>0</v>
      </c>
      <c r="AT3483">
        <v>0</v>
      </c>
      <c r="AU3483">
        <v>0</v>
      </c>
      <c r="AV3483">
        <v>2023</v>
      </c>
    </row>
    <row r="3484" spans="1:48" x14ac:dyDescent="0.25">
      <c r="A3484" t="str">
        <f t="shared" si="54"/>
        <v>436022401</v>
      </c>
      <c r="B3484">
        <v>2023</v>
      </c>
      <c r="C3484">
        <v>7</v>
      </c>
      <c r="D3484" t="s">
        <v>183</v>
      </c>
      <c r="E3484" t="s">
        <v>70</v>
      </c>
      <c r="F3484" t="s">
        <v>4</v>
      </c>
      <c r="G3484" t="s">
        <v>1005</v>
      </c>
      <c r="H3484" t="s">
        <v>1006</v>
      </c>
      <c r="I3484" t="s">
        <v>1007</v>
      </c>
      <c r="J3484" t="s">
        <v>73</v>
      </c>
      <c r="K3484" t="s">
        <v>1156</v>
      </c>
      <c r="L3484" s="10">
        <v>45127</v>
      </c>
      <c r="M3484" t="s">
        <v>1009</v>
      </c>
      <c r="N3484" t="s">
        <v>1010</v>
      </c>
      <c r="O3484" t="s">
        <v>83</v>
      </c>
      <c r="P3484">
        <v>0</v>
      </c>
      <c r="Q3484" t="s">
        <v>74</v>
      </c>
      <c r="R3484" t="s">
        <v>1026</v>
      </c>
      <c r="S3484" t="s">
        <v>1027</v>
      </c>
      <c r="T3484">
        <v>1</v>
      </c>
      <c r="U3484">
        <v>43</v>
      </c>
      <c r="V3484">
        <v>0</v>
      </c>
      <c r="W3484">
        <v>0</v>
      </c>
      <c r="X3484">
        <v>45.373983947215002</v>
      </c>
      <c r="Y3484">
        <v>0</v>
      </c>
      <c r="Z3484">
        <v>0</v>
      </c>
      <c r="AA3484" t="s">
        <v>85</v>
      </c>
      <c r="AB3484" t="s">
        <v>86</v>
      </c>
      <c r="AC3484" t="s">
        <v>87</v>
      </c>
      <c r="AD3484" t="s">
        <v>204</v>
      </c>
      <c r="AE3484" t="s">
        <v>205</v>
      </c>
      <c r="AG3484" t="s">
        <v>74</v>
      </c>
      <c r="AH3484" t="s">
        <v>74</v>
      </c>
      <c r="AJ3484" t="s">
        <v>77</v>
      </c>
      <c r="AK3484">
        <v>102302508280</v>
      </c>
      <c r="AL3484" t="s">
        <v>931</v>
      </c>
      <c r="AM3484" t="s">
        <v>1026</v>
      </c>
      <c r="AN3484">
        <v>5</v>
      </c>
      <c r="AO3484">
        <v>8.9600000000000009</v>
      </c>
      <c r="AP3484">
        <v>16.41</v>
      </c>
      <c r="AQ3484">
        <v>17.55</v>
      </c>
      <c r="AR3484">
        <v>43</v>
      </c>
      <c r="AS3484">
        <v>8.9600000000000009</v>
      </c>
      <c r="AT3484">
        <v>0</v>
      </c>
      <c r="AU3484">
        <v>0</v>
      </c>
      <c r="AV3484">
        <v>2023</v>
      </c>
    </row>
    <row r="3485" spans="1:48" x14ac:dyDescent="0.25">
      <c r="A3485" t="str">
        <f t="shared" si="54"/>
        <v>436022401</v>
      </c>
      <c r="B3485">
        <v>2023</v>
      </c>
      <c r="C3485">
        <v>7</v>
      </c>
      <c r="D3485" t="s">
        <v>183</v>
      </c>
      <c r="E3485" t="s">
        <v>70</v>
      </c>
      <c r="F3485" t="s">
        <v>4</v>
      </c>
      <c r="G3485" t="s">
        <v>1005</v>
      </c>
      <c r="H3485" t="s">
        <v>1006</v>
      </c>
      <c r="I3485" t="s">
        <v>1007</v>
      </c>
      <c r="J3485" t="s">
        <v>73</v>
      </c>
      <c r="K3485" t="s">
        <v>1156</v>
      </c>
      <c r="L3485" s="10">
        <v>45127</v>
      </c>
      <c r="M3485" t="s">
        <v>1009</v>
      </c>
      <c r="N3485" t="s">
        <v>1010</v>
      </c>
      <c r="O3485" t="s">
        <v>83</v>
      </c>
      <c r="P3485">
        <v>0</v>
      </c>
      <c r="Q3485" t="s">
        <v>74</v>
      </c>
      <c r="R3485" t="s">
        <v>1014</v>
      </c>
      <c r="S3485" t="s">
        <v>1015</v>
      </c>
      <c r="T3485">
        <v>1</v>
      </c>
      <c r="U3485">
        <v>217</v>
      </c>
      <c r="V3485">
        <v>0</v>
      </c>
      <c r="W3485">
        <v>0</v>
      </c>
      <c r="X3485">
        <v>228.980337594085</v>
      </c>
      <c r="Y3485">
        <v>0</v>
      </c>
      <c r="Z3485">
        <v>0</v>
      </c>
      <c r="AA3485" t="s">
        <v>85</v>
      </c>
      <c r="AB3485" t="s">
        <v>86</v>
      </c>
      <c r="AC3485" t="s">
        <v>87</v>
      </c>
      <c r="AD3485" t="s">
        <v>204</v>
      </c>
      <c r="AE3485" t="s">
        <v>205</v>
      </c>
      <c r="AG3485" t="s">
        <v>74</v>
      </c>
      <c r="AH3485" t="s">
        <v>74</v>
      </c>
      <c r="AJ3485" t="s">
        <v>77</v>
      </c>
      <c r="AK3485">
        <v>102302508280</v>
      </c>
      <c r="AL3485" t="s">
        <v>931</v>
      </c>
      <c r="AM3485" t="s">
        <v>1014</v>
      </c>
      <c r="AN3485">
        <v>15</v>
      </c>
      <c r="AO3485">
        <v>4</v>
      </c>
      <c r="AP3485">
        <v>160.72999999999999</v>
      </c>
      <c r="AQ3485">
        <v>52.65</v>
      </c>
      <c r="AR3485">
        <v>217</v>
      </c>
      <c r="AS3485">
        <v>4</v>
      </c>
      <c r="AT3485">
        <v>0</v>
      </c>
      <c r="AU3485">
        <v>0</v>
      </c>
      <c r="AV3485">
        <v>2023</v>
      </c>
    </row>
    <row r="3486" spans="1:48" x14ac:dyDescent="0.25">
      <c r="A3486" t="str">
        <f t="shared" si="54"/>
        <v>471005482</v>
      </c>
      <c r="B3486">
        <v>2023</v>
      </c>
      <c r="C3486">
        <v>7</v>
      </c>
      <c r="D3486" t="s">
        <v>183</v>
      </c>
      <c r="E3486" t="s">
        <v>70</v>
      </c>
      <c r="F3486" t="s">
        <v>4</v>
      </c>
      <c r="G3486" t="s">
        <v>1005</v>
      </c>
      <c r="H3486" t="s">
        <v>1006</v>
      </c>
      <c r="I3486" t="s">
        <v>1007</v>
      </c>
      <c r="J3486" t="s">
        <v>73</v>
      </c>
      <c r="K3486" t="s">
        <v>1049</v>
      </c>
      <c r="L3486" s="10">
        <v>45118</v>
      </c>
      <c r="M3486" t="s">
        <v>1009</v>
      </c>
      <c r="N3486" t="s">
        <v>1010</v>
      </c>
      <c r="O3486" t="s">
        <v>83</v>
      </c>
      <c r="P3486">
        <v>0</v>
      </c>
      <c r="Q3486" t="s">
        <v>74</v>
      </c>
      <c r="R3486" t="s">
        <v>1014</v>
      </c>
      <c r="S3486" t="s">
        <v>1015</v>
      </c>
      <c r="T3486">
        <v>1</v>
      </c>
      <c r="U3486">
        <v>217</v>
      </c>
      <c r="V3486">
        <v>0</v>
      </c>
      <c r="W3486">
        <v>0</v>
      </c>
      <c r="X3486">
        <v>228.980337594085</v>
      </c>
      <c r="Y3486">
        <v>0</v>
      </c>
      <c r="Z3486">
        <v>0</v>
      </c>
      <c r="AA3486" t="s">
        <v>85</v>
      </c>
      <c r="AE3486" t="s">
        <v>200</v>
      </c>
      <c r="AG3486" t="s">
        <v>74</v>
      </c>
      <c r="AH3486" t="s">
        <v>74</v>
      </c>
      <c r="AJ3486" t="s">
        <v>77</v>
      </c>
      <c r="AK3486">
        <v>102302501926</v>
      </c>
      <c r="AL3486" t="s">
        <v>232</v>
      </c>
      <c r="AM3486" t="s">
        <v>1014</v>
      </c>
      <c r="AN3486">
        <v>15</v>
      </c>
      <c r="AO3486">
        <v>4</v>
      </c>
      <c r="AP3486">
        <v>160.72999999999999</v>
      </c>
      <c r="AQ3486">
        <v>52.65</v>
      </c>
      <c r="AR3486">
        <v>217</v>
      </c>
      <c r="AS3486">
        <v>4</v>
      </c>
      <c r="AT3486">
        <v>0</v>
      </c>
      <c r="AU3486">
        <v>0</v>
      </c>
      <c r="AV3486">
        <v>2023</v>
      </c>
    </row>
    <row r="3487" spans="1:48" x14ac:dyDescent="0.25">
      <c r="A3487" t="str">
        <f t="shared" si="54"/>
        <v>531014057</v>
      </c>
      <c r="B3487">
        <v>2023</v>
      </c>
      <c r="C3487">
        <v>7</v>
      </c>
      <c r="D3487" t="s">
        <v>183</v>
      </c>
      <c r="E3487" t="s">
        <v>70</v>
      </c>
      <c r="F3487" t="s">
        <v>4</v>
      </c>
      <c r="G3487" t="s">
        <v>1005</v>
      </c>
      <c r="H3487" t="s">
        <v>1006</v>
      </c>
      <c r="I3487" t="s">
        <v>1007</v>
      </c>
      <c r="J3487" t="s">
        <v>73</v>
      </c>
      <c r="K3487" t="s">
        <v>589</v>
      </c>
      <c r="L3487" s="10">
        <v>45128</v>
      </c>
      <c r="M3487" t="s">
        <v>1009</v>
      </c>
      <c r="N3487" t="s">
        <v>1010</v>
      </c>
      <c r="O3487" t="s">
        <v>83</v>
      </c>
      <c r="P3487">
        <v>0</v>
      </c>
      <c r="Q3487" t="s">
        <v>74</v>
      </c>
      <c r="R3487" t="s">
        <v>1061</v>
      </c>
      <c r="S3487" t="s">
        <v>1062</v>
      </c>
      <c r="T3487">
        <v>1</v>
      </c>
      <c r="U3487">
        <v>90</v>
      </c>
      <c r="V3487">
        <v>0</v>
      </c>
      <c r="W3487">
        <v>0</v>
      </c>
      <c r="X3487">
        <v>94.96880361045001</v>
      </c>
      <c r="Y3487">
        <v>0</v>
      </c>
      <c r="Z3487">
        <v>0</v>
      </c>
      <c r="AA3487" t="s">
        <v>85</v>
      </c>
      <c r="AB3487" t="s">
        <v>86</v>
      </c>
      <c r="AC3487" t="s">
        <v>132</v>
      </c>
      <c r="AD3487" t="s">
        <v>153</v>
      </c>
      <c r="AE3487" t="s">
        <v>154</v>
      </c>
      <c r="AG3487" t="s">
        <v>74</v>
      </c>
      <c r="AH3487" t="s">
        <v>74</v>
      </c>
      <c r="AJ3487" t="s">
        <v>77</v>
      </c>
      <c r="AK3487">
        <v>102302517180</v>
      </c>
      <c r="AL3487" t="s">
        <v>590</v>
      </c>
      <c r="AM3487" t="s">
        <v>1061</v>
      </c>
      <c r="AN3487">
        <v>10</v>
      </c>
      <c r="AO3487">
        <v>0</v>
      </c>
      <c r="AP3487">
        <v>55.11</v>
      </c>
      <c r="AQ3487">
        <v>35.1</v>
      </c>
      <c r="AR3487">
        <v>90</v>
      </c>
      <c r="AS3487">
        <v>0</v>
      </c>
      <c r="AT3487">
        <v>0</v>
      </c>
      <c r="AU3487">
        <v>0</v>
      </c>
      <c r="AV3487">
        <v>2023</v>
      </c>
    </row>
    <row r="3488" spans="1:48" x14ac:dyDescent="0.25">
      <c r="A3488" t="str">
        <f t="shared" si="54"/>
        <v>536130049</v>
      </c>
      <c r="B3488">
        <v>2023</v>
      </c>
      <c r="C3488">
        <v>7</v>
      </c>
      <c r="D3488" t="s">
        <v>183</v>
      </c>
      <c r="E3488" t="s">
        <v>70</v>
      </c>
      <c r="F3488" t="s">
        <v>4</v>
      </c>
      <c r="G3488" t="s">
        <v>1005</v>
      </c>
      <c r="H3488" t="s">
        <v>1006</v>
      </c>
      <c r="I3488" t="s">
        <v>1007</v>
      </c>
      <c r="J3488" t="s">
        <v>73</v>
      </c>
      <c r="K3488" t="s">
        <v>1053</v>
      </c>
      <c r="L3488" s="10">
        <v>45125</v>
      </c>
      <c r="M3488" t="s">
        <v>1009</v>
      </c>
      <c r="N3488" t="s">
        <v>1010</v>
      </c>
      <c r="O3488" t="s">
        <v>83</v>
      </c>
      <c r="P3488">
        <v>0</v>
      </c>
      <c r="Q3488" t="s">
        <v>74</v>
      </c>
      <c r="R3488" t="s">
        <v>1011</v>
      </c>
      <c r="S3488" t="s">
        <v>1012</v>
      </c>
      <c r="T3488">
        <v>1</v>
      </c>
      <c r="U3488">
        <v>435</v>
      </c>
      <c r="V3488">
        <v>0</v>
      </c>
      <c r="W3488">
        <v>0</v>
      </c>
      <c r="X3488">
        <v>459.01588411717501</v>
      </c>
      <c r="Y3488">
        <v>0</v>
      </c>
      <c r="Z3488">
        <v>0</v>
      </c>
      <c r="AA3488" t="s">
        <v>85</v>
      </c>
      <c r="AB3488" t="s">
        <v>86</v>
      </c>
      <c r="AC3488" t="s">
        <v>87</v>
      </c>
      <c r="AD3488" t="s">
        <v>204</v>
      </c>
      <c r="AE3488" t="s">
        <v>205</v>
      </c>
      <c r="AG3488" t="s">
        <v>74</v>
      </c>
      <c r="AH3488" t="s">
        <v>74</v>
      </c>
      <c r="AJ3488" t="s">
        <v>77</v>
      </c>
      <c r="AK3488">
        <v>102302508648</v>
      </c>
      <c r="AL3488" t="s">
        <v>905</v>
      </c>
      <c r="AM3488" t="s">
        <v>1011</v>
      </c>
      <c r="AN3488">
        <v>30</v>
      </c>
      <c r="AO3488">
        <v>8</v>
      </c>
      <c r="AP3488">
        <v>321.47000000000003</v>
      </c>
      <c r="AQ3488">
        <v>105.3</v>
      </c>
      <c r="AR3488">
        <v>435</v>
      </c>
      <c r="AS3488">
        <v>8</v>
      </c>
      <c r="AT3488">
        <v>0</v>
      </c>
      <c r="AU3488">
        <v>0</v>
      </c>
      <c r="AV3488">
        <v>2023</v>
      </c>
    </row>
    <row r="3489" spans="1:48" x14ac:dyDescent="0.25">
      <c r="A3489" t="str">
        <f t="shared" si="54"/>
        <v>5605232545</v>
      </c>
      <c r="B3489">
        <v>2023</v>
      </c>
      <c r="C3489">
        <v>7</v>
      </c>
      <c r="D3489" t="s">
        <v>183</v>
      </c>
      <c r="E3489" t="s">
        <v>70</v>
      </c>
      <c r="F3489" t="s">
        <v>4</v>
      </c>
      <c r="G3489" t="s">
        <v>1005</v>
      </c>
      <c r="H3489" t="s">
        <v>1006</v>
      </c>
      <c r="I3489" t="s">
        <v>1007</v>
      </c>
      <c r="J3489" t="s">
        <v>73</v>
      </c>
      <c r="K3489" t="s">
        <v>1056</v>
      </c>
      <c r="L3489" s="10">
        <v>45126</v>
      </c>
      <c r="M3489" t="s">
        <v>1009</v>
      </c>
      <c r="N3489" t="s">
        <v>1010</v>
      </c>
      <c r="O3489" t="s">
        <v>83</v>
      </c>
      <c r="P3489">
        <v>0</v>
      </c>
      <c r="Q3489" t="s">
        <v>74</v>
      </c>
      <c r="R3489" t="s">
        <v>1014</v>
      </c>
      <c r="S3489" t="s">
        <v>1015</v>
      </c>
      <c r="T3489">
        <v>1</v>
      </c>
      <c r="U3489">
        <v>217</v>
      </c>
      <c r="V3489">
        <v>0</v>
      </c>
      <c r="W3489">
        <v>0</v>
      </c>
      <c r="X3489">
        <v>228.980337594085</v>
      </c>
      <c r="Y3489">
        <v>0</v>
      </c>
      <c r="Z3489">
        <v>0</v>
      </c>
      <c r="AA3489" t="s">
        <v>85</v>
      </c>
      <c r="AB3489" t="s">
        <v>86</v>
      </c>
      <c r="AC3489" t="s">
        <v>87</v>
      </c>
      <c r="AD3489" t="s">
        <v>111</v>
      </c>
      <c r="AE3489" t="s">
        <v>112</v>
      </c>
      <c r="AG3489" t="s">
        <v>74</v>
      </c>
      <c r="AH3489" t="s">
        <v>74</v>
      </c>
      <c r="AJ3489" t="s">
        <v>77</v>
      </c>
      <c r="AK3489">
        <v>102302509214</v>
      </c>
      <c r="AL3489" t="s">
        <v>1057</v>
      </c>
      <c r="AM3489" t="s">
        <v>1014</v>
      </c>
      <c r="AN3489">
        <v>15</v>
      </c>
      <c r="AO3489">
        <v>4</v>
      </c>
      <c r="AP3489">
        <v>160.72999999999999</v>
      </c>
      <c r="AQ3489">
        <v>52.65</v>
      </c>
      <c r="AR3489">
        <v>217</v>
      </c>
      <c r="AS3489">
        <v>4</v>
      </c>
      <c r="AT3489">
        <v>0</v>
      </c>
      <c r="AU3489">
        <v>0</v>
      </c>
      <c r="AV3489">
        <v>2023</v>
      </c>
    </row>
    <row r="3490" spans="1:48" x14ac:dyDescent="0.25">
      <c r="A3490" t="str">
        <f t="shared" si="54"/>
        <v>6801261401</v>
      </c>
      <c r="B3490">
        <v>2023</v>
      </c>
      <c r="C3490">
        <v>7</v>
      </c>
      <c r="D3490" t="s">
        <v>183</v>
      </c>
      <c r="E3490" t="s">
        <v>70</v>
      </c>
      <c r="F3490" t="s">
        <v>4</v>
      </c>
      <c r="G3490" t="s">
        <v>1005</v>
      </c>
      <c r="H3490" t="s">
        <v>1006</v>
      </c>
      <c r="I3490" t="s">
        <v>1007</v>
      </c>
      <c r="J3490" t="s">
        <v>73</v>
      </c>
      <c r="K3490" t="s">
        <v>1059</v>
      </c>
      <c r="L3490" s="10">
        <v>45126</v>
      </c>
      <c r="M3490" t="s">
        <v>1009</v>
      </c>
      <c r="N3490" t="s">
        <v>1010</v>
      </c>
      <c r="O3490" t="s">
        <v>83</v>
      </c>
      <c r="P3490">
        <v>0</v>
      </c>
      <c r="Q3490" t="s">
        <v>74</v>
      </c>
      <c r="R3490" t="s">
        <v>1014</v>
      </c>
      <c r="S3490" t="s">
        <v>1015</v>
      </c>
      <c r="T3490">
        <v>1</v>
      </c>
      <c r="U3490">
        <v>217</v>
      </c>
      <c r="V3490">
        <v>0</v>
      </c>
      <c r="W3490">
        <v>0</v>
      </c>
      <c r="X3490">
        <v>228.980337594085</v>
      </c>
      <c r="Y3490">
        <v>0</v>
      </c>
      <c r="Z3490">
        <v>0</v>
      </c>
      <c r="AA3490" t="s">
        <v>85</v>
      </c>
      <c r="AB3490" t="s">
        <v>86</v>
      </c>
      <c r="AC3490" t="s">
        <v>87</v>
      </c>
      <c r="AD3490" t="s">
        <v>204</v>
      </c>
      <c r="AE3490" t="s">
        <v>205</v>
      </c>
      <c r="AG3490" t="s">
        <v>74</v>
      </c>
      <c r="AH3490" t="s">
        <v>74</v>
      </c>
      <c r="AJ3490" t="s">
        <v>77</v>
      </c>
      <c r="AK3490">
        <v>102302509126</v>
      </c>
      <c r="AL3490" t="s">
        <v>138</v>
      </c>
      <c r="AM3490" t="s">
        <v>1014</v>
      </c>
      <c r="AN3490">
        <v>15</v>
      </c>
      <c r="AO3490">
        <v>4</v>
      </c>
      <c r="AP3490">
        <v>160.72999999999999</v>
      </c>
      <c r="AQ3490">
        <v>52.65</v>
      </c>
      <c r="AR3490">
        <v>217</v>
      </c>
      <c r="AS3490">
        <v>4</v>
      </c>
      <c r="AT3490">
        <v>0</v>
      </c>
      <c r="AU3490">
        <v>0</v>
      </c>
      <c r="AV3490">
        <v>2023</v>
      </c>
    </row>
    <row r="3491" spans="1:48" x14ac:dyDescent="0.25">
      <c r="A3491" t="str">
        <f t="shared" si="54"/>
        <v>380317029</v>
      </c>
      <c r="B3491">
        <v>2023</v>
      </c>
      <c r="C3491">
        <v>7</v>
      </c>
      <c r="D3491" t="s">
        <v>247</v>
      </c>
      <c r="E3491" t="s">
        <v>70</v>
      </c>
      <c r="F3491" t="s">
        <v>4</v>
      </c>
      <c r="G3491" t="s">
        <v>1005</v>
      </c>
      <c r="H3491" t="s">
        <v>1006</v>
      </c>
      <c r="I3491" t="s">
        <v>1007</v>
      </c>
      <c r="J3491" t="s">
        <v>73</v>
      </c>
      <c r="K3491" t="s">
        <v>1111</v>
      </c>
      <c r="L3491" s="10">
        <v>45125</v>
      </c>
      <c r="M3491" t="s">
        <v>1009</v>
      </c>
      <c r="N3491" t="s">
        <v>1010</v>
      </c>
      <c r="O3491" t="s">
        <v>83</v>
      </c>
      <c r="P3491">
        <v>0</v>
      </c>
      <c r="Q3491" t="s">
        <v>74</v>
      </c>
      <c r="R3491" t="s">
        <v>1014</v>
      </c>
      <c r="S3491" t="s">
        <v>1015</v>
      </c>
      <c r="T3491">
        <v>1</v>
      </c>
      <c r="U3491">
        <v>217</v>
      </c>
      <c r="V3491">
        <v>0</v>
      </c>
      <c r="W3491">
        <v>0</v>
      </c>
      <c r="X3491">
        <v>281.48806600866487</v>
      </c>
      <c r="Y3491">
        <v>0</v>
      </c>
      <c r="Z3491">
        <v>0</v>
      </c>
      <c r="AA3491" t="s">
        <v>85</v>
      </c>
      <c r="AB3491" t="s">
        <v>86</v>
      </c>
      <c r="AC3491" t="s">
        <v>87</v>
      </c>
      <c r="AD3491" t="s">
        <v>279</v>
      </c>
      <c r="AE3491" t="s">
        <v>1112</v>
      </c>
      <c r="AG3491" t="s">
        <v>74</v>
      </c>
      <c r="AH3491" t="s">
        <v>74</v>
      </c>
      <c r="AJ3491" t="s">
        <v>77</v>
      </c>
      <c r="AK3491">
        <v>102302543470</v>
      </c>
      <c r="AL3491" t="s">
        <v>1113</v>
      </c>
      <c r="AM3491" t="s">
        <v>1014</v>
      </c>
      <c r="AN3491">
        <v>15</v>
      </c>
      <c r="AO3491">
        <v>4</v>
      </c>
      <c r="AP3491">
        <v>160.72999999999999</v>
      </c>
      <c r="AQ3491">
        <v>52.65</v>
      </c>
      <c r="AR3491">
        <v>217</v>
      </c>
      <c r="AS3491">
        <v>4</v>
      </c>
      <c r="AT3491">
        <v>0</v>
      </c>
      <c r="AU3491">
        <v>0</v>
      </c>
      <c r="AV3491">
        <v>2023</v>
      </c>
    </row>
    <row r="3492" spans="1:48" x14ac:dyDescent="0.25">
      <c r="A3492" t="str">
        <f t="shared" si="54"/>
        <v>355116458</v>
      </c>
      <c r="B3492">
        <v>2023</v>
      </c>
      <c r="C3492">
        <v>7</v>
      </c>
      <c r="D3492" t="s">
        <v>253</v>
      </c>
      <c r="E3492" t="s">
        <v>70</v>
      </c>
      <c r="F3492" t="s">
        <v>4</v>
      </c>
      <c r="G3492" t="s">
        <v>1005</v>
      </c>
      <c r="H3492" t="s">
        <v>1006</v>
      </c>
      <c r="I3492" t="s">
        <v>1007</v>
      </c>
      <c r="J3492" t="s">
        <v>73</v>
      </c>
      <c r="K3492" t="s">
        <v>1135</v>
      </c>
      <c r="L3492" s="10">
        <v>45128</v>
      </c>
      <c r="M3492" t="s">
        <v>1009</v>
      </c>
      <c r="N3492" t="s">
        <v>1010</v>
      </c>
      <c r="O3492" t="s">
        <v>83</v>
      </c>
      <c r="P3492">
        <v>0</v>
      </c>
      <c r="Q3492" t="s">
        <v>74</v>
      </c>
      <c r="R3492" t="s">
        <v>1014</v>
      </c>
      <c r="S3492" t="s">
        <v>1015</v>
      </c>
      <c r="T3492">
        <v>1</v>
      </c>
      <c r="U3492">
        <v>217</v>
      </c>
      <c r="V3492">
        <v>0</v>
      </c>
      <c r="W3492">
        <v>0</v>
      </c>
      <c r="X3492">
        <v>234.47109138956583</v>
      </c>
      <c r="Y3492">
        <v>0</v>
      </c>
      <c r="Z3492">
        <v>0</v>
      </c>
      <c r="AA3492" t="s">
        <v>85</v>
      </c>
      <c r="AB3492" t="s">
        <v>86</v>
      </c>
      <c r="AC3492" t="s">
        <v>87</v>
      </c>
      <c r="AD3492" t="s">
        <v>279</v>
      </c>
      <c r="AE3492" t="s">
        <v>821</v>
      </c>
      <c r="AG3492" t="s">
        <v>74</v>
      </c>
      <c r="AH3492" t="s">
        <v>74</v>
      </c>
      <c r="AJ3492" t="s">
        <v>77</v>
      </c>
      <c r="AK3492">
        <v>102302583504</v>
      </c>
      <c r="AL3492" t="s">
        <v>158</v>
      </c>
      <c r="AM3492" t="s">
        <v>1014</v>
      </c>
      <c r="AN3492">
        <v>15</v>
      </c>
      <c r="AO3492">
        <v>4</v>
      </c>
      <c r="AP3492">
        <v>160.72999999999999</v>
      </c>
      <c r="AQ3492">
        <v>52.65</v>
      </c>
      <c r="AR3492">
        <v>217</v>
      </c>
      <c r="AS3492">
        <v>4</v>
      </c>
      <c r="AT3492">
        <v>0</v>
      </c>
      <c r="AU3492">
        <v>0</v>
      </c>
      <c r="AV3492">
        <v>2023</v>
      </c>
    </row>
    <row r="3493" spans="1:48" x14ac:dyDescent="0.25">
      <c r="A3493" t="str">
        <f t="shared" si="54"/>
        <v>390531401</v>
      </c>
      <c r="B3493">
        <v>2023</v>
      </c>
      <c r="C3493">
        <v>7</v>
      </c>
      <c r="D3493" t="s">
        <v>253</v>
      </c>
      <c r="E3493" t="s">
        <v>70</v>
      </c>
      <c r="F3493" t="s">
        <v>4</v>
      </c>
      <c r="G3493" t="s">
        <v>1005</v>
      </c>
      <c r="H3493" t="s">
        <v>1006</v>
      </c>
      <c r="I3493" t="s">
        <v>1007</v>
      </c>
      <c r="J3493" t="s">
        <v>73</v>
      </c>
      <c r="K3493" t="s">
        <v>1114</v>
      </c>
      <c r="L3493" s="10">
        <v>45118</v>
      </c>
      <c r="M3493" t="s">
        <v>1009</v>
      </c>
      <c r="N3493" t="s">
        <v>1010</v>
      </c>
      <c r="O3493" t="s">
        <v>83</v>
      </c>
      <c r="P3493">
        <v>0</v>
      </c>
      <c r="Q3493" t="s">
        <v>74</v>
      </c>
      <c r="R3493" t="s">
        <v>1014</v>
      </c>
      <c r="S3493" t="s">
        <v>1015</v>
      </c>
      <c r="T3493">
        <v>1</v>
      </c>
      <c r="U3493">
        <v>217</v>
      </c>
      <c r="V3493">
        <v>0</v>
      </c>
      <c r="W3493">
        <v>0</v>
      </c>
      <c r="X3493">
        <v>234.47109138956583</v>
      </c>
      <c r="Y3493">
        <v>0</v>
      </c>
      <c r="Z3493">
        <v>0</v>
      </c>
      <c r="AA3493" t="s">
        <v>85</v>
      </c>
      <c r="AB3493" t="s">
        <v>104</v>
      </c>
      <c r="AC3493" t="s">
        <v>391</v>
      </c>
      <c r="AD3493" t="s">
        <v>391</v>
      </c>
      <c r="AE3493" t="s">
        <v>1115</v>
      </c>
      <c r="AG3493" t="s">
        <v>74</v>
      </c>
      <c r="AH3493" t="s">
        <v>74</v>
      </c>
      <c r="AJ3493" t="s">
        <v>77</v>
      </c>
      <c r="AK3493">
        <v>102302589788</v>
      </c>
      <c r="AL3493" t="s">
        <v>826</v>
      </c>
      <c r="AM3493" t="s">
        <v>1014</v>
      </c>
      <c r="AN3493">
        <v>15</v>
      </c>
      <c r="AO3493">
        <v>4</v>
      </c>
      <c r="AP3493">
        <v>160.72999999999999</v>
      </c>
      <c r="AQ3493">
        <v>52.65</v>
      </c>
      <c r="AR3493">
        <v>217</v>
      </c>
      <c r="AS3493">
        <v>4</v>
      </c>
      <c r="AT3493">
        <v>0</v>
      </c>
      <c r="AU3493">
        <v>0</v>
      </c>
      <c r="AV3493">
        <v>2023</v>
      </c>
    </row>
    <row r="3494" spans="1:48" x14ac:dyDescent="0.25">
      <c r="A3494" t="str">
        <f t="shared" si="54"/>
        <v>6461150201</v>
      </c>
      <c r="B3494">
        <v>2023</v>
      </c>
      <c r="C3494">
        <v>7</v>
      </c>
      <c r="D3494" t="s">
        <v>253</v>
      </c>
      <c r="E3494" t="s">
        <v>70</v>
      </c>
      <c r="F3494" t="s">
        <v>4</v>
      </c>
      <c r="G3494" t="s">
        <v>1005</v>
      </c>
      <c r="H3494" t="s">
        <v>1006</v>
      </c>
      <c r="I3494" t="s">
        <v>1007</v>
      </c>
      <c r="J3494" t="s">
        <v>73</v>
      </c>
      <c r="K3494" t="s">
        <v>1157</v>
      </c>
      <c r="L3494" s="10">
        <v>45127</v>
      </c>
      <c r="M3494" t="s">
        <v>1009</v>
      </c>
      <c r="N3494" t="s">
        <v>1010</v>
      </c>
      <c r="O3494" t="s">
        <v>83</v>
      </c>
      <c r="P3494">
        <v>0</v>
      </c>
      <c r="Q3494" t="s">
        <v>74</v>
      </c>
      <c r="R3494" t="s">
        <v>1054</v>
      </c>
      <c r="S3494" t="s">
        <v>1055</v>
      </c>
      <c r="T3494">
        <v>1</v>
      </c>
      <c r="U3494">
        <v>367</v>
      </c>
      <c r="V3494">
        <v>0</v>
      </c>
      <c r="W3494">
        <v>0</v>
      </c>
      <c r="X3494">
        <v>396.54788267267588</v>
      </c>
      <c r="Y3494">
        <v>0</v>
      </c>
      <c r="Z3494">
        <v>0</v>
      </c>
      <c r="AA3494" t="s">
        <v>85</v>
      </c>
      <c r="AB3494" t="s">
        <v>86</v>
      </c>
      <c r="AC3494" t="s">
        <v>94</v>
      </c>
      <c r="AD3494" t="s">
        <v>366</v>
      </c>
      <c r="AE3494" t="s">
        <v>367</v>
      </c>
      <c r="AG3494" t="s">
        <v>74</v>
      </c>
      <c r="AH3494" t="s">
        <v>74</v>
      </c>
      <c r="AJ3494" t="s">
        <v>77</v>
      </c>
      <c r="AK3494">
        <v>102302582400</v>
      </c>
      <c r="AL3494" t="s">
        <v>1158</v>
      </c>
      <c r="AM3494" t="s">
        <v>1054</v>
      </c>
      <c r="AN3494">
        <v>25</v>
      </c>
      <c r="AO3494">
        <v>11.2</v>
      </c>
      <c r="AP3494">
        <v>267.89</v>
      </c>
      <c r="AQ3494">
        <v>87.75</v>
      </c>
      <c r="AR3494">
        <v>367</v>
      </c>
      <c r="AS3494">
        <v>11.2</v>
      </c>
      <c r="AT3494">
        <v>0</v>
      </c>
      <c r="AU3494">
        <v>0</v>
      </c>
      <c r="AV3494">
        <v>2023</v>
      </c>
    </row>
    <row r="3495" spans="1:48" x14ac:dyDescent="0.25">
      <c r="A3495" t="str">
        <f t="shared" si="54"/>
        <v>6461150201</v>
      </c>
      <c r="B3495">
        <v>2023</v>
      </c>
      <c r="C3495">
        <v>7</v>
      </c>
      <c r="D3495" t="s">
        <v>253</v>
      </c>
      <c r="E3495" t="s">
        <v>70</v>
      </c>
      <c r="F3495" t="s">
        <v>4</v>
      </c>
      <c r="G3495" t="s">
        <v>1005</v>
      </c>
      <c r="H3495" t="s">
        <v>1006</v>
      </c>
      <c r="I3495" t="s">
        <v>1007</v>
      </c>
      <c r="J3495" t="s">
        <v>73</v>
      </c>
      <c r="K3495" t="s">
        <v>1157</v>
      </c>
      <c r="L3495" s="10">
        <v>45127</v>
      </c>
      <c r="M3495" t="s">
        <v>1009</v>
      </c>
      <c r="N3495" t="s">
        <v>1010</v>
      </c>
      <c r="O3495" t="s">
        <v>83</v>
      </c>
      <c r="P3495">
        <v>0</v>
      </c>
      <c r="Q3495" t="s">
        <v>74</v>
      </c>
      <c r="R3495" t="s">
        <v>1092</v>
      </c>
      <c r="S3495" t="s">
        <v>1093</v>
      </c>
      <c r="T3495">
        <v>1</v>
      </c>
      <c r="U3495">
        <v>102</v>
      </c>
      <c r="V3495">
        <v>0</v>
      </c>
      <c r="W3495">
        <v>0</v>
      </c>
      <c r="X3495">
        <v>110.2122180725148</v>
      </c>
      <c r="Y3495">
        <v>0</v>
      </c>
      <c r="Z3495">
        <v>0</v>
      </c>
      <c r="AA3495" t="s">
        <v>85</v>
      </c>
      <c r="AB3495" t="s">
        <v>86</v>
      </c>
      <c r="AC3495" t="s">
        <v>94</v>
      </c>
      <c r="AD3495" t="s">
        <v>366</v>
      </c>
      <c r="AE3495" t="s">
        <v>367</v>
      </c>
      <c r="AG3495" t="s">
        <v>74</v>
      </c>
      <c r="AH3495" t="s">
        <v>74</v>
      </c>
      <c r="AJ3495" t="s">
        <v>77</v>
      </c>
      <c r="AK3495">
        <v>102302582400</v>
      </c>
      <c r="AL3495" t="s">
        <v>1158</v>
      </c>
      <c r="AM3495" t="s">
        <v>1092</v>
      </c>
      <c r="AN3495">
        <v>10</v>
      </c>
      <c r="AO3495">
        <v>11.93</v>
      </c>
      <c r="AP3495">
        <v>55.11</v>
      </c>
      <c r="AQ3495">
        <v>35.1</v>
      </c>
      <c r="AR3495">
        <v>102</v>
      </c>
      <c r="AS3495">
        <v>11.93</v>
      </c>
      <c r="AT3495">
        <v>0</v>
      </c>
      <c r="AU3495">
        <v>0</v>
      </c>
      <c r="AV3495">
        <v>2023</v>
      </c>
    </row>
    <row r="3496" spans="1:48" x14ac:dyDescent="0.25">
      <c r="A3496" t="str">
        <f t="shared" si="54"/>
        <v>6461150201</v>
      </c>
      <c r="B3496">
        <v>2023</v>
      </c>
      <c r="C3496">
        <v>7</v>
      </c>
      <c r="D3496" t="s">
        <v>253</v>
      </c>
      <c r="E3496" t="s">
        <v>70</v>
      </c>
      <c r="F3496" t="s">
        <v>4</v>
      </c>
      <c r="G3496" t="s">
        <v>1005</v>
      </c>
      <c r="H3496" t="s">
        <v>1006</v>
      </c>
      <c r="I3496" t="s">
        <v>1007</v>
      </c>
      <c r="J3496" t="s">
        <v>73</v>
      </c>
      <c r="K3496" t="s">
        <v>1157</v>
      </c>
      <c r="L3496" s="10">
        <v>45127</v>
      </c>
      <c r="M3496" t="s">
        <v>1009</v>
      </c>
      <c r="N3496" t="s">
        <v>1010</v>
      </c>
      <c r="O3496" t="s">
        <v>83</v>
      </c>
      <c r="P3496">
        <v>0</v>
      </c>
      <c r="Q3496" t="s">
        <v>74</v>
      </c>
      <c r="R3496" t="s">
        <v>1118</v>
      </c>
      <c r="S3496" t="s">
        <v>1119</v>
      </c>
      <c r="T3496">
        <v>1</v>
      </c>
      <c r="U3496">
        <v>271</v>
      </c>
      <c r="V3496">
        <v>0</v>
      </c>
      <c r="W3496">
        <v>0</v>
      </c>
      <c r="X3496">
        <v>292.8187362514854</v>
      </c>
      <c r="Y3496">
        <v>0</v>
      </c>
      <c r="Z3496">
        <v>0</v>
      </c>
      <c r="AA3496" t="s">
        <v>85</v>
      </c>
      <c r="AB3496" t="s">
        <v>86</v>
      </c>
      <c r="AC3496" t="s">
        <v>94</v>
      </c>
      <c r="AD3496" t="s">
        <v>366</v>
      </c>
      <c r="AE3496" t="s">
        <v>367</v>
      </c>
      <c r="AG3496" t="s">
        <v>74</v>
      </c>
      <c r="AH3496" t="s">
        <v>74</v>
      </c>
      <c r="AJ3496" t="s">
        <v>77</v>
      </c>
      <c r="AK3496">
        <v>102302582400</v>
      </c>
      <c r="AL3496" t="s">
        <v>1158</v>
      </c>
      <c r="AM3496" t="s">
        <v>1118</v>
      </c>
      <c r="AN3496">
        <v>30</v>
      </c>
      <c r="AO3496">
        <v>0</v>
      </c>
      <c r="AP3496">
        <v>165.33</v>
      </c>
      <c r="AQ3496">
        <v>105.3</v>
      </c>
      <c r="AR3496">
        <v>271</v>
      </c>
      <c r="AS3496">
        <v>0</v>
      </c>
      <c r="AT3496">
        <v>0</v>
      </c>
      <c r="AU3496">
        <v>0</v>
      </c>
      <c r="AV3496">
        <v>2023</v>
      </c>
    </row>
    <row r="3497" spans="1:48" x14ac:dyDescent="0.25">
      <c r="A3497" t="str">
        <f t="shared" si="54"/>
        <v>6461150201</v>
      </c>
      <c r="B3497">
        <v>2023</v>
      </c>
      <c r="C3497">
        <v>7</v>
      </c>
      <c r="D3497" t="s">
        <v>253</v>
      </c>
      <c r="E3497" t="s">
        <v>70</v>
      </c>
      <c r="F3497" t="s">
        <v>4</v>
      </c>
      <c r="G3497" t="s">
        <v>1005</v>
      </c>
      <c r="H3497" t="s">
        <v>1006</v>
      </c>
      <c r="I3497" t="s">
        <v>1007</v>
      </c>
      <c r="J3497" t="s">
        <v>73</v>
      </c>
      <c r="K3497" t="s">
        <v>1157</v>
      </c>
      <c r="L3497" s="10">
        <v>45127</v>
      </c>
      <c r="M3497" t="s">
        <v>1009</v>
      </c>
      <c r="N3497" t="s">
        <v>1010</v>
      </c>
      <c r="O3497" t="s">
        <v>83</v>
      </c>
      <c r="P3497">
        <v>0</v>
      </c>
      <c r="Q3497" t="s">
        <v>74</v>
      </c>
      <c r="R3497" t="s">
        <v>1038</v>
      </c>
      <c r="S3497" t="s">
        <v>1039</v>
      </c>
      <c r="T3497">
        <v>1</v>
      </c>
      <c r="U3497">
        <v>0</v>
      </c>
      <c r="V3497">
        <v>0</v>
      </c>
      <c r="W3497">
        <v>0</v>
      </c>
      <c r="X3497">
        <v>0</v>
      </c>
      <c r="Y3497">
        <v>0</v>
      </c>
      <c r="Z3497">
        <v>0</v>
      </c>
      <c r="AA3497" t="s">
        <v>85</v>
      </c>
      <c r="AB3497" t="s">
        <v>86</v>
      </c>
      <c r="AC3497" t="s">
        <v>94</v>
      </c>
      <c r="AD3497" t="s">
        <v>366</v>
      </c>
      <c r="AE3497" t="s">
        <v>367</v>
      </c>
      <c r="AG3497" t="s">
        <v>74</v>
      </c>
      <c r="AH3497" t="s">
        <v>74</v>
      </c>
      <c r="AJ3497" t="s">
        <v>77</v>
      </c>
      <c r="AK3497">
        <v>102302582400</v>
      </c>
      <c r="AL3497" t="s">
        <v>1158</v>
      </c>
      <c r="AM3497" t="s">
        <v>1038</v>
      </c>
      <c r="AN3497">
        <v>0</v>
      </c>
      <c r="AO3497">
        <v>0</v>
      </c>
      <c r="AP3497">
        <v>0</v>
      </c>
      <c r="AQ3497">
        <v>0</v>
      </c>
      <c r="AR3497">
        <v>0</v>
      </c>
      <c r="AS3497">
        <v>0</v>
      </c>
      <c r="AT3497">
        <v>0</v>
      </c>
      <c r="AU3497">
        <v>0</v>
      </c>
      <c r="AV3497">
        <v>2023</v>
      </c>
    </row>
    <row r="3498" spans="1:48" x14ac:dyDescent="0.25">
      <c r="A3498" t="str">
        <f t="shared" si="54"/>
        <v>6461150201</v>
      </c>
      <c r="B3498">
        <v>2023</v>
      </c>
      <c r="C3498">
        <v>7</v>
      </c>
      <c r="D3498" t="s">
        <v>253</v>
      </c>
      <c r="E3498" t="s">
        <v>70</v>
      </c>
      <c r="F3498" t="s">
        <v>4</v>
      </c>
      <c r="G3498" t="s">
        <v>1005</v>
      </c>
      <c r="H3498" t="s">
        <v>1006</v>
      </c>
      <c r="I3498" t="s">
        <v>1007</v>
      </c>
      <c r="J3498" t="s">
        <v>73</v>
      </c>
      <c r="K3498" t="s">
        <v>1157</v>
      </c>
      <c r="L3498" s="10">
        <v>45127</v>
      </c>
      <c r="M3498" t="s">
        <v>1009</v>
      </c>
      <c r="N3498" t="s">
        <v>1010</v>
      </c>
      <c r="O3498" t="s">
        <v>83</v>
      </c>
      <c r="P3498">
        <v>0</v>
      </c>
      <c r="Q3498" t="s">
        <v>74</v>
      </c>
      <c r="R3498" t="s">
        <v>1014</v>
      </c>
      <c r="S3498" t="s">
        <v>1015</v>
      </c>
      <c r="T3498">
        <v>1</v>
      </c>
      <c r="U3498">
        <v>217</v>
      </c>
      <c r="V3498">
        <v>0</v>
      </c>
      <c r="W3498">
        <v>0</v>
      </c>
      <c r="X3498">
        <v>234.47109138956583</v>
      </c>
      <c r="Y3498">
        <v>0</v>
      </c>
      <c r="Z3498">
        <v>0</v>
      </c>
      <c r="AA3498" t="s">
        <v>85</v>
      </c>
      <c r="AB3498" t="s">
        <v>86</v>
      </c>
      <c r="AC3498" t="s">
        <v>94</v>
      </c>
      <c r="AD3498" t="s">
        <v>366</v>
      </c>
      <c r="AE3498" t="s">
        <v>367</v>
      </c>
      <c r="AG3498" t="s">
        <v>74</v>
      </c>
      <c r="AH3498" t="s">
        <v>74</v>
      </c>
      <c r="AJ3498" t="s">
        <v>77</v>
      </c>
      <c r="AK3498">
        <v>102302582400</v>
      </c>
      <c r="AL3498" t="s">
        <v>1158</v>
      </c>
      <c r="AM3498" t="s">
        <v>1014</v>
      </c>
      <c r="AN3498">
        <v>15</v>
      </c>
      <c r="AO3498">
        <v>4</v>
      </c>
      <c r="AP3498">
        <v>160.72999999999999</v>
      </c>
      <c r="AQ3498">
        <v>52.65</v>
      </c>
      <c r="AR3498">
        <v>217</v>
      </c>
      <c r="AS3498">
        <v>4</v>
      </c>
      <c r="AT3498">
        <v>0</v>
      </c>
      <c r="AU3498">
        <v>0</v>
      </c>
      <c r="AV3498">
        <v>2023</v>
      </c>
    </row>
    <row r="3499" spans="1:48" x14ac:dyDescent="0.25">
      <c r="A3499" t="str">
        <f t="shared" si="54"/>
        <v>356108439</v>
      </c>
      <c r="B3499">
        <v>2023</v>
      </c>
      <c r="C3499">
        <v>8</v>
      </c>
      <c r="D3499" t="s">
        <v>69</v>
      </c>
      <c r="E3499" t="s">
        <v>70</v>
      </c>
      <c r="F3499" t="s">
        <v>4</v>
      </c>
      <c r="G3499" t="s">
        <v>1005</v>
      </c>
      <c r="H3499" t="s">
        <v>1006</v>
      </c>
      <c r="I3499" t="s">
        <v>1007</v>
      </c>
      <c r="J3499" t="s">
        <v>73</v>
      </c>
      <c r="K3499" t="s">
        <v>1064</v>
      </c>
      <c r="L3499" s="10">
        <v>45152</v>
      </c>
      <c r="M3499" t="s">
        <v>1009</v>
      </c>
      <c r="N3499" t="s">
        <v>1010</v>
      </c>
      <c r="O3499" t="s">
        <v>83</v>
      </c>
      <c r="P3499">
        <v>0</v>
      </c>
      <c r="Q3499" t="s">
        <v>74</v>
      </c>
      <c r="R3499" t="s">
        <v>1035</v>
      </c>
      <c r="S3499" t="s">
        <v>1036</v>
      </c>
      <c r="T3499">
        <v>1</v>
      </c>
      <c r="U3499">
        <v>45</v>
      </c>
      <c r="V3499">
        <v>0</v>
      </c>
      <c r="W3499">
        <v>0</v>
      </c>
      <c r="X3499">
        <v>55.699871292153006</v>
      </c>
      <c r="Y3499">
        <v>0</v>
      </c>
      <c r="Z3499">
        <v>0</v>
      </c>
      <c r="AA3499" t="s">
        <v>85</v>
      </c>
      <c r="AB3499" t="s">
        <v>322</v>
      </c>
      <c r="AC3499" t="s">
        <v>323</v>
      </c>
      <c r="AD3499" t="s">
        <v>323</v>
      </c>
      <c r="AE3499" t="s">
        <v>1065</v>
      </c>
      <c r="AG3499" t="s">
        <v>74</v>
      </c>
      <c r="AH3499" t="s">
        <v>74</v>
      </c>
      <c r="AJ3499" t="s">
        <v>77</v>
      </c>
      <c r="AK3499">
        <v>102302748420</v>
      </c>
      <c r="AL3499" t="s">
        <v>282</v>
      </c>
      <c r="AM3499" t="s">
        <v>1035</v>
      </c>
      <c r="AN3499">
        <v>5</v>
      </c>
      <c r="AO3499">
        <v>0</v>
      </c>
      <c r="AP3499">
        <v>27.55</v>
      </c>
      <c r="AQ3499">
        <v>17.55</v>
      </c>
      <c r="AR3499">
        <v>45</v>
      </c>
      <c r="AS3499">
        <v>0</v>
      </c>
      <c r="AT3499">
        <v>0</v>
      </c>
      <c r="AU3499">
        <v>0</v>
      </c>
      <c r="AV3499">
        <v>2023</v>
      </c>
    </row>
    <row r="3500" spans="1:48" x14ac:dyDescent="0.25">
      <c r="A3500" t="str">
        <f t="shared" si="54"/>
        <v>360703430</v>
      </c>
      <c r="B3500">
        <v>2023</v>
      </c>
      <c r="C3500">
        <v>8</v>
      </c>
      <c r="D3500" t="s">
        <v>69</v>
      </c>
      <c r="E3500" t="s">
        <v>70</v>
      </c>
      <c r="F3500" t="s">
        <v>4</v>
      </c>
      <c r="G3500" t="s">
        <v>1005</v>
      </c>
      <c r="H3500" t="s">
        <v>1006</v>
      </c>
      <c r="I3500" t="s">
        <v>1007</v>
      </c>
      <c r="J3500" t="s">
        <v>73</v>
      </c>
      <c r="K3500" t="s">
        <v>1159</v>
      </c>
      <c r="L3500" s="10">
        <v>45161</v>
      </c>
      <c r="M3500" t="s">
        <v>1009</v>
      </c>
      <c r="N3500" t="s">
        <v>1010</v>
      </c>
      <c r="O3500" t="s">
        <v>83</v>
      </c>
      <c r="P3500">
        <v>0</v>
      </c>
      <c r="Q3500" t="s">
        <v>74</v>
      </c>
      <c r="R3500" t="s">
        <v>1014</v>
      </c>
      <c r="S3500" t="s">
        <v>1015</v>
      </c>
      <c r="T3500">
        <v>1</v>
      </c>
      <c r="U3500">
        <v>217</v>
      </c>
      <c r="V3500">
        <v>0</v>
      </c>
      <c r="W3500">
        <v>0</v>
      </c>
      <c r="X3500">
        <v>268.59715711993783</v>
      </c>
      <c r="Y3500">
        <v>0</v>
      </c>
      <c r="Z3500">
        <v>0</v>
      </c>
      <c r="AA3500" t="s">
        <v>85</v>
      </c>
      <c r="AB3500" t="s">
        <v>86</v>
      </c>
      <c r="AC3500" t="s">
        <v>164</v>
      </c>
      <c r="AD3500" t="s">
        <v>275</v>
      </c>
      <c r="AE3500" t="s">
        <v>653</v>
      </c>
      <c r="AG3500" t="s">
        <v>74</v>
      </c>
      <c r="AH3500" t="s">
        <v>74</v>
      </c>
      <c r="AJ3500" t="s">
        <v>77</v>
      </c>
      <c r="AK3500">
        <v>102302738548</v>
      </c>
      <c r="AL3500" t="s">
        <v>198</v>
      </c>
      <c r="AM3500" t="s">
        <v>1014</v>
      </c>
      <c r="AN3500">
        <v>15</v>
      </c>
      <c r="AO3500">
        <v>4</v>
      </c>
      <c r="AP3500">
        <v>160.72999999999999</v>
      </c>
      <c r="AQ3500">
        <v>52.65</v>
      </c>
      <c r="AR3500">
        <v>217</v>
      </c>
      <c r="AS3500">
        <v>4</v>
      </c>
      <c r="AT3500">
        <v>0</v>
      </c>
      <c r="AU3500">
        <v>0</v>
      </c>
      <c r="AV3500">
        <v>2023</v>
      </c>
    </row>
    <row r="3501" spans="1:48" x14ac:dyDescent="0.25">
      <c r="A3501" t="str">
        <f t="shared" si="54"/>
        <v>395101445</v>
      </c>
      <c r="B3501">
        <v>2023</v>
      </c>
      <c r="C3501">
        <v>8</v>
      </c>
      <c r="D3501" t="s">
        <v>69</v>
      </c>
      <c r="E3501" t="s">
        <v>70</v>
      </c>
      <c r="F3501" t="s">
        <v>4</v>
      </c>
      <c r="G3501" t="s">
        <v>1005</v>
      </c>
      <c r="H3501" t="s">
        <v>1006</v>
      </c>
      <c r="I3501" t="s">
        <v>1007</v>
      </c>
      <c r="J3501" t="s">
        <v>73</v>
      </c>
      <c r="K3501" t="s">
        <v>650</v>
      </c>
      <c r="L3501" s="10">
        <v>45160</v>
      </c>
      <c r="M3501" t="s">
        <v>1009</v>
      </c>
      <c r="N3501" t="s">
        <v>1010</v>
      </c>
      <c r="O3501" t="s">
        <v>83</v>
      </c>
      <c r="P3501">
        <v>0</v>
      </c>
      <c r="Q3501" t="s">
        <v>74</v>
      </c>
      <c r="R3501" t="s">
        <v>1014</v>
      </c>
      <c r="S3501" t="s">
        <v>1015</v>
      </c>
      <c r="T3501">
        <v>1</v>
      </c>
      <c r="U3501">
        <v>217</v>
      </c>
      <c r="V3501">
        <v>0</v>
      </c>
      <c r="W3501">
        <v>0</v>
      </c>
      <c r="X3501">
        <v>268.59715711993783</v>
      </c>
      <c r="Y3501">
        <v>0</v>
      </c>
      <c r="Z3501">
        <v>0</v>
      </c>
      <c r="AA3501" t="s">
        <v>85</v>
      </c>
      <c r="AB3501" t="s">
        <v>86</v>
      </c>
      <c r="AC3501" t="s">
        <v>87</v>
      </c>
      <c r="AD3501" t="s">
        <v>111</v>
      </c>
      <c r="AE3501" t="s">
        <v>161</v>
      </c>
      <c r="AG3501" t="s">
        <v>74</v>
      </c>
      <c r="AH3501" t="s">
        <v>74</v>
      </c>
      <c r="AJ3501" t="s">
        <v>77</v>
      </c>
      <c r="AK3501">
        <v>102302738248</v>
      </c>
      <c r="AL3501" t="s">
        <v>570</v>
      </c>
      <c r="AM3501" t="s">
        <v>1014</v>
      </c>
      <c r="AN3501">
        <v>15</v>
      </c>
      <c r="AO3501">
        <v>4</v>
      </c>
      <c r="AP3501">
        <v>160.72999999999999</v>
      </c>
      <c r="AQ3501">
        <v>52.65</v>
      </c>
      <c r="AR3501">
        <v>217</v>
      </c>
      <c r="AS3501">
        <v>4</v>
      </c>
      <c r="AT3501">
        <v>0</v>
      </c>
      <c r="AU3501">
        <v>0</v>
      </c>
      <c r="AV3501">
        <v>2023</v>
      </c>
    </row>
    <row r="3502" spans="1:48" x14ac:dyDescent="0.25">
      <c r="A3502" t="str">
        <f t="shared" si="54"/>
        <v>395708404</v>
      </c>
      <c r="B3502">
        <v>2023</v>
      </c>
      <c r="C3502">
        <v>8</v>
      </c>
      <c r="D3502" t="s">
        <v>69</v>
      </c>
      <c r="E3502" t="s">
        <v>70</v>
      </c>
      <c r="F3502" t="s">
        <v>4</v>
      </c>
      <c r="G3502" t="s">
        <v>1005</v>
      </c>
      <c r="H3502" t="s">
        <v>1006</v>
      </c>
      <c r="I3502" t="s">
        <v>1007</v>
      </c>
      <c r="J3502" t="s">
        <v>73</v>
      </c>
      <c r="K3502" t="s">
        <v>1096</v>
      </c>
      <c r="L3502" s="10">
        <v>45159</v>
      </c>
      <c r="M3502" t="s">
        <v>1009</v>
      </c>
      <c r="N3502" t="s">
        <v>1010</v>
      </c>
      <c r="O3502" t="s">
        <v>83</v>
      </c>
      <c r="P3502">
        <v>0</v>
      </c>
      <c r="Q3502" t="s">
        <v>74</v>
      </c>
      <c r="R3502" t="s">
        <v>1026</v>
      </c>
      <c r="S3502" t="s">
        <v>1027</v>
      </c>
      <c r="T3502">
        <v>1</v>
      </c>
      <c r="U3502">
        <v>43</v>
      </c>
      <c r="V3502">
        <v>0</v>
      </c>
      <c r="W3502">
        <v>0</v>
      </c>
      <c r="X3502">
        <v>53.224321456946207</v>
      </c>
      <c r="Y3502">
        <v>0</v>
      </c>
      <c r="Z3502">
        <v>0</v>
      </c>
      <c r="AA3502" t="s">
        <v>85</v>
      </c>
      <c r="AB3502" t="s">
        <v>86</v>
      </c>
      <c r="AC3502" t="s">
        <v>87</v>
      </c>
      <c r="AD3502" t="s">
        <v>121</v>
      </c>
      <c r="AE3502" t="s">
        <v>122</v>
      </c>
      <c r="AG3502" t="s">
        <v>74</v>
      </c>
      <c r="AH3502" t="s">
        <v>74</v>
      </c>
      <c r="AJ3502" t="s">
        <v>77</v>
      </c>
      <c r="AK3502">
        <v>102302734766</v>
      </c>
      <c r="AL3502" t="s">
        <v>514</v>
      </c>
      <c r="AM3502" t="s">
        <v>1026</v>
      </c>
      <c r="AN3502">
        <v>5</v>
      </c>
      <c r="AO3502">
        <v>8.9600000000000009</v>
      </c>
      <c r="AP3502">
        <v>16.41</v>
      </c>
      <c r="AQ3502">
        <v>17.55</v>
      </c>
      <c r="AR3502">
        <v>43</v>
      </c>
      <c r="AS3502">
        <v>8.9600000000000009</v>
      </c>
      <c r="AT3502">
        <v>0</v>
      </c>
      <c r="AU3502">
        <v>0</v>
      </c>
      <c r="AV3502">
        <v>2023</v>
      </c>
    </row>
    <row r="3503" spans="1:48" x14ac:dyDescent="0.25">
      <c r="A3503" t="str">
        <f t="shared" si="54"/>
        <v>395708404</v>
      </c>
      <c r="B3503">
        <v>2023</v>
      </c>
      <c r="C3503">
        <v>8</v>
      </c>
      <c r="D3503" t="s">
        <v>69</v>
      </c>
      <c r="E3503" t="s">
        <v>70</v>
      </c>
      <c r="F3503" t="s">
        <v>4</v>
      </c>
      <c r="G3503" t="s">
        <v>1005</v>
      </c>
      <c r="H3503" t="s">
        <v>1006</v>
      </c>
      <c r="I3503" t="s">
        <v>1007</v>
      </c>
      <c r="J3503" t="s">
        <v>73</v>
      </c>
      <c r="K3503" t="s">
        <v>1096</v>
      </c>
      <c r="L3503" s="10">
        <v>45159</v>
      </c>
      <c r="M3503" t="s">
        <v>1009</v>
      </c>
      <c r="N3503" t="s">
        <v>1010</v>
      </c>
      <c r="O3503" t="s">
        <v>83</v>
      </c>
      <c r="P3503">
        <v>0</v>
      </c>
      <c r="Q3503" t="s">
        <v>74</v>
      </c>
      <c r="R3503" t="s">
        <v>1014</v>
      </c>
      <c r="S3503" t="s">
        <v>1015</v>
      </c>
      <c r="T3503">
        <v>1</v>
      </c>
      <c r="U3503">
        <v>217</v>
      </c>
      <c r="V3503">
        <v>0</v>
      </c>
      <c r="W3503">
        <v>0</v>
      </c>
      <c r="X3503">
        <v>268.59715711993783</v>
      </c>
      <c r="Y3503">
        <v>0</v>
      </c>
      <c r="Z3503">
        <v>0</v>
      </c>
      <c r="AA3503" t="s">
        <v>85</v>
      </c>
      <c r="AB3503" t="s">
        <v>86</v>
      </c>
      <c r="AC3503" t="s">
        <v>87</v>
      </c>
      <c r="AD3503" t="s">
        <v>121</v>
      </c>
      <c r="AE3503" t="s">
        <v>122</v>
      </c>
      <c r="AG3503" t="s">
        <v>74</v>
      </c>
      <c r="AH3503" t="s">
        <v>74</v>
      </c>
      <c r="AJ3503" t="s">
        <v>77</v>
      </c>
      <c r="AK3503">
        <v>102302734766</v>
      </c>
      <c r="AL3503" t="s">
        <v>514</v>
      </c>
      <c r="AM3503" t="s">
        <v>1014</v>
      </c>
      <c r="AN3503">
        <v>15</v>
      </c>
      <c r="AO3503">
        <v>4</v>
      </c>
      <c r="AP3503">
        <v>160.72999999999999</v>
      </c>
      <c r="AQ3503">
        <v>52.65</v>
      </c>
      <c r="AR3503">
        <v>217</v>
      </c>
      <c r="AS3503">
        <v>4</v>
      </c>
      <c r="AT3503">
        <v>0</v>
      </c>
      <c r="AU3503">
        <v>0</v>
      </c>
      <c r="AV3503">
        <v>2023</v>
      </c>
    </row>
    <row r="3504" spans="1:48" x14ac:dyDescent="0.25">
      <c r="A3504" t="str">
        <f t="shared" si="54"/>
        <v>465501104</v>
      </c>
      <c r="B3504">
        <v>2023</v>
      </c>
      <c r="C3504">
        <v>8</v>
      </c>
      <c r="D3504" t="s">
        <v>69</v>
      </c>
      <c r="E3504" t="s">
        <v>70</v>
      </c>
      <c r="F3504" t="s">
        <v>4</v>
      </c>
      <c r="G3504" t="s">
        <v>1005</v>
      </c>
      <c r="H3504" t="s">
        <v>1006</v>
      </c>
      <c r="I3504" t="s">
        <v>1007</v>
      </c>
      <c r="J3504" t="s">
        <v>73</v>
      </c>
      <c r="K3504" t="s">
        <v>1022</v>
      </c>
      <c r="L3504" s="10">
        <v>45155</v>
      </c>
      <c r="M3504" t="s">
        <v>1009</v>
      </c>
      <c r="N3504" t="s">
        <v>1010</v>
      </c>
      <c r="O3504" t="s">
        <v>83</v>
      </c>
      <c r="P3504">
        <v>0</v>
      </c>
      <c r="Q3504" t="s">
        <v>74</v>
      </c>
      <c r="R3504" t="s">
        <v>1118</v>
      </c>
      <c r="S3504" t="s">
        <v>1119</v>
      </c>
      <c r="T3504">
        <v>1</v>
      </c>
      <c r="U3504">
        <v>271</v>
      </c>
      <c r="V3504">
        <v>0</v>
      </c>
      <c r="W3504">
        <v>0</v>
      </c>
      <c r="X3504">
        <v>335.43700267052145</v>
      </c>
      <c r="Y3504">
        <v>0</v>
      </c>
      <c r="Z3504">
        <v>0</v>
      </c>
      <c r="AA3504" t="s">
        <v>85</v>
      </c>
      <c r="AE3504" t="s">
        <v>532</v>
      </c>
      <c r="AG3504" t="s">
        <v>74</v>
      </c>
      <c r="AH3504" t="s">
        <v>74</v>
      </c>
      <c r="AJ3504" t="s">
        <v>77</v>
      </c>
      <c r="AK3504">
        <v>102302749294</v>
      </c>
      <c r="AL3504" t="s">
        <v>238</v>
      </c>
      <c r="AM3504" t="s">
        <v>1118</v>
      </c>
      <c r="AN3504">
        <v>30</v>
      </c>
      <c r="AO3504">
        <v>0</v>
      </c>
      <c r="AP3504">
        <v>165.33</v>
      </c>
      <c r="AQ3504">
        <v>105.3</v>
      </c>
      <c r="AR3504">
        <v>271</v>
      </c>
      <c r="AS3504">
        <v>0</v>
      </c>
      <c r="AT3504">
        <v>0</v>
      </c>
      <c r="AU3504">
        <v>0</v>
      </c>
      <c r="AV3504">
        <v>2023</v>
      </c>
    </row>
    <row r="3505" spans="1:48" x14ac:dyDescent="0.25">
      <c r="A3505" t="str">
        <f t="shared" si="54"/>
        <v>465501104</v>
      </c>
      <c r="B3505">
        <v>2023</v>
      </c>
      <c r="C3505">
        <v>8</v>
      </c>
      <c r="D3505" t="s">
        <v>69</v>
      </c>
      <c r="E3505" t="s">
        <v>70</v>
      </c>
      <c r="F3505" t="s">
        <v>4</v>
      </c>
      <c r="G3505" t="s">
        <v>1005</v>
      </c>
      <c r="H3505" t="s">
        <v>1006</v>
      </c>
      <c r="I3505" t="s">
        <v>1007</v>
      </c>
      <c r="J3505" t="s">
        <v>73</v>
      </c>
      <c r="K3505" t="s">
        <v>1022</v>
      </c>
      <c r="L3505" s="10">
        <v>45155</v>
      </c>
      <c r="M3505" t="s">
        <v>1009</v>
      </c>
      <c r="N3505" t="s">
        <v>1010</v>
      </c>
      <c r="O3505" t="s">
        <v>83</v>
      </c>
      <c r="P3505">
        <v>0</v>
      </c>
      <c r="Q3505" t="s">
        <v>74</v>
      </c>
      <c r="R3505" t="s">
        <v>1014</v>
      </c>
      <c r="S3505" t="s">
        <v>1015</v>
      </c>
      <c r="T3505">
        <v>1</v>
      </c>
      <c r="U3505">
        <v>217</v>
      </c>
      <c r="V3505">
        <v>0</v>
      </c>
      <c r="W3505">
        <v>0</v>
      </c>
      <c r="X3505">
        <v>268.59715711993783</v>
      </c>
      <c r="Y3505">
        <v>0</v>
      </c>
      <c r="Z3505">
        <v>0</v>
      </c>
      <c r="AA3505" t="s">
        <v>85</v>
      </c>
      <c r="AE3505" t="s">
        <v>532</v>
      </c>
      <c r="AG3505" t="s">
        <v>74</v>
      </c>
      <c r="AH3505" t="s">
        <v>74</v>
      </c>
      <c r="AJ3505" t="s">
        <v>77</v>
      </c>
      <c r="AK3505">
        <v>102302749294</v>
      </c>
      <c r="AL3505" t="s">
        <v>238</v>
      </c>
      <c r="AM3505" t="s">
        <v>1014</v>
      </c>
      <c r="AN3505">
        <v>15</v>
      </c>
      <c r="AO3505">
        <v>4</v>
      </c>
      <c r="AP3505">
        <v>160.72999999999999</v>
      </c>
      <c r="AQ3505">
        <v>52.65</v>
      </c>
      <c r="AR3505">
        <v>217</v>
      </c>
      <c r="AS3505">
        <v>4</v>
      </c>
      <c r="AT3505">
        <v>0</v>
      </c>
      <c r="AU3505">
        <v>0</v>
      </c>
      <c r="AV3505">
        <v>2023</v>
      </c>
    </row>
    <row r="3506" spans="1:48" x14ac:dyDescent="0.25">
      <c r="A3506" t="str">
        <f t="shared" si="54"/>
        <v>470825413</v>
      </c>
      <c r="B3506">
        <v>2023</v>
      </c>
      <c r="C3506">
        <v>8</v>
      </c>
      <c r="D3506" t="s">
        <v>69</v>
      </c>
      <c r="E3506" t="s">
        <v>70</v>
      </c>
      <c r="F3506" t="s">
        <v>4</v>
      </c>
      <c r="G3506" t="s">
        <v>1005</v>
      </c>
      <c r="H3506" t="s">
        <v>1006</v>
      </c>
      <c r="I3506" t="s">
        <v>1007</v>
      </c>
      <c r="J3506" t="s">
        <v>73</v>
      </c>
      <c r="K3506" t="s">
        <v>1154</v>
      </c>
      <c r="L3506" s="10">
        <v>45160</v>
      </c>
      <c r="M3506" t="s">
        <v>1009</v>
      </c>
      <c r="N3506" t="s">
        <v>1010</v>
      </c>
      <c r="O3506" t="s">
        <v>83</v>
      </c>
      <c r="P3506">
        <v>0</v>
      </c>
      <c r="Q3506" t="s">
        <v>74</v>
      </c>
      <c r="R3506" t="s">
        <v>1014</v>
      </c>
      <c r="S3506" t="s">
        <v>1015</v>
      </c>
      <c r="T3506">
        <v>1</v>
      </c>
      <c r="U3506">
        <v>217</v>
      </c>
      <c r="V3506">
        <v>0</v>
      </c>
      <c r="W3506">
        <v>0</v>
      </c>
      <c r="X3506">
        <v>268.59715711993783</v>
      </c>
      <c r="Y3506">
        <v>0</v>
      </c>
      <c r="Z3506">
        <v>0</v>
      </c>
      <c r="AA3506" t="s">
        <v>85</v>
      </c>
      <c r="AB3506" t="s">
        <v>86</v>
      </c>
      <c r="AC3506" t="s">
        <v>87</v>
      </c>
      <c r="AD3506" t="s">
        <v>258</v>
      </c>
      <c r="AE3506" t="s">
        <v>259</v>
      </c>
      <c r="AG3506" t="s">
        <v>74</v>
      </c>
      <c r="AH3506" t="s">
        <v>74</v>
      </c>
      <c r="AJ3506" t="s">
        <v>77</v>
      </c>
      <c r="AK3506">
        <v>102302738316</v>
      </c>
      <c r="AL3506" t="s">
        <v>207</v>
      </c>
      <c r="AM3506" t="s">
        <v>1014</v>
      </c>
      <c r="AN3506">
        <v>15</v>
      </c>
      <c r="AO3506">
        <v>4</v>
      </c>
      <c r="AP3506">
        <v>160.72999999999999</v>
      </c>
      <c r="AQ3506">
        <v>52.65</v>
      </c>
      <c r="AR3506">
        <v>217</v>
      </c>
      <c r="AS3506">
        <v>4</v>
      </c>
      <c r="AT3506">
        <v>0</v>
      </c>
      <c r="AU3506">
        <v>0</v>
      </c>
      <c r="AV3506">
        <v>2023</v>
      </c>
    </row>
    <row r="3507" spans="1:48" x14ac:dyDescent="0.25">
      <c r="A3507" t="str">
        <f t="shared" si="54"/>
        <v>490709375</v>
      </c>
      <c r="B3507">
        <v>2023</v>
      </c>
      <c r="C3507">
        <v>8</v>
      </c>
      <c r="D3507" t="s">
        <v>69</v>
      </c>
      <c r="E3507" t="s">
        <v>70</v>
      </c>
      <c r="F3507" t="s">
        <v>4</v>
      </c>
      <c r="G3507" t="s">
        <v>1005</v>
      </c>
      <c r="H3507" t="s">
        <v>1006</v>
      </c>
      <c r="I3507" t="s">
        <v>1007</v>
      </c>
      <c r="J3507" t="s">
        <v>73</v>
      </c>
      <c r="K3507" t="s">
        <v>1160</v>
      </c>
      <c r="L3507" s="10">
        <v>45166</v>
      </c>
      <c r="M3507" t="s">
        <v>1009</v>
      </c>
      <c r="N3507" t="s">
        <v>1010</v>
      </c>
      <c r="O3507" t="s">
        <v>83</v>
      </c>
      <c r="P3507">
        <v>0</v>
      </c>
      <c r="Q3507" t="s">
        <v>74</v>
      </c>
      <c r="R3507" t="s">
        <v>1035</v>
      </c>
      <c r="S3507" t="s">
        <v>1036</v>
      </c>
      <c r="T3507">
        <v>1</v>
      </c>
      <c r="U3507">
        <v>45</v>
      </c>
      <c r="V3507">
        <v>0</v>
      </c>
      <c r="W3507">
        <v>0</v>
      </c>
      <c r="X3507">
        <v>55.699871292153006</v>
      </c>
      <c r="Y3507">
        <v>0</v>
      </c>
      <c r="Z3507">
        <v>0</v>
      </c>
      <c r="AA3507" t="s">
        <v>85</v>
      </c>
      <c r="AB3507" t="s">
        <v>86</v>
      </c>
      <c r="AC3507" t="s">
        <v>87</v>
      </c>
      <c r="AD3507" t="s">
        <v>605</v>
      </c>
      <c r="AE3507" t="s">
        <v>606</v>
      </c>
      <c r="AG3507" t="s">
        <v>74</v>
      </c>
      <c r="AH3507" t="s">
        <v>74</v>
      </c>
      <c r="AJ3507" t="s">
        <v>77</v>
      </c>
      <c r="AK3507">
        <v>102302739148</v>
      </c>
      <c r="AL3507" t="s">
        <v>260</v>
      </c>
      <c r="AM3507" t="s">
        <v>1035</v>
      </c>
      <c r="AN3507">
        <v>5</v>
      </c>
      <c r="AO3507">
        <v>0</v>
      </c>
      <c r="AP3507">
        <v>27.55</v>
      </c>
      <c r="AQ3507">
        <v>17.55</v>
      </c>
      <c r="AR3507">
        <v>45</v>
      </c>
      <c r="AS3507">
        <v>0</v>
      </c>
      <c r="AT3507">
        <v>0</v>
      </c>
      <c r="AU3507">
        <v>0</v>
      </c>
      <c r="AV3507">
        <v>2023</v>
      </c>
    </row>
    <row r="3508" spans="1:48" x14ac:dyDescent="0.25">
      <c r="A3508" t="str">
        <f t="shared" si="54"/>
        <v>520821288</v>
      </c>
      <c r="B3508">
        <v>2023</v>
      </c>
      <c r="C3508">
        <v>8</v>
      </c>
      <c r="D3508" t="s">
        <v>69</v>
      </c>
      <c r="E3508" t="s">
        <v>70</v>
      </c>
      <c r="F3508" t="s">
        <v>4</v>
      </c>
      <c r="G3508" t="s">
        <v>1005</v>
      </c>
      <c r="H3508" t="s">
        <v>1006</v>
      </c>
      <c r="I3508" t="s">
        <v>1007</v>
      </c>
      <c r="J3508" t="s">
        <v>73</v>
      </c>
      <c r="K3508" t="s">
        <v>1025</v>
      </c>
      <c r="L3508" s="10">
        <v>45140</v>
      </c>
      <c r="M3508" t="s">
        <v>1009</v>
      </c>
      <c r="N3508" t="s">
        <v>1010</v>
      </c>
      <c r="O3508" t="s">
        <v>83</v>
      </c>
      <c r="P3508">
        <v>0</v>
      </c>
      <c r="Q3508" t="s">
        <v>74</v>
      </c>
      <c r="R3508" t="s">
        <v>1028</v>
      </c>
      <c r="S3508" t="s">
        <v>1029</v>
      </c>
      <c r="T3508">
        <v>1</v>
      </c>
      <c r="U3508">
        <v>38</v>
      </c>
      <c r="V3508">
        <v>0</v>
      </c>
      <c r="W3508">
        <v>0</v>
      </c>
      <c r="X3508">
        <v>47.035446868929206</v>
      </c>
      <c r="Y3508">
        <v>0</v>
      </c>
      <c r="Z3508">
        <v>0</v>
      </c>
      <c r="AA3508" t="s">
        <v>85</v>
      </c>
      <c r="AB3508" t="s">
        <v>86</v>
      </c>
      <c r="AC3508" t="s">
        <v>94</v>
      </c>
      <c r="AD3508" t="s">
        <v>403</v>
      </c>
      <c r="AE3508" t="s">
        <v>742</v>
      </c>
      <c r="AG3508" t="s">
        <v>74</v>
      </c>
      <c r="AH3508" t="s">
        <v>74</v>
      </c>
      <c r="AJ3508" t="s">
        <v>77</v>
      </c>
      <c r="AK3508">
        <v>102302745260</v>
      </c>
      <c r="AL3508" t="s">
        <v>260</v>
      </c>
      <c r="AM3508" t="s">
        <v>1028</v>
      </c>
      <c r="AN3508">
        <v>5</v>
      </c>
      <c r="AO3508">
        <v>3.66</v>
      </c>
      <c r="AP3508">
        <v>16.41</v>
      </c>
      <c r="AQ3508">
        <v>17.55</v>
      </c>
      <c r="AR3508">
        <v>38</v>
      </c>
      <c r="AS3508">
        <v>3.6587999999999998</v>
      </c>
      <c r="AT3508">
        <v>0</v>
      </c>
      <c r="AU3508">
        <v>0</v>
      </c>
      <c r="AV3508">
        <v>2023</v>
      </c>
    </row>
    <row r="3509" spans="1:48" x14ac:dyDescent="0.25">
      <c r="A3509" t="str">
        <f t="shared" si="54"/>
        <v>520821288</v>
      </c>
      <c r="B3509">
        <v>2023</v>
      </c>
      <c r="C3509">
        <v>8</v>
      </c>
      <c r="D3509" t="s">
        <v>69</v>
      </c>
      <c r="E3509" t="s">
        <v>70</v>
      </c>
      <c r="F3509" t="s">
        <v>4</v>
      </c>
      <c r="G3509" t="s">
        <v>1005</v>
      </c>
      <c r="H3509" t="s">
        <v>1006</v>
      </c>
      <c r="I3509" t="s">
        <v>1007</v>
      </c>
      <c r="J3509" t="s">
        <v>73</v>
      </c>
      <c r="K3509" t="s">
        <v>1025</v>
      </c>
      <c r="L3509" s="10">
        <v>45140</v>
      </c>
      <c r="M3509" t="s">
        <v>1009</v>
      </c>
      <c r="N3509" t="s">
        <v>1010</v>
      </c>
      <c r="O3509" t="s">
        <v>83</v>
      </c>
      <c r="P3509">
        <v>0</v>
      </c>
      <c r="Q3509" t="s">
        <v>74</v>
      </c>
      <c r="R3509" t="s">
        <v>1014</v>
      </c>
      <c r="S3509" t="s">
        <v>1015</v>
      </c>
      <c r="T3509">
        <v>1</v>
      </c>
      <c r="U3509">
        <v>217</v>
      </c>
      <c r="V3509">
        <v>0</v>
      </c>
      <c r="W3509">
        <v>0</v>
      </c>
      <c r="X3509">
        <v>268.59715711993783</v>
      </c>
      <c r="Y3509">
        <v>0</v>
      </c>
      <c r="Z3509">
        <v>0</v>
      </c>
      <c r="AA3509" t="s">
        <v>85</v>
      </c>
      <c r="AB3509" t="s">
        <v>86</v>
      </c>
      <c r="AC3509" t="s">
        <v>94</v>
      </c>
      <c r="AD3509" t="s">
        <v>403</v>
      </c>
      <c r="AE3509" t="s">
        <v>742</v>
      </c>
      <c r="AG3509" t="s">
        <v>74</v>
      </c>
      <c r="AH3509" t="s">
        <v>74</v>
      </c>
      <c r="AJ3509" t="s">
        <v>77</v>
      </c>
      <c r="AK3509">
        <v>102302745260</v>
      </c>
      <c r="AL3509" t="s">
        <v>260</v>
      </c>
      <c r="AM3509" t="s">
        <v>1014</v>
      </c>
      <c r="AN3509">
        <v>15</v>
      </c>
      <c r="AO3509">
        <v>4</v>
      </c>
      <c r="AP3509">
        <v>160.72999999999999</v>
      </c>
      <c r="AQ3509">
        <v>52.65</v>
      </c>
      <c r="AR3509">
        <v>217</v>
      </c>
      <c r="AS3509">
        <v>4</v>
      </c>
      <c r="AT3509">
        <v>0</v>
      </c>
      <c r="AU3509">
        <v>0</v>
      </c>
      <c r="AV3509">
        <v>2023</v>
      </c>
    </row>
    <row r="3510" spans="1:48" x14ac:dyDescent="0.25">
      <c r="A3510" t="str">
        <f t="shared" si="54"/>
        <v>520821288</v>
      </c>
      <c r="B3510">
        <v>2023</v>
      </c>
      <c r="C3510">
        <v>8</v>
      </c>
      <c r="D3510" t="s">
        <v>69</v>
      </c>
      <c r="E3510" t="s">
        <v>70</v>
      </c>
      <c r="F3510" t="s">
        <v>4</v>
      </c>
      <c r="G3510" t="s">
        <v>1005</v>
      </c>
      <c r="H3510" t="s">
        <v>1006</v>
      </c>
      <c r="I3510" t="s">
        <v>1007</v>
      </c>
      <c r="J3510" t="s">
        <v>73</v>
      </c>
      <c r="K3510" t="s">
        <v>1025</v>
      </c>
      <c r="L3510" s="10">
        <v>45140</v>
      </c>
      <c r="M3510" t="s">
        <v>1009</v>
      </c>
      <c r="N3510" t="s">
        <v>1010</v>
      </c>
      <c r="O3510" t="s">
        <v>83</v>
      </c>
      <c r="P3510">
        <v>1</v>
      </c>
      <c r="Q3510" t="s">
        <v>74</v>
      </c>
      <c r="R3510" t="s">
        <v>1030</v>
      </c>
      <c r="S3510" t="s">
        <v>1031</v>
      </c>
      <c r="T3510">
        <v>1</v>
      </c>
      <c r="U3510">
        <v>0</v>
      </c>
      <c r="V3510">
        <v>6706.38</v>
      </c>
      <c r="W3510">
        <v>0</v>
      </c>
      <c r="X3510">
        <v>6706.38</v>
      </c>
      <c r="Y3510">
        <v>0</v>
      </c>
      <c r="Z3510">
        <v>0</v>
      </c>
      <c r="AA3510" t="s">
        <v>85</v>
      </c>
      <c r="AB3510" t="s">
        <v>86</v>
      </c>
      <c r="AC3510" t="s">
        <v>94</v>
      </c>
      <c r="AD3510" t="s">
        <v>403</v>
      </c>
      <c r="AE3510" t="s">
        <v>742</v>
      </c>
      <c r="AG3510" t="s">
        <v>74</v>
      </c>
      <c r="AH3510" t="s">
        <v>74</v>
      </c>
      <c r="AJ3510" t="s">
        <v>77</v>
      </c>
      <c r="AK3510">
        <v>102302745260</v>
      </c>
      <c r="AL3510" t="s">
        <v>260</v>
      </c>
    </row>
    <row r="3511" spans="1:48" x14ac:dyDescent="0.25">
      <c r="A3511" t="str">
        <f t="shared" si="54"/>
        <v>5802090239</v>
      </c>
      <c r="B3511">
        <v>2023</v>
      </c>
      <c r="C3511">
        <v>8</v>
      </c>
      <c r="D3511" t="s">
        <v>69</v>
      </c>
      <c r="E3511" t="s">
        <v>70</v>
      </c>
      <c r="F3511" t="s">
        <v>4</v>
      </c>
      <c r="G3511" t="s">
        <v>1005</v>
      </c>
      <c r="H3511" t="s">
        <v>1006</v>
      </c>
      <c r="I3511" t="s">
        <v>1007</v>
      </c>
      <c r="J3511" t="s">
        <v>73</v>
      </c>
      <c r="K3511" t="s">
        <v>1161</v>
      </c>
      <c r="L3511" s="10">
        <v>45142</v>
      </c>
      <c r="M3511" t="s">
        <v>1009</v>
      </c>
      <c r="N3511" t="s">
        <v>1010</v>
      </c>
      <c r="O3511" t="s">
        <v>83</v>
      </c>
      <c r="P3511">
        <v>0</v>
      </c>
      <c r="Q3511" t="s">
        <v>74</v>
      </c>
      <c r="R3511" t="s">
        <v>1020</v>
      </c>
      <c r="S3511" t="s">
        <v>1021</v>
      </c>
      <c r="T3511">
        <v>1</v>
      </c>
      <c r="U3511">
        <v>862</v>
      </c>
      <c r="V3511">
        <v>0</v>
      </c>
      <c r="W3511">
        <v>0</v>
      </c>
      <c r="X3511">
        <v>1066.9619789741309</v>
      </c>
      <c r="Y3511">
        <v>0</v>
      </c>
      <c r="Z3511">
        <v>0</v>
      </c>
      <c r="AA3511" t="s">
        <v>85</v>
      </c>
      <c r="AB3511" t="s">
        <v>86</v>
      </c>
      <c r="AC3511" t="s">
        <v>87</v>
      </c>
      <c r="AD3511" t="s">
        <v>111</v>
      </c>
      <c r="AE3511" t="s">
        <v>161</v>
      </c>
      <c r="AG3511" t="s">
        <v>74</v>
      </c>
      <c r="AH3511" t="s">
        <v>74</v>
      </c>
      <c r="AJ3511" t="s">
        <v>77</v>
      </c>
      <c r="AK3511">
        <v>102302722944</v>
      </c>
      <c r="AL3511" t="s">
        <v>238</v>
      </c>
      <c r="AM3511" t="s">
        <v>1020</v>
      </c>
      <c r="AN3511">
        <v>60</v>
      </c>
      <c r="AO3511">
        <v>8</v>
      </c>
      <c r="AP3511">
        <v>642.94000000000005</v>
      </c>
      <c r="AQ3511">
        <v>210.6</v>
      </c>
      <c r="AR3511">
        <v>862</v>
      </c>
      <c r="AS3511">
        <v>8</v>
      </c>
      <c r="AT3511">
        <v>0</v>
      </c>
      <c r="AU3511">
        <v>0</v>
      </c>
      <c r="AV3511">
        <v>2023</v>
      </c>
    </row>
    <row r="3512" spans="1:48" x14ac:dyDescent="0.25">
      <c r="A3512" t="str">
        <f t="shared" si="54"/>
        <v>375409447</v>
      </c>
      <c r="B3512">
        <v>2023</v>
      </c>
      <c r="C3512">
        <v>8</v>
      </c>
      <c r="D3512" t="s">
        <v>159</v>
      </c>
      <c r="E3512" t="s">
        <v>70</v>
      </c>
      <c r="F3512" t="s">
        <v>4</v>
      </c>
      <c r="G3512" t="s">
        <v>1005</v>
      </c>
      <c r="H3512" t="s">
        <v>1006</v>
      </c>
      <c r="I3512" t="s">
        <v>1007</v>
      </c>
      <c r="J3512" t="s">
        <v>73</v>
      </c>
      <c r="K3512" t="s">
        <v>972</v>
      </c>
      <c r="L3512" s="10">
        <v>45167</v>
      </c>
      <c r="M3512" t="s">
        <v>1009</v>
      </c>
      <c r="N3512" t="s">
        <v>1010</v>
      </c>
      <c r="O3512" t="s">
        <v>83</v>
      </c>
      <c r="P3512">
        <v>0</v>
      </c>
      <c r="Q3512" t="s">
        <v>74</v>
      </c>
      <c r="R3512" t="s">
        <v>1014</v>
      </c>
      <c r="S3512" t="s">
        <v>1015</v>
      </c>
      <c r="T3512">
        <v>1</v>
      </c>
      <c r="U3512">
        <v>217</v>
      </c>
      <c r="V3512">
        <v>0</v>
      </c>
      <c r="W3512">
        <v>0</v>
      </c>
      <c r="X3512">
        <v>261.08843536173094</v>
      </c>
      <c r="Y3512">
        <v>0</v>
      </c>
      <c r="Z3512">
        <v>0</v>
      </c>
      <c r="AA3512" t="s">
        <v>85</v>
      </c>
      <c r="AB3512" t="s">
        <v>86</v>
      </c>
      <c r="AC3512" t="s">
        <v>87</v>
      </c>
      <c r="AD3512" t="s">
        <v>111</v>
      </c>
      <c r="AE3512" t="s">
        <v>161</v>
      </c>
      <c r="AG3512" t="s">
        <v>74</v>
      </c>
      <c r="AH3512" t="s">
        <v>74</v>
      </c>
      <c r="AJ3512" t="s">
        <v>77</v>
      </c>
      <c r="AK3512">
        <v>102302782174</v>
      </c>
      <c r="AL3512" t="s">
        <v>974</v>
      </c>
      <c r="AM3512" t="s">
        <v>1014</v>
      </c>
      <c r="AN3512">
        <v>15</v>
      </c>
      <c r="AO3512">
        <v>4</v>
      </c>
      <c r="AP3512">
        <v>160.72999999999999</v>
      </c>
      <c r="AQ3512">
        <v>52.65</v>
      </c>
      <c r="AR3512">
        <v>217</v>
      </c>
      <c r="AS3512">
        <v>4</v>
      </c>
      <c r="AT3512">
        <v>0</v>
      </c>
      <c r="AU3512">
        <v>0</v>
      </c>
      <c r="AV3512">
        <v>2023</v>
      </c>
    </row>
    <row r="3513" spans="1:48" x14ac:dyDescent="0.25">
      <c r="A3513" t="str">
        <f t="shared" si="54"/>
        <v>440413417</v>
      </c>
      <c r="B3513">
        <v>2023</v>
      </c>
      <c r="C3513">
        <v>8</v>
      </c>
      <c r="D3513" t="s">
        <v>159</v>
      </c>
      <c r="E3513" t="s">
        <v>70</v>
      </c>
      <c r="F3513" t="s">
        <v>4</v>
      </c>
      <c r="G3513" t="s">
        <v>1005</v>
      </c>
      <c r="H3513" t="s">
        <v>1006</v>
      </c>
      <c r="I3513" t="s">
        <v>1007</v>
      </c>
      <c r="J3513" t="s">
        <v>73</v>
      </c>
      <c r="K3513" t="s">
        <v>1162</v>
      </c>
      <c r="L3513" s="10">
        <v>45159</v>
      </c>
      <c r="M3513" t="s">
        <v>1009</v>
      </c>
      <c r="N3513" t="s">
        <v>1010</v>
      </c>
      <c r="O3513" t="s">
        <v>83</v>
      </c>
      <c r="P3513">
        <v>0</v>
      </c>
      <c r="Q3513" t="s">
        <v>74</v>
      </c>
      <c r="R3513" t="s">
        <v>1071</v>
      </c>
      <c r="S3513" t="s">
        <v>1072</v>
      </c>
      <c r="T3513">
        <v>1</v>
      </c>
      <c r="U3513">
        <v>72</v>
      </c>
      <c r="V3513">
        <v>0</v>
      </c>
      <c r="W3513">
        <v>0</v>
      </c>
      <c r="X3513">
        <v>86.628420949514407</v>
      </c>
      <c r="Y3513">
        <v>0</v>
      </c>
      <c r="Z3513">
        <v>0</v>
      </c>
      <c r="AA3513" t="s">
        <v>85</v>
      </c>
      <c r="AB3513" t="s">
        <v>86</v>
      </c>
      <c r="AC3513" t="s">
        <v>87</v>
      </c>
      <c r="AD3513" t="s">
        <v>111</v>
      </c>
      <c r="AE3513" t="s">
        <v>161</v>
      </c>
      <c r="AG3513" t="s">
        <v>74</v>
      </c>
      <c r="AH3513" t="s">
        <v>74</v>
      </c>
      <c r="AJ3513" t="s">
        <v>77</v>
      </c>
      <c r="AK3513">
        <v>102302781826</v>
      </c>
      <c r="AL3513" t="s">
        <v>320</v>
      </c>
      <c r="AM3513" t="s">
        <v>1071</v>
      </c>
      <c r="AN3513">
        <v>10</v>
      </c>
      <c r="AO3513">
        <v>3.66</v>
      </c>
      <c r="AP3513">
        <v>32.83</v>
      </c>
      <c r="AQ3513">
        <v>35.1</v>
      </c>
      <c r="AR3513">
        <v>72</v>
      </c>
      <c r="AS3513">
        <v>3.6587999999999998</v>
      </c>
      <c r="AT3513">
        <v>0</v>
      </c>
      <c r="AU3513">
        <v>0</v>
      </c>
      <c r="AV3513">
        <v>2023</v>
      </c>
    </row>
    <row r="3514" spans="1:48" x14ac:dyDescent="0.25">
      <c r="A3514" t="str">
        <f t="shared" si="54"/>
        <v>440413417</v>
      </c>
      <c r="B3514">
        <v>2023</v>
      </c>
      <c r="C3514">
        <v>8</v>
      </c>
      <c r="D3514" t="s">
        <v>159</v>
      </c>
      <c r="E3514" t="s">
        <v>70</v>
      </c>
      <c r="F3514" t="s">
        <v>4</v>
      </c>
      <c r="G3514" t="s">
        <v>1005</v>
      </c>
      <c r="H3514" t="s">
        <v>1006</v>
      </c>
      <c r="I3514" t="s">
        <v>1007</v>
      </c>
      <c r="J3514" t="s">
        <v>73</v>
      </c>
      <c r="K3514" t="s">
        <v>1162</v>
      </c>
      <c r="L3514" s="10">
        <v>45159</v>
      </c>
      <c r="M3514" t="s">
        <v>1009</v>
      </c>
      <c r="N3514" t="s">
        <v>1010</v>
      </c>
      <c r="O3514" t="s">
        <v>83</v>
      </c>
      <c r="P3514">
        <v>0</v>
      </c>
      <c r="Q3514" t="s">
        <v>74</v>
      </c>
      <c r="R3514" t="s">
        <v>1020</v>
      </c>
      <c r="S3514" t="s">
        <v>1021</v>
      </c>
      <c r="T3514">
        <v>1</v>
      </c>
      <c r="U3514">
        <v>862</v>
      </c>
      <c r="V3514">
        <v>0</v>
      </c>
      <c r="W3514">
        <v>0</v>
      </c>
      <c r="X3514">
        <v>1037.1347063677974</v>
      </c>
      <c r="Y3514">
        <v>0</v>
      </c>
      <c r="Z3514">
        <v>0</v>
      </c>
      <c r="AA3514" t="s">
        <v>85</v>
      </c>
      <c r="AB3514" t="s">
        <v>86</v>
      </c>
      <c r="AC3514" t="s">
        <v>87</v>
      </c>
      <c r="AD3514" t="s">
        <v>111</v>
      </c>
      <c r="AE3514" t="s">
        <v>161</v>
      </c>
      <c r="AG3514" t="s">
        <v>74</v>
      </c>
      <c r="AH3514" t="s">
        <v>74</v>
      </c>
      <c r="AJ3514" t="s">
        <v>77</v>
      </c>
      <c r="AK3514">
        <v>102302781826</v>
      </c>
      <c r="AL3514" t="s">
        <v>320</v>
      </c>
      <c r="AM3514" t="s">
        <v>1020</v>
      </c>
      <c r="AN3514">
        <v>60</v>
      </c>
      <c r="AO3514">
        <v>8</v>
      </c>
      <c r="AP3514">
        <v>642.94000000000005</v>
      </c>
      <c r="AQ3514">
        <v>210.6</v>
      </c>
      <c r="AR3514">
        <v>862</v>
      </c>
      <c r="AS3514">
        <v>8</v>
      </c>
      <c r="AT3514">
        <v>0</v>
      </c>
      <c r="AU3514">
        <v>0</v>
      </c>
      <c r="AV3514">
        <v>2023</v>
      </c>
    </row>
    <row r="3515" spans="1:48" x14ac:dyDescent="0.25">
      <c r="A3515" t="str">
        <f t="shared" si="54"/>
        <v>440413417</v>
      </c>
      <c r="B3515">
        <v>2023</v>
      </c>
      <c r="C3515">
        <v>8</v>
      </c>
      <c r="D3515" t="s">
        <v>159</v>
      </c>
      <c r="E3515" t="s">
        <v>70</v>
      </c>
      <c r="F3515" t="s">
        <v>4</v>
      </c>
      <c r="G3515" t="s">
        <v>1005</v>
      </c>
      <c r="H3515" t="s">
        <v>1006</v>
      </c>
      <c r="I3515" t="s">
        <v>1007</v>
      </c>
      <c r="J3515" t="s">
        <v>73</v>
      </c>
      <c r="K3515" t="s">
        <v>1162</v>
      </c>
      <c r="L3515" s="10">
        <v>45159</v>
      </c>
      <c r="M3515" t="s">
        <v>1009</v>
      </c>
      <c r="N3515" t="s">
        <v>1010</v>
      </c>
      <c r="O3515" t="s">
        <v>83</v>
      </c>
      <c r="P3515">
        <v>1</v>
      </c>
      <c r="Q3515" t="s">
        <v>74</v>
      </c>
      <c r="R3515" t="s">
        <v>1103</v>
      </c>
      <c r="S3515" t="s">
        <v>1104</v>
      </c>
      <c r="T3515">
        <v>0.1</v>
      </c>
      <c r="U3515">
        <v>0</v>
      </c>
      <c r="V3515">
        <v>6.14</v>
      </c>
      <c r="W3515">
        <v>0</v>
      </c>
      <c r="X3515">
        <v>6.14</v>
      </c>
      <c r="Y3515">
        <v>0</v>
      </c>
      <c r="Z3515">
        <v>0</v>
      </c>
      <c r="AA3515" t="s">
        <v>85</v>
      </c>
      <c r="AB3515" t="s">
        <v>86</v>
      </c>
      <c r="AC3515" t="s">
        <v>87</v>
      </c>
      <c r="AD3515" t="s">
        <v>111</v>
      </c>
      <c r="AE3515" t="s">
        <v>161</v>
      </c>
      <c r="AG3515" t="s">
        <v>74</v>
      </c>
      <c r="AH3515" t="s">
        <v>74</v>
      </c>
      <c r="AJ3515" t="s">
        <v>77</v>
      </c>
      <c r="AK3515">
        <v>102302781826</v>
      </c>
      <c r="AL3515" t="s">
        <v>320</v>
      </c>
    </row>
    <row r="3516" spans="1:48" x14ac:dyDescent="0.25">
      <c r="A3516" t="str">
        <f t="shared" si="54"/>
        <v>440413417</v>
      </c>
      <c r="B3516">
        <v>2023</v>
      </c>
      <c r="C3516">
        <v>8</v>
      </c>
      <c r="D3516" t="s">
        <v>159</v>
      </c>
      <c r="E3516" t="s">
        <v>70</v>
      </c>
      <c r="F3516" t="s">
        <v>4</v>
      </c>
      <c r="G3516" t="s">
        <v>1005</v>
      </c>
      <c r="H3516" t="s">
        <v>1006</v>
      </c>
      <c r="I3516" t="s">
        <v>1007</v>
      </c>
      <c r="J3516" t="s">
        <v>73</v>
      </c>
      <c r="K3516" t="s">
        <v>1162</v>
      </c>
      <c r="L3516" s="10">
        <v>45159</v>
      </c>
      <c r="M3516" t="s">
        <v>1009</v>
      </c>
      <c r="N3516" t="s">
        <v>1010</v>
      </c>
      <c r="O3516" t="s">
        <v>83</v>
      </c>
      <c r="P3516">
        <v>1</v>
      </c>
      <c r="Q3516" t="s">
        <v>74</v>
      </c>
      <c r="R3516" t="s">
        <v>1163</v>
      </c>
      <c r="S3516" t="s">
        <v>1077</v>
      </c>
      <c r="T3516">
        <v>0.1</v>
      </c>
      <c r="U3516">
        <v>0</v>
      </c>
      <c r="V3516">
        <v>18.260000000000002</v>
      </c>
      <c r="W3516">
        <v>0</v>
      </c>
      <c r="X3516">
        <v>18.260000000000002</v>
      </c>
      <c r="Y3516">
        <v>0</v>
      </c>
      <c r="Z3516">
        <v>0</v>
      </c>
      <c r="AA3516" t="s">
        <v>85</v>
      </c>
      <c r="AB3516" t="s">
        <v>86</v>
      </c>
      <c r="AC3516" t="s">
        <v>87</v>
      </c>
      <c r="AD3516" t="s">
        <v>111</v>
      </c>
      <c r="AE3516" t="s">
        <v>161</v>
      </c>
      <c r="AG3516" t="s">
        <v>74</v>
      </c>
      <c r="AH3516" t="s">
        <v>74</v>
      </c>
      <c r="AJ3516" t="s">
        <v>77</v>
      </c>
      <c r="AK3516">
        <v>102302781826</v>
      </c>
      <c r="AL3516" t="s">
        <v>320</v>
      </c>
    </row>
    <row r="3517" spans="1:48" x14ac:dyDescent="0.25">
      <c r="A3517" t="str">
        <f t="shared" si="54"/>
        <v>440413417</v>
      </c>
      <c r="B3517">
        <v>2023</v>
      </c>
      <c r="C3517">
        <v>8</v>
      </c>
      <c r="D3517" t="s">
        <v>159</v>
      </c>
      <c r="E3517" t="s">
        <v>70</v>
      </c>
      <c r="F3517" t="s">
        <v>4</v>
      </c>
      <c r="G3517" t="s">
        <v>1005</v>
      </c>
      <c r="H3517" t="s">
        <v>1006</v>
      </c>
      <c r="I3517" t="s">
        <v>1007</v>
      </c>
      <c r="J3517" t="s">
        <v>73</v>
      </c>
      <c r="K3517" t="s">
        <v>1162</v>
      </c>
      <c r="L3517" s="10">
        <v>45166</v>
      </c>
      <c r="M3517" t="s">
        <v>1009</v>
      </c>
      <c r="N3517" t="s">
        <v>1010</v>
      </c>
      <c r="O3517" t="s">
        <v>83</v>
      </c>
      <c r="P3517">
        <v>0</v>
      </c>
      <c r="Q3517" t="s">
        <v>74</v>
      </c>
      <c r="R3517" t="s">
        <v>1035</v>
      </c>
      <c r="S3517" t="s">
        <v>1036</v>
      </c>
      <c r="T3517">
        <v>1</v>
      </c>
      <c r="U3517">
        <v>45</v>
      </c>
      <c r="V3517">
        <v>0</v>
      </c>
      <c r="W3517">
        <v>0</v>
      </c>
      <c r="X3517">
        <v>54.142763093446511</v>
      </c>
      <c r="Y3517">
        <v>0</v>
      </c>
      <c r="Z3517">
        <v>0</v>
      </c>
      <c r="AA3517" t="s">
        <v>85</v>
      </c>
      <c r="AB3517" t="s">
        <v>86</v>
      </c>
      <c r="AC3517" t="s">
        <v>87</v>
      </c>
      <c r="AD3517" t="s">
        <v>111</v>
      </c>
      <c r="AE3517" t="s">
        <v>161</v>
      </c>
      <c r="AG3517" t="s">
        <v>74</v>
      </c>
      <c r="AH3517" t="s">
        <v>74</v>
      </c>
      <c r="AJ3517" t="s">
        <v>77</v>
      </c>
      <c r="AK3517">
        <v>102302781826</v>
      </c>
      <c r="AL3517" t="s">
        <v>320</v>
      </c>
      <c r="AM3517" t="s">
        <v>1035</v>
      </c>
      <c r="AN3517">
        <v>5</v>
      </c>
      <c r="AO3517">
        <v>0</v>
      </c>
      <c r="AP3517">
        <v>27.55</v>
      </c>
      <c r="AQ3517">
        <v>17.55</v>
      </c>
      <c r="AR3517">
        <v>45</v>
      </c>
      <c r="AS3517">
        <v>0</v>
      </c>
      <c r="AT3517">
        <v>0</v>
      </c>
      <c r="AU3517">
        <v>0</v>
      </c>
      <c r="AV3517">
        <v>2023</v>
      </c>
    </row>
    <row r="3518" spans="1:48" x14ac:dyDescent="0.25">
      <c r="A3518" t="str">
        <f t="shared" si="54"/>
        <v>461016165</v>
      </c>
      <c r="B3518">
        <v>2023</v>
      </c>
      <c r="C3518">
        <v>8</v>
      </c>
      <c r="D3518" t="s">
        <v>159</v>
      </c>
      <c r="E3518" t="s">
        <v>70</v>
      </c>
      <c r="F3518" t="s">
        <v>4</v>
      </c>
      <c r="G3518" t="s">
        <v>1005</v>
      </c>
      <c r="H3518" t="s">
        <v>1006</v>
      </c>
      <c r="I3518" t="s">
        <v>1007</v>
      </c>
      <c r="J3518" t="s">
        <v>73</v>
      </c>
      <c r="K3518" t="s">
        <v>1164</v>
      </c>
      <c r="L3518" s="10">
        <v>45169</v>
      </c>
      <c r="M3518" t="s">
        <v>1009</v>
      </c>
      <c r="N3518" t="s">
        <v>1010</v>
      </c>
      <c r="O3518" t="s">
        <v>83</v>
      </c>
      <c r="P3518">
        <v>0</v>
      </c>
      <c r="Q3518" t="s">
        <v>74</v>
      </c>
      <c r="R3518" t="s">
        <v>1014</v>
      </c>
      <c r="S3518" t="s">
        <v>1015</v>
      </c>
      <c r="T3518">
        <v>1</v>
      </c>
      <c r="U3518">
        <v>217</v>
      </c>
      <c r="V3518">
        <v>0</v>
      </c>
      <c r="W3518">
        <v>0</v>
      </c>
      <c r="X3518">
        <v>261.08843536173094</v>
      </c>
      <c r="Y3518">
        <v>0</v>
      </c>
      <c r="Z3518">
        <v>0</v>
      </c>
      <c r="AA3518" t="s">
        <v>85</v>
      </c>
      <c r="AB3518" t="s">
        <v>86</v>
      </c>
      <c r="AC3518" t="s">
        <v>87</v>
      </c>
      <c r="AD3518" t="s">
        <v>605</v>
      </c>
      <c r="AE3518" t="s">
        <v>606</v>
      </c>
      <c r="AG3518" t="s">
        <v>74</v>
      </c>
      <c r="AH3518" t="s">
        <v>74</v>
      </c>
      <c r="AJ3518" t="s">
        <v>77</v>
      </c>
      <c r="AK3518">
        <v>102302782334</v>
      </c>
      <c r="AL3518" t="s">
        <v>282</v>
      </c>
      <c r="AM3518" t="s">
        <v>1014</v>
      </c>
      <c r="AN3518">
        <v>15</v>
      </c>
      <c r="AO3518">
        <v>4</v>
      </c>
      <c r="AP3518">
        <v>160.72999999999999</v>
      </c>
      <c r="AQ3518">
        <v>52.65</v>
      </c>
      <c r="AR3518">
        <v>217</v>
      </c>
      <c r="AS3518">
        <v>4</v>
      </c>
      <c r="AT3518">
        <v>0</v>
      </c>
      <c r="AU3518">
        <v>0</v>
      </c>
      <c r="AV3518">
        <v>2023</v>
      </c>
    </row>
    <row r="3519" spans="1:48" x14ac:dyDescent="0.25">
      <c r="A3519" t="str">
        <f t="shared" si="54"/>
        <v>465608403</v>
      </c>
      <c r="B3519">
        <v>2023</v>
      </c>
      <c r="C3519">
        <v>8</v>
      </c>
      <c r="D3519" t="s">
        <v>159</v>
      </c>
      <c r="E3519" t="s">
        <v>70</v>
      </c>
      <c r="F3519" t="s">
        <v>4</v>
      </c>
      <c r="G3519" t="s">
        <v>1005</v>
      </c>
      <c r="H3519" t="s">
        <v>1006</v>
      </c>
      <c r="I3519" t="s">
        <v>1007</v>
      </c>
      <c r="J3519" t="s">
        <v>73</v>
      </c>
      <c r="K3519" t="s">
        <v>824</v>
      </c>
      <c r="L3519" s="10">
        <v>45167</v>
      </c>
      <c r="M3519" t="s">
        <v>1009</v>
      </c>
      <c r="N3519" t="s">
        <v>1010</v>
      </c>
      <c r="O3519" t="s">
        <v>83</v>
      </c>
      <c r="P3519">
        <v>0</v>
      </c>
      <c r="Q3519" t="s">
        <v>74</v>
      </c>
      <c r="R3519" t="s">
        <v>1011</v>
      </c>
      <c r="S3519" t="s">
        <v>1012</v>
      </c>
      <c r="T3519">
        <v>1</v>
      </c>
      <c r="U3519">
        <v>435</v>
      </c>
      <c r="V3519">
        <v>0</v>
      </c>
      <c r="W3519">
        <v>0</v>
      </c>
      <c r="X3519">
        <v>523.38004323664961</v>
      </c>
      <c r="Y3519">
        <v>0</v>
      </c>
      <c r="Z3519">
        <v>0</v>
      </c>
      <c r="AA3519" t="s">
        <v>85</v>
      </c>
      <c r="AB3519" t="s">
        <v>86</v>
      </c>
      <c r="AC3519" t="s">
        <v>87</v>
      </c>
      <c r="AD3519" t="s">
        <v>279</v>
      </c>
      <c r="AE3519" t="s">
        <v>764</v>
      </c>
      <c r="AG3519" t="s">
        <v>74</v>
      </c>
      <c r="AH3519" t="s">
        <v>74</v>
      </c>
      <c r="AJ3519" t="s">
        <v>77</v>
      </c>
      <c r="AK3519">
        <v>102302782168</v>
      </c>
      <c r="AL3519" t="s">
        <v>915</v>
      </c>
      <c r="AM3519" t="s">
        <v>1011</v>
      </c>
      <c r="AN3519">
        <v>30</v>
      </c>
      <c r="AO3519">
        <v>8</v>
      </c>
      <c r="AP3519">
        <v>321.47000000000003</v>
      </c>
      <c r="AQ3519">
        <v>105.3</v>
      </c>
      <c r="AR3519">
        <v>435</v>
      </c>
      <c r="AS3519">
        <v>8</v>
      </c>
      <c r="AT3519">
        <v>0</v>
      </c>
      <c r="AU3519">
        <v>0</v>
      </c>
      <c r="AV3519">
        <v>2023</v>
      </c>
    </row>
    <row r="3520" spans="1:48" x14ac:dyDescent="0.25">
      <c r="A3520" t="str">
        <f t="shared" si="54"/>
        <v>535715070</v>
      </c>
      <c r="B3520">
        <v>2023</v>
      </c>
      <c r="C3520">
        <v>8</v>
      </c>
      <c r="D3520" t="s">
        <v>159</v>
      </c>
      <c r="E3520" t="s">
        <v>70</v>
      </c>
      <c r="F3520" t="s">
        <v>4</v>
      </c>
      <c r="G3520" t="s">
        <v>1005</v>
      </c>
      <c r="H3520" t="s">
        <v>1006</v>
      </c>
      <c r="I3520" t="s">
        <v>1007</v>
      </c>
      <c r="J3520" t="s">
        <v>73</v>
      </c>
      <c r="K3520" t="s">
        <v>916</v>
      </c>
      <c r="L3520" s="10">
        <v>45167</v>
      </c>
      <c r="M3520" t="s">
        <v>1009</v>
      </c>
      <c r="N3520" t="s">
        <v>1010</v>
      </c>
      <c r="O3520" t="s">
        <v>83</v>
      </c>
      <c r="P3520">
        <v>0</v>
      </c>
      <c r="Q3520" t="s">
        <v>74</v>
      </c>
      <c r="R3520" t="s">
        <v>1026</v>
      </c>
      <c r="S3520" t="s">
        <v>1027</v>
      </c>
      <c r="T3520">
        <v>1</v>
      </c>
      <c r="U3520">
        <v>43</v>
      </c>
      <c r="V3520">
        <v>0</v>
      </c>
      <c r="W3520">
        <v>0</v>
      </c>
      <c r="X3520">
        <v>51.736418067071106</v>
      </c>
      <c r="Y3520">
        <v>0</v>
      </c>
      <c r="Z3520">
        <v>0</v>
      </c>
      <c r="AA3520" t="s">
        <v>85</v>
      </c>
      <c r="AB3520" t="s">
        <v>86</v>
      </c>
      <c r="AC3520" t="s">
        <v>87</v>
      </c>
      <c r="AD3520" t="s">
        <v>111</v>
      </c>
      <c r="AE3520" t="s">
        <v>161</v>
      </c>
      <c r="AG3520" t="s">
        <v>74</v>
      </c>
      <c r="AH3520" t="s">
        <v>74</v>
      </c>
      <c r="AJ3520" t="s">
        <v>77</v>
      </c>
      <c r="AK3520">
        <v>102302782196</v>
      </c>
      <c r="AL3520" t="s">
        <v>1124</v>
      </c>
      <c r="AM3520" t="s">
        <v>1026</v>
      </c>
      <c r="AN3520">
        <v>5</v>
      </c>
      <c r="AO3520">
        <v>8.9600000000000009</v>
      </c>
      <c r="AP3520">
        <v>16.41</v>
      </c>
      <c r="AQ3520">
        <v>17.55</v>
      </c>
      <c r="AR3520">
        <v>43</v>
      </c>
      <c r="AS3520">
        <v>8.9600000000000009</v>
      </c>
      <c r="AT3520">
        <v>0</v>
      </c>
      <c r="AU3520">
        <v>0</v>
      </c>
      <c r="AV3520">
        <v>2023</v>
      </c>
    </row>
    <row r="3521" spans="1:48" x14ac:dyDescent="0.25">
      <c r="A3521" t="str">
        <f t="shared" si="54"/>
        <v>535715070</v>
      </c>
      <c r="B3521">
        <v>2023</v>
      </c>
      <c r="C3521">
        <v>8</v>
      </c>
      <c r="D3521" t="s">
        <v>159</v>
      </c>
      <c r="E3521" t="s">
        <v>70</v>
      </c>
      <c r="F3521" t="s">
        <v>4</v>
      </c>
      <c r="G3521" t="s">
        <v>1005</v>
      </c>
      <c r="H3521" t="s">
        <v>1006</v>
      </c>
      <c r="I3521" t="s">
        <v>1007</v>
      </c>
      <c r="J3521" t="s">
        <v>73</v>
      </c>
      <c r="K3521" t="s">
        <v>916</v>
      </c>
      <c r="L3521" s="10">
        <v>45167</v>
      </c>
      <c r="M3521" t="s">
        <v>1009</v>
      </c>
      <c r="N3521" t="s">
        <v>1010</v>
      </c>
      <c r="O3521" t="s">
        <v>83</v>
      </c>
      <c r="P3521">
        <v>0</v>
      </c>
      <c r="Q3521" t="s">
        <v>74</v>
      </c>
      <c r="R3521" t="s">
        <v>1014</v>
      </c>
      <c r="S3521" t="s">
        <v>1015</v>
      </c>
      <c r="T3521">
        <v>1</v>
      </c>
      <c r="U3521">
        <v>217</v>
      </c>
      <c r="V3521">
        <v>0</v>
      </c>
      <c r="W3521">
        <v>0</v>
      </c>
      <c r="X3521">
        <v>261.08843536173094</v>
      </c>
      <c r="Y3521">
        <v>0</v>
      </c>
      <c r="Z3521">
        <v>0</v>
      </c>
      <c r="AA3521" t="s">
        <v>85</v>
      </c>
      <c r="AB3521" t="s">
        <v>86</v>
      </c>
      <c r="AC3521" t="s">
        <v>87</v>
      </c>
      <c r="AD3521" t="s">
        <v>111</v>
      </c>
      <c r="AE3521" t="s">
        <v>161</v>
      </c>
      <c r="AG3521" t="s">
        <v>74</v>
      </c>
      <c r="AH3521" t="s">
        <v>74</v>
      </c>
      <c r="AJ3521" t="s">
        <v>77</v>
      </c>
      <c r="AK3521">
        <v>102302782196</v>
      </c>
      <c r="AL3521" t="s">
        <v>1124</v>
      </c>
      <c r="AM3521" t="s">
        <v>1014</v>
      </c>
      <c r="AN3521">
        <v>15</v>
      </c>
      <c r="AO3521">
        <v>4</v>
      </c>
      <c r="AP3521">
        <v>160.72999999999999</v>
      </c>
      <c r="AQ3521">
        <v>52.65</v>
      </c>
      <c r="AR3521">
        <v>217</v>
      </c>
      <c r="AS3521">
        <v>4</v>
      </c>
      <c r="AT3521">
        <v>0</v>
      </c>
      <c r="AU3521">
        <v>0</v>
      </c>
      <c r="AV3521">
        <v>2023</v>
      </c>
    </row>
    <row r="3522" spans="1:48" x14ac:dyDescent="0.25">
      <c r="A3522" t="str">
        <f t="shared" si="54"/>
        <v>386026410</v>
      </c>
      <c r="B3522">
        <v>2023</v>
      </c>
      <c r="C3522">
        <v>8</v>
      </c>
      <c r="D3522" t="s">
        <v>183</v>
      </c>
      <c r="E3522" t="s">
        <v>70</v>
      </c>
      <c r="F3522" t="s">
        <v>4</v>
      </c>
      <c r="G3522" t="s">
        <v>1005</v>
      </c>
      <c r="H3522" t="s">
        <v>1006</v>
      </c>
      <c r="I3522" t="s">
        <v>1007</v>
      </c>
      <c r="J3522" t="s">
        <v>73</v>
      </c>
      <c r="K3522" t="s">
        <v>1165</v>
      </c>
      <c r="L3522" s="10">
        <v>45140</v>
      </c>
      <c r="M3522" t="s">
        <v>1009</v>
      </c>
      <c r="N3522" t="s">
        <v>1010</v>
      </c>
      <c r="O3522" t="s">
        <v>83</v>
      </c>
      <c r="P3522">
        <v>0</v>
      </c>
      <c r="Q3522" t="s">
        <v>74</v>
      </c>
      <c r="R3522" t="s">
        <v>1014</v>
      </c>
      <c r="S3522" t="s">
        <v>1015</v>
      </c>
      <c r="T3522">
        <v>1</v>
      </c>
      <c r="U3522">
        <v>217</v>
      </c>
      <c r="V3522">
        <v>0</v>
      </c>
      <c r="W3522">
        <v>0</v>
      </c>
      <c r="X3522">
        <v>228.980337594085</v>
      </c>
      <c r="Y3522">
        <v>0</v>
      </c>
      <c r="Z3522">
        <v>0</v>
      </c>
      <c r="AA3522" t="s">
        <v>85</v>
      </c>
      <c r="AB3522" t="s">
        <v>86</v>
      </c>
      <c r="AC3522" t="s">
        <v>87</v>
      </c>
      <c r="AD3522" t="s">
        <v>111</v>
      </c>
      <c r="AE3522" t="s">
        <v>112</v>
      </c>
      <c r="AG3522" t="s">
        <v>74</v>
      </c>
      <c r="AH3522" t="s">
        <v>74</v>
      </c>
      <c r="AJ3522" t="s">
        <v>77</v>
      </c>
      <c r="AK3522">
        <v>102302876440</v>
      </c>
      <c r="AL3522" t="s">
        <v>1166</v>
      </c>
      <c r="AM3522" t="s">
        <v>1014</v>
      </c>
      <c r="AN3522">
        <v>15</v>
      </c>
      <c r="AO3522">
        <v>4</v>
      </c>
      <c r="AP3522">
        <v>160.72999999999999</v>
      </c>
      <c r="AQ3522">
        <v>52.65</v>
      </c>
      <c r="AR3522">
        <v>217</v>
      </c>
      <c r="AS3522">
        <v>4</v>
      </c>
      <c r="AT3522">
        <v>0</v>
      </c>
      <c r="AU3522">
        <v>0</v>
      </c>
      <c r="AV3522">
        <v>2023</v>
      </c>
    </row>
    <row r="3523" spans="1:48" x14ac:dyDescent="0.25">
      <c r="A3523" t="str">
        <f t="shared" si="54"/>
        <v>386026410</v>
      </c>
      <c r="B3523">
        <v>2023</v>
      </c>
      <c r="C3523">
        <v>8</v>
      </c>
      <c r="D3523" t="s">
        <v>183</v>
      </c>
      <c r="E3523" t="s">
        <v>70</v>
      </c>
      <c r="F3523" t="s">
        <v>4</v>
      </c>
      <c r="G3523" t="s">
        <v>1005</v>
      </c>
      <c r="H3523" t="s">
        <v>1006</v>
      </c>
      <c r="I3523" t="s">
        <v>1007</v>
      </c>
      <c r="J3523" t="s">
        <v>73</v>
      </c>
      <c r="K3523" t="s">
        <v>1165</v>
      </c>
      <c r="L3523" s="10">
        <v>45168</v>
      </c>
      <c r="M3523" t="s">
        <v>1009</v>
      </c>
      <c r="N3523" t="s">
        <v>1010</v>
      </c>
      <c r="O3523" t="s">
        <v>83</v>
      </c>
      <c r="P3523">
        <v>0</v>
      </c>
      <c r="Q3523" t="s">
        <v>74</v>
      </c>
      <c r="R3523" t="s">
        <v>1014</v>
      </c>
      <c r="S3523" t="s">
        <v>1015</v>
      </c>
      <c r="T3523">
        <v>1</v>
      </c>
      <c r="U3523">
        <v>217</v>
      </c>
      <c r="V3523">
        <v>0</v>
      </c>
      <c r="W3523">
        <v>0</v>
      </c>
      <c r="X3523">
        <v>228.980337594085</v>
      </c>
      <c r="Y3523">
        <v>0</v>
      </c>
      <c r="Z3523">
        <v>0</v>
      </c>
      <c r="AA3523" t="s">
        <v>85</v>
      </c>
      <c r="AB3523" t="s">
        <v>86</v>
      </c>
      <c r="AC3523" t="s">
        <v>87</v>
      </c>
      <c r="AD3523" t="s">
        <v>111</v>
      </c>
      <c r="AE3523" t="s">
        <v>112</v>
      </c>
      <c r="AG3523" t="s">
        <v>74</v>
      </c>
      <c r="AH3523" t="s">
        <v>74</v>
      </c>
      <c r="AJ3523" t="s">
        <v>77</v>
      </c>
      <c r="AK3523">
        <v>102302876440</v>
      </c>
      <c r="AL3523" t="s">
        <v>1166</v>
      </c>
      <c r="AM3523" t="s">
        <v>1014</v>
      </c>
      <c r="AN3523">
        <v>15</v>
      </c>
      <c r="AO3523">
        <v>4</v>
      </c>
      <c r="AP3523">
        <v>160.72999999999999</v>
      </c>
      <c r="AQ3523">
        <v>52.65</v>
      </c>
      <c r="AR3523">
        <v>217</v>
      </c>
      <c r="AS3523">
        <v>4</v>
      </c>
      <c r="AT3523">
        <v>0</v>
      </c>
      <c r="AU3523">
        <v>0</v>
      </c>
      <c r="AV3523">
        <v>2023</v>
      </c>
    </row>
    <row r="3524" spans="1:48" x14ac:dyDescent="0.25">
      <c r="A3524" t="str">
        <f t="shared" ref="A3524:A3587" si="55">CONCATENATE(K3524)</f>
        <v>471005482</v>
      </c>
      <c r="B3524">
        <v>2023</v>
      </c>
      <c r="C3524">
        <v>8</v>
      </c>
      <c r="D3524" t="s">
        <v>183</v>
      </c>
      <c r="E3524" t="s">
        <v>70</v>
      </c>
      <c r="F3524" t="s">
        <v>4</v>
      </c>
      <c r="G3524" t="s">
        <v>1005</v>
      </c>
      <c r="H3524" t="s">
        <v>1006</v>
      </c>
      <c r="I3524" t="s">
        <v>1007</v>
      </c>
      <c r="J3524" t="s">
        <v>73</v>
      </c>
      <c r="K3524" t="s">
        <v>1049</v>
      </c>
      <c r="L3524" s="10">
        <v>45167</v>
      </c>
      <c r="M3524" t="s">
        <v>1009</v>
      </c>
      <c r="N3524" t="s">
        <v>1010</v>
      </c>
      <c r="O3524" t="s">
        <v>83</v>
      </c>
      <c r="P3524">
        <v>0</v>
      </c>
      <c r="Q3524" t="s">
        <v>74</v>
      </c>
      <c r="R3524" t="s">
        <v>1014</v>
      </c>
      <c r="S3524" t="s">
        <v>1015</v>
      </c>
      <c r="T3524">
        <v>1</v>
      </c>
      <c r="U3524">
        <v>217</v>
      </c>
      <c r="V3524">
        <v>0</v>
      </c>
      <c r="W3524">
        <v>0</v>
      </c>
      <c r="X3524">
        <v>228.980337594085</v>
      </c>
      <c r="Y3524">
        <v>0</v>
      </c>
      <c r="Z3524">
        <v>0</v>
      </c>
      <c r="AA3524" t="s">
        <v>85</v>
      </c>
      <c r="AE3524" t="s">
        <v>200</v>
      </c>
      <c r="AG3524" t="s">
        <v>74</v>
      </c>
      <c r="AH3524" t="s">
        <v>74</v>
      </c>
      <c r="AJ3524" t="s">
        <v>77</v>
      </c>
      <c r="AK3524">
        <v>102302882640</v>
      </c>
      <c r="AL3524" t="s">
        <v>232</v>
      </c>
      <c r="AM3524" t="s">
        <v>1014</v>
      </c>
      <c r="AN3524">
        <v>15</v>
      </c>
      <c r="AO3524">
        <v>4</v>
      </c>
      <c r="AP3524">
        <v>160.72999999999999</v>
      </c>
      <c r="AQ3524">
        <v>52.65</v>
      </c>
      <c r="AR3524">
        <v>217</v>
      </c>
      <c r="AS3524">
        <v>4</v>
      </c>
      <c r="AT3524">
        <v>0</v>
      </c>
      <c r="AU3524">
        <v>0</v>
      </c>
      <c r="AV3524">
        <v>2023</v>
      </c>
    </row>
    <row r="3525" spans="1:48" x14ac:dyDescent="0.25">
      <c r="A3525" t="str">
        <f t="shared" si="55"/>
        <v>476015417</v>
      </c>
      <c r="B3525">
        <v>2023</v>
      </c>
      <c r="C3525">
        <v>8</v>
      </c>
      <c r="D3525" t="s">
        <v>183</v>
      </c>
      <c r="E3525" t="s">
        <v>70</v>
      </c>
      <c r="F3525" t="s">
        <v>4</v>
      </c>
      <c r="G3525" t="s">
        <v>1005</v>
      </c>
      <c r="H3525" t="s">
        <v>1006</v>
      </c>
      <c r="I3525" t="s">
        <v>1007</v>
      </c>
      <c r="J3525" t="s">
        <v>73</v>
      </c>
      <c r="K3525" t="s">
        <v>844</v>
      </c>
      <c r="L3525" s="10">
        <v>45159</v>
      </c>
      <c r="M3525" t="s">
        <v>1009</v>
      </c>
      <c r="N3525" t="s">
        <v>1010</v>
      </c>
      <c r="O3525" t="s">
        <v>83</v>
      </c>
      <c r="P3525">
        <v>0</v>
      </c>
      <c r="Q3525" t="s">
        <v>74</v>
      </c>
      <c r="R3525" t="s">
        <v>1167</v>
      </c>
      <c r="S3525" t="s">
        <v>1168</v>
      </c>
      <c r="T3525">
        <v>1</v>
      </c>
      <c r="U3525">
        <v>169</v>
      </c>
      <c r="V3525">
        <v>0</v>
      </c>
      <c r="W3525">
        <v>0</v>
      </c>
      <c r="X3525">
        <v>178.330309001845</v>
      </c>
      <c r="Y3525">
        <v>0</v>
      </c>
      <c r="Z3525">
        <v>0</v>
      </c>
      <c r="AA3525" t="s">
        <v>85</v>
      </c>
      <c r="AB3525" t="s">
        <v>86</v>
      </c>
      <c r="AC3525" t="s">
        <v>87</v>
      </c>
      <c r="AD3525" t="s">
        <v>605</v>
      </c>
      <c r="AE3525" t="s">
        <v>606</v>
      </c>
      <c r="AG3525" t="s">
        <v>74</v>
      </c>
      <c r="AH3525" t="s">
        <v>74</v>
      </c>
      <c r="AJ3525" t="s">
        <v>77</v>
      </c>
      <c r="AK3525">
        <v>102302881704</v>
      </c>
      <c r="AL3525" t="s">
        <v>1169</v>
      </c>
      <c r="AM3525" t="s">
        <v>1167</v>
      </c>
      <c r="AN3525">
        <v>30</v>
      </c>
      <c r="AO3525">
        <v>30.55</v>
      </c>
      <c r="AP3525">
        <v>32.83</v>
      </c>
      <c r="AQ3525">
        <v>105.3</v>
      </c>
      <c r="AR3525">
        <v>169</v>
      </c>
      <c r="AS3525">
        <v>30.547999999999998</v>
      </c>
      <c r="AT3525">
        <v>0</v>
      </c>
      <c r="AU3525">
        <v>0</v>
      </c>
      <c r="AV3525">
        <v>2023</v>
      </c>
    </row>
    <row r="3526" spans="1:48" x14ac:dyDescent="0.25">
      <c r="A3526" t="str">
        <f t="shared" si="55"/>
        <v>476015417</v>
      </c>
      <c r="B3526">
        <v>2023</v>
      </c>
      <c r="C3526">
        <v>8</v>
      </c>
      <c r="D3526" t="s">
        <v>183</v>
      </c>
      <c r="E3526" t="s">
        <v>70</v>
      </c>
      <c r="F3526" t="s">
        <v>4</v>
      </c>
      <c r="G3526" t="s">
        <v>1005</v>
      </c>
      <c r="H3526" t="s">
        <v>1006</v>
      </c>
      <c r="I3526" t="s">
        <v>1007</v>
      </c>
      <c r="J3526" t="s">
        <v>73</v>
      </c>
      <c r="K3526" t="s">
        <v>844</v>
      </c>
      <c r="L3526" s="10">
        <v>45159</v>
      </c>
      <c r="M3526" t="s">
        <v>1009</v>
      </c>
      <c r="N3526" t="s">
        <v>1010</v>
      </c>
      <c r="O3526" t="s">
        <v>83</v>
      </c>
      <c r="P3526">
        <v>0</v>
      </c>
      <c r="Q3526" t="s">
        <v>74</v>
      </c>
      <c r="R3526" t="s">
        <v>1020</v>
      </c>
      <c r="S3526" t="s">
        <v>1021</v>
      </c>
      <c r="T3526">
        <v>1</v>
      </c>
      <c r="U3526">
        <v>862</v>
      </c>
      <c r="V3526">
        <v>0</v>
      </c>
      <c r="W3526">
        <v>0</v>
      </c>
      <c r="X3526">
        <v>909.59009680230997</v>
      </c>
      <c r="Y3526">
        <v>0</v>
      </c>
      <c r="Z3526">
        <v>0</v>
      </c>
      <c r="AA3526" t="s">
        <v>85</v>
      </c>
      <c r="AB3526" t="s">
        <v>86</v>
      </c>
      <c r="AC3526" t="s">
        <v>87</v>
      </c>
      <c r="AD3526" t="s">
        <v>605</v>
      </c>
      <c r="AE3526" t="s">
        <v>606</v>
      </c>
      <c r="AG3526" t="s">
        <v>74</v>
      </c>
      <c r="AH3526" t="s">
        <v>74</v>
      </c>
      <c r="AJ3526" t="s">
        <v>77</v>
      </c>
      <c r="AK3526">
        <v>102302881704</v>
      </c>
      <c r="AL3526" t="s">
        <v>1169</v>
      </c>
      <c r="AM3526" t="s">
        <v>1020</v>
      </c>
      <c r="AN3526">
        <v>60</v>
      </c>
      <c r="AO3526">
        <v>8</v>
      </c>
      <c r="AP3526">
        <v>642.94000000000005</v>
      </c>
      <c r="AQ3526">
        <v>210.6</v>
      </c>
      <c r="AR3526">
        <v>862</v>
      </c>
      <c r="AS3526">
        <v>8</v>
      </c>
      <c r="AT3526">
        <v>0</v>
      </c>
      <c r="AU3526">
        <v>0</v>
      </c>
      <c r="AV3526">
        <v>2023</v>
      </c>
    </row>
    <row r="3527" spans="1:48" x14ac:dyDescent="0.25">
      <c r="A3527" t="str">
        <f t="shared" si="55"/>
        <v>476015417</v>
      </c>
      <c r="B3527">
        <v>2023</v>
      </c>
      <c r="C3527">
        <v>8</v>
      </c>
      <c r="D3527" t="s">
        <v>183</v>
      </c>
      <c r="E3527" t="s">
        <v>70</v>
      </c>
      <c r="F3527" t="s">
        <v>4</v>
      </c>
      <c r="G3527" t="s">
        <v>1005</v>
      </c>
      <c r="H3527" t="s">
        <v>1006</v>
      </c>
      <c r="I3527" t="s">
        <v>1007</v>
      </c>
      <c r="J3527" t="s">
        <v>73</v>
      </c>
      <c r="K3527" t="s">
        <v>844</v>
      </c>
      <c r="L3527" s="10">
        <v>45159</v>
      </c>
      <c r="M3527" t="s">
        <v>1009</v>
      </c>
      <c r="N3527" t="s">
        <v>1010</v>
      </c>
      <c r="O3527" t="s">
        <v>83</v>
      </c>
      <c r="P3527">
        <v>1</v>
      </c>
      <c r="Q3527" t="s">
        <v>74</v>
      </c>
      <c r="R3527" t="s">
        <v>1103</v>
      </c>
      <c r="S3527" t="s">
        <v>1104</v>
      </c>
      <c r="T3527">
        <v>0.1</v>
      </c>
      <c r="U3527">
        <v>0</v>
      </c>
      <c r="V3527">
        <v>6.14</v>
      </c>
      <c r="W3527">
        <v>0</v>
      </c>
      <c r="X3527">
        <v>6.14</v>
      </c>
      <c r="Y3527">
        <v>0</v>
      </c>
      <c r="Z3527">
        <v>0</v>
      </c>
      <c r="AA3527" t="s">
        <v>85</v>
      </c>
      <c r="AB3527" t="s">
        <v>86</v>
      </c>
      <c r="AC3527" t="s">
        <v>87</v>
      </c>
      <c r="AD3527" t="s">
        <v>605</v>
      </c>
      <c r="AE3527" t="s">
        <v>606</v>
      </c>
      <c r="AG3527" t="s">
        <v>74</v>
      </c>
      <c r="AH3527" t="s">
        <v>74</v>
      </c>
      <c r="AJ3527" t="s">
        <v>77</v>
      </c>
      <c r="AK3527">
        <v>102302881704</v>
      </c>
      <c r="AL3527" t="s">
        <v>1169</v>
      </c>
    </row>
    <row r="3528" spans="1:48" x14ac:dyDescent="0.25">
      <c r="A3528" t="str">
        <f t="shared" si="55"/>
        <v>476015417</v>
      </c>
      <c r="B3528">
        <v>2023</v>
      </c>
      <c r="C3528">
        <v>8</v>
      </c>
      <c r="D3528" t="s">
        <v>183</v>
      </c>
      <c r="E3528" t="s">
        <v>70</v>
      </c>
      <c r="F3528" t="s">
        <v>4</v>
      </c>
      <c r="G3528" t="s">
        <v>1005</v>
      </c>
      <c r="H3528" t="s">
        <v>1006</v>
      </c>
      <c r="I3528" t="s">
        <v>1007</v>
      </c>
      <c r="J3528" t="s">
        <v>73</v>
      </c>
      <c r="K3528" t="s">
        <v>844</v>
      </c>
      <c r="L3528" s="10">
        <v>45159</v>
      </c>
      <c r="M3528" t="s">
        <v>1009</v>
      </c>
      <c r="N3528" t="s">
        <v>1010</v>
      </c>
      <c r="O3528" t="s">
        <v>83</v>
      </c>
      <c r="P3528">
        <v>1</v>
      </c>
      <c r="Q3528" t="s">
        <v>74</v>
      </c>
      <c r="R3528" t="s">
        <v>1163</v>
      </c>
      <c r="S3528" t="s">
        <v>1077</v>
      </c>
      <c r="T3528">
        <v>0.1</v>
      </c>
      <c r="U3528">
        <v>0</v>
      </c>
      <c r="V3528">
        <v>18.260000000000002</v>
      </c>
      <c r="W3528">
        <v>0</v>
      </c>
      <c r="X3528">
        <v>18.260000000000002</v>
      </c>
      <c r="Y3528">
        <v>0</v>
      </c>
      <c r="Z3528">
        <v>0</v>
      </c>
      <c r="AA3528" t="s">
        <v>85</v>
      </c>
      <c r="AB3528" t="s">
        <v>86</v>
      </c>
      <c r="AC3528" t="s">
        <v>87</v>
      </c>
      <c r="AD3528" t="s">
        <v>605</v>
      </c>
      <c r="AE3528" t="s">
        <v>606</v>
      </c>
      <c r="AG3528" t="s">
        <v>74</v>
      </c>
      <c r="AH3528" t="s">
        <v>74</v>
      </c>
      <c r="AJ3528" t="s">
        <v>77</v>
      </c>
      <c r="AK3528">
        <v>102302881704</v>
      </c>
      <c r="AL3528" t="s">
        <v>1169</v>
      </c>
    </row>
    <row r="3529" spans="1:48" x14ac:dyDescent="0.25">
      <c r="A3529" t="str">
        <f t="shared" si="55"/>
        <v>536130049</v>
      </c>
      <c r="B3529">
        <v>2023</v>
      </c>
      <c r="C3529">
        <v>8</v>
      </c>
      <c r="D3529" t="s">
        <v>183</v>
      </c>
      <c r="E3529" t="s">
        <v>70</v>
      </c>
      <c r="F3529" t="s">
        <v>4</v>
      </c>
      <c r="G3529" t="s">
        <v>1005</v>
      </c>
      <c r="H3529" t="s">
        <v>1006</v>
      </c>
      <c r="I3529" t="s">
        <v>1007</v>
      </c>
      <c r="J3529" t="s">
        <v>73</v>
      </c>
      <c r="K3529" t="s">
        <v>1053</v>
      </c>
      <c r="L3529" s="10">
        <v>45160</v>
      </c>
      <c r="M3529" t="s">
        <v>1009</v>
      </c>
      <c r="N3529" t="s">
        <v>1010</v>
      </c>
      <c r="O3529" t="s">
        <v>83</v>
      </c>
      <c r="P3529">
        <v>0</v>
      </c>
      <c r="Q3529" t="s">
        <v>74</v>
      </c>
      <c r="R3529" t="s">
        <v>1014</v>
      </c>
      <c r="S3529" t="s">
        <v>1015</v>
      </c>
      <c r="T3529">
        <v>1</v>
      </c>
      <c r="U3529">
        <v>217</v>
      </c>
      <c r="V3529">
        <v>0</v>
      </c>
      <c r="W3529">
        <v>0</v>
      </c>
      <c r="X3529">
        <v>228.980337594085</v>
      </c>
      <c r="Y3529">
        <v>0</v>
      </c>
      <c r="Z3529">
        <v>0</v>
      </c>
      <c r="AA3529" t="s">
        <v>85</v>
      </c>
      <c r="AB3529" t="s">
        <v>86</v>
      </c>
      <c r="AC3529" t="s">
        <v>87</v>
      </c>
      <c r="AD3529" t="s">
        <v>204</v>
      </c>
      <c r="AE3529" t="s">
        <v>205</v>
      </c>
      <c r="AG3529" t="s">
        <v>74</v>
      </c>
      <c r="AH3529" t="s">
        <v>74</v>
      </c>
      <c r="AJ3529" t="s">
        <v>77</v>
      </c>
      <c r="AK3529">
        <v>102302881454</v>
      </c>
      <c r="AL3529" t="s">
        <v>905</v>
      </c>
      <c r="AM3529" t="s">
        <v>1014</v>
      </c>
      <c r="AN3529">
        <v>15</v>
      </c>
      <c r="AO3529">
        <v>4</v>
      </c>
      <c r="AP3529">
        <v>160.72999999999999</v>
      </c>
      <c r="AQ3529">
        <v>52.65</v>
      </c>
      <c r="AR3529">
        <v>217</v>
      </c>
      <c r="AS3529">
        <v>4</v>
      </c>
      <c r="AT3529">
        <v>0</v>
      </c>
      <c r="AU3529">
        <v>0</v>
      </c>
      <c r="AV3529">
        <v>2023</v>
      </c>
    </row>
    <row r="3530" spans="1:48" x14ac:dyDescent="0.25">
      <c r="A3530" t="str">
        <f t="shared" si="55"/>
        <v>5605232545</v>
      </c>
      <c r="B3530">
        <v>2023</v>
      </c>
      <c r="C3530">
        <v>8</v>
      </c>
      <c r="D3530" t="s">
        <v>183</v>
      </c>
      <c r="E3530" t="s">
        <v>70</v>
      </c>
      <c r="F3530" t="s">
        <v>4</v>
      </c>
      <c r="G3530" t="s">
        <v>1005</v>
      </c>
      <c r="H3530" t="s">
        <v>1006</v>
      </c>
      <c r="I3530" t="s">
        <v>1007</v>
      </c>
      <c r="J3530" t="s">
        <v>73</v>
      </c>
      <c r="K3530" t="s">
        <v>1056</v>
      </c>
      <c r="L3530" s="10">
        <v>45161</v>
      </c>
      <c r="M3530" t="s">
        <v>1009</v>
      </c>
      <c r="N3530" t="s">
        <v>1010</v>
      </c>
      <c r="O3530" t="s">
        <v>83</v>
      </c>
      <c r="P3530">
        <v>0</v>
      </c>
      <c r="Q3530" t="s">
        <v>74</v>
      </c>
      <c r="R3530" t="s">
        <v>1014</v>
      </c>
      <c r="S3530" t="s">
        <v>1015</v>
      </c>
      <c r="T3530">
        <v>1</v>
      </c>
      <c r="U3530">
        <v>217</v>
      </c>
      <c r="V3530">
        <v>0</v>
      </c>
      <c r="W3530">
        <v>0</v>
      </c>
      <c r="X3530">
        <v>228.980337594085</v>
      </c>
      <c r="Y3530">
        <v>0</v>
      </c>
      <c r="Z3530">
        <v>0</v>
      </c>
      <c r="AA3530" t="s">
        <v>85</v>
      </c>
      <c r="AB3530" t="s">
        <v>86</v>
      </c>
      <c r="AC3530" t="s">
        <v>87</v>
      </c>
      <c r="AD3530" t="s">
        <v>111</v>
      </c>
      <c r="AE3530" t="s">
        <v>112</v>
      </c>
      <c r="AG3530" t="s">
        <v>74</v>
      </c>
      <c r="AH3530" t="s">
        <v>74</v>
      </c>
      <c r="AJ3530" t="s">
        <v>77</v>
      </c>
      <c r="AK3530">
        <v>102302881886</v>
      </c>
      <c r="AL3530" t="s">
        <v>1057</v>
      </c>
      <c r="AM3530" t="s">
        <v>1014</v>
      </c>
      <c r="AN3530">
        <v>15</v>
      </c>
      <c r="AO3530">
        <v>4</v>
      </c>
      <c r="AP3530">
        <v>160.72999999999999</v>
      </c>
      <c r="AQ3530">
        <v>52.65</v>
      </c>
      <c r="AR3530">
        <v>217</v>
      </c>
      <c r="AS3530">
        <v>4</v>
      </c>
      <c r="AT3530">
        <v>0</v>
      </c>
      <c r="AU3530">
        <v>0</v>
      </c>
      <c r="AV3530">
        <v>2023</v>
      </c>
    </row>
    <row r="3531" spans="1:48" x14ac:dyDescent="0.25">
      <c r="A3531" t="str">
        <f t="shared" si="55"/>
        <v>355116458</v>
      </c>
      <c r="B3531">
        <v>2023</v>
      </c>
      <c r="C3531">
        <v>8</v>
      </c>
      <c r="D3531" t="s">
        <v>253</v>
      </c>
      <c r="E3531" t="s">
        <v>70</v>
      </c>
      <c r="F3531" t="s">
        <v>4</v>
      </c>
      <c r="G3531" t="s">
        <v>1005</v>
      </c>
      <c r="H3531" t="s">
        <v>1006</v>
      </c>
      <c r="I3531" t="s">
        <v>1007</v>
      </c>
      <c r="J3531" t="s">
        <v>73</v>
      </c>
      <c r="K3531" t="s">
        <v>1135</v>
      </c>
      <c r="L3531" s="10">
        <v>45142</v>
      </c>
      <c r="M3531" t="s">
        <v>1009</v>
      </c>
      <c r="N3531" t="s">
        <v>1010</v>
      </c>
      <c r="O3531" t="s">
        <v>83</v>
      </c>
      <c r="P3531">
        <v>0</v>
      </c>
      <c r="Q3531" t="s">
        <v>74</v>
      </c>
      <c r="R3531" t="s">
        <v>1011</v>
      </c>
      <c r="S3531" t="s">
        <v>1012</v>
      </c>
      <c r="T3531">
        <v>1</v>
      </c>
      <c r="U3531">
        <v>435</v>
      </c>
      <c r="V3531">
        <v>0</v>
      </c>
      <c r="W3531">
        <v>0</v>
      </c>
      <c r="X3531">
        <v>470.02269472101909</v>
      </c>
      <c r="Y3531">
        <v>0</v>
      </c>
      <c r="Z3531">
        <v>0</v>
      </c>
      <c r="AA3531" t="s">
        <v>85</v>
      </c>
      <c r="AB3531" t="s">
        <v>86</v>
      </c>
      <c r="AC3531" t="s">
        <v>87</v>
      </c>
      <c r="AD3531" t="s">
        <v>279</v>
      </c>
      <c r="AE3531" t="s">
        <v>821</v>
      </c>
      <c r="AG3531" t="s">
        <v>74</v>
      </c>
      <c r="AH3531" t="s">
        <v>74</v>
      </c>
      <c r="AJ3531" t="s">
        <v>77</v>
      </c>
      <c r="AK3531">
        <v>102302934246</v>
      </c>
      <c r="AL3531" t="s">
        <v>158</v>
      </c>
      <c r="AM3531" t="s">
        <v>1011</v>
      </c>
      <c r="AN3531">
        <v>30</v>
      </c>
      <c r="AO3531">
        <v>8</v>
      </c>
      <c r="AP3531">
        <v>321.47000000000003</v>
      </c>
      <c r="AQ3531">
        <v>105.3</v>
      </c>
      <c r="AR3531">
        <v>435</v>
      </c>
      <c r="AS3531">
        <v>8</v>
      </c>
      <c r="AT3531">
        <v>0</v>
      </c>
      <c r="AU3531">
        <v>0</v>
      </c>
      <c r="AV3531">
        <v>2023</v>
      </c>
    </row>
    <row r="3532" spans="1:48" x14ac:dyDescent="0.25">
      <c r="A3532" t="str">
        <f t="shared" si="55"/>
        <v>530327028</v>
      </c>
      <c r="B3532">
        <v>2023</v>
      </c>
      <c r="C3532">
        <v>8</v>
      </c>
      <c r="D3532" t="s">
        <v>253</v>
      </c>
      <c r="E3532" t="s">
        <v>70</v>
      </c>
      <c r="F3532" t="s">
        <v>4</v>
      </c>
      <c r="G3532" t="s">
        <v>1005</v>
      </c>
      <c r="H3532" t="s">
        <v>1006</v>
      </c>
      <c r="I3532" t="s">
        <v>1007</v>
      </c>
      <c r="J3532" t="s">
        <v>73</v>
      </c>
      <c r="K3532" t="s">
        <v>1170</v>
      </c>
      <c r="L3532" s="10">
        <v>45159</v>
      </c>
      <c r="M3532" t="s">
        <v>1009</v>
      </c>
      <c r="N3532" t="s">
        <v>1010</v>
      </c>
      <c r="O3532" t="s">
        <v>83</v>
      </c>
      <c r="P3532">
        <v>0</v>
      </c>
      <c r="Q3532" t="s">
        <v>74</v>
      </c>
      <c r="R3532" t="s">
        <v>1020</v>
      </c>
      <c r="S3532" t="s">
        <v>1021</v>
      </c>
      <c r="T3532">
        <v>1</v>
      </c>
      <c r="U3532">
        <v>862</v>
      </c>
      <c r="V3532">
        <v>0</v>
      </c>
      <c r="W3532">
        <v>0</v>
      </c>
      <c r="X3532">
        <v>931.40129390693892</v>
      </c>
      <c r="Y3532">
        <v>0</v>
      </c>
      <c r="Z3532">
        <v>0</v>
      </c>
      <c r="AA3532" t="s">
        <v>85</v>
      </c>
      <c r="AB3532" t="s">
        <v>86</v>
      </c>
      <c r="AC3532" t="s">
        <v>87</v>
      </c>
      <c r="AD3532" t="s">
        <v>279</v>
      </c>
      <c r="AE3532" t="s">
        <v>764</v>
      </c>
      <c r="AG3532" t="s">
        <v>74</v>
      </c>
      <c r="AH3532" t="s">
        <v>74</v>
      </c>
      <c r="AJ3532" t="s">
        <v>77</v>
      </c>
      <c r="AK3532">
        <v>102302941246</v>
      </c>
      <c r="AL3532" t="s">
        <v>1169</v>
      </c>
      <c r="AM3532" t="s">
        <v>1020</v>
      </c>
      <c r="AN3532">
        <v>60</v>
      </c>
      <c r="AO3532">
        <v>8</v>
      </c>
      <c r="AP3532">
        <v>642.94000000000005</v>
      </c>
      <c r="AQ3532">
        <v>210.6</v>
      </c>
      <c r="AR3532">
        <v>862</v>
      </c>
      <c r="AS3532">
        <v>8</v>
      </c>
      <c r="AT3532">
        <v>0</v>
      </c>
      <c r="AU3532">
        <v>0</v>
      </c>
      <c r="AV3532">
        <v>2023</v>
      </c>
    </row>
    <row r="3533" spans="1:48" x14ac:dyDescent="0.25">
      <c r="A3533" t="str">
        <f t="shared" si="55"/>
        <v>6461150201</v>
      </c>
      <c r="B3533">
        <v>2023</v>
      </c>
      <c r="C3533">
        <v>8</v>
      </c>
      <c r="D3533" t="s">
        <v>253</v>
      </c>
      <c r="E3533" t="s">
        <v>70</v>
      </c>
      <c r="F3533" t="s">
        <v>4</v>
      </c>
      <c r="G3533" t="s">
        <v>1005</v>
      </c>
      <c r="H3533" t="s">
        <v>1006</v>
      </c>
      <c r="I3533" t="s">
        <v>1007</v>
      </c>
      <c r="J3533" t="s">
        <v>73</v>
      </c>
      <c r="K3533" t="s">
        <v>1157</v>
      </c>
      <c r="L3533" s="10">
        <v>45155</v>
      </c>
      <c r="M3533" t="s">
        <v>1009</v>
      </c>
      <c r="N3533" t="s">
        <v>1010</v>
      </c>
      <c r="O3533" t="s">
        <v>83</v>
      </c>
      <c r="P3533">
        <v>0</v>
      </c>
      <c r="Q3533" t="s">
        <v>74</v>
      </c>
      <c r="R3533" t="s">
        <v>1054</v>
      </c>
      <c r="S3533" t="s">
        <v>1055</v>
      </c>
      <c r="T3533">
        <v>1</v>
      </c>
      <c r="U3533">
        <v>367</v>
      </c>
      <c r="V3533">
        <v>0</v>
      </c>
      <c r="W3533">
        <v>0</v>
      </c>
      <c r="X3533">
        <v>396.54788267267588</v>
      </c>
      <c r="Y3533">
        <v>0</v>
      </c>
      <c r="Z3533">
        <v>0</v>
      </c>
      <c r="AA3533" t="s">
        <v>85</v>
      </c>
      <c r="AB3533" t="s">
        <v>86</v>
      </c>
      <c r="AC3533" t="s">
        <v>94</v>
      </c>
      <c r="AD3533" t="s">
        <v>366</v>
      </c>
      <c r="AE3533" t="s">
        <v>367</v>
      </c>
      <c r="AG3533" t="s">
        <v>74</v>
      </c>
      <c r="AH3533" t="s">
        <v>74</v>
      </c>
      <c r="AJ3533" t="s">
        <v>77</v>
      </c>
      <c r="AK3533">
        <v>102302935050</v>
      </c>
      <c r="AL3533" t="s">
        <v>1158</v>
      </c>
      <c r="AM3533" t="s">
        <v>1054</v>
      </c>
      <c r="AN3533">
        <v>25</v>
      </c>
      <c r="AO3533">
        <v>11.2</v>
      </c>
      <c r="AP3533">
        <v>267.89</v>
      </c>
      <c r="AQ3533">
        <v>87.75</v>
      </c>
      <c r="AR3533">
        <v>367</v>
      </c>
      <c r="AS3533">
        <v>11.2</v>
      </c>
      <c r="AT3533">
        <v>0</v>
      </c>
      <c r="AU3533">
        <v>0</v>
      </c>
      <c r="AV3533">
        <v>2023</v>
      </c>
    </row>
    <row r="3534" spans="1:48" x14ac:dyDescent="0.25">
      <c r="A3534" t="str">
        <f t="shared" si="55"/>
        <v>6461150201</v>
      </c>
      <c r="B3534">
        <v>2023</v>
      </c>
      <c r="C3534">
        <v>8</v>
      </c>
      <c r="D3534" t="s">
        <v>253</v>
      </c>
      <c r="E3534" t="s">
        <v>70</v>
      </c>
      <c r="F3534" t="s">
        <v>4</v>
      </c>
      <c r="G3534" t="s">
        <v>1005</v>
      </c>
      <c r="H3534" t="s">
        <v>1006</v>
      </c>
      <c r="I3534" t="s">
        <v>1007</v>
      </c>
      <c r="J3534" t="s">
        <v>73</v>
      </c>
      <c r="K3534" t="s">
        <v>1157</v>
      </c>
      <c r="L3534" s="10">
        <v>45155</v>
      </c>
      <c r="M3534" t="s">
        <v>1009</v>
      </c>
      <c r="N3534" t="s">
        <v>1010</v>
      </c>
      <c r="O3534" t="s">
        <v>83</v>
      </c>
      <c r="P3534">
        <v>0</v>
      </c>
      <c r="Q3534" t="s">
        <v>74</v>
      </c>
      <c r="R3534" t="s">
        <v>1092</v>
      </c>
      <c r="S3534" t="s">
        <v>1093</v>
      </c>
      <c r="T3534">
        <v>1</v>
      </c>
      <c r="U3534">
        <v>102</v>
      </c>
      <c r="V3534">
        <v>0</v>
      </c>
      <c r="W3534">
        <v>0</v>
      </c>
      <c r="X3534">
        <v>110.2122180725148</v>
      </c>
      <c r="Y3534">
        <v>0</v>
      </c>
      <c r="Z3534">
        <v>0</v>
      </c>
      <c r="AA3534" t="s">
        <v>85</v>
      </c>
      <c r="AB3534" t="s">
        <v>86</v>
      </c>
      <c r="AC3534" t="s">
        <v>94</v>
      </c>
      <c r="AD3534" t="s">
        <v>366</v>
      </c>
      <c r="AE3534" t="s">
        <v>367</v>
      </c>
      <c r="AG3534" t="s">
        <v>74</v>
      </c>
      <c r="AH3534" t="s">
        <v>74</v>
      </c>
      <c r="AJ3534" t="s">
        <v>77</v>
      </c>
      <c r="AK3534">
        <v>102302935050</v>
      </c>
      <c r="AL3534" t="s">
        <v>1158</v>
      </c>
      <c r="AM3534" t="s">
        <v>1092</v>
      </c>
      <c r="AN3534">
        <v>10</v>
      </c>
      <c r="AO3534">
        <v>11.93</v>
      </c>
      <c r="AP3534">
        <v>55.11</v>
      </c>
      <c r="AQ3534">
        <v>35.1</v>
      </c>
      <c r="AR3534">
        <v>102</v>
      </c>
      <c r="AS3534">
        <v>11.93</v>
      </c>
      <c r="AT3534">
        <v>0</v>
      </c>
      <c r="AU3534">
        <v>0</v>
      </c>
      <c r="AV3534">
        <v>2023</v>
      </c>
    </row>
    <row r="3535" spans="1:48" x14ac:dyDescent="0.25">
      <c r="A3535" t="str">
        <f t="shared" si="55"/>
        <v>6461150201</v>
      </c>
      <c r="B3535">
        <v>2023</v>
      </c>
      <c r="C3535">
        <v>8</v>
      </c>
      <c r="D3535" t="s">
        <v>253</v>
      </c>
      <c r="E3535" t="s">
        <v>70</v>
      </c>
      <c r="F3535" t="s">
        <v>4</v>
      </c>
      <c r="G3535" t="s">
        <v>1005</v>
      </c>
      <c r="H3535" t="s">
        <v>1006</v>
      </c>
      <c r="I3535" t="s">
        <v>1007</v>
      </c>
      <c r="J3535" t="s">
        <v>73</v>
      </c>
      <c r="K3535" t="s">
        <v>1157</v>
      </c>
      <c r="L3535" s="10">
        <v>45155</v>
      </c>
      <c r="M3535" t="s">
        <v>1009</v>
      </c>
      <c r="N3535" t="s">
        <v>1010</v>
      </c>
      <c r="O3535" t="s">
        <v>83</v>
      </c>
      <c r="P3535">
        <v>0</v>
      </c>
      <c r="Q3535" t="s">
        <v>74</v>
      </c>
      <c r="R3535" t="s">
        <v>1014</v>
      </c>
      <c r="S3535" t="s">
        <v>1015</v>
      </c>
      <c r="T3535">
        <v>1</v>
      </c>
      <c r="U3535">
        <v>217</v>
      </c>
      <c r="V3535">
        <v>0</v>
      </c>
      <c r="W3535">
        <v>0</v>
      </c>
      <c r="X3535">
        <v>234.47109138956583</v>
      </c>
      <c r="Y3535">
        <v>0</v>
      </c>
      <c r="Z3535">
        <v>0</v>
      </c>
      <c r="AA3535" t="s">
        <v>85</v>
      </c>
      <c r="AB3535" t="s">
        <v>86</v>
      </c>
      <c r="AC3535" t="s">
        <v>94</v>
      </c>
      <c r="AD3535" t="s">
        <v>366</v>
      </c>
      <c r="AE3535" t="s">
        <v>367</v>
      </c>
      <c r="AG3535" t="s">
        <v>74</v>
      </c>
      <c r="AH3535" t="s">
        <v>74</v>
      </c>
      <c r="AJ3535" t="s">
        <v>77</v>
      </c>
      <c r="AK3535">
        <v>102302935050</v>
      </c>
      <c r="AL3535" t="s">
        <v>1158</v>
      </c>
      <c r="AM3535" t="s">
        <v>1014</v>
      </c>
      <c r="AN3535">
        <v>15</v>
      </c>
      <c r="AO3535">
        <v>4</v>
      </c>
      <c r="AP3535">
        <v>160.72999999999999</v>
      </c>
      <c r="AQ3535">
        <v>52.65</v>
      </c>
      <c r="AR3535">
        <v>217</v>
      </c>
      <c r="AS3535">
        <v>4</v>
      </c>
      <c r="AT3535">
        <v>0</v>
      </c>
      <c r="AU3535">
        <v>0</v>
      </c>
      <c r="AV3535">
        <v>2023</v>
      </c>
    </row>
    <row r="3536" spans="1:48" x14ac:dyDescent="0.25">
      <c r="A3536" t="str">
        <f t="shared" si="55"/>
        <v>6905065365</v>
      </c>
      <c r="B3536">
        <v>2023</v>
      </c>
      <c r="C3536">
        <v>8</v>
      </c>
      <c r="D3536" t="s">
        <v>253</v>
      </c>
      <c r="E3536" t="s">
        <v>70</v>
      </c>
      <c r="F3536" t="s">
        <v>4</v>
      </c>
      <c r="G3536" t="s">
        <v>1005</v>
      </c>
      <c r="H3536" t="s">
        <v>1006</v>
      </c>
      <c r="I3536" t="s">
        <v>1007</v>
      </c>
      <c r="J3536" t="s">
        <v>73</v>
      </c>
      <c r="K3536" t="s">
        <v>763</v>
      </c>
      <c r="L3536" s="10">
        <v>45145</v>
      </c>
      <c r="M3536" t="s">
        <v>1009</v>
      </c>
      <c r="N3536" t="s">
        <v>1010</v>
      </c>
      <c r="O3536" t="s">
        <v>83</v>
      </c>
      <c r="P3536">
        <v>0</v>
      </c>
      <c r="Q3536" t="s">
        <v>74</v>
      </c>
      <c r="R3536" t="s">
        <v>1011</v>
      </c>
      <c r="S3536" t="s">
        <v>1012</v>
      </c>
      <c r="T3536">
        <v>1</v>
      </c>
      <c r="U3536">
        <v>435</v>
      </c>
      <c r="V3536">
        <v>0</v>
      </c>
      <c r="W3536">
        <v>0</v>
      </c>
      <c r="X3536">
        <v>470.02269472101909</v>
      </c>
      <c r="Y3536">
        <v>0</v>
      </c>
      <c r="Z3536">
        <v>0</v>
      </c>
      <c r="AA3536" t="s">
        <v>85</v>
      </c>
      <c r="AB3536" t="s">
        <v>86</v>
      </c>
      <c r="AC3536" t="s">
        <v>87</v>
      </c>
      <c r="AD3536" t="s">
        <v>279</v>
      </c>
      <c r="AE3536" t="s">
        <v>764</v>
      </c>
      <c r="AG3536" t="s">
        <v>74</v>
      </c>
      <c r="AH3536" t="s">
        <v>74</v>
      </c>
      <c r="AJ3536" t="s">
        <v>77</v>
      </c>
      <c r="AK3536">
        <v>102302934310</v>
      </c>
      <c r="AL3536" t="s">
        <v>210</v>
      </c>
      <c r="AM3536" t="s">
        <v>1011</v>
      </c>
      <c r="AN3536">
        <v>30</v>
      </c>
      <c r="AO3536">
        <v>8</v>
      </c>
      <c r="AP3536">
        <v>321.47000000000003</v>
      </c>
      <c r="AQ3536">
        <v>105.3</v>
      </c>
      <c r="AR3536">
        <v>435</v>
      </c>
      <c r="AS3536">
        <v>8</v>
      </c>
      <c r="AT3536">
        <v>0</v>
      </c>
      <c r="AU3536">
        <v>0</v>
      </c>
      <c r="AV3536">
        <v>2023</v>
      </c>
    </row>
    <row r="3537" spans="1:48" x14ac:dyDescent="0.25">
      <c r="A3537" t="str">
        <f t="shared" si="55"/>
        <v>395101445</v>
      </c>
      <c r="B3537">
        <v>2023</v>
      </c>
      <c r="C3537">
        <v>9</v>
      </c>
      <c r="D3537" t="s">
        <v>69</v>
      </c>
      <c r="E3537" t="s">
        <v>70</v>
      </c>
      <c r="F3537" t="s">
        <v>4</v>
      </c>
      <c r="G3537" t="s">
        <v>1005</v>
      </c>
      <c r="H3537" t="s">
        <v>1006</v>
      </c>
      <c r="I3537" t="s">
        <v>1007</v>
      </c>
      <c r="J3537" t="s">
        <v>73</v>
      </c>
      <c r="K3537" t="s">
        <v>650</v>
      </c>
      <c r="L3537" s="10">
        <v>45198</v>
      </c>
      <c r="M3537" t="s">
        <v>1009</v>
      </c>
      <c r="N3537" t="s">
        <v>1010</v>
      </c>
      <c r="O3537" t="s">
        <v>83</v>
      </c>
      <c r="P3537">
        <v>0</v>
      </c>
      <c r="Q3537" t="s">
        <v>74</v>
      </c>
      <c r="R3537" t="s">
        <v>1035</v>
      </c>
      <c r="S3537" t="s">
        <v>1036</v>
      </c>
      <c r="T3537">
        <v>1</v>
      </c>
      <c r="U3537">
        <v>45</v>
      </c>
      <c r="V3537">
        <v>0</v>
      </c>
      <c r="W3537">
        <v>0</v>
      </c>
      <c r="X3537">
        <v>55.699871292153006</v>
      </c>
      <c r="Y3537">
        <v>0</v>
      </c>
      <c r="Z3537">
        <v>0</v>
      </c>
      <c r="AA3537" t="s">
        <v>85</v>
      </c>
      <c r="AB3537" t="s">
        <v>86</v>
      </c>
      <c r="AC3537" t="s">
        <v>87</v>
      </c>
      <c r="AD3537" t="s">
        <v>111</v>
      </c>
      <c r="AE3537" t="s">
        <v>161</v>
      </c>
      <c r="AG3537" t="s">
        <v>74</v>
      </c>
      <c r="AH3537" t="s">
        <v>74</v>
      </c>
      <c r="AJ3537" t="s">
        <v>77</v>
      </c>
      <c r="AK3537">
        <v>102303084986</v>
      </c>
      <c r="AL3537" t="s">
        <v>570</v>
      </c>
      <c r="AM3537" t="s">
        <v>1035</v>
      </c>
      <c r="AN3537">
        <v>5</v>
      </c>
      <c r="AO3537">
        <v>0</v>
      </c>
      <c r="AP3537">
        <v>27.55</v>
      </c>
      <c r="AQ3537">
        <v>17.55</v>
      </c>
      <c r="AR3537">
        <v>45</v>
      </c>
      <c r="AS3537">
        <v>0</v>
      </c>
      <c r="AT3537">
        <v>0</v>
      </c>
      <c r="AU3537">
        <v>0</v>
      </c>
      <c r="AV3537">
        <v>2023</v>
      </c>
    </row>
    <row r="3538" spans="1:48" x14ac:dyDescent="0.25">
      <c r="A3538" t="str">
        <f t="shared" si="55"/>
        <v>465619460</v>
      </c>
      <c r="B3538">
        <v>2023</v>
      </c>
      <c r="C3538">
        <v>9</v>
      </c>
      <c r="D3538" t="s">
        <v>69</v>
      </c>
      <c r="E3538" t="s">
        <v>70</v>
      </c>
      <c r="F3538" t="s">
        <v>4</v>
      </c>
      <c r="G3538" t="s">
        <v>1005</v>
      </c>
      <c r="H3538" t="s">
        <v>1006</v>
      </c>
      <c r="I3538" t="s">
        <v>1007</v>
      </c>
      <c r="J3538" t="s">
        <v>73</v>
      </c>
      <c r="K3538" t="s">
        <v>1171</v>
      </c>
      <c r="L3538" s="10">
        <v>45194</v>
      </c>
      <c r="M3538" t="s">
        <v>1009</v>
      </c>
      <c r="N3538" t="s">
        <v>1010</v>
      </c>
      <c r="O3538" t="s">
        <v>83</v>
      </c>
      <c r="P3538">
        <v>0</v>
      </c>
      <c r="Q3538" t="s">
        <v>74</v>
      </c>
      <c r="R3538" t="s">
        <v>1026</v>
      </c>
      <c r="S3538" t="s">
        <v>1027</v>
      </c>
      <c r="T3538">
        <v>1</v>
      </c>
      <c r="U3538">
        <v>43</v>
      </c>
      <c r="V3538">
        <v>0</v>
      </c>
      <c r="W3538">
        <v>0</v>
      </c>
      <c r="X3538">
        <v>53.224321456946207</v>
      </c>
      <c r="Y3538">
        <v>0</v>
      </c>
      <c r="Z3538">
        <v>0</v>
      </c>
      <c r="AA3538" t="s">
        <v>85</v>
      </c>
      <c r="AB3538" t="s">
        <v>86</v>
      </c>
      <c r="AC3538" t="s">
        <v>94</v>
      </c>
      <c r="AD3538" t="s">
        <v>366</v>
      </c>
      <c r="AE3538" t="s">
        <v>598</v>
      </c>
      <c r="AG3538" t="s">
        <v>74</v>
      </c>
      <c r="AH3538" t="s">
        <v>74</v>
      </c>
      <c r="AJ3538" t="s">
        <v>77</v>
      </c>
      <c r="AK3538">
        <v>102303071704</v>
      </c>
      <c r="AL3538" t="s">
        <v>314</v>
      </c>
      <c r="AM3538" t="s">
        <v>1026</v>
      </c>
      <c r="AN3538">
        <v>5</v>
      </c>
      <c r="AO3538">
        <v>8.9600000000000009</v>
      </c>
      <c r="AP3538">
        <v>16.41</v>
      </c>
      <c r="AQ3538">
        <v>17.55</v>
      </c>
      <c r="AR3538">
        <v>43</v>
      </c>
      <c r="AS3538">
        <v>8.9600000000000009</v>
      </c>
      <c r="AT3538">
        <v>0</v>
      </c>
      <c r="AU3538">
        <v>0</v>
      </c>
      <c r="AV3538">
        <v>2023</v>
      </c>
    </row>
    <row r="3539" spans="1:48" x14ac:dyDescent="0.25">
      <c r="A3539" t="str">
        <f t="shared" si="55"/>
        <v>465619460</v>
      </c>
      <c r="B3539">
        <v>2023</v>
      </c>
      <c r="C3539">
        <v>9</v>
      </c>
      <c r="D3539" t="s">
        <v>69</v>
      </c>
      <c r="E3539" t="s">
        <v>70</v>
      </c>
      <c r="F3539" t="s">
        <v>4</v>
      </c>
      <c r="G3539" t="s">
        <v>1005</v>
      </c>
      <c r="H3539" t="s">
        <v>1006</v>
      </c>
      <c r="I3539" t="s">
        <v>1007</v>
      </c>
      <c r="J3539" t="s">
        <v>73</v>
      </c>
      <c r="K3539" t="s">
        <v>1171</v>
      </c>
      <c r="L3539" s="10">
        <v>45194</v>
      </c>
      <c r="M3539" t="s">
        <v>1009</v>
      </c>
      <c r="N3539" t="s">
        <v>1010</v>
      </c>
      <c r="O3539" t="s">
        <v>83</v>
      </c>
      <c r="P3539">
        <v>0</v>
      </c>
      <c r="Q3539" t="s">
        <v>74</v>
      </c>
      <c r="R3539" t="s">
        <v>1014</v>
      </c>
      <c r="S3539" t="s">
        <v>1015</v>
      </c>
      <c r="T3539">
        <v>1</v>
      </c>
      <c r="U3539">
        <v>217</v>
      </c>
      <c r="V3539">
        <v>0</v>
      </c>
      <c r="W3539">
        <v>0</v>
      </c>
      <c r="X3539">
        <v>268.59715711993783</v>
      </c>
      <c r="Y3539">
        <v>0</v>
      </c>
      <c r="Z3539">
        <v>0</v>
      </c>
      <c r="AA3539" t="s">
        <v>85</v>
      </c>
      <c r="AB3539" t="s">
        <v>86</v>
      </c>
      <c r="AC3539" t="s">
        <v>94</v>
      </c>
      <c r="AD3539" t="s">
        <v>366</v>
      </c>
      <c r="AE3539" t="s">
        <v>598</v>
      </c>
      <c r="AG3539" t="s">
        <v>74</v>
      </c>
      <c r="AH3539" t="s">
        <v>74</v>
      </c>
      <c r="AJ3539" t="s">
        <v>77</v>
      </c>
      <c r="AK3539">
        <v>102303071704</v>
      </c>
      <c r="AL3539" t="s">
        <v>314</v>
      </c>
      <c r="AM3539" t="s">
        <v>1014</v>
      </c>
      <c r="AN3539">
        <v>15</v>
      </c>
      <c r="AO3539">
        <v>4</v>
      </c>
      <c r="AP3539">
        <v>160.72999999999999</v>
      </c>
      <c r="AQ3539">
        <v>52.65</v>
      </c>
      <c r="AR3539">
        <v>217</v>
      </c>
      <c r="AS3539">
        <v>4</v>
      </c>
      <c r="AT3539">
        <v>0</v>
      </c>
      <c r="AU3539">
        <v>0</v>
      </c>
      <c r="AV3539">
        <v>2023</v>
      </c>
    </row>
    <row r="3540" spans="1:48" x14ac:dyDescent="0.25">
      <c r="A3540" t="str">
        <f t="shared" si="55"/>
        <v>470825413</v>
      </c>
      <c r="B3540">
        <v>2023</v>
      </c>
      <c r="C3540">
        <v>9</v>
      </c>
      <c r="D3540" t="s">
        <v>69</v>
      </c>
      <c r="E3540" t="s">
        <v>70</v>
      </c>
      <c r="F3540" t="s">
        <v>4</v>
      </c>
      <c r="G3540" t="s">
        <v>1005</v>
      </c>
      <c r="H3540" t="s">
        <v>1006</v>
      </c>
      <c r="I3540" t="s">
        <v>1007</v>
      </c>
      <c r="J3540" t="s">
        <v>73</v>
      </c>
      <c r="K3540" t="s">
        <v>1154</v>
      </c>
      <c r="L3540" s="10">
        <v>45195</v>
      </c>
      <c r="M3540" t="s">
        <v>1009</v>
      </c>
      <c r="N3540" t="s">
        <v>1010</v>
      </c>
      <c r="O3540" t="s">
        <v>83</v>
      </c>
      <c r="P3540">
        <v>0</v>
      </c>
      <c r="Q3540" t="s">
        <v>74</v>
      </c>
      <c r="R3540" t="s">
        <v>1014</v>
      </c>
      <c r="S3540" t="s">
        <v>1015</v>
      </c>
      <c r="T3540">
        <v>1</v>
      </c>
      <c r="U3540">
        <v>217</v>
      </c>
      <c r="V3540">
        <v>0</v>
      </c>
      <c r="W3540">
        <v>0</v>
      </c>
      <c r="X3540">
        <v>268.59715711993783</v>
      </c>
      <c r="Y3540">
        <v>0</v>
      </c>
      <c r="Z3540">
        <v>0</v>
      </c>
      <c r="AA3540" t="s">
        <v>85</v>
      </c>
      <c r="AB3540" t="s">
        <v>86</v>
      </c>
      <c r="AC3540" t="s">
        <v>87</v>
      </c>
      <c r="AD3540" t="s">
        <v>258</v>
      </c>
      <c r="AE3540" t="s">
        <v>259</v>
      </c>
      <c r="AG3540" t="s">
        <v>74</v>
      </c>
      <c r="AH3540" t="s">
        <v>74</v>
      </c>
      <c r="AJ3540" t="s">
        <v>77</v>
      </c>
      <c r="AK3540">
        <v>102303081434</v>
      </c>
      <c r="AL3540" t="s">
        <v>207</v>
      </c>
      <c r="AM3540" t="s">
        <v>1014</v>
      </c>
      <c r="AN3540">
        <v>15</v>
      </c>
      <c r="AO3540">
        <v>4</v>
      </c>
      <c r="AP3540">
        <v>160.72999999999999</v>
      </c>
      <c r="AQ3540">
        <v>52.65</v>
      </c>
      <c r="AR3540">
        <v>217</v>
      </c>
      <c r="AS3540">
        <v>4</v>
      </c>
      <c r="AT3540">
        <v>0</v>
      </c>
      <c r="AU3540">
        <v>0</v>
      </c>
      <c r="AV3540">
        <v>2023</v>
      </c>
    </row>
    <row r="3541" spans="1:48" x14ac:dyDescent="0.25">
      <c r="A3541" t="str">
        <f t="shared" si="55"/>
        <v>475102402</v>
      </c>
      <c r="B3541">
        <v>2023</v>
      </c>
      <c r="C3541">
        <v>9</v>
      </c>
      <c r="D3541" t="s">
        <v>69</v>
      </c>
      <c r="E3541" t="s">
        <v>70</v>
      </c>
      <c r="F3541" t="s">
        <v>4</v>
      </c>
      <c r="G3541" t="s">
        <v>1005</v>
      </c>
      <c r="H3541" t="s">
        <v>1006</v>
      </c>
      <c r="I3541" t="s">
        <v>1007</v>
      </c>
      <c r="J3541" t="s">
        <v>73</v>
      </c>
      <c r="K3541" t="s">
        <v>1023</v>
      </c>
      <c r="L3541" s="10">
        <v>45195</v>
      </c>
      <c r="M3541" t="s">
        <v>1009</v>
      </c>
      <c r="N3541" t="s">
        <v>1010</v>
      </c>
      <c r="O3541" t="s">
        <v>83</v>
      </c>
      <c r="P3541">
        <v>0</v>
      </c>
      <c r="Q3541" t="s">
        <v>74</v>
      </c>
      <c r="R3541" t="s">
        <v>1014</v>
      </c>
      <c r="S3541" t="s">
        <v>1015</v>
      </c>
      <c r="T3541">
        <v>1</v>
      </c>
      <c r="U3541">
        <v>217</v>
      </c>
      <c r="V3541">
        <v>0</v>
      </c>
      <c r="W3541">
        <v>0</v>
      </c>
      <c r="X3541">
        <v>268.59715711993783</v>
      </c>
      <c r="Y3541">
        <v>0</v>
      </c>
      <c r="Z3541">
        <v>0</v>
      </c>
      <c r="AA3541" t="s">
        <v>85</v>
      </c>
      <c r="AB3541" t="s">
        <v>86</v>
      </c>
      <c r="AC3541" t="s">
        <v>87</v>
      </c>
      <c r="AD3541" t="s">
        <v>605</v>
      </c>
      <c r="AE3541" t="s">
        <v>1024</v>
      </c>
      <c r="AG3541" t="s">
        <v>74</v>
      </c>
      <c r="AH3541" t="s">
        <v>74</v>
      </c>
      <c r="AJ3541" t="s">
        <v>77</v>
      </c>
      <c r="AK3541">
        <v>102303082792</v>
      </c>
      <c r="AL3541" t="s">
        <v>118</v>
      </c>
      <c r="AM3541" t="s">
        <v>1014</v>
      </c>
      <c r="AN3541">
        <v>15</v>
      </c>
      <c r="AO3541">
        <v>4</v>
      </c>
      <c r="AP3541">
        <v>160.72999999999999</v>
      </c>
      <c r="AQ3541">
        <v>52.65</v>
      </c>
      <c r="AR3541">
        <v>217</v>
      </c>
      <c r="AS3541">
        <v>4</v>
      </c>
      <c r="AT3541">
        <v>0</v>
      </c>
      <c r="AU3541">
        <v>0</v>
      </c>
      <c r="AV3541">
        <v>2023</v>
      </c>
    </row>
    <row r="3542" spans="1:48" x14ac:dyDescent="0.25">
      <c r="A3542" t="str">
        <f t="shared" si="55"/>
        <v>491230184</v>
      </c>
      <c r="B3542">
        <v>2023</v>
      </c>
      <c r="C3542">
        <v>9</v>
      </c>
      <c r="D3542" t="s">
        <v>69</v>
      </c>
      <c r="E3542" t="s">
        <v>70</v>
      </c>
      <c r="F3542" t="s">
        <v>4</v>
      </c>
      <c r="G3542" t="s">
        <v>1005</v>
      </c>
      <c r="H3542" t="s">
        <v>1006</v>
      </c>
      <c r="I3542" t="s">
        <v>1007</v>
      </c>
      <c r="J3542" t="s">
        <v>73</v>
      </c>
      <c r="K3542" t="s">
        <v>1172</v>
      </c>
      <c r="L3542" s="10">
        <v>45174</v>
      </c>
      <c r="M3542" t="s">
        <v>1009</v>
      </c>
      <c r="N3542" t="s">
        <v>1010</v>
      </c>
      <c r="O3542" t="s">
        <v>83</v>
      </c>
      <c r="P3542">
        <v>0</v>
      </c>
      <c r="Q3542" t="s">
        <v>74</v>
      </c>
      <c r="R3542" t="s">
        <v>1026</v>
      </c>
      <c r="S3542" t="s">
        <v>1027</v>
      </c>
      <c r="T3542">
        <v>1</v>
      </c>
      <c r="U3542">
        <v>43</v>
      </c>
      <c r="V3542">
        <v>0</v>
      </c>
      <c r="W3542">
        <v>0</v>
      </c>
      <c r="X3542">
        <v>53.224321456946207</v>
      </c>
      <c r="Y3542">
        <v>0</v>
      </c>
      <c r="Z3542">
        <v>0</v>
      </c>
      <c r="AA3542" t="s">
        <v>85</v>
      </c>
      <c r="AB3542" t="s">
        <v>86</v>
      </c>
      <c r="AC3542" t="s">
        <v>132</v>
      </c>
      <c r="AD3542" t="s">
        <v>153</v>
      </c>
      <c r="AE3542" t="s">
        <v>154</v>
      </c>
      <c r="AG3542" t="s">
        <v>74</v>
      </c>
      <c r="AH3542" t="s">
        <v>74</v>
      </c>
      <c r="AJ3542" t="s">
        <v>77</v>
      </c>
      <c r="AK3542">
        <v>102303103114</v>
      </c>
      <c r="AL3542" t="s">
        <v>1173</v>
      </c>
      <c r="AM3542" t="s">
        <v>1026</v>
      </c>
      <c r="AN3542">
        <v>5</v>
      </c>
      <c r="AO3542">
        <v>8.9600000000000009</v>
      </c>
      <c r="AP3542">
        <v>16.41</v>
      </c>
      <c r="AQ3542">
        <v>17.55</v>
      </c>
      <c r="AR3542">
        <v>43</v>
      </c>
      <c r="AS3542">
        <v>8.9600000000000009</v>
      </c>
      <c r="AT3542">
        <v>0</v>
      </c>
      <c r="AU3542">
        <v>0</v>
      </c>
      <c r="AV3542">
        <v>2023</v>
      </c>
    </row>
    <row r="3543" spans="1:48" x14ac:dyDescent="0.25">
      <c r="A3543" t="str">
        <f t="shared" si="55"/>
        <v>491230184</v>
      </c>
      <c r="B3543">
        <v>2023</v>
      </c>
      <c r="C3543">
        <v>9</v>
      </c>
      <c r="D3543" t="s">
        <v>69</v>
      </c>
      <c r="E3543" t="s">
        <v>70</v>
      </c>
      <c r="F3543" t="s">
        <v>4</v>
      </c>
      <c r="G3543" t="s">
        <v>1005</v>
      </c>
      <c r="H3543" t="s">
        <v>1006</v>
      </c>
      <c r="I3543" t="s">
        <v>1007</v>
      </c>
      <c r="J3543" t="s">
        <v>73</v>
      </c>
      <c r="K3543" t="s">
        <v>1172</v>
      </c>
      <c r="L3543" s="10">
        <v>45174</v>
      </c>
      <c r="M3543" t="s">
        <v>1009</v>
      </c>
      <c r="N3543" t="s">
        <v>1010</v>
      </c>
      <c r="O3543" t="s">
        <v>83</v>
      </c>
      <c r="P3543">
        <v>0</v>
      </c>
      <c r="Q3543" t="s">
        <v>74</v>
      </c>
      <c r="R3543" t="s">
        <v>1014</v>
      </c>
      <c r="S3543" t="s">
        <v>1015</v>
      </c>
      <c r="T3543">
        <v>1</v>
      </c>
      <c r="U3543">
        <v>217</v>
      </c>
      <c r="V3543">
        <v>0</v>
      </c>
      <c r="W3543">
        <v>0</v>
      </c>
      <c r="X3543">
        <v>268.59715711993783</v>
      </c>
      <c r="Y3543">
        <v>0</v>
      </c>
      <c r="Z3543">
        <v>0</v>
      </c>
      <c r="AA3543" t="s">
        <v>85</v>
      </c>
      <c r="AB3543" t="s">
        <v>86</v>
      </c>
      <c r="AC3543" t="s">
        <v>132</v>
      </c>
      <c r="AD3543" t="s">
        <v>153</v>
      </c>
      <c r="AE3543" t="s">
        <v>154</v>
      </c>
      <c r="AG3543" t="s">
        <v>74</v>
      </c>
      <c r="AH3543" t="s">
        <v>74</v>
      </c>
      <c r="AJ3543" t="s">
        <v>77</v>
      </c>
      <c r="AK3543">
        <v>102303103114</v>
      </c>
      <c r="AL3543" t="s">
        <v>1173</v>
      </c>
      <c r="AM3543" t="s">
        <v>1014</v>
      </c>
      <c r="AN3543">
        <v>15</v>
      </c>
      <c r="AO3543">
        <v>4</v>
      </c>
      <c r="AP3543">
        <v>160.72999999999999</v>
      </c>
      <c r="AQ3543">
        <v>52.65</v>
      </c>
      <c r="AR3543">
        <v>217</v>
      </c>
      <c r="AS3543">
        <v>4</v>
      </c>
      <c r="AT3543">
        <v>0</v>
      </c>
      <c r="AU3543">
        <v>0</v>
      </c>
      <c r="AV3543">
        <v>2023</v>
      </c>
    </row>
    <row r="3544" spans="1:48" x14ac:dyDescent="0.25">
      <c r="A3544" t="str">
        <f t="shared" si="55"/>
        <v>520821288</v>
      </c>
      <c r="B3544">
        <v>2023</v>
      </c>
      <c r="C3544">
        <v>9</v>
      </c>
      <c r="D3544" t="s">
        <v>69</v>
      </c>
      <c r="E3544" t="s">
        <v>70</v>
      </c>
      <c r="F3544" t="s">
        <v>4</v>
      </c>
      <c r="G3544" t="s">
        <v>1005</v>
      </c>
      <c r="H3544" t="s">
        <v>1006</v>
      </c>
      <c r="I3544" t="s">
        <v>1007</v>
      </c>
      <c r="J3544" t="s">
        <v>73</v>
      </c>
      <c r="K3544" t="s">
        <v>1025</v>
      </c>
      <c r="L3544" s="10">
        <v>45182</v>
      </c>
      <c r="M3544" t="s">
        <v>1009</v>
      </c>
      <c r="N3544" t="s">
        <v>1010</v>
      </c>
      <c r="O3544" t="s">
        <v>83</v>
      </c>
      <c r="P3544">
        <v>0</v>
      </c>
      <c r="Q3544" t="s">
        <v>74</v>
      </c>
      <c r="R3544" t="s">
        <v>1028</v>
      </c>
      <c r="S3544" t="s">
        <v>1029</v>
      </c>
      <c r="T3544">
        <v>1</v>
      </c>
      <c r="U3544">
        <v>38</v>
      </c>
      <c r="V3544">
        <v>0</v>
      </c>
      <c r="W3544">
        <v>0</v>
      </c>
      <c r="X3544">
        <v>47.035446868929206</v>
      </c>
      <c r="Y3544">
        <v>0</v>
      </c>
      <c r="Z3544">
        <v>0</v>
      </c>
      <c r="AA3544" t="s">
        <v>85</v>
      </c>
      <c r="AB3544" t="s">
        <v>86</v>
      </c>
      <c r="AC3544" t="s">
        <v>94</v>
      </c>
      <c r="AD3544" t="s">
        <v>403</v>
      </c>
      <c r="AE3544" t="s">
        <v>742</v>
      </c>
      <c r="AG3544" t="s">
        <v>74</v>
      </c>
      <c r="AH3544" t="s">
        <v>74</v>
      </c>
      <c r="AJ3544" t="s">
        <v>77</v>
      </c>
      <c r="AK3544">
        <v>102303079558</v>
      </c>
      <c r="AL3544" t="s">
        <v>260</v>
      </c>
      <c r="AM3544" t="s">
        <v>1028</v>
      </c>
      <c r="AN3544">
        <v>5</v>
      </c>
      <c r="AO3544">
        <v>3.66</v>
      </c>
      <c r="AP3544">
        <v>16.41</v>
      </c>
      <c r="AQ3544">
        <v>17.55</v>
      </c>
      <c r="AR3544">
        <v>38</v>
      </c>
      <c r="AS3544">
        <v>3.6587999999999998</v>
      </c>
      <c r="AT3544">
        <v>0</v>
      </c>
      <c r="AU3544">
        <v>0</v>
      </c>
      <c r="AV3544">
        <v>2023</v>
      </c>
    </row>
    <row r="3545" spans="1:48" x14ac:dyDescent="0.25">
      <c r="A3545" t="str">
        <f t="shared" si="55"/>
        <v>520821288</v>
      </c>
      <c r="B3545">
        <v>2023</v>
      </c>
      <c r="C3545">
        <v>9</v>
      </c>
      <c r="D3545" t="s">
        <v>69</v>
      </c>
      <c r="E3545" t="s">
        <v>70</v>
      </c>
      <c r="F3545" t="s">
        <v>4</v>
      </c>
      <c r="G3545" t="s">
        <v>1005</v>
      </c>
      <c r="H3545" t="s">
        <v>1006</v>
      </c>
      <c r="I3545" t="s">
        <v>1007</v>
      </c>
      <c r="J3545" t="s">
        <v>73</v>
      </c>
      <c r="K3545" t="s">
        <v>1025</v>
      </c>
      <c r="L3545" s="10">
        <v>45182</v>
      </c>
      <c r="M3545" t="s">
        <v>1009</v>
      </c>
      <c r="N3545" t="s">
        <v>1010</v>
      </c>
      <c r="O3545" t="s">
        <v>83</v>
      </c>
      <c r="P3545">
        <v>0</v>
      </c>
      <c r="Q3545" t="s">
        <v>74</v>
      </c>
      <c r="R3545" t="s">
        <v>1014</v>
      </c>
      <c r="S3545" t="s">
        <v>1015</v>
      </c>
      <c r="T3545">
        <v>1</v>
      </c>
      <c r="U3545">
        <v>217</v>
      </c>
      <c r="V3545">
        <v>0</v>
      </c>
      <c r="W3545">
        <v>0</v>
      </c>
      <c r="X3545">
        <v>268.59715711993783</v>
      </c>
      <c r="Y3545">
        <v>0</v>
      </c>
      <c r="Z3545">
        <v>0</v>
      </c>
      <c r="AA3545" t="s">
        <v>85</v>
      </c>
      <c r="AB3545" t="s">
        <v>86</v>
      </c>
      <c r="AC3545" t="s">
        <v>94</v>
      </c>
      <c r="AD3545" t="s">
        <v>403</v>
      </c>
      <c r="AE3545" t="s">
        <v>742</v>
      </c>
      <c r="AG3545" t="s">
        <v>74</v>
      </c>
      <c r="AH3545" t="s">
        <v>74</v>
      </c>
      <c r="AJ3545" t="s">
        <v>77</v>
      </c>
      <c r="AK3545">
        <v>102303079558</v>
      </c>
      <c r="AL3545" t="s">
        <v>260</v>
      </c>
      <c r="AM3545" t="s">
        <v>1014</v>
      </c>
      <c r="AN3545">
        <v>15</v>
      </c>
      <c r="AO3545">
        <v>4</v>
      </c>
      <c r="AP3545">
        <v>160.72999999999999</v>
      </c>
      <c r="AQ3545">
        <v>52.65</v>
      </c>
      <c r="AR3545">
        <v>217</v>
      </c>
      <c r="AS3545">
        <v>4</v>
      </c>
      <c r="AT3545">
        <v>0</v>
      </c>
      <c r="AU3545">
        <v>0</v>
      </c>
      <c r="AV3545">
        <v>2023</v>
      </c>
    </row>
    <row r="3546" spans="1:48" x14ac:dyDescent="0.25">
      <c r="A3546" t="str">
        <f t="shared" si="55"/>
        <v>520821288</v>
      </c>
      <c r="B3546">
        <v>2023</v>
      </c>
      <c r="C3546">
        <v>9</v>
      </c>
      <c r="D3546" t="s">
        <v>69</v>
      </c>
      <c r="E3546" t="s">
        <v>70</v>
      </c>
      <c r="F3546" t="s">
        <v>4</v>
      </c>
      <c r="G3546" t="s">
        <v>1005</v>
      </c>
      <c r="H3546" t="s">
        <v>1006</v>
      </c>
      <c r="I3546" t="s">
        <v>1007</v>
      </c>
      <c r="J3546" t="s">
        <v>73</v>
      </c>
      <c r="K3546" t="s">
        <v>1025</v>
      </c>
      <c r="L3546" s="10">
        <v>45182</v>
      </c>
      <c r="M3546" t="s">
        <v>1009</v>
      </c>
      <c r="N3546" t="s">
        <v>1010</v>
      </c>
      <c r="O3546" t="s">
        <v>83</v>
      </c>
      <c r="P3546">
        <v>1</v>
      </c>
      <c r="Q3546" t="s">
        <v>74</v>
      </c>
      <c r="R3546" t="s">
        <v>1030</v>
      </c>
      <c r="S3546" t="s">
        <v>1031</v>
      </c>
      <c r="T3546">
        <v>1</v>
      </c>
      <c r="U3546">
        <v>0</v>
      </c>
      <c r="V3546">
        <v>6706.38</v>
      </c>
      <c r="W3546">
        <v>0</v>
      </c>
      <c r="X3546">
        <v>6706.38</v>
      </c>
      <c r="Y3546">
        <v>0</v>
      </c>
      <c r="Z3546">
        <v>0</v>
      </c>
      <c r="AA3546" t="s">
        <v>85</v>
      </c>
      <c r="AB3546" t="s">
        <v>86</v>
      </c>
      <c r="AC3546" t="s">
        <v>94</v>
      </c>
      <c r="AD3546" t="s">
        <v>403</v>
      </c>
      <c r="AE3546" t="s">
        <v>742</v>
      </c>
      <c r="AG3546" t="s">
        <v>74</v>
      </c>
      <c r="AH3546" t="s">
        <v>74</v>
      </c>
      <c r="AJ3546" t="s">
        <v>77</v>
      </c>
      <c r="AK3546">
        <v>102303079558</v>
      </c>
      <c r="AL3546" t="s">
        <v>260</v>
      </c>
    </row>
    <row r="3547" spans="1:48" x14ac:dyDescent="0.25">
      <c r="A3547" t="str">
        <f t="shared" si="55"/>
        <v>520821288</v>
      </c>
      <c r="B3547">
        <v>2023</v>
      </c>
      <c r="C3547">
        <v>9</v>
      </c>
      <c r="D3547" t="s">
        <v>69</v>
      </c>
      <c r="E3547" t="s">
        <v>70</v>
      </c>
      <c r="F3547" t="s">
        <v>4</v>
      </c>
      <c r="G3547" t="s">
        <v>1005</v>
      </c>
      <c r="H3547" t="s">
        <v>1006</v>
      </c>
      <c r="I3547" t="s">
        <v>1007</v>
      </c>
      <c r="J3547" t="s">
        <v>73</v>
      </c>
      <c r="K3547" t="s">
        <v>1025</v>
      </c>
      <c r="L3547" s="10">
        <v>45182</v>
      </c>
      <c r="M3547" t="s">
        <v>1009</v>
      </c>
      <c r="N3547" t="s">
        <v>1010</v>
      </c>
      <c r="O3547" t="s">
        <v>83</v>
      </c>
      <c r="P3547">
        <v>1</v>
      </c>
      <c r="Q3547" t="s">
        <v>74</v>
      </c>
      <c r="R3547" t="s">
        <v>1032</v>
      </c>
      <c r="S3547" t="s">
        <v>1033</v>
      </c>
      <c r="T3547">
        <v>1</v>
      </c>
      <c r="U3547">
        <v>0</v>
      </c>
      <c r="V3547">
        <v>3745</v>
      </c>
      <c r="W3547">
        <v>0</v>
      </c>
      <c r="X3547">
        <v>3745</v>
      </c>
      <c r="Y3547">
        <v>0</v>
      </c>
      <c r="Z3547">
        <v>0</v>
      </c>
      <c r="AA3547" t="s">
        <v>85</v>
      </c>
      <c r="AB3547" t="s">
        <v>86</v>
      </c>
      <c r="AC3547" t="s">
        <v>94</v>
      </c>
      <c r="AD3547" t="s">
        <v>403</v>
      </c>
      <c r="AE3547" t="s">
        <v>742</v>
      </c>
      <c r="AG3547" t="s">
        <v>74</v>
      </c>
      <c r="AH3547" t="s">
        <v>74</v>
      </c>
      <c r="AJ3547" t="s">
        <v>77</v>
      </c>
      <c r="AK3547">
        <v>102303079558</v>
      </c>
      <c r="AL3547" t="s">
        <v>260</v>
      </c>
    </row>
    <row r="3548" spans="1:48" x14ac:dyDescent="0.25">
      <c r="A3548" t="str">
        <f t="shared" si="55"/>
        <v>535329096</v>
      </c>
      <c r="B3548">
        <v>2023</v>
      </c>
      <c r="C3548">
        <v>9</v>
      </c>
      <c r="D3548" t="s">
        <v>69</v>
      </c>
      <c r="E3548" t="s">
        <v>70</v>
      </c>
      <c r="F3548" t="s">
        <v>4</v>
      </c>
      <c r="G3548" t="s">
        <v>1005</v>
      </c>
      <c r="H3548" t="s">
        <v>1006</v>
      </c>
      <c r="I3548" t="s">
        <v>1007</v>
      </c>
      <c r="J3548" t="s">
        <v>73</v>
      </c>
      <c r="K3548" t="s">
        <v>1040</v>
      </c>
      <c r="L3548" s="10">
        <v>45173</v>
      </c>
      <c r="M3548" t="s">
        <v>1009</v>
      </c>
      <c r="N3548" t="s">
        <v>1010</v>
      </c>
      <c r="O3548" t="s">
        <v>83</v>
      </c>
      <c r="P3548">
        <v>0</v>
      </c>
      <c r="Q3548" t="s">
        <v>74</v>
      </c>
      <c r="R3548" t="s">
        <v>1026</v>
      </c>
      <c r="S3548" t="s">
        <v>1027</v>
      </c>
      <c r="T3548">
        <v>1</v>
      </c>
      <c r="U3548">
        <v>43</v>
      </c>
      <c r="V3548">
        <v>0</v>
      </c>
      <c r="W3548">
        <v>0</v>
      </c>
      <c r="X3548">
        <v>53.224321456946207</v>
      </c>
      <c r="Y3548">
        <v>0</v>
      </c>
      <c r="Z3548">
        <v>0</v>
      </c>
      <c r="AA3548" t="s">
        <v>85</v>
      </c>
      <c r="AE3548" t="s">
        <v>1041</v>
      </c>
      <c r="AG3548" t="s">
        <v>74</v>
      </c>
      <c r="AH3548" t="s">
        <v>74</v>
      </c>
      <c r="AJ3548" t="s">
        <v>77</v>
      </c>
      <c r="AK3548">
        <v>102303102778</v>
      </c>
      <c r="AL3548" t="s">
        <v>506</v>
      </c>
      <c r="AM3548" t="s">
        <v>1026</v>
      </c>
      <c r="AN3548">
        <v>5</v>
      </c>
      <c r="AO3548">
        <v>8.9600000000000009</v>
      </c>
      <c r="AP3548">
        <v>16.41</v>
      </c>
      <c r="AQ3548">
        <v>17.55</v>
      </c>
      <c r="AR3548">
        <v>43</v>
      </c>
      <c r="AS3548">
        <v>8.9600000000000009</v>
      </c>
      <c r="AT3548">
        <v>0</v>
      </c>
      <c r="AU3548">
        <v>0</v>
      </c>
      <c r="AV3548">
        <v>2023</v>
      </c>
    </row>
    <row r="3549" spans="1:48" x14ac:dyDescent="0.25">
      <c r="A3549" t="str">
        <f t="shared" si="55"/>
        <v>535329096</v>
      </c>
      <c r="B3549">
        <v>2023</v>
      </c>
      <c r="C3549">
        <v>9</v>
      </c>
      <c r="D3549" t="s">
        <v>69</v>
      </c>
      <c r="E3549" t="s">
        <v>70</v>
      </c>
      <c r="F3549" t="s">
        <v>4</v>
      </c>
      <c r="G3549" t="s">
        <v>1005</v>
      </c>
      <c r="H3549" t="s">
        <v>1006</v>
      </c>
      <c r="I3549" t="s">
        <v>1007</v>
      </c>
      <c r="J3549" t="s">
        <v>73</v>
      </c>
      <c r="K3549" t="s">
        <v>1040</v>
      </c>
      <c r="L3549" s="10">
        <v>45173</v>
      </c>
      <c r="M3549" t="s">
        <v>1009</v>
      </c>
      <c r="N3549" t="s">
        <v>1010</v>
      </c>
      <c r="O3549" t="s">
        <v>83</v>
      </c>
      <c r="P3549">
        <v>0</v>
      </c>
      <c r="Q3549" t="s">
        <v>74</v>
      </c>
      <c r="R3549" t="s">
        <v>1054</v>
      </c>
      <c r="S3549" t="s">
        <v>1055</v>
      </c>
      <c r="T3549">
        <v>1</v>
      </c>
      <c r="U3549">
        <v>367</v>
      </c>
      <c r="V3549">
        <v>0</v>
      </c>
      <c r="W3549">
        <v>0</v>
      </c>
      <c r="X3549">
        <v>454.26339476044785</v>
      </c>
      <c r="Y3549">
        <v>0</v>
      </c>
      <c r="Z3549">
        <v>0</v>
      </c>
      <c r="AA3549" t="s">
        <v>85</v>
      </c>
      <c r="AE3549" t="s">
        <v>1041</v>
      </c>
      <c r="AG3549" t="s">
        <v>74</v>
      </c>
      <c r="AH3549" t="s">
        <v>74</v>
      </c>
      <c r="AJ3549" t="s">
        <v>77</v>
      </c>
      <c r="AK3549">
        <v>102303102778</v>
      </c>
      <c r="AL3549" t="s">
        <v>506</v>
      </c>
      <c r="AM3549" t="s">
        <v>1054</v>
      </c>
      <c r="AN3549">
        <v>25</v>
      </c>
      <c r="AO3549">
        <v>11.2</v>
      </c>
      <c r="AP3549">
        <v>267.89</v>
      </c>
      <c r="AQ3549">
        <v>87.75</v>
      </c>
      <c r="AR3549">
        <v>367</v>
      </c>
      <c r="AS3549">
        <v>11.2</v>
      </c>
      <c r="AT3549">
        <v>0</v>
      </c>
      <c r="AU3549">
        <v>0</v>
      </c>
      <c r="AV3549">
        <v>2023</v>
      </c>
    </row>
    <row r="3550" spans="1:48" x14ac:dyDescent="0.25">
      <c r="A3550" t="str">
        <f t="shared" si="55"/>
        <v>535329096</v>
      </c>
      <c r="B3550">
        <v>2023</v>
      </c>
      <c r="C3550">
        <v>9</v>
      </c>
      <c r="D3550" t="s">
        <v>69</v>
      </c>
      <c r="E3550" t="s">
        <v>70</v>
      </c>
      <c r="F3550" t="s">
        <v>4</v>
      </c>
      <c r="G3550" t="s">
        <v>1005</v>
      </c>
      <c r="H3550" t="s">
        <v>1006</v>
      </c>
      <c r="I3550" t="s">
        <v>1007</v>
      </c>
      <c r="J3550" t="s">
        <v>73</v>
      </c>
      <c r="K3550" t="s">
        <v>1040</v>
      </c>
      <c r="L3550" s="10">
        <v>45173</v>
      </c>
      <c r="M3550" t="s">
        <v>1009</v>
      </c>
      <c r="N3550" t="s">
        <v>1010</v>
      </c>
      <c r="O3550" t="s">
        <v>83</v>
      </c>
      <c r="P3550">
        <v>0</v>
      </c>
      <c r="Q3550" t="s">
        <v>74</v>
      </c>
      <c r="R3550" t="s">
        <v>1071</v>
      </c>
      <c r="S3550" t="s">
        <v>1072</v>
      </c>
      <c r="T3550">
        <v>1</v>
      </c>
      <c r="U3550">
        <v>72</v>
      </c>
      <c r="V3550">
        <v>0</v>
      </c>
      <c r="W3550">
        <v>0</v>
      </c>
      <c r="X3550">
        <v>89.119794067444801</v>
      </c>
      <c r="Y3550">
        <v>0</v>
      </c>
      <c r="Z3550">
        <v>0</v>
      </c>
      <c r="AA3550" t="s">
        <v>85</v>
      </c>
      <c r="AE3550" t="s">
        <v>1041</v>
      </c>
      <c r="AG3550" t="s">
        <v>74</v>
      </c>
      <c r="AH3550" t="s">
        <v>74</v>
      </c>
      <c r="AJ3550" t="s">
        <v>77</v>
      </c>
      <c r="AK3550">
        <v>102303102778</v>
      </c>
      <c r="AL3550" t="s">
        <v>506</v>
      </c>
      <c r="AM3550" t="s">
        <v>1071</v>
      </c>
      <c r="AN3550">
        <v>10</v>
      </c>
      <c r="AO3550">
        <v>3.66</v>
      </c>
      <c r="AP3550">
        <v>32.83</v>
      </c>
      <c r="AQ3550">
        <v>35.1</v>
      </c>
      <c r="AR3550">
        <v>72</v>
      </c>
      <c r="AS3550">
        <v>3.6587999999999998</v>
      </c>
      <c r="AT3550">
        <v>0</v>
      </c>
      <c r="AU3550">
        <v>0</v>
      </c>
      <c r="AV3550">
        <v>2023</v>
      </c>
    </row>
    <row r="3551" spans="1:48" x14ac:dyDescent="0.25">
      <c r="A3551" t="str">
        <f t="shared" si="55"/>
        <v>535329096</v>
      </c>
      <c r="B3551">
        <v>2023</v>
      </c>
      <c r="C3551">
        <v>9</v>
      </c>
      <c r="D3551" t="s">
        <v>69</v>
      </c>
      <c r="E3551" t="s">
        <v>70</v>
      </c>
      <c r="F3551" t="s">
        <v>4</v>
      </c>
      <c r="G3551" t="s">
        <v>1005</v>
      </c>
      <c r="H3551" t="s">
        <v>1006</v>
      </c>
      <c r="I3551" t="s">
        <v>1007</v>
      </c>
      <c r="J3551" t="s">
        <v>73</v>
      </c>
      <c r="K3551" t="s">
        <v>1040</v>
      </c>
      <c r="L3551" s="10">
        <v>45173</v>
      </c>
      <c r="M3551" t="s">
        <v>1009</v>
      </c>
      <c r="N3551" t="s">
        <v>1010</v>
      </c>
      <c r="O3551" t="s">
        <v>83</v>
      </c>
      <c r="P3551">
        <v>0</v>
      </c>
      <c r="Q3551" t="s">
        <v>74</v>
      </c>
      <c r="R3551" t="s">
        <v>1014</v>
      </c>
      <c r="S3551" t="s">
        <v>1015</v>
      </c>
      <c r="T3551">
        <v>1</v>
      </c>
      <c r="U3551">
        <v>217</v>
      </c>
      <c r="V3551">
        <v>0</v>
      </c>
      <c r="W3551">
        <v>0</v>
      </c>
      <c r="X3551">
        <v>268.59715711993783</v>
      </c>
      <c r="Y3551">
        <v>0</v>
      </c>
      <c r="Z3551">
        <v>0</v>
      </c>
      <c r="AA3551" t="s">
        <v>85</v>
      </c>
      <c r="AE3551" t="s">
        <v>1041</v>
      </c>
      <c r="AG3551" t="s">
        <v>74</v>
      </c>
      <c r="AH3551" t="s">
        <v>74</v>
      </c>
      <c r="AJ3551" t="s">
        <v>77</v>
      </c>
      <c r="AK3551">
        <v>102303102778</v>
      </c>
      <c r="AL3551" t="s">
        <v>506</v>
      </c>
      <c r="AM3551" t="s">
        <v>1014</v>
      </c>
      <c r="AN3551">
        <v>15</v>
      </c>
      <c r="AO3551">
        <v>4</v>
      </c>
      <c r="AP3551">
        <v>160.72999999999999</v>
      </c>
      <c r="AQ3551">
        <v>52.65</v>
      </c>
      <c r="AR3551">
        <v>217</v>
      </c>
      <c r="AS3551">
        <v>4</v>
      </c>
      <c r="AT3551">
        <v>0</v>
      </c>
      <c r="AU3551">
        <v>0</v>
      </c>
      <c r="AV3551">
        <v>2023</v>
      </c>
    </row>
    <row r="3552" spans="1:48" x14ac:dyDescent="0.25">
      <c r="A3552" t="str">
        <f t="shared" si="55"/>
        <v>535329096</v>
      </c>
      <c r="B3552">
        <v>2023</v>
      </c>
      <c r="C3552">
        <v>9</v>
      </c>
      <c r="D3552" t="s">
        <v>69</v>
      </c>
      <c r="E3552" t="s">
        <v>70</v>
      </c>
      <c r="F3552" t="s">
        <v>4</v>
      </c>
      <c r="G3552" t="s">
        <v>1005</v>
      </c>
      <c r="H3552" t="s">
        <v>1006</v>
      </c>
      <c r="I3552" t="s">
        <v>1007</v>
      </c>
      <c r="J3552" t="s">
        <v>73</v>
      </c>
      <c r="K3552" t="s">
        <v>1040</v>
      </c>
      <c r="L3552" s="10">
        <v>45173</v>
      </c>
      <c r="M3552" t="s">
        <v>1009</v>
      </c>
      <c r="N3552" t="s">
        <v>1010</v>
      </c>
      <c r="O3552" t="s">
        <v>83</v>
      </c>
      <c r="P3552">
        <v>1</v>
      </c>
      <c r="Q3552" t="s">
        <v>74</v>
      </c>
      <c r="R3552" t="s">
        <v>1078</v>
      </c>
      <c r="S3552" t="s">
        <v>1079</v>
      </c>
      <c r="T3552">
        <v>0.1</v>
      </c>
      <c r="U3552">
        <v>0</v>
      </c>
      <c r="V3552">
        <v>28.63</v>
      </c>
      <c r="W3552">
        <v>0</v>
      </c>
      <c r="X3552">
        <v>28.63</v>
      </c>
      <c r="Y3552">
        <v>0</v>
      </c>
      <c r="Z3552">
        <v>0</v>
      </c>
      <c r="AA3552" t="s">
        <v>85</v>
      </c>
      <c r="AE3552" t="s">
        <v>1041</v>
      </c>
      <c r="AG3552" t="s">
        <v>74</v>
      </c>
      <c r="AH3552" t="s">
        <v>74</v>
      </c>
      <c r="AJ3552" t="s">
        <v>77</v>
      </c>
      <c r="AK3552">
        <v>102303102778</v>
      </c>
      <c r="AL3552" t="s">
        <v>506</v>
      </c>
    </row>
    <row r="3553" spans="1:48" x14ac:dyDescent="0.25">
      <c r="A3553" t="str">
        <f t="shared" si="55"/>
        <v>535329096</v>
      </c>
      <c r="B3553">
        <v>2023</v>
      </c>
      <c r="C3553">
        <v>9</v>
      </c>
      <c r="D3553" t="s">
        <v>69</v>
      </c>
      <c r="E3553" t="s">
        <v>70</v>
      </c>
      <c r="F3553" t="s">
        <v>4</v>
      </c>
      <c r="G3553" t="s">
        <v>1005</v>
      </c>
      <c r="H3553" t="s">
        <v>1006</v>
      </c>
      <c r="I3553" t="s">
        <v>1007</v>
      </c>
      <c r="J3553" t="s">
        <v>73</v>
      </c>
      <c r="K3553" t="s">
        <v>1040</v>
      </c>
      <c r="L3553" s="10">
        <v>45194</v>
      </c>
      <c r="M3553" t="s">
        <v>1009</v>
      </c>
      <c r="N3553" t="s">
        <v>1010</v>
      </c>
      <c r="O3553" t="s">
        <v>83</v>
      </c>
      <c r="P3553">
        <v>0</v>
      </c>
      <c r="Q3553" t="s">
        <v>74</v>
      </c>
      <c r="R3553" t="s">
        <v>1054</v>
      </c>
      <c r="S3553" t="s">
        <v>1055</v>
      </c>
      <c r="T3553">
        <v>1</v>
      </c>
      <c r="U3553">
        <v>367</v>
      </c>
      <c r="V3553">
        <v>0</v>
      </c>
      <c r="W3553">
        <v>0</v>
      </c>
      <c r="X3553">
        <v>454.26339476044785</v>
      </c>
      <c r="Y3553">
        <v>0</v>
      </c>
      <c r="Z3553">
        <v>0</v>
      </c>
      <c r="AA3553" t="s">
        <v>85</v>
      </c>
      <c r="AE3553" t="s">
        <v>1041</v>
      </c>
      <c r="AG3553" t="s">
        <v>74</v>
      </c>
      <c r="AH3553" t="s">
        <v>74</v>
      </c>
      <c r="AJ3553" t="s">
        <v>77</v>
      </c>
      <c r="AK3553">
        <v>102303102778</v>
      </c>
      <c r="AL3553" t="s">
        <v>506</v>
      </c>
      <c r="AM3553" t="s">
        <v>1054</v>
      </c>
      <c r="AN3553">
        <v>25</v>
      </c>
      <c r="AO3553">
        <v>11.2</v>
      </c>
      <c r="AP3553">
        <v>267.89</v>
      </c>
      <c r="AQ3553">
        <v>87.75</v>
      </c>
      <c r="AR3553">
        <v>367</v>
      </c>
      <c r="AS3553">
        <v>11.2</v>
      </c>
      <c r="AT3553">
        <v>0</v>
      </c>
      <c r="AU3553">
        <v>0</v>
      </c>
      <c r="AV3553">
        <v>2023</v>
      </c>
    </row>
    <row r="3554" spans="1:48" x14ac:dyDescent="0.25">
      <c r="A3554" t="str">
        <f t="shared" si="55"/>
        <v>535329096</v>
      </c>
      <c r="B3554">
        <v>2023</v>
      </c>
      <c r="C3554">
        <v>9</v>
      </c>
      <c r="D3554" t="s">
        <v>69</v>
      </c>
      <c r="E3554" t="s">
        <v>70</v>
      </c>
      <c r="F3554" t="s">
        <v>4</v>
      </c>
      <c r="G3554" t="s">
        <v>1005</v>
      </c>
      <c r="H3554" t="s">
        <v>1006</v>
      </c>
      <c r="I3554" t="s">
        <v>1007</v>
      </c>
      <c r="J3554" t="s">
        <v>73</v>
      </c>
      <c r="K3554" t="s">
        <v>1040</v>
      </c>
      <c r="L3554" s="10">
        <v>45194</v>
      </c>
      <c r="M3554" t="s">
        <v>1009</v>
      </c>
      <c r="N3554" t="s">
        <v>1010</v>
      </c>
      <c r="O3554" t="s">
        <v>83</v>
      </c>
      <c r="P3554">
        <v>0</v>
      </c>
      <c r="Q3554" t="s">
        <v>74</v>
      </c>
      <c r="R3554" t="s">
        <v>1071</v>
      </c>
      <c r="S3554" t="s">
        <v>1072</v>
      </c>
      <c r="T3554">
        <v>1</v>
      </c>
      <c r="U3554">
        <v>72</v>
      </c>
      <c r="V3554">
        <v>0</v>
      </c>
      <c r="W3554">
        <v>0</v>
      </c>
      <c r="X3554">
        <v>89.119794067444801</v>
      </c>
      <c r="Y3554">
        <v>0</v>
      </c>
      <c r="Z3554">
        <v>0</v>
      </c>
      <c r="AA3554" t="s">
        <v>85</v>
      </c>
      <c r="AE3554" t="s">
        <v>1041</v>
      </c>
      <c r="AG3554" t="s">
        <v>74</v>
      </c>
      <c r="AH3554" t="s">
        <v>74</v>
      </c>
      <c r="AJ3554" t="s">
        <v>77</v>
      </c>
      <c r="AK3554">
        <v>102303102778</v>
      </c>
      <c r="AL3554" t="s">
        <v>506</v>
      </c>
      <c r="AM3554" t="s">
        <v>1071</v>
      </c>
      <c r="AN3554">
        <v>10</v>
      </c>
      <c r="AO3554">
        <v>3.66</v>
      </c>
      <c r="AP3554">
        <v>32.83</v>
      </c>
      <c r="AQ3554">
        <v>35.1</v>
      </c>
      <c r="AR3554">
        <v>72</v>
      </c>
      <c r="AS3554">
        <v>3.6587999999999998</v>
      </c>
      <c r="AT3554">
        <v>0</v>
      </c>
      <c r="AU3554">
        <v>0</v>
      </c>
      <c r="AV3554">
        <v>2023</v>
      </c>
    </row>
    <row r="3555" spans="1:48" x14ac:dyDescent="0.25">
      <c r="A3555" t="str">
        <f t="shared" si="55"/>
        <v>535329096</v>
      </c>
      <c r="B3555">
        <v>2023</v>
      </c>
      <c r="C3555">
        <v>9</v>
      </c>
      <c r="D3555" t="s">
        <v>69</v>
      </c>
      <c r="E3555" t="s">
        <v>70</v>
      </c>
      <c r="F3555" t="s">
        <v>4</v>
      </c>
      <c r="G3555" t="s">
        <v>1005</v>
      </c>
      <c r="H3555" t="s">
        <v>1006</v>
      </c>
      <c r="I3555" t="s">
        <v>1007</v>
      </c>
      <c r="J3555" t="s">
        <v>73</v>
      </c>
      <c r="K3555" t="s">
        <v>1040</v>
      </c>
      <c r="L3555" s="10">
        <v>45194</v>
      </c>
      <c r="M3555" t="s">
        <v>1009</v>
      </c>
      <c r="N3555" t="s">
        <v>1010</v>
      </c>
      <c r="O3555" t="s">
        <v>83</v>
      </c>
      <c r="P3555">
        <v>0</v>
      </c>
      <c r="Q3555" t="s">
        <v>74</v>
      </c>
      <c r="R3555" t="s">
        <v>1014</v>
      </c>
      <c r="S3555" t="s">
        <v>1015</v>
      </c>
      <c r="T3555">
        <v>1</v>
      </c>
      <c r="U3555">
        <v>217</v>
      </c>
      <c r="V3555">
        <v>0</v>
      </c>
      <c r="W3555">
        <v>0</v>
      </c>
      <c r="X3555">
        <v>268.59715711993783</v>
      </c>
      <c r="Y3555">
        <v>0</v>
      </c>
      <c r="Z3555">
        <v>0</v>
      </c>
      <c r="AA3555" t="s">
        <v>85</v>
      </c>
      <c r="AE3555" t="s">
        <v>1041</v>
      </c>
      <c r="AG3555" t="s">
        <v>74</v>
      </c>
      <c r="AH3555" t="s">
        <v>74</v>
      </c>
      <c r="AJ3555" t="s">
        <v>77</v>
      </c>
      <c r="AK3555">
        <v>102303102778</v>
      </c>
      <c r="AL3555" t="s">
        <v>506</v>
      </c>
      <c r="AM3555" t="s">
        <v>1014</v>
      </c>
      <c r="AN3555">
        <v>15</v>
      </c>
      <c r="AO3555">
        <v>4</v>
      </c>
      <c r="AP3555">
        <v>160.72999999999999</v>
      </c>
      <c r="AQ3555">
        <v>52.65</v>
      </c>
      <c r="AR3555">
        <v>217</v>
      </c>
      <c r="AS3555">
        <v>4</v>
      </c>
      <c r="AT3555">
        <v>0</v>
      </c>
      <c r="AU3555">
        <v>0</v>
      </c>
      <c r="AV3555">
        <v>2023</v>
      </c>
    </row>
    <row r="3556" spans="1:48" x14ac:dyDescent="0.25">
      <c r="A3556" t="str">
        <f t="shared" si="55"/>
        <v>535329096</v>
      </c>
      <c r="B3556">
        <v>2023</v>
      </c>
      <c r="C3556">
        <v>9</v>
      </c>
      <c r="D3556" t="s">
        <v>69</v>
      </c>
      <c r="E3556" t="s">
        <v>70</v>
      </c>
      <c r="F3556" t="s">
        <v>4</v>
      </c>
      <c r="G3556" t="s">
        <v>1005</v>
      </c>
      <c r="H3556" t="s">
        <v>1006</v>
      </c>
      <c r="I3556" t="s">
        <v>1007</v>
      </c>
      <c r="J3556" t="s">
        <v>73</v>
      </c>
      <c r="K3556" t="s">
        <v>1040</v>
      </c>
      <c r="L3556" s="10">
        <v>45194</v>
      </c>
      <c r="M3556" t="s">
        <v>1009</v>
      </c>
      <c r="N3556" t="s">
        <v>1010</v>
      </c>
      <c r="O3556" t="s">
        <v>83</v>
      </c>
      <c r="P3556">
        <v>1</v>
      </c>
      <c r="Q3556" t="s">
        <v>74</v>
      </c>
      <c r="R3556" t="s">
        <v>1078</v>
      </c>
      <c r="S3556" t="s">
        <v>1079</v>
      </c>
      <c r="T3556">
        <v>0.05</v>
      </c>
      <c r="U3556">
        <v>0</v>
      </c>
      <c r="V3556">
        <v>14.31</v>
      </c>
      <c r="W3556">
        <v>0</v>
      </c>
      <c r="X3556">
        <v>14.31</v>
      </c>
      <c r="Y3556">
        <v>0</v>
      </c>
      <c r="Z3556">
        <v>0</v>
      </c>
      <c r="AA3556" t="s">
        <v>85</v>
      </c>
      <c r="AE3556" t="s">
        <v>1041</v>
      </c>
      <c r="AG3556" t="s">
        <v>74</v>
      </c>
      <c r="AH3556" t="s">
        <v>74</v>
      </c>
      <c r="AJ3556" t="s">
        <v>77</v>
      </c>
      <c r="AK3556">
        <v>102303102778</v>
      </c>
      <c r="AL3556" t="s">
        <v>506</v>
      </c>
    </row>
    <row r="3557" spans="1:48" x14ac:dyDescent="0.25">
      <c r="A3557" t="str">
        <f t="shared" si="55"/>
        <v>535329096</v>
      </c>
      <c r="B3557">
        <v>2023</v>
      </c>
      <c r="C3557">
        <v>9</v>
      </c>
      <c r="D3557" t="s">
        <v>69</v>
      </c>
      <c r="E3557" t="s">
        <v>70</v>
      </c>
      <c r="F3557" t="s">
        <v>4</v>
      </c>
      <c r="G3557" t="s">
        <v>1005</v>
      </c>
      <c r="H3557" t="s">
        <v>1006</v>
      </c>
      <c r="I3557" t="s">
        <v>1007</v>
      </c>
      <c r="J3557" t="s">
        <v>73</v>
      </c>
      <c r="K3557" t="s">
        <v>1040</v>
      </c>
      <c r="L3557" s="10">
        <v>45194</v>
      </c>
      <c r="M3557" t="s">
        <v>1009</v>
      </c>
      <c r="N3557" t="s">
        <v>1010</v>
      </c>
      <c r="O3557" t="s">
        <v>83</v>
      </c>
      <c r="P3557">
        <v>1</v>
      </c>
      <c r="Q3557" t="s">
        <v>74</v>
      </c>
      <c r="R3557" t="s">
        <v>1174</v>
      </c>
      <c r="S3557" t="s">
        <v>1175</v>
      </c>
      <c r="T3557">
        <v>0.1</v>
      </c>
      <c r="U3557">
        <v>0</v>
      </c>
      <c r="V3557">
        <v>5.53</v>
      </c>
      <c r="W3557">
        <v>0</v>
      </c>
      <c r="X3557">
        <v>5.53</v>
      </c>
      <c r="Y3557">
        <v>0</v>
      </c>
      <c r="Z3557">
        <v>0</v>
      </c>
      <c r="AA3557" t="s">
        <v>85</v>
      </c>
      <c r="AE3557" t="s">
        <v>1041</v>
      </c>
      <c r="AG3557" t="s">
        <v>74</v>
      </c>
      <c r="AH3557" t="s">
        <v>74</v>
      </c>
      <c r="AJ3557" t="s">
        <v>77</v>
      </c>
      <c r="AK3557">
        <v>102303102778</v>
      </c>
      <c r="AL3557" t="s">
        <v>506</v>
      </c>
    </row>
    <row r="3558" spans="1:48" x14ac:dyDescent="0.25">
      <c r="A3558" t="str">
        <f t="shared" si="55"/>
        <v>5556252889</v>
      </c>
      <c r="B3558">
        <v>2023</v>
      </c>
      <c r="C3558">
        <v>9</v>
      </c>
      <c r="D3558" t="s">
        <v>69</v>
      </c>
      <c r="E3558" t="s">
        <v>70</v>
      </c>
      <c r="F3558" t="s">
        <v>4</v>
      </c>
      <c r="G3558" t="s">
        <v>1005</v>
      </c>
      <c r="H3558" t="s">
        <v>1006</v>
      </c>
      <c r="I3558" t="s">
        <v>1007</v>
      </c>
      <c r="J3558" t="s">
        <v>73</v>
      </c>
      <c r="K3558" t="s">
        <v>1044</v>
      </c>
      <c r="L3558" s="10">
        <v>45191</v>
      </c>
      <c r="M3558" t="s">
        <v>1009</v>
      </c>
      <c r="N3558" t="s">
        <v>1010</v>
      </c>
      <c r="O3558" t="s">
        <v>83</v>
      </c>
      <c r="P3558">
        <v>0</v>
      </c>
      <c r="Q3558" t="s">
        <v>74</v>
      </c>
      <c r="R3558" t="s">
        <v>1011</v>
      </c>
      <c r="S3558" t="s">
        <v>1012</v>
      </c>
      <c r="T3558">
        <v>1</v>
      </c>
      <c r="U3558">
        <v>435</v>
      </c>
      <c r="V3558">
        <v>0</v>
      </c>
      <c r="W3558">
        <v>0</v>
      </c>
      <c r="X3558">
        <v>538.43208915747903</v>
      </c>
      <c r="Y3558">
        <v>0</v>
      </c>
      <c r="Z3558">
        <v>0</v>
      </c>
      <c r="AA3558" t="s">
        <v>85</v>
      </c>
      <c r="AB3558" t="s">
        <v>86</v>
      </c>
      <c r="AC3558" t="s">
        <v>164</v>
      </c>
      <c r="AD3558" t="s">
        <v>1045</v>
      </c>
      <c r="AE3558" t="s">
        <v>1046</v>
      </c>
      <c r="AG3558" t="s">
        <v>74</v>
      </c>
      <c r="AH3558" t="s">
        <v>74</v>
      </c>
      <c r="AJ3558" t="s">
        <v>77</v>
      </c>
      <c r="AK3558">
        <v>102303079754</v>
      </c>
      <c r="AL3558" t="s">
        <v>207</v>
      </c>
      <c r="AM3558" t="s">
        <v>1011</v>
      </c>
      <c r="AN3558">
        <v>30</v>
      </c>
      <c r="AO3558">
        <v>8</v>
      </c>
      <c r="AP3558">
        <v>321.47000000000003</v>
      </c>
      <c r="AQ3558">
        <v>105.3</v>
      </c>
      <c r="AR3558">
        <v>435</v>
      </c>
      <c r="AS3558">
        <v>8</v>
      </c>
      <c r="AT3558">
        <v>0</v>
      </c>
      <c r="AU3558">
        <v>0</v>
      </c>
      <c r="AV3558">
        <v>2023</v>
      </c>
    </row>
    <row r="3559" spans="1:48" x14ac:dyDescent="0.25">
      <c r="A3559" t="str">
        <f t="shared" si="55"/>
        <v>5606122566</v>
      </c>
      <c r="B3559">
        <v>2023</v>
      </c>
      <c r="C3559">
        <v>9</v>
      </c>
      <c r="D3559" t="s">
        <v>69</v>
      </c>
      <c r="E3559" t="s">
        <v>70</v>
      </c>
      <c r="F3559" t="s">
        <v>4</v>
      </c>
      <c r="G3559" t="s">
        <v>1005</v>
      </c>
      <c r="H3559" t="s">
        <v>1006</v>
      </c>
      <c r="I3559" t="s">
        <v>1007</v>
      </c>
      <c r="J3559" t="s">
        <v>73</v>
      </c>
      <c r="K3559" t="s">
        <v>1176</v>
      </c>
      <c r="L3559" s="10">
        <v>45194</v>
      </c>
      <c r="M3559" t="s">
        <v>1009</v>
      </c>
      <c r="N3559" t="s">
        <v>1010</v>
      </c>
      <c r="O3559" t="s">
        <v>83</v>
      </c>
      <c r="P3559">
        <v>0</v>
      </c>
      <c r="Q3559" t="s">
        <v>74</v>
      </c>
      <c r="R3559" t="s">
        <v>1035</v>
      </c>
      <c r="S3559" t="s">
        <v>1036</v>
      </c>
      <c r="T3559">
        <v>1</v>
      </c>
      <c r="U3559">
        <v>45</v>
      </c>
      <c r="V3559">
        <v>0</v>
      </c>
      <c r="W3559">
        <v>0</v>
      </c>
      <c r="X3559">
        <v>55.699871292153006</v>
      </c>
      <c r="Y3559">
        <v>0</v>
      </c>
      <c r="Z3559">
        <v>0</v>
      </c>
      <c r="AA3559" t="s">
        <v>85</v>
      </c>
      <c r="AB3559" t="s">
        <v>322</v>
      </c>
      <c r="AC3559" t="s">
        <v>470</v>
      </c>
      <c r="AD3559" t="s">
        <v>470</v>
      </c>
      <c r="AE3559" t="s">
        <v>471</v>
      </c>
      <c r="AG3559" t="s">
        <v>74</v>
      </c>
      <c r="AH3559" t="s">
        <v>74</v>
      </c>
      <c r="AJ3559" t="s">
        <v>77</v>
      </c>
      <c r="AK3559">
        <v>102303081334</v>
      </c>
      <c r="AL3559" t="s">
        <v>346</v>
      </c>
      <c r="AM3559" t="s">
        <v>1035</v>
      </c>
      <c r="AN3559">
        <v>5</v>
      </c>
      <c r="AO3559">
        <v>0</v>
      </c>
      <c r="AP3559">
        <v>27.55</v>
      </c>
      <c r="AQ3559">
        <v>17.55</v>
      </c>
      <c r="AR3559">
        <v>45</v>
      </c>
      <c r="AS3559">
        <v>0</v>
      </c>
      <c r="AT3559">
        <v>0</v>
      </c>
      <c r="AU3559">
        <v>0</v>
      </c>
      <c r="AV3559">
        <v>2023</v>
      </c>
    </row>
    <row r="3560" spans="1:48" x14ac:dyDescent="0.25">
      <c r="A3560" t="str">
        <f t="shared" si="55"/>
        <v>5806291656</v>
      </c>
      <c r="B3560">
        <v>2023</v>
      </c>
      <c r="C3560">
        <v>9</v>
      </c>
      <c r="D3560" t="s">
        <v>69</v>
      </c>
      <c r="E3560" t="s">
        <v>70</v>
      </c>
      <c r="F3560" t="s">
        <v>4</v>
      </c>
      <c r="G3560" t="s">
        <v>1005</v>
      </c>
      <c r="H3560" t="s">
        <v>1006</v>
      </c>
      <c r="I3560" t="s">
        <v>1007</v>
      </c>
      <c r="J3560" t="s">
        <v>73</v>
      </c>
      <c r="K3560" t="s">
        <v>1177</v>
      </c>
      <c r="L3560" s="10">
        <v>45187</v>
      </c>
      <c r="M3560" t="s">
        <v>1009</v>
      </c>
      <c r="N3560" t="s">
        <v>1010</v>
      </c>
      <c r="O3560" t="s">
        <v>83</v>
      </c>
      <c r="P3560">
        <v>0</v>
      </c>
      <c r="Q3560" t="s">
        <v>74</v>
      </c>
      <c r="R3560" t="s">
        <v>1020</v>
      </c>
      <c r="S3560" t="s">
        <v>1021</v>
      </c>
      <c r="T3560">
        <v>1</v>
      </c>
      <c r="U3560">
        <v>862</v>
      </c>
      <c r="V3560">
        <v>0</v>
      </c>
      <c r="W3560">
        <v>0</v>
      </c>
      <c r="X3560">
        <v>1066.9619789741309</v>
      </c>
      <c r="Y3560">
        <v>0</v>
      </c>
      <c r="Z3560">
        <v>0</v>
      </c>
      <c r="AA3560" t="s">
        <v>85</v>
      </c>
      <c r="AB3560" t="s">
        <v>328</v>
      </c>
      <c r="AC3560" t="s">
        <v>329</v>
      </c>
      <c r="AD3560" t="s">
        <v>330</v>
      </c>
      <c r="AE3560" t="s">
        <v>331</v>
      </c>
      <c r="AG3560" t="s">
        <v>74</v>
      </c>
      <c r="AH3560" t="s">
        <v>74</v>
      </c>
      <c r="AJ3560" t="s">
        <v>77</v>
      </c>
      <c r="AK3560">
        <v>102303078188</v>
      </c>
      <c r="AL3560" t="s">
        <v>931</v>
      </c>
      <c r="AM3560" t="s">
        <v>1020</v>
      </c>
      <c r="AN3560">
        <v>60</v>
      </c>
      <c r="AO3560">
        <v>8</v>
      </c>
      <c r="AP3560">
        <v>642.94000000000005</v>
      </c>
      <c r="AQ3560">
        <v>210.6</v>
      </c>
      <c r="AR3560">
        <v>862</v>
      </c>
      <c r="AS3560">
        <v>8</v>
      </c>
      <c r="AT3560">
        <v>0</v>
      </c>
      <c r="AU3560">
        <v>0</v>
      </c>
      <c r="AV3560">
        <v>2023</v>
      </c>
    </row>
    <row r="3561" spans="1:48" x14ac:dyDescent="0.25">
      <c r="A3561" t="str">
        <f t="shared" si="55"/>
        <v>6757291189</v>
      </c>
      <c r="B3561">
        <v>2023</v>
      </c>
      <c r="C3561">
        <v>9</v>
      </c>
      <c r="D3561" t="s">
        <v>69</v>
      </c>
      <c r="E3561" t="s">
        <v>70</v>
      </c>
      <c r="F3561" t="s">
        <v>4</v>
      </c>
      <c r="G3561" t="s">
        <v>1005</v>
      </c>
      <c r="H3561" t="s">
        <v>1006</v>
      </c>
      <c r="I3561" t="s">
        <v>1007</v>
      </c>
      <c r="J3561" t="s">
        <v>73</v>
      </c>
      <c r="K3561" t="s">
        <v>1178</v>
      </c>
      <c r="L3561" s="10">
        <v>45173</v>
      </c>
      <c r="M3561" t="s">
        <v>1009</v>
      </c>
      <c r="N3561" t="s">
        <v>1010</v>
      </c>
      <c r="O3561" t="s">
        <v>83</v>
      </c>
      <c r="P3561">
        <v>0</v>
      </c>
      <c r="Q3561" t="s">
        <v>74</v>
      </c>
      <c r="R3561" t="s">
        <v>1020</v>
      </c>
      <c r="S3561" t="s">
        <v>1021</v>
      </c>
      <c r="T3561">
        <v>1</v>
      </c>
      <c r="U3561">
        <v>862</v>
      </c>
      <c r="V3561">
        <v>0</v>
      </c>
      <c r="W3561">
        <v>0</v>
      </c>
      <c r="X3561">
        <v>1066.9619789741309</v>
      </c>
      <c r="Y3561">
        <v>0</v>
      </c>
      <c r="Z3561">
        <v>0</v>
      </c>
      <c r="AA3561" t="s">
        <v>85</v>
      </c>
      <c r="AB3561" t="s">
        <v>86</v>
      </c>
      <c r="AC3561" t="s">
        <v>164</v>
      </c>
      <c r="AD3561" t="s">
        <v>275</v>
      </c>
      <c r="AE3561" t="s">
        <v>892</v>
      </c>
      <c r="AG3561" t="s">
        <v>74</v>
      </c>
      <c r="AH3561" t="s">
        <v>74</v>
      </c>
      <c r="AJ3561" t="s">
        <v>77</v>
      </c>
      <c r="AK3561">
        <v>102303102834</v>
      </c>
      <c r="AL3561" t="s">
        <v>596</v>
      </c>
      <c r="AM3561" t="s">
        <v>1020</v>
      </c>
      <c r="AN3561">
        <v>60</v>
      </c>
      <c r="AO3561">
        <v>8</v>
      </c>
      <c r="AP3561">
        <v>642.94000000000005</v>
      </c>
      <c r="AQ3561">
        <v>210.6</v>
      </c>
      <c r="AR3561">
        <v>862</v>
      </c>
      <c r="AS3561">
        <v>8</v>
      </c>
      <c r="AT3561">
        <v>0</v>
      </c>
      <c r="AU3561">
        <v>0</v>
      </c>
      <c r="AV3561">
        <v>2023</v>
      </c>
    </row>
    <row r="3562" spans="1:48" x14ac:dyDescent="0.25">
      <c r="A3562" t="str">
        <f t="shared" si="55"/>
        <v>325626403</v>
      </c>
      <c r="B3562">
        <v>2023</v>
      </c>
      <c r="C3562">
        <v>9</v>
      </c>
      <c r="D3562" t="s">
        <v>159</v>
      </c>
      <c r="E3562" t="s">
        <v>70</v>
      </c>
      <c r="F3562" t="s">
        <v>4</v>
      </c>
      <c r="G3562" t="s">
        <v>1005</v>
      </c>
      <c r="H3562" t="s">
        <v>1006</v>
      </c>
      <c r="I3562" t="s">
        <v>1007</v>
      </c>
      <c r="J3562" t="s">
        <v>73</v>
      </c>
      <c r="K3562" t="s">
        <v>1086</v>
      </c>
      <c r="L3562" s="10">
        <v>45173</v>
      </c>
      <c r="M3562" t="s">
        <v>1009</v>
      </c>
      <c r="N3562" t="s">
        <v>1010</v>
      </c>
      <c r="O3562" t="s">
        <v>83</v>
      </c>
      <c r="P3562">
        <v>0</v>
      </c>
      <c r="Q3562" t="s">
        <v>74</v>
      </c>
      <c r="R3562" t="s">
        <v>1014</v>
      </c>
      <c r="S3562" t="s">
        <v>1015</v>
      </c>
      <c r="T3562">
        <v>1</v>
      </c>
      <c r="U3562">
        <v>217</v>
      </c>
      <c r="V3562">
        <v>0</v>
      </c>
      <c r="W3562">
        <v>0</v>
      </c>
      <c r="X3562">
        <v>261.08843536173094</v>
      </c>
      <c r="Y3562">
        <v>0</v>
      </c>
      <c r="Z3562">
        <v>0</v>
      </c>
      <c r="AA3562" t="s">
        <v>85</v>
      </c>
      <c r="AB3562" t="s">
        <v>86</v>
      </c>
      <c r="AC3562" t="s">
        <v>87</v>
      </c>
      <c r="AD3562" t="s">
        <v>605</v>
      </c>
      <c r="AE3562" t="s">
        <v>606</v>
      </c>
      <c r="AG3562" t="s">
        <v>74</v>
      </c>
      <c r="AH3562" t="s">
        <v>74</v>
      </c>
      <c r="AJ3562" t="s">
        <v>77</v>
      </c>
      <c r="AK3562">
        <v>102303136830</v>
      </c>
      <c r="AL3562" t="s">
        <v>282</v>
      </c>
      <c r="AM3562" t="s">
        <v>1014</v>
      </c>
      <c r="AN3562">
        <v>15</v>
      </c>
      <c r="AO3562">
        <v>4</v>
      </c>
      <c r="AP3562">
        <v>160.72999999999999</v>
      </c>
      <c r="AQ3562">
        <v>52.65</v>
      </c>
      <c r="AR3562">
        <v>217</v>
      </c>
      <c r="AS3562">
        <v>4</v>
      </c>
      <c r="AT3562">
        <v>0</v>
      </c>
      <c r="AU3562">
        <v>0</v>
      </c>
      <c r="AV3562">
        <v>2023</v>
      </c>
    </row>
    <row r="3563" spans="1:48" x14ac:dyDescent="0.25">
      <c r="A3563" t="str">
        <f t="shared" si="55"/>
        <v>375409447</v>
      </c>
      <c r="B3563">
        <v>2023</v>
      </c>
      <c r="C3563">
        <v>9</v>
      </c>
      <c r="D3563" t="s">
        <v>159</v>
      </c>
      <c r="E3563" t="s">
        <v>70</v>
      </c>
      <c r="F3563" t="s">
        <v>4</v>
      </c>
      <c r="G3563" t="s">
        <v>1005</v>
      </c>
      <c r="H3563" t="s">
        <v>1006</v>
      </c>
      <c r="I3563" t="s">
        <v>1007</v>
      </c>
      <c r="J3563" t="s">
        <v>73</v>
      </c>
      <c r="K3563" t="s">
        <v>972</v>
      </c>
      <c r="L3563" s="10">
        <v>45198</v>
      </c>
      <c r="M3563" t="s">
        <v>1009</v>
      </c>
      <c r="N3563" t="s">
        <v>1010</v>
      </c>
      <c r="O3563" t="s">
        <v>83</v>
      </c>
      <c r="P3563">
        <v>0</v>
      </c>
      <c r="Q3563" t="s">
        <v>74</v>
      </c>
      <c r="R3563" t="s">
        <v>1014</v>
      </c>
      <c r="S3563" t="s">
        <v>1015</v>
      </c>
      <c r="T3563">
        <v>1</v>
      </c>
      <c r="U3563">
        <v>217</v>
      </c>
      <c r="V3563">
        <v>0</v>
      </c>
      <c r="W3563">
        <v>0</v>
      </c>
      <c r="X3563">
        <v>261.08843536173094</v>
      </c>
      <c r="Y3563">
        <v>0</v>
      </c>
      <c r="Z3563">
        <v>0</v>
      </c>
      <c r="AA3563" t="s">
        <v>85</v>
      </c>
      <c r="AB3563" t="s">
        <v>86</v>
      </c>
      <c r="AC3563" t="s">
        <v>87</v>
      </c>
      <c r="AD3563" t="s">
        <v>111</v>
      </c>
      <c r="AE3563" t="s">
        <v>161</v>
      </c>
      <c r="AG3563" t="s">
        <v>74</v>
      </c>
      <c r="AH3563" t="s">
        <v>74</v>
      </c>
      <c r="AJ3563" t="s">
        <v>77</v>
      </c>
      <c r="AK3563">
        <v>102303138864</v>
      </c>
      <c r="AL3563" t="s">
        <v>974</v>
      </c>
      <c r="AM3563" t="s">
        <v>1014</v>
      </c>
      <c r="AN3563">
        <v>15</v>
      </c>
      <c r="AO3563">
        <v>4</v>
      </c>
      <c r="AP3563">
        <v>160.72999999999999</v>
      </c>
      <c r="AQ3563">
        <v>52.65</v>
      </c>
      <c r="AR3563">
        <v>217</v>
      </c>
      <c r="AS3563">
        <v>4</v>
      </c>
      <c r="AT3563">
        <v>0</v>
      </c>
      <c r="AU3563">
        <v>0</v>
      </c>
      <c r="AV3563">
        <v>2023</v>
      </c>
    </row>
    <row r="3564" spans="1:48" x14ac:dyDescent="0.25">
      <c r="A3564" t="str">
        <f t="shared" si="55"/>
        <v>515228068</v>
      </c>
      <c r="B3564">
        <v>2023</v>
      </c>
      <c r="C3564">
        <v>9</v>
      </c>
      <c r="D3564" t="s">
        <v>159</v>
      </c>
      <c r="E3564" t="s">
        <v>70</v>
      </c>
      <c r="F3564" t="s">
        <v>4</v>
      </c>
      <c r="G3564" t="s">
        <v>1005</v>
      </c>
      <c r="H3564" t="s">
        <v>1006</v>
      </c>
      <c r="I3564" t="s">
        <v>1007</v>
      </c>
      <c r="J3564" t="s">
        <v>73</v>
      </c>
      <c r="K3564" t="s">
        <v>1122</v>
      </c>
      <c r="L3564" s="10">
        <v>45195</v>
      </c>
      <c r="M3564" t="s">
        <v>1009</v>
      </c>
      <c r="N3564" t="s">
        <v>1010</v>
      </c>
      <c r="O3564" t="s">
        <v>83</v>
      </c>
      <c r="P3564">
        <v>0</v>
      </c>
      <c r="Q3564" t="s">
        <v>74</v>
      </c>
      <c r="R3564" t="s">
        <v>1014</v>
      </c>
      <c r="S3564" t="s">
        <v>1015</v>
      </c>
      <c r="T3564">
        <v>1</v>
      </c>
      <c r="U3564">
        <v>217</v>
      </c>
      <c r="V3564">
        <v>0</v>
      </c>
      <c r="W3564">
        <v>0</v>
      </c>
      <c r="X3564">
        <v>261.08843536173094</v>
      </c>
      <c r="Y3564">
        <v>0</v>
      </c>
      <c r="Z3564">
        <v>0</v>
      </c>
      <c r="AA3564" t="s">
        <v>85</v>
      </c>
      <c r="AB3564" t="s">
        <v>86</v>
      </c>
      <c r="AC3564" t="s">
        <v>87</v>
      </c>
      <c r="AD3564" t="s">
        <v>111</v>
      </c>
      <c r="AE3564" t="s">
        <v>161</v>
      </c>
      <c r="AG3564" t="s">
        <v>74</v>
      </c>
      <c r="AH3564" t="s">
        <v>74</v>
      </c>
      <c r="AJ3564" t="s">
        <v>77</v>
      </c>
      <c r="AK3564">
        <v>102303139306</v>
      </c>
      <c r="AL3564" t="s">
        <v>1123</v>
      </c>
      <c r="AM3564" t="s">
        <v>1014</v>
      </c>
      <c r="AN3564">
        <v>15</v>
      </c>
      <c r="AO3564">
        <v>4</v>
      </c>
      <c r="AP3564">
        <v>160.72999999999999</v>
      </c>
      <c r="AQ3564">
        <v>52.65</v>
      </c>
      <c r="AR3564">
        <v>217</v>
      </c>
      <c r="AS3564">
        <v>4</v>
      </c>
      <c r="AT3564">
        <v>0</v>
      </c>
      <c r="AU3564">
        <v>0</v>
      </c>
      <c r="AV3564">
        <v>2023</v>
      </c>
    </row>
    <row r="3565" spans="1:48" x14ac:dyDescent="0.25">
      <c r="A3565" t="str">
        <f t="shared" si="55"/>
        <v>386026410</v>
      </c>
      <c r="B3565">
        <v>2023</v>
      </c>
      <c r="C3565">
        <v>9</v>
      </c>
      <c r="D3565" t="s">
        <v>183</v>
      </c>
      <c r="E3565" t="s">
        <v>70</v>
      </c>
      <c r="F3565" t="s">
        <v>4</v>
      </c>
      <c r="G3565" t="s">
        <v>1005</v>
      </c>
      <c r="H3565" t="s">
        <v>1006</v>
      </c>
      <c r="I3565" t="s">
        <v>1007</v>
      </c>
      <c r="J3565" t="s">
        <v>73</v>
      </c>
      <c r="K3565" t="s">
        <v>1165</v>
      </c>
      <c r="L3565" s="10">
        <v>45175</v>
      </c>
      <c r="M3565" t="s">
        <v>1009</v>
      </c>
      <c r="N3565" t="s">
        <v>1010</v>
      </c>
      <c r="O3565" t="s">
        <v>83</v>
      </c>
      <c r="P3565">
        <v>0</v>
      </c>
      <c r="Q3565" t="s">
        <v>74</v>
      </c>
      <c r="R3565" t="s">
        <v>1014</v>
      </c>
      <c r="S3565" t="s">
        <v>1015</v>
      </c>
      <c r="T3565">
        <v>1</v>
      </c>
      <c r="U3565">
        <v>217</v>
      </c>
      <c r="V3565">
        <v>0</v>
      </c>
      <c r="W3565">
        <v>0</v>
      </c>
      <c r="X3565">
        <v>228.980337594085</v>
      </c>
      <c r="Y3565">
        <v>0</v>
      </c>
      <c r="Z3565">
        <v>0</v>
      </c>
      <c r="AA3565" t="s">
        <v>85</v>
      </c>
      <c r="AB3565" t="s">
        <v>86</v>
      </c>
      <c r="AC3565" t="s">
        <v>87</v>
      </c>
      <c r="AD3565" t="s">
        <v>111</v>
      </c>
      <c r="AE3565" t="s">
        <v>112</v>
      </c>
      <c r="AG3565" t="s">
        <v>74</v>
      </c>
      <c r="AH3565" t="s">
        <v>74</v>
      </c>
      <c r="AJ3565" t="s">
        <v>77</v>
      </c>
      <c r="AK3565">
        <v>102303225764</v>
      </c>
      <c r="AL3565" t="s">
        <v>1166</v>
      </c>
      <c r="AM3565" t="s">
        <v>1014</v>
      </c>
      <c r="AN3565">
        <v>15</v>
      </c>
      <c r="AO3565">
        <v>4</v>
      </c>
      <c r="AP3565">
        <v>160.72999999999999</v>
      </c>
      <c r="AQ3565">
        <v>52.65</v>
      </c>
      <c r="AR3565">
        <v>217</v>
      </c>
      <c r="AS3565">
        <v>4</v>
      </c>
      <c r="AT3565">
        <v>0</v>
      </c>
      <c r="AU3565">
        <v>0</v>
      </c>
      <c r="AV3565">
        <v>2023</v>
      </c>
    </row>
    <row r="3566" spans="1:48" x14ac:dyDescent="0.25">
      <c r="A3566" t="str">
        <f t="shared" si="55"/>
        <v>435424427</v>
      </c>
      <c r="B3566">
        <v>2023</v>
      </c>
      <c r="C3566">
        <v>9</v>
      </c>
      <c r="D3566" t="s">
        <v>183</v>
      </c>
      <c r="E3566" t="s">
        <v>70</v>
      </c>
      <c r="F3566" t="s">
        <v>4</v>
      </c>
      <c r="G3566" t="s">
        <v>1005</v>
      </c>
      <c r="H3566" t="s">
        <v>1006</v>
      </c>
      <c r="I3566" t="s">
        <v>1007</v>
      </c>
      <c r="J3566" t="s">
        <v>73</v>
      </c>
      <c r="K3566" t="s">
        <v>978</v>
      </c>
      <c r="L3566" s="10">
        <v>45194</v>
      </c>
      <c r="M3566" t="s">
        <v>1009</v>
      </c>
      <c r="N3566" t="s">
        <v>1010</v>
      </c>
      <c r="O3566" t="s">
        <v>83</v>
      </c>
      <c r="P3566">
        <v>0</v>
      </c>
      <c r="Q3566" t="s">
        <v>74</v>
      </c>
      <c r="R3566" t="s">
        <v>1014</v>
      </c>
      <c r="S3566" t="s">
        <v>1015</v>
      </c>
      <c r="T3566">
        <v>1</v>
      </c>
      <c r="U3566">
        <v>217</v>
      </c>
      <c r="V3566">
        <v>0</v>
      </c>
      <c r="W3566">
        <v>0</v>
      </c>
      <c r="X3566">
        <v>228.980337594085</v>
      </c>
      <c r="Y3566">
        <v>0</v>
      </c>
      <c r="Z3566">
        <v>0</v>
      </c>
      <c r="AA3566" t="s">
        <v>85</v>
      </c>
      <c r="AB3566" t="s">
        <v>86</v>
      </c>
      <c r="AC3566" t="s">
        <v>87</v>
      </c>
      <c r="AD3566" t="s">
        <v>111</v>
      </c>
      <c r="AE3566" t="s">
        <v>161</v>
      </c>
      <c r="AG3566" t="s">
        <v>74</v>
      </c>
      <c r="AH3566" t="s">
        <v>74</v>
      </c>
      <c r="AJ3566" t="s">
        <v>77</v>
      </c>
      <c r="AK3566">
        <v>102303223142</v>
      </c>
      <c r="AL3566" t="s">
        <v>1179</v>
      </c>
      <c r="AM3566" t="s">
        <v>1014</v>
      </c>
      <c r="AN3566">
        <v>15</v>
      </c>
      <c r="AO3566">
        <v>4</v>
      </c>
      <c r="AP3566">
        <v>160.72999999999999</v>
      </c>
      <c r="AQ3566">
        <v>52.65</v>
      </c>
      <c r="AR3566">
        <v>217</v>
      </c>
      <c r="AS3566">
        <v>4</v>
      </c>
      <c r="AT3566">
        <v>0</v>
      </c>
      <c r="AU3566">
        <v>0</v>
      </c>
      <c r="AV3566">
        <v>2023</v>
      </c>
    </row>
    <row r="3567" spans="1:48" x14ac:dyDescent="0.25">
      <c r="A3567" t="str">
        <f t="shared" si="55"/>
        <v>436022401</v>
      </c>
      <c r="B3567">
        <v>2023</v>
      </c>
      <c r="C3567">
        <v>9</v>
      </c>
      <c r="D3567" t="s">
        <v>183</v>
      </c>
      <c r="E3567" t="s">
        <v>70</v>
      </c>
      <c r="F3567" t="s">
        <v>4</v>
      </c>
      <c r="G3567" t="s">
        <v>1005</v>
      </c>
      <c r="H3567" t="s">
        <v>1006</v>
      </c>
      <c r="I3567" t="s">
        <v>1007</v>
      </c>
      <c r="J3567" t="s">
        <v>73</v>
      </c>
      <c r="K3567" t="s">
        <v>1156</v>
      </c>
      <c r="L3567" s="10">
        <v>45174</v>
      </c>
      <c r="M3567" t="s">
        <v>1009</v>
      </c>
      <c r="N3567" t="s">
        <v>1010</v>
      </c>
      <c r="O3567" t="s">
        <v>83</v>
      </c>
      <c r="P3567">
        <v>0</v>
      </c>
      <c r="Q3567" t="s">
        <v>74</v>
      </c>
      <c r="R3567" t="s">
        <v>1014</v>
      </c>
      <c r="S3567" t="s">
        <v>1015</v>
      </c>
      <c r="T3567">
        <v>1</v>
      </c>
      <c r="U3567">
        <v>217</v>
      </c>
      <c r="V3567">
        <v>0</v>
      </c>
      <c r="W3567">
        <v>0</v>
      </c>
      <c r="X3567">
        <v>228.980337594085</v>
      </c>
      <c r="Y3567">
        <v>0</v>
      </c>
      <c r="Z3567">
        <v>0</v>
      </c>
      <c r="AA3567" t="s">
        <v>85</v>
      </c>
      <c r="AB3567" t="s">
        <v>86</v>
      </c>
      <c r="AC3567" t="s">
        <v>87</v>
      </c>
      <c r="AD3567" t="s">
        <v>204</v>
      </c>
      <c r="AE3567" t="s">
        <v>205</v>
      </c>
      <c r="AG3567" t="s">
        <v>74</v>
      </c>
      <c r="AH3567" t="s">
        <v>74</v>
      </c>
      <c r="AJ3567" t="s">
        <v>77</v>
      </c>
      <c r="AK3567">
        <v>102303216840</v>
      </c>
      <c r="AL3567" t="s">
        <v>931</v>
      </c>
      <c r="AM3567" t="s">
        <v>1014</v>
      </c>
      <c r="AN3567">
        <v>15</v>
      </c>
      <c r="AO3567">
        <v>4</v>
      </c>
      <c r="AP3567">
        <v>160.72999999999999</v>
      </c>
      <c r="AQ3567">
        <v>52.65</v>
      </c>
      <c r="AR3567">
        <v>217</v>
      </c>
      <c r="AS3567">
        <v>4</v>
      </c>
      <c r="AT3567">
        <v>0</v>
      </c>
      <c r="AU3567">
        <v>0</v>
      </c>
      <c r="AV3567">
        <v>2023</v>
      </c>
    </row>
    <row r="3568" spans="1:48" x14ac:dyDescent="0.25">
      <c r="A3568" t="str">
        <f t="shared" si="55"/>
        <v>436022401</v>
      </c>
      <c r="B3568">
        <v>2023</v>
      </c>
      <c r="C3568">
        <v>9</v>
      </c>
      <c r="D3568" t="s">
        <v>183</v>
      </c>
      <c r="E3568" t="s">
        <v>70</v>
      </c>
      <c r="F3568" t="s">
        <v>4</v>
      </c>
      <c r="G3568" t="s">
        <v>1005</v>
      </c>
      <c r="H3568" t="s">
        <v>1006</v>
      </c>
      <c r="I3568" t="s">
        <v>1007</v>
      </c>
      <c r="J3568" t="s">
        <v>73</v>
      </c>
      <c r="K3568" t="s">
        <v>1156</v>
      </c>
      <c r="L3568" s="10">
        <v>45198</v>
      </c>
      <c r="M3568" t="s">
        <v>1009</v>
      </c>
      <c r="N3568" t="s">
        <v>1010</v>
      </c>
      <c r="O3568" t="s">
        <v>83</v>
      </c>
      <c r="P3568">
        <v>0</v>
      </c>
      <c r="Q3568" t="s">
        <v>74</v>
      </c>
      <c r="R3568" t="s">
        <v>1035</v>
      </c>
      <c r="S3568" t="s">
        <v>1036</v>
      </c>
      <c r="T3568">
        <v>1</v>
      </c>
      <c r="U3568">
        <v>45</v>
      </c>
      <c r="V3568">
        <v>0</v>
      </c>
      <c r="W3568">
        <v>0</v>
      </c>
      <c r="X3568">
        <v>47.484401805225005</v>
      </c>
      <c r="Y3568">
        <v>0</v>
      </c>
      <c r="Z3568">
        <v>0</v>
      </c>
      <c r="AA3568" t="s">
        <v>85</v>
      </c>
      <c r="AB3568" t="s">
        <v>86</v>
      </c>
      <c r="AC3568" t="s">
        <v>87</v>
      </c>
      <c r="AD3568" t="s">
        <v>204</v>
      </c>
      <c r="AE3568" t="s">
        <v>205</v>
      </c>
      <c r="AG3568" t="s">
        <v>74</v>
      </c>
      <c r="AH3568" t="s">
        <v>74</v>
      </c>
      <c r="AJ3568" t="s">
        <v>77</v>
      </c>
      <c r="AK3568">
        <v>102303216840</v>
      </c>
      <c r="AL3568" t="s">
        <v>931</v>
      </c>
      <c r="AM3568" t="s">
        <v>1035</v>
      </c>
      <c r="AN3568">
        <v>5</v>
      </c>
      <c r="AO3568">
        <v>0</v>
      </c>
      <c r="AP3568">
        <v>27.55</v>
      </c>
      <c r="AQ3568">
        <v>17.55</v>
      </c>
      <c r="AR3568">
        <v>45</v>
      </c>
      <c r="AS3568">
        <v>0</v>
      </c>
      <c r="AT3568">
        <v>0</v>
      </c>
      <c r="AU3568">
        <v>0</v>
      </c>
      <c r="AV3568">
        <v>2023</v>
      </c>
    </row>
    <row r="3569" spans="1:48" x14ac:dyDescent="0.25">
      <c r="A3569" t="str">
        <f t="shared" si="55"/>
        <v>506119043</v>
      </c>
      <c r="B3569">
        <v>2023</v>
      </c>
      <c r="C3569">
        <v>9</v>
      </c>
      <c r="D3569" t="s">
        <v>183</v>
      </c>
      <c r="E3569" t="s">
        <v>70</v>
      </c>
      <c r="F3569" t="s">
        <v>4</v>
      </c>
      <c r="G3569" t="s">
        <v>1005</v>
      </c>
      <c r="H3569" t="s">
        <v>1006</v>
      </c>
      <c r="I3569" t="s">
        <v>1007</v>
      </c>
      <c r="J3569" t="s">
        <v>73</v>
      </c>
      <c r="K3569" t="s">
        <v>1180</v>
      </c>
      <c r="L3569" s="10">
        <v>45174</v>
      </c>
      <c r="M3569" t="s">
        <v>1009</v>
      </c>
      <c r="N3569" t="s">
        <v>1010</v>
      </c>
      <c r="O3569" t="s">
        <v>83</v>
      </c>
      <c r="P3569">
        <v>0</v>
      </c>
      <c r="Q3569" t="s">
        <v>74</v>
      </c>
      <c r="R3569" t="s">
        <v>1014</v>
      </c>
      <c r="S3569" t="s">
        <v>1015</v>
      </c>
      <c r="T3569">
        <v>1</v>
      </c>
      <c r="U3569">
        <v>217</v>
      </c>
      <c r="V3569">
        <v>0</v>
      </c>
      <c r="W3569">
        <v>0</v>
      </c>
      <c r="X3569">
        <v>228.980337594085</v>
      </c>
      <c r="Y3569">
        <v>0</v>
      </c>
      <c r="Z3569">
        <v>0</v>
      </c>
      <c r="AA3569" t="s">
        <v>85</v>
      </c>
      <c r="AB3569" t="s">
        <v>86</v>
      </c>
      <c r="AC3569" t="s">
        <v>132</v>
      </c>
      <c r="AD3569" t="s">
        <v>235</v>
      </c>
      <c r="AE3569" t="s">
        <v>236</v>
      </c>
      <c r="AG3569" t="s">
        <v>74</v>
      </c>
      <c r="AH3569" t="s">
        <v>74</v>
      </c>
      <c r="AJ3569" t="s">
        <v>77</v>
      </c>
      <c r="AK3569">
        <v>102303216894</v>
      </c>
      <c r="AL3569" t="s">
        <v>158</v>
      </c>
      <c r="AM3569" t="s">
        <v>1014</v>
      </c>
      <c r="AN3569">
        <v>15</v>
      </c>
      <c r="AO3569">
        <v>4</v>
      </c>
      <c r="AP3569">
        <v>160.72999999999999</v>
      </c>
      <c r="AQ3569">
        <v>52.65</v>
      </c>
      <c r="AR3569">
        <v>217</v>
      </c>
      <c r="AS3569">
        <v>4</v>
      </c>
      <c r="AT3569">
        <v>0</v>
      </c>
      <c r="AU3569">
        <v>0</v>
      </c>
      <c r="AV3569">
        <v>2023</v>
      </c>
    </row>
    <row r="3570" spans="1:48" x14ac:dyDescent="0.25">
      <c r="A3570" t="str">
        <f t="shared" si="55"/>
        <v>510716117</v>
      </c>
      <c r="B3570">
        <v>2023</v>
      </c>
      <c r="C3570">
        <v>9</v>
      </c>
      <c r="D3570" t="s">
        <v>183</v>
      </c>
      <c r="E3570" t="s">
        <v>70</v>
      </c>
      <c r="F3570" t="s">
        <v>4</v>
      </c>
      <c r="G3570" t="s">
        <v>1005</v>
      </c>
      <c r="H3570" t="s">
        <v>1006</v>
      </c>
      <c r="I3570" t="s">
        <v>1007</v>
      </c>
      <c r="J3570" t="s">
        <v>73</v>
      </c>
      <c r="K3570" t="s">
        <v>1181</v>
      </c>
      <c r="L3570" s="10">
        <v>45182</v>
      </c>
      <c r="M3570" t="s">
        <v>1009</v>
      </c>
      <c r="N3570" t="s">
        <v>1010</v>
      </c>
      <c r="O3570" t="s">
        <v>83</v>
      </c>
      <c r="P3570">
        <v>0</v>
      </c>
      <c r="Q3570" t="s">
        <v>74</v>
      </c>
      <c r="R3570" t="s">
        <v>1014</v>
      </c>
      <c r="S3570" t="s">
        <v>1015</v>
      </c>
      <c r="T3570">
        <v>1</v>
      </c>
      <c r="U3570">
        <v>217</v>
      </c>
      <c r="V3570">
        <v>0</v>
      </c>
      <c r="W3570">
        <v>0</v>
      </c>
      <c r="X3570">
        <v>228.980337594085</v>
      </c>
      <c r="Y3570">
        <v>0</v>
      </c>
      <c r="Z3570">
        <v>0</v>
      </c>
      <c r="AA3570" t="s">
        <v>85</v>
      </c>
      <c r="AB3570" t="s">
        <v>86</v>
      </c>
      <c r="AC3570" t="s">
        <v>87</v>
      </c>
      <c r="AD3570" t="s">
        <v>121</v>
      </c>
      <c r="AE3570" t="s">
        <v>122</v>
      </c>
      <c r="AG3570" t="s">
        <v>74</v>
      </c>
      <c r="AH3570" t="s">
        <v>74</v>
      </c>
      <c r="AJ3570" t="s">
        <v>77</v>
      </c>
      <c r="AK3570">
        <v>102303222278</v>
      </c>
      <c r="AL3570" t="s">
        <v>974</v>
      </c>
      <c r="AM3570" t="s">
        <v>1014</v>
      </c>
      <c r="AN3570">
        <v>15</v>
      </c>
      <c r="AO3570">
        <v>4</v>
      </c>
      <c r="AP3570">
        <v>160.72999999999999</v>
      </c>
      <c r="AQ3570">
        <v>52.65</v>
      </c>
      <c r="AR3570">
        <v>217</v>
      </c>
      <c r="AS3570">
        <v>4</v>
      </c>
      <c r="AT3570">
        <v>0</v>
      </c>
      <c r="AU3570">
        <v>0</v>
      </c>
      <c r="AV3570">
        <v>2023</v>
      </c>
    </row>
    <row r="3571" spans="1:48" x14ac:dyDescent="0.25">
      <c r="A3571" t="str">
        <f t="shared" si="55"/>
        <v>536130049</v>
      </c>
      <c r="B3571">
        <v>2023</v>
      </c>
      <c r="C3571">
        <v>9</v>
      </c>
      <c r="D3571" t="s">
        <v>183</v>
      </c>
      <c r="E3571" t="s">
        <v>70</v>
      </c>
      <c r="F3571" t="s">
        <v>4</v>
      </c>
      <c r="G3571" t="s">
        <v>1005</v>
      </c>
      <c r="H3571" t="s">
        <v>1006</v>
      </c>
      <c r="I3571" t="s">
        <v>1007</v>
      </c>
      <c r="J3571" t="s">
        <v>73</v>
      </c>
      <c r="K3571" t="s">
        <v>1053</v>
      </c>
      <c r="L3571" s="10">
        <v>45176</v>
      </c>
      <c r="M3571" t="s">
        <v>1009</v>
      </c>
      <c r="N3571" t="s">
        <v>1010</v>
      </c>
      <c r="O3571" t="s">
        <v>83</v>
      </c>
      <c r="P3571">
        <v>0</v>
      </c>
      <c r="Q3571" t="s">
        <v>74</v>
      </c>
      <c r="R3571" t="s">
        <v>1014</v>
      </c>
      <c r="S3571" t="s">
        <v>1015</v>
      </c>
      <c r="T3571">
        <v>1</v>
      </c>
      <c r="U3571">
        <v>217</v>
      </c>
      <c r="V3571">
        <v>0</v>
      </c>
      <c r="W3571">
        <v>0</v>
      </c>
      <c r="X3571">
        <v>228.980337594085</v>
      </c>
      <c r="Y3571">
        <v>0</v>
      </c>
      <c r="Z3571">
        <v>0</v>
      </c>
      <c r="AA3571" t="s">
        <v>85</v>
      </c>
      <c r="AB3571" t="s">
        <v>86</v>
      </c>
      <c r="AC3571" t="s">
        <v>87</v>
      </c>
      <c r="AD3571" t="s">
        <v>204</v>
      </c>
      <c r="AE3571" t="s">
        <v>205</v>
      </c>
      <c r="AG3571" t="s">
        <v>74</v>
      </c>
      <c r="AH3571" t="s">
        <v>74</v>
      </c>
      <c r="AJ3571" t="s">
        <v>77</v>
      </c>
      <c r="AK3571">
        <v>102303217864</v>
      </c>
      <c r="AL3571" t="s">
        <v>905</v>
      </c>
      <c r="AM3571" t="s">
        <v>1014</v>
      </c>
      <c r="AN3571">
        <v>15</v>
      </c>
      <c r="AO3571">
        <v>4</v>
      </c>
      <c r="AP3571">
        <v>160.72999999999999</v>
      </c>
      <c r="AQ3571">
        <v>52.65</v>
      </c>
      <c r="AR3571">
        <v>217</v>
      </c>
      <c r="AS3571">
        <v>4</v>
      </c>
      <c r="AT3571">
        <v>0</v>
      </c>
      <c r="AU3571">
        <v>0</v>
      </c>
      <c r="AV3571">
        <v>2023</v>
      </c>
    </row>
    <row r="3572" spans="1:48" x14ac:dyDescent="0.25">
      <c r="A3572" t="str">
        <f t="shared" si="55"/>
        <v>536130049</v>
      </c>
      <c r="B3572">
        <v>2023</v>
      </c>
      <c r="C3572">
        <v>9</v>
      </c>
      <c r="D3572" t="s">
        <v>183</v>
      </c>
      <c r="E3572" t="s">
        <v>70</v>
      </c>
      <c r="F3572" t="s">
        <v>4</v>
      </c>
      <c r="G3572" t="s">
        <v>1005</v>
      </c>
      <c r="H3572" t="s">
        <v>1006</v>
      </c>
      <c r="I3572" t="s">
        <v>1007</v>
      </c>
      <c r="J3572" t="s">
        <v>73</v>
      </c>
      <c r="K3572" t="s">
        <v>1053</v>
      </c>
      <c r="L3572" s="10">
        <v>45196</v>
      </c>
      <c r="M3572" t="s">
        <v>1009</v>
      </c>
      <c r="N3572" t="s">
        <v>1010</v>
      </c>
      <c r="O3572" t="s">
        <v>83</v>
      </c>
      <c r="P3572">
        <v>0</v>
      </c>
      <c r="Q3572" t="s">
        <v>74</v>
      </c>
      <c r="R3572" t="s">
        <v>1014</v>
      </c>
      <c r="S3572" t="s">
        <v>1015</v>
      </c>
      <c r="T3572">
        <v>1</v>
      </c>
      <c r="U3572">
        <v>217</v>
      </c>
      <c r="V3572">
        <v>0</v>
      </c>
      <c r="W3572">
        <v>0</v>
      </c>
      <c r="X3572">
        <v>228.980337594085</v>
      </c>
      <c r="Y3572">
        <v>0</v>
      </c>
      <c r="Z3572">
        <v>0</v>
      </c>
      <c r="AA3572" t="s">
        <v>85</v>
      </c>
      <c r="AB3572" t="s">
        <v>86</v>
      </c>
      <c r="AC3572" t="s">
        <v>87</v>
      </c>
      <c r="AD3572" t="s">
        <v>204</v>
      </c>
      <c r="AE3572" t="s">
        <v>205</v>
      </c>
      <c r="AG3572" t="s">
        <v>74</v>
      </c>
      <c r="AH3572" t="s">
        <v>74</v>
      </c>
      <c r="AJ3572" t="s">
        <v>77</v>
      </c>
      <c r="AK3572">
        <v>102303217864</v>
      </c>
      <c r="AL3572" t="s">
        <v>905</v>
      </c>
      <c r="AM3572" t="s">
        <v>1014</v>
      </c>
      <c r="AN3572">
        <v>15</v>
      </c>
      <c r="AO3572">
        <v>4</v>
      </c>
      <c r="AP3572">
        <v>160.72999999999999</v>
      </c>
      <c r="AQ3572">
        <v>52.65</v>
      </c>
      <c r="AR3572">
        <v>217</v>
      </c>
      <c r="AS3572">
        <v>4</v>
      </c>
      <c r="AT3572">
        <v>0</v>
      </c>
      <c r="AU3572">
        <v>0</v>
      </c>
      <c r="AV3572">
        <v>2023</v>
      </c>
    </row>
    <row r="3573" spans="1:48" x14ac:dyDescent="0.25">
      <c r="A3573" t="str">
        <f t="shared" si="55"/>
        <v>5605232545</v>
      </c>
      <c r="B3573">
        <v>2023</v>
      </c>
      <c r="C3573">
        <v>9</v>
      </c>
      <c r="D3573" t="s">
        <v>183</v>
      </c>
      <c r="E3573" t="s">
        <v>70</v>
      </c>
      <c r="F3573" t="s">
        <v>4</v>
      </c>
      <c r="G3573" t="s">
        <v>1005</v>
      </c>
      <c r="H3573" t="s">
        <v>1006</v>
      </c>
      <c r="I3573" t="s">
        <v>1007</v>
      </c>
      <c r="J3573" t="s">
        <v>73</v>
      </c>
      <c r="K3573" t="s">
        <v>1056</v>
      </c>
      <c r="L3573" s="10">
        <v>45189</v>
      </c>
      <c r="M3573" t="s">
        <v>1009</v>
      </c>
      <c r="N3573" t="s">
        <v>1010</v>
      </c>
      <c r="O3573" t="s">
        <v>83</v>
      </c>
      <c r="P3573">
        <v>0</v>
      </c>
      <c r="Q3573" t="s">
        <v>74</v>
      </c>
      <c r="R3573" t="s">
        <v>1014</v>
      </c>
      <c r="S3573" t="s">
        <v>1015</v>
      </c>
      <c r="T3573">
        <v>1</v>
      </c>
      <c r="U3573">
        <v>217</v>
      </c>
      <c r="V3573">
        <v>0</v>
      </c>
      <c r="W3573">
        <v>0</v>
      </c>
      <c r="X3573">
        <v>228.980337594085</v>
      </c>
      <c r="Y3573">
        <v>0</v>
      </c>
      <c r="Z3573">
        <v>0</v>
      </c>
      <c r="AA3573" t="s">
        <v>85</v>
      </c>
      <c r="AB3573" t="s">
        <v>86</v>
      </c>
      <c r="AC3573" t="s">
        <v>87</v>
      </c>
      <c r="AD3573" t="s">
        <v>111</v>
      </c>
      <c r="AE3573" t="s">
        <v>112</v>
      </c>
      <c r="AG3573" t="s">
        <v>74</v>
      </c>
      <c r="AH3573" t="s">
        <v>74</v>
      </c>
      <c r="AJ3573" t="s">
        <v>77</v>
      </c>
      <c r="AK3573">
        <v>102303222780</v>
      </c>
      <c r="AL3573" t="s">
        <v>1057</v>
      </c>
      <c r="AM3573" t="s">
        <v>1014</v>
      </c>
      <c r="AN3573">
        <v>15</v>
      </c>
      <c r="AO3573">
        <v>4</v>
      </c>
      <c r="AP3573">
        <v>160.72999999999999</v>
      </c>
      <c r="AQ3573">
        <v>52.65</v>
      </c>
      <c r="AR3573">
        <v>217</v>
      </c>
      <c r="AS3573">
        <v>4</v>
      </c>
      <c r="AT3573">
        <v>0</v>
      </c>
      <c r="AU3573">
        <v>0</v>
      </c>
      <c r="AV3573">
        <v>2023</v>
      </c>
    </row>
    <row r="3574" spans="1:48" x14ac:dyDescent="0.25">
      <c r="A3574" t="str">
        <f t="shared" si="55"/>
        <v>6801261401</v>
      </c>
      <c r="B3574">
        <v>2023</v>
      </c>
      <c r="C3574">
        <v>9</v>
      </c>
      <c r="D3574" t="s">
        <v>183</v>
      </c>
      <c r="E3574" t="s">
        <v>70</v>
      </c>
      <c r="F3574" t="s">
        <v>4</v>
      </c>
      <c r="G3574" t="s">
        <v>1005</v>
      </c>
      <c r="H3574" t="s">
        <v>1006</v>
      </c>
      <c r="I3574" t="s">
        <v>1007</v>
      </c>
      <c r="J3574" t="s">
        <v>73</v>
      </c>
      <c r="K3574" t="s">
        <v>1059</v>
      </c>
      <c r="L3574" s="10">
        <v>45196</v>
      </c>
      <c r="M3574" t="s">
        <v>1009</v>
      </c>
      <c r="N3574" t="s">
        <v>1010</v>
      </c>
      <c r="O3574" t="s">
        <v>83</v>
      </c>
      <c r="P3574">
        <v>0</v>
      </c>
      <c r="Q3574" t="s">
        <v>74</v>
      </c>
      <c r="R3574" t="s">
        <v>1026</v>
      </c>
      <c r="S3574" t="s">
        <v>1027</v>
      </c>
      <c r="T3574">
        <v>1</v>
      </c>
      <c r="U3574">
        <v>43</v>
      </c>
      <c r="V3574">
        <v>0</v>
      </c>
      <c r="W3574">
        <v>0</v>
      </c>
      <c r="X3574">
        <v>45.373983947215002</v>
      </c>
      <c r="Y3574">
        <v>0</v>
      </c>
      <c r="Z3574">
        <v>0</v>
      </c>
      <c r="AA3574" t="s">
        <v>85</v>
      </c>
      <c r="AB3574" t="s">
        <v>86</v>
      </c>
      <c r="AC3574" t="s">
        <v>87</v>
      </c>
      <c r="AD3574" t="s">
        <v>204</v>
      </c>
      <c r="AE3574" t="s">
        <v>205</v>
      </c>
      <c r="AG3574" t="s">
        <v>74</v>
      </c>
      <c r="AH3574" t="s">
        <v>74</v>
      </c>
      <c r="AJ3574" t="s">
        <v>77</v>
      </c>
      <c r="AK3574">
        <v>102303227850</v>
      </c>
      <c r="AL3574" t="s">
        <v>138</v>
      </c>
      <c r="AM3574" t="s">
        <v>1026</v>
      </c>
      <c r="AN3574">
        <v>5</v>
      </c>
      <c r="AO3574">
        <v>8.9600000000000009</v>
      </c>
      <c r="AP3574">
        <v>16.41</v>
      </c>
      <c r="AQ3574">
        <v>17.55</v>
      </c>
      <c r="AR3574">
        <v>43</v>
      </c>
      <c r="AS3574">
        <v>8.9600000000000009</v>
      </c>
      <c r="AT3574">
        <v>0</v>
      </c>
      <c r="AU3574">
        <v>0</v>
      </c>
      <c r="AV3574">
        <v>2023</v>
      </c>
    </row>
    <row r="3575" spans="1:48" x14ac:dyDescent="0.25">
      <c r="A3575" t="str">
        <f t="shared" si="55"/>
        <v>6801261401</v>
      </c>
      <c r="B3575">
        <v>2023</v>
      </c>
      <c r="C3575">
        <v>9</v>
      </c>
      <c r="D3575" t="s">
        <v>183</v>
      </c>
      <c r="E3575" t="s">
        <v>70</v>
      </c>
      <c r="F3575" t="s">
        <v>4</v>
      </c>
      <c r="G3575" t="s">
        <v>1005</v>
      </c>
      <c r="H3575" t="s">
        <v>1006</v>
      </c>
      <c r="I3575" t="s">
        <v>1007</v>
      </c>
      <c r="J3575" t="s">
        <v>73</v>
      </c>
      <c r="K3575" t="s">
        <v>1059</v>
      </c>
      <c r="L3575" s="10">
        <v>45196</v>
      </c>
      <c r="M3575" t="s">
        <v>1009</v>
      </c>
      <c r="N3575" t="s">
        <v>1010</v>
      </c>
      <c r="O3575" t="s">
        <v>83</v>
      </c>
      <c r="P3575">
        <v>0</v>
      </c>
      <c r="Q3575" t="s">
        <v>74</v>
      </c>
      <c r="R3575" t="s">
        <v>1014</v>
      </c>
      <c r="S3575" t="s">
        <v>1015</v>
      </c>
      <c r="T3575">
        <v>1</v>
      </c>
      <c r="U3575">
        <v>217</v>
      </c>
      <c r="V3575">
        <v>0</v>
      </c>
      <c r="W3575">
        <v>0</v>
      </c>
      <c r="X3575">
        <v>228.980337594085</v>
      </c>
      <c r="Y3575">
        <v>0</v>
      </c>
      <c r="Z3575">
        <v>0</v>
      </c>
      <c r="AA3575" t="s">
        <v>85</v>
      </c>
      <c r="AB3575" t="s">
        <v>86</v>
      </c>
      <c r="AC3575" t="s">
        <v>87</v>
      </c>
      <c r="AD3575" t="s">
        <v>204</v>
      </c>
      <c r="AE3575" t="s">
        <v>205</v>
      </c>
      <c r="AG3575" t="s">
        <v>74</v>
      </c>
      <c r="AH3575" t="s">
        <v>74</v>
      </c>
      <c r="AJ3575" t="s">
        <v>77</v>
      </c>
      <c r="AK3575">
        <v>102303227850</v>
      </c>
      <c r="AL3575" t="s">
        <v>138</v>
      </c>
      <c r="AM3575" t="s">
        <v>1014</v>
      </c>
      <c r="AN3575">
        <v>15</v>
      </c>
      <c r="AO3575">
        <v>4</v>
      </c>
      <c r="AP3575">
        <v>160.72999999999999</v>
      </c>
      <c r="AQ3575">
        <v>52.65</v>
      </c>
      <c r="AR3575">
        <v>217</v>
      </c>
      <c r="AS3575">
        <v>4</v>
      </c>
      <c r="AT3575">
        <v>0</v>
      </c>
      <c r="AU3575">
        <v>0</v>
      </c>
      <c r="AV3575">
        <v>2023</v>
      </c>
    </row>
    <row r="3576" spans="1:48" x14ac:dyDescent="0.25">
      <c r="A3576" t="str">
        <f t="shared" si="55"/>
        <v>380317029</v>
      </c>
      <c r="B3576">
        <v>2023</v>
      </c>
      <c r="C3576">
        <v>9</v>
      </c>
      <c r="D3576" t="s">
        <v>247</v>
      </c>
      <c r="E3576" t="s">
        <v>70</v>
      </c>
      <c r="F3576" t="s">
        <v>4</v>
      </c>
      <c r="G3576" t="s">
        <v>1005</v>
      </c>
      <c r="H3576" t="s">
        <v>1006</v>
      </c>
      <c r="I3576" t="s">
        <v>1007</v>
      </c>
      <c r="J3576" t="s">
        <v>73</v>
      </c>
      <c r="K3576" t="s">
        <v>1111</v>
      </c>
      <c r="L3576" s="10">
        <v>45187</v>
      </c>
      <c r="M3576" t="s">
        <v>1009</v>
      </c>
      <c r="N3576" t="s">
        <v>1010</v>
      </c>
      <c r="O3576" t="s">
        <v>83</v>
      </c>
      <c r="P3576">
        <v>0</v>
      </c>
      <c r="Q3576" t="s">
        <v>74</v>
      </c>
      <c r="R3576" t="s">
        <v>1026</v>
      </c>
      <c r="S3576" t="s">
        <v>1027</v>
      </c>
      <c r="T3576">
        <v>1</v>
      </c>
      <c r="U3576">
        <v>43</v>
      </c>
      <c r="V3576">
        <v>0</v>
      </c>
      <c r="W3576">
        <v>0</v>
      </c>
      <c r="X3576">
        <v>55.778741190657101</v>
      </c>
      <c r="Y3576">
        <v>0</v>
      </c>
      <c r="Z3576">
        <v>0</v>
      </c>
      <c r="AA3576" t="s">
        <v>85</v>
      </c>
      <c r="AB3576" t="s">
        <v>86</v>
      </c>
      <c r="AC3576" t="s">
        <v>87</v>
      </c>
      <c r="AD3576" t="s">
        <v>279</v>
      </c>
      <c r="AE3576" t="s">
        <v>1112</v>
      </c>
      <c r="AG3576" t="s">
        <v>74</v>
      </c>
      <c r="AH3576" t="s">
        <v>74</v>
      </c>
      <c r="AJ3576" t="s">
        <v>77</v>
      </c>
      <c r="AK3576">
        <v>102303262064</v>
      </c>
      <c r="AL3576" t="s">
        <v>1113</v>
      </c>
      <c r="AM3576" t="s">
        <v>1026</v>
      </c>
      <c r="AN3576">
        <v>5</v>
      </c>
      <c r="AO3576">
        <v>8.9600000000000009</v>
      </c>
      <c r="AP3576">
        <v>16.41</v>
      </c>
      <c r="AQ3576">
        <v>17.55</v>
      </c>
      <c r="AR3576">
        <v>43</v>
      </c>
      <c r="AS3576">
        <v>8.9600000000000009</v>
      </c>
      <c r="AT3576">
        <v>0</v>
      </c>
      <c r="AU3576">
        <v>0</v>
      </c>
      <c r="AV3576">
        <v>2023</v>
      </c>
    </row>
    <row r="3577" spans="1:48" x14ac:dyDescent="0.25">
      <c r="A3577" t="str">
        <f t="shared" si="55"/>
        <v>380317029</v>
      </c>
      <c r="B3577">
        <v>2023</v>
      </c>
      <c r="C3577">
        <v>9</v>
      </c>
      <c r="D3577" t="s">
        <v>247</v>
      </c>
      <c r="E3577" t="s">
        <v>70</v>
      </c>
      <c r="F3577" t="s">
        <v>4</v>
      </c>
      <c r="G3577" t="s">
        <v>1005</v>
      </c>
      <c r="H3577" t="s">
        <v>1006</v>
      </c>
      <c r="I3577" t="s">
        <v>1007</v>
      </c>
      <c r="J3577" t="s">
        <v>73</v>
      </c>
      <c r="K3577" t="s">
        <v>1111</v>
      </c>
      <c r="L3577" s="10">
        <v>45187</v>
      </c>
      <c r="M3577" t="s">
        <v>1009</v>
      </c>
      <c r="N3577" t="s">
        <v>1010</v>
      </c>
      <c r="O3577" t="s">
        <v>83</v>
      </c>
      <c r="P3577">
        <v>0</v>
      </c>
      <c r="Q3577" t="s">
        <v>74</v>
      </c>
      <c r="R3577" t="s">
        <v>1014</v>
      </c>
      <c r="S3577" t="s">
        <v>1015</v>
      </c>
      <c r="T3577">
        <v>1</v>
      </c>
      <c r="U3577">
        <v>217</v>
      </c>
      <c r="V3577">
        <v>0</v>
      </c>
      <c r="W3577">
        <v>0</v>
      </c>
      <c r="X3577">
        <v>281.48806600866487</v>
      </c>
      <c r="Y3577">
        <v>0</v>
      </c>
      <c r="Z3577">
        <v>0</v>
      </c>
      <c r="AA3577" t="s">
        <v>85</v>
      </c>
      <c r="AB3577" t="s">
        <v>86</v>
      </c>
      <c r="AC3577" t="s">
        <v>87</v>
      </c>
      <c r="AD3577" t="s">
        <v>279</v>
      </c>
      <c r="AE3577" t="s">
        <v>1112</v>
      </c>
      <c r="AG3577" t="s">
        <v>74</v>
      </c>
      <c r="AH3577" t="s">
        <v>74</v>
      </c>
      <c r="AJ3577" t="s">
        <v>77</v>
      </c>
      <c r="AK3577">
        <v>102303262064</v>
      </c>
      <c r="AL3577" t="s">
        <v>1113</v>
      </c>
      <c r="AM3577" t="s">
        <v>1014</v>
      </c>
      <c r="AN3577">
        <v>15</v>
      </c>
      <c r="AO3577">
        <v>4</v>
      </c>
      <c r="AP3577">
        <v>160.72999999999999</v>
      </c>
      <c r="AQ3577">
        <v>52.65</v>
      </c>
      <c r="AR3577">
        <v>217</v>
      </c>
      <c r="AS3577">
        <v>4</v>
      </c>
      <c r="AT3577">
        <v>0</v>
      </c>
      <c r="AU3577">
        <v>0</v>
      </c>
      <c r="AV3577">
        <v>2023</v>
      </c>
    </row>
    <row r="3578" spans="1:48" x14ac:dyDescent="0.25">
      <c r="A3578" t="str">
        <f t="shared" si="55"/>
        <v>5809261282</v>
      </c>
      <c r="B3578">
        <v>2023</v>
      </c>
      <c r="C3578">
        <v>9</v>
      </c>
      <c r="D3578" t="s">
        <v>247</v>
      </c>
      <c r="E3578" t="s">
        <v>70</v>
      </c>
      <c r="F3578" t="s">
        <v>4</v>
      </c>
      <c r="G3578" t="s">
        <v>1005</v>
      </c>
      <c r="H3578" t="s">
        <v>1006</v>
      </c>
      <c r="I3578" t="s">
        <v>1007</v>
      </c>
      <c r="J3578" t="s">
        <v>73</v>
      </c>
      <c r="K3578" t="s">
        <v>1182</v>
      </c>
      <c r="L3578" s="10">
        <v>45198</v>
      </c>
      <c r="M3578" t="s">
        <v>1009</v>
      </c>
      <c r="N3578" t="s">
        <v>1010</v>
      </c>
      <c r="O3578" t="s">
        <v>83</v>
      </c>
      <c r="P3578">
        <v>0</v>
      </c>
      <c r="Q3578" t="s">
        <v>74</v>
      </c>
      <c r="R3578" t="s">
        <v>1020</v>
      </c>
      <c r="S3578" t="s">
        <v>1021</v>
      </c>
      <c r="T3578">
        <v>1</v>
      </c>
      <c r="U3578">
        <v>862</v>
      </c>
      <c r="V3578">
        <v>0</v>
      </c>
      <c r="W3578">
        <v>0</v>
      </c>
      <c r="X3578">
        <v>1118.1691838685213</v>
      </c>
      <c r="Y3578">
        <v>0</v>
      </c>
      <c r="Z3578">
        <v>0</v>
      </c>
      <c r="AA3578" t="s">
        <v>85</v>
      </c>
      <c r="AB3578" t="s">
        <v>86</v>
      </c>
      <c r="AC3578" t="s">
        <v>87</v>
      </c>
      <c r="AD3578" t="s">
        <v>111</v>
      </c>
      <c r="AE3578" t="s">
        <v>161</v>
      </c>
      <c r="AG3578" t="s">
        <v>74</v>
      </c>
      <c r="AH3578" t="s">
        <v>74</v>
      </c>
      <c r="AJ3578" t="s">
        <v>77</v>
      </c>
      <c r="AK3578">
        <v>102303261800</v>
      </c>
      <c r="AL3578" t="s">
        <v>709</v>
      </c>
      <c r="AM3578" t="s">
        <v>1020</v>
      </c>
      <c r="AN3578">
        <v>60</v>
      </c>
      <c r="AO3578">
        <v>8</v>
      </c>
      <c r="AP3578">
        <v>642.94000000000005</v>
      </c>
      <c r="AQ3578">
        <v>210.6</v>
      </c>
      <c r="AR3578">
        <v>862</v>
      </c>
      <c r="AS3578">
        <v>8</v>
      </c>
      <c r="AT3578">
        <v>0</v>
      </c>
      <c r="AU3578">
        <v>0</v>
      </c>
      <c r="AV3578">
        <v>2023</v>
      </c>
    </row>
    <row r="3579" spans="1:48" x14ac:dyDescent="0.25">
      <c r="A3579" t="str">
        <f t="shared" si="55"/>
        <v>390531401</v>
      </c>
      <c r="B3579">
        <v>2023</v>
      </c>
      <c r="C3579">
        <v>9</v>
      </c>
      <c r="D3579" t="s">
        <v>253</v>
      </c>
      <c r="E3579" t="s">
        <v>70</v>
      </c>
      <c r="F3579" t="s">
        <v>4</v>
      </c>
      <c r="G3579" t="s">
        <v>1005</v>
      </c>
      <c r="H3579" t="s">
        <v>1006</v>
      </c>
      <c r="I3579" t="s">
        <v>1007</v>
      </c>
      <c r="J3579" t="s">
        <v>73</v>
      </c>
      <c r="K3579" t="s">
        <v>1114</v>
      </c>
      <c r="L3579" s="10">
        <v>45195</v>
      </c>
      <c r="M3579" t="s">
        <v>1009</v>
      </c>
      <c r="N3579" t="s">
        <v>1010</v>
      </c>
      <c r="O3579" t="s">
        <v>83</v>
      </c>
      <c r="P3579">
        <v>0</v>
      </c>
      <c r="Q3579" t="s">
        <v>74</v>
      </c>
      <c r="R3579" t="s">
        <v>1014</v>
      </c>
      <c r="S3579" t="s">
        <v>1015</v>
      </c>
      <c r="T3579">
        <v>1</v>
      </c>
      <c r="U3579">
        <v>217</v>
      </c>
      <c r="V3579">
        <v>0</v>
      </c>
      <c r="W3579">
        <v>0</v>
      </c>
      <c r="X3579">
        <v>234.47109138956583</v>
      </c>
      <c r="Y3579">
        <v>0</v>
      </c>
      <c r="Z3579">
        <v>0</v>
      </c>
      <c r="AA3579" t="s">
        <v>85</v>
      </c>
      <c r="AB3579" t="s">
        <v>104</v>
      </c>
      <c r="AC3579" t="s">
        <v>391</v>
      </c>
      <c r="AD3579" t="s">
        <v>391</v>
      </c>
      <c r="AE3579" t="s">
        <v>1115</v>
      </c>
      <c r="AG3579" t="s">
        <v>74</v>
      </c>
      <c r="AH3579" t="s">
        <v>74</v>
      </c>
      <c r="AJ3579" t="s">
        <v>77</v>
      </c>
      <c r="AK3579">
        <v>102303302350</v>
      </c>
      <c r="AL3579" t="s">
        <v>826</v>
      </c>
      <c r="AM3579" t="s">
        <v>1014</v>
      </c>
      <c r="AN3579">
        <v>15</v>
      </c>
      <c r="AO3579">
        <v>4</v>
      </c>
      <c r="AP3579">
        <v>160.72999999999999</v>
      </c>
      <c r="AQ3579">
        <v>52.65</v>
      </c>
      <c r="AR3579">
        <v>217</v>
      </c>
      <c r="AS3579">
        <v>4</v>
      </c>
      <c r="AT3579">
        <v>0</v>
      </c>
      <c r="AU3579">
        <v>0</v>
      </c>
      <c r="AV3579">
        <v>2023</v>
      </c>
    </row>
    <row r="3580" spans="1:48" x14ac:dyDescent="0.25">
      <c r="A3580" t="str">
        <f t="shared" si="55"/>
        <v>415731431</v>
      </c>
      <c r="B3580">
        <v>2023</v>
      </c>
      <c r="C3580">
        <v>9</v>
      </c>
      <c r="D3580" t="s">
        <v>253</v>
      </c>
      <c r="E3580" t="s">
        <v>70</v>
      </c>
      <c r="F3580" t="s">
        <v>4</v>
      </c>
      <c r="G3580" t="s">
        <v>1005</v>
      </c>
      <c r="H3580" t="s">
        <v>1006</v>
      </c>
      <c r="I3580" t="s">
        <v>1007</v>
      </c>
      <c r="J3580" t="s">
        <v>73</v>
      </c>
      <c r="K3580" t="s">
        <v>1137</v>
      </c>
      <c r="L3580" s="10">
        <v>45173</v>
      </c>
      <c r="M3580" t="s">
        <v>1009</v>
      </c>
      <c r="N3580" t="s">
        <v>1010</v>
      </c>
      <c r="O3580" t="s">
        <v>83</v>
      </c>
      <c r="P3580">
        <v>0</v>
      </c>
      <c r="Q3580" t="s">
        <v>74</v>
      </c>
      <c r="R3580" t="s">
        <v>1028</v>
      </c>
      <c r="S3580" t="s">
        <v>1029</v>
      </c>
      <c r="T3580">
        <v>1</v>
      </c>
      <c r="U3580">
        <v>38</v>
      </c>
      <c r="V3580">
        <v>0</v>
      </c>
      <c r="W3580">
        <v>0</v>
      </c>
      <c r="X3580">
        <v>41.059453791721204</v>
      </c>
      <c r="Y3580">
        <v>0</v>
      </c>
      <c r="Z3580">
        <v>0</v>
      </c>
      <c r="AA3580" t="s">
        <v>85</v>
      </c>
      <c r="AB3580" t="s">
        <v>86</v>
      </c>
      <c r="AC3580" t="s">
        <v>87</v>
      </c>
      <c r="AD3580" t="s">
        <v>279</v>
      </c>
      <c r="AE3580" t="s">
        <v>1112</v>
      </c>
      <c r="AG3580" t="s">
        <v>74</v>
      </c>
      <c r="AH3580" t="s">
        <v>74</v>
      </c>
      <c r="AJ3580" t="s">
        <v>77</v>
      </c>
      <c r="AK3580">
        <v>102303298382</v>
      </c>
      <c r="AL3580" t="s">
        <v>1138</v>
      </c>
      <c r="AM3580" t="s">
        <v>1028</v>
      </c>
      <c r="AN3580">
        <v>5</v>
      </c>
      <c r="AO3580">
        <v>3.66</v>
      </c>
      <c r="AP3580">
        <v>16.41</v>
      </c>
      <c r="AQ3580">
        <v>17.55</v>
      </c>
      <c r="AR3580">
        <v>38</v>
      </c>
      <c r="AS3580">
        <v>3.6587999999999998</v>
      </c>
      <c r="AT3580">
        <v>0</v>
      </c>
      <c r="AU3580">
        <v>0</v>
      </c>
      <c r="AV3580">
        <v>2023</v>
      </c>
    </row>
    <row r="3581" spans="1:48" x14ac:dyDescent="0.25">
      <c r="A3581" t="str">
        <f t="shared" si="55"/>
        <v>415731431</v>
      </c>
      <c r="B3581">
        <v>2023</v>
      </c>
      <c r="C3581">
        <v>9</v>
      </c>
      <c r="D3581" t="s">
        <v>253</v>
      </c>
      <c r="E3581" t="s">
        <v>70</v>
      </c>
      <c r="F3581" t="s">
        <v>4</v>
      </c>
      <c r="G3581" t="s">
        <v>1005</v>
      </c>
      <c r="H3581" t="s">
        <v>1006</v>
      </c>
      <c r="I3581" t="s">
        <v>1007</v>
      </c>
      <c r="J3581" t="s">
        <v>73</v>
      </c>
      <c r="K3581" t="s">
        <v>1137</v>
      </c>
      <c r="L3581" s="10">
        <v>45173</v>
      </c>
      <c r="M3581" t="s">
        <v>1009</v>
      </c>
      <c r="N3581" t="s">
        <v>1010</v>
      </c>
      <c r="O3581" t="s">
        <v>83</v>
      </c>
      <c r="P3581">
        <v>0</v>
      </c>
      <c r="Q3581" t="s">
        <v>74</v>
      </c>
      <c r="R3581" t="s">
        <v>1014</v>
      </c>
      <c r="S3581" t="s">
        <v>1015</v>
      </c>
      <c r="T3581">
        <v>1</v>
      </c>
      <c r="U3581">
        <v>217</v>
      </c>
      <c r="V3581">
        <v>0</v>
      </c>
      <c r="W3581">
        <v>0</v>
      </c>
      <c r="X3581">
        <v>234.47109138956583</v>
      </c>
      <c r="Y3581">
        <v>0</v>
      </c>
      <c r="Z3581">
        <v>0</v>
      </c>
      <c r="AA3581" t="s">
        <v>85</v>
      </c>
      <c r="AB3581" t="s">
        <v>86</v>
      </c>
      <c r="AC3581" t="s">
        <v>87</v>
      </c>
      <c r="AD3581" t="s">
        <v>279</v>
      </c>
      <c r="AE3581" t="s">
        <v>1112</v>
      </c>
      <c r="AG3581" t="s">
        <v>74</v>
      </c>
      <c r="AH3581" t="s">
        <v>74</v>
      </c>
      <c r="AJ3581" t="s">
        <v>77</v>
      </c>
      <c r="AK3581">
        <v>102303298382</v>
      </c>
      <c r="AL3581" t="s">
        <v>1138</v>
      </c>
      <c r="AM3581" t="s">
        <v>1014</v>
      </c>
      <c r="AN3581">
        <v>15</v>
      </c>
      <c r="AO3581">
        <v>4</v>
      </c>
      <c r="AP3581">
        <v>160.72999999999999</v>
      </c>
      <c r="AQ3581">
        <v>52.65</v>
      </c>
      <c r="AR3581">
        <v>217</v>
      </c>
      <c r="AS3581">
        <v>4</v>
      </c>
      <c r="AT3581">
        <v>0</v>
      </c>
      <c r="AU3581">
        <v>0</v>
      </c>
      <c r="AV3581">
        <v>2023</v>
      </c>
    </row>
    <row r="3582" spans="1:48" x14ac:dyDescent="0.25">
      <c r="A3582" t="str">
        <f t="shared" si="55"/>
        <v>530327028</v>
      </c>
      <c r="B3582">
        <v>2023</v>
      </c>
      <c r="C3582">
        <v>9</v>
      </c>
      <c r="D3582" t="s">
        <v>253</v>
      </c>
      <c r="E3582" t="s">
        <v>70</v>
      </c>
      <c r="F3582" t="s">
        <v>4</v>
      </c>
      <c r="G3582" t="s">
        <v>1005</v>
      </c>
      <c r="H3582" t="s">
        <v>1006</v>
      </c>
      <c r="I3582" t="s">
        <v>1007</v>
      </c>
      <c r="J3582" t="s">
        <v>73</v>
      </c>
      <c r="K3582" t="s">
        <v>1170</v>
      </c>
      <c r="L3582" s="10">
        <v>45183</v>
      </c>
      <c r="M3582" t="s">
        <v>1009</v>
      </c>
      <c r="N3582" t="s">
        <v>1010</v>
      </c>
      <c r="O3582" t="s">
        <v>83</v>
      </c>
      <c r="P3582">
        <v>0</v>
      </c>
      <c r="Q3582" t="s">
        <v>74</v>
      </c>
      <c r="R3582" t="s">
        <v>1118</v>
      </c>
      <c r="S3582" t="s">
        <v>1119</v>
      </c>
      <c r="T3582">
        <v>1</v>
      </c>
      <c r="U3582">
        <v>271</v>
      </c>
      <c r="V3582">
        <v>0</v>
      </c>
      <c r="W3582">
        <v>0</v>
      </c>
      <c r="X3582">
        <v>292.8187362514854</v>
      </c>
      <c r="Y3582">
        <v>0</v>
      </c>
      <c r="Z3582">
        <v>0</v>
      </c>
      <c r="AA3582" t="s">
        <v>85</v>
      </c>
      <c r="AB3582" t="s">
        <v>86</v>
      </c>
      <c r="AC3582" t="s">
        <v>87</v>
      </c>
      <c r="AD3582" t="s">
        <v>279</v>
      </c>
      <c r="AE3582" t="s">
        <v>764</v>
      </c>
      <c r="AG3582" t="s">
        <v>74</v>
      </c>
      <c r="AH3582" t="s">
        <v>74</v>
      </c>
      <c r="AJ3582" t="s">
        <v>77</v>
      </c>
      <c r="AK3582">
        <v>102303298734</v>
      </c>
      <c r="AL3582" t="s">
        <v>1169</v>
      </c>
      <c r="AM3582" t="s">
        <v>1118</v>
      </c>
      <c r="AN3582">
        <v>30</v>
      </c>
      <c r="AO3582">
        <v>0</v>
      </c>
      <c r="AP3582">
        <v>165.33</v>
      </c>
      <c r="AQ3582">
        <v>105.3</v>
      </c>
      <c r="AR3582">
        <v>271</v>
      </c>
      <c r="AS3582">
        <v>0</v>
      </c>
      <c r="AT3582">
        <v>0</v>
      </c>
      <c r="AU3582">
        <v>0</v>
      </c>
      <c r="AV3582">
        <v>2023</v>
      </c>
    </row>
    <row r="3583" spans="1:48" x14ac:dyDescent="0.25">
      <c r="A3583" t="str">
        <f t="shared" si="55"/>
        <v>5710251184</v>
      </c>
      <c r="B3583">
        <v>2023</v>
      </c>
      <c r="C3583">
        <v>9</v>
      </c>
      <c r="D3583" t="s">
        <v>253</v>
      </c>
      <c r="E3583" t="s">
        <v>70</v>
      </c>
      <c r="F3583" t="s">
        <v>4</v>
      </c>
      <c r="G3583" t="s">
        <v>1005</v>
      </c>
      <c r="H3583" t="s">
        <v>1006</v>
      </c>
      <c r="I3583" t="s">
        <v>1007</v>
      </c>
      <c r="J3583" t="s">
        <v>73</v>
      </c>
      <c r="K3583" t="s">
        <v>1183</v>
      </c>
      <c r="L3583" s="10">
        <v>45187</v>
      </c>
      <c r="M3583" t="s">
        <v>1009</v>
      </c>
      <c r="N3583" t="s">
        <v>1010</v>
      </c>
      <c r="O3583" t="s">
        <v>83</v>
      </c>
      <c r="P3583">
        <v>0</v>
      </c>
      <c r="Q3583" t="s">
        <v>74</v>
      </c>
      <c r="R3583" t="s">
        <v>1020</v>
      </c>
      <c r="S3583" t="s">
        <v>1021</v>
      </c>
      <c r="T3583">
        <v>1</v>
      </c>
      <c r="U3583">
        <v>862</v>
      </c>
      <c r="V3583">
        <v>0</v>
      </c>
      <c r="W3583">
        <v>0</v>
      </c>
      <c r="X3583">
        <v>931.40129390693892</v>
      </c>
      <c r="Y3583">
        <v>0</v>
      </c>
      <c r="Z3583">
        <v>0</v>
      </c>
      <c r="AA3583" t="s">
        <v>85</v>
      </c>
      <c r="AB3583" t="s">
        <v>86</v>
      </c>
      <c r="AC3583" t="s">
        <v>87</v>
      </c>
      <c r="AD3583" t="s">
        <v>111</v>
      </c>
      <c r="AE3583" t="s">
        <v>161</v>
      </c>
      <c r="AG3583" t="s">
        <v>74</v>
      </c>
      <c r="AH3583" t="s">
        <v>74</v>
      </c>
      <c r="AJ3583" t="s">
        <v>77</v>
      </c>
      <c r="AK3583">
        <v>102303303240</v>
      </c>
      <c r="AL3583" t="s">
        <v>260</v>
      </c>
      <c r="AM3583" t="s">
        <v>1020</v>
      </c>
      <c r="AN3583">
        <v>60</v>
      </c>
      <c r="AO3583">
        <v>8</v>
      </c>
      <c r="AP3583">
        <v>642.94000000000005</v>
      </c>
      <c r="AQ3583">
        <v>210.6</v>
      </c>
      <c r="AR3583">
        <v>862</v>
      </c>
      <c r="AS3583">
        <v>8</v>
      </c>
      <c r="AT3583">
        <v>0</v>
      </c>
      <c r="AU3583">
        <v>0</v>
      </c>
      <c r="AV3583">
        <v>2023</v>
      </c>
    </row>
    <row r="3584" spans="1:48" x14ac:dyDescent="0.25">
      <c r="A3584" t="str">
        <f t="shared" si="55"/>
        <v>405107451</v>
      </c>
      <c r="B3584">
        <v>2023</v>
      </c>
      <c r="C3584">
        <v>10</v>
      </c>
      <c r="D3584" t="s">
        <v>69</v>
      </c>
      <c r="E3584" t="s">
        <v>70</v>
      </c>
      <c r="F3584" t="s">
        <v>4</v>
      </c>
      <c r="G3584" t="s">
        <v>1005</v>
      </c>
      <c r="H3584" t="s">
        <v>1006</v>
      </c>
      <c r="I3584" t="s">
        <v>1007</v>
      </c>
      <c r="J3584" t="s">
        <v>73</v>
      </c>
      <c r="K3584" t="s">
        <v>1184</v>
      </c>
      <c r="L3584" s="10">
        <v>45224</v>
      </c>
      <c r="M3584" t="s">
        <v>1009</v>
      </c>
      <c r="N3584" t="s">
        <v>1010</v>
      </c>
      <c r="O3584" t="s">
        <v>83</v>
      </c>
      <c r="P3584">
        <v>0</v>
      </c>
      <c r="Q3584" t="s">
        <v>74</v>
      </c>
      <c r="R3584" t="s">
        <v>1014</v>
      </c>
      <c r="S3584" t="s">
        <v>1015</v>
      </c>
      <c r="T3584">
        <v>1</v>
      </c>
      <c r="U3584">
        <v>217</v>
      </c>
      <c r="V3584">
        <v>0</v>
      </c>
      <c r="W3584">
        <v>0</v>
      </c>
      <c r="X3584">
        <v>268.59715711993783</v>
      </c>
      <c r="Y3584">
        <v>0</v>
      </c>
      <c r="Z3584">
        <v>0</v>
      </c>
      <c r="AA3584" t="s">
        <v>85</v>
      </c>
      <c r="AB3584" t="s">
        <v>86</v>
      </c>
      <c r="AC3584" t="s">
        <v>164</v>
      </c>
      <c r="AD3584" t="s">
        <v>165</v>
      </c>
      <c r="AE3584" t="s">
        <v>166</v>
      </c>
      <c r="AG3584" t="s">
        <v>74</v>
      </c>
      <c r="AH3584" t="s">
        <v>74</v>
      </c>
      <c r="AJ3584" t="s">
        <v>77</v>
      </c>
      <c r="AK3584">
        <v>102303468798</v>
      </c>
      <c r="AL3584" t="s">
        <v>1185</v>
      </c>
      <c r="AM3584" t="s">
        <v>1014</v>
      </c>
      <c r="AN3584">
        <v>15</v>
      </c>
      <c r="AO3584">
        <v>4</v>
      </c>
      <c r="AP3584">
        <v>160.72999999999999</v>
      </c>
      <c r="AQ3584">
        <v>52.65</v>
      </c>
      <c r="AR3584">
        <v>217</v>
      </c>
      <c r="AS3584">
        <v>4</v>
      </c>
      <c r="AT3584">
        <v>0</v>
      </c>
      <c r="AU3584">
        <v>0</v>
      </c>
      <c r="AV3584">
        <v>2023</v>
      </c>
    </row>
    <row r="3585" spans="1:48" x14ac:dyDescent="0.25">
      <c r="A3585" t="str">
        <f t="shared" si="55"/>
        <v>441204428</v>
      </c>
      <c r="B3585">
        <v>2023</v>
      </c>
      <c r="C3585">
        <v>10</v>
      </c>
      <c r="D3585" t="s">
        <v>69</v>
      </c>
      <c r="E3585" t="s">
        <v>70</v>
      </c>
      <c r="F3585" t="s">
        <v>4</v>
      </c>
      <c r="G3585" t="s">
        <v>1005</v>
      </c>
      <c r="H3585" t="s">
        <v>1006</v>
      </c>
      <c r="I3585" t="s">
        <v>1007</v>
      </c>
      <c r="J3585" t="s">
        <v>73</v>
      </c>
      <c r="K3585" t="s">
        <v>1186</v>
      </c>
      <c r="L3585" s="10">
        <v>45201</v>
      </c>
      <c r="M3585" t="s">
        <v>1009</v>
      </c>
      <c r="N3585" t="s">
        <v>1010</v>
      </c>
      <c r="O3585" t="s">
        <v>83</v>
      </c>
      <c r="P3585">
        <v>0</v>
      </c>
      <c r="Q3585" t="s">
        <v>74</v>
      </c>
      <c r="R3585" t="s">
        <v>1020</v>
      </c>
      <c r="S3585" t="s">
        <v>1021</v>
      </c>
      <c r="T3585">
        <v>1</v>
      </c>
      <c r="U3585">
        <v>862</v>
      </c>
      <c r="V3585">
        <v>0</v>
      </c>
      <c r="W3585">
        <v>0</v>
      </c>
      <c r="X3585">
        <v>1066.9619789741309</v>
      </c>
      <c r="Y3585">
        <v>0</v>
      </c>
      <c r="Z3585">
        <v>0</v>
      </c>
      <c r="AA3585" t="s">
        <v>85</v>
      </c>
      <c r="AB3585" t="s">
        <v>86</v>
      </c>
      <c r="AC3585" t="s">
        <v>87</v>
      </c>
      <c r="AD3585" t="s">
        <v>121</v>
      </c>
      <c r="AE3585" t="s">
        <v>224</v>
      </c>
      <c r="AG3585" t="s">
        <v>74</v>
      </c>
      <c r="AH3585" t="s">
        <v>74</v>
      </c>
      <c r="AJ3585" t="s">
        <v>77</v>
      </c>
      <c r="AK3585">
        <v>102303474960</v>
      </c>
      <c r="AL3585" t="s">
        <v>563</v>
      </c>
      <c r="AM3585" t="s">
        <v>1020</v>
      </c>
      <c r="AN3585">
        <v>60</v>
      </c>
      <c r="AO3585">
        <v>8</v>
      </c>
      <c r="AP3585">
        <v>642.94000000000005</v>
      </c>
      <c r="AQ3585">
        <v>210.6</v>
      </c>
      <c r="AR3585">
        <v>862</v>
      </c>
      <c r="AS3585">
        <v>8</v>
      </c>
      <c r="AT3585">
        <v>0</v>
      </c>
      <c r="AU3585">
        <v>0</v>
      </c>
      <c r="AV3585">
        <v>2023</v>
      </c>
    </row>
    <row r="3586" spans="1:48" x14ac:dyDescent="0.25">
      <c r="A3586" t="str">
        <f t="shared" si="55"/>
        <v>441204428</v>
      </c>
      <c r="B3586">
        <v>2023</v>
      </c>
      <c r="C3586">
        <v>10</v>
      </c>
      <c r="D3586" t="s">
        <v>69</v>
      </c>
      <c r="E3586" t="s">
        <v>70</v>
      </c>
      <c r="F3586" t="s">
        <v>4</v>
      </c>
      <c r="G3586" t="s">
        <v>1005</v>
      </c>
      <c r="H3586" t="s">
        <v>1006</v>
      </c>
      <c r="I3586" t="s">
        <v>1007</v>
      </c>
      <c r="J3586" t="s">
        <v>73</v>
      </c>
      <c r="K3586" t="s">
        <v>1186</v>
      </c>
      <c r="L3586" s="10">
        <v>45208</v>
      </c>
      <c r="M3586" t="s">
        <v>1009</v>
      </c>
      <c r="N3586" t="s">
        <v>1010</v>
      </c>
      <c r="O3586" t="s">
        <v>83</v>
      </c>
      <c r="P3586">
        <v>0</v>
      </c>
      <c r="Q3586" t="s">
        <v>74</v>
      </c>
      <c r="R3586" t="s">
        <v>1028</v>
      </c>
      <c r="S3586" t="s">
        <v>1029</v>
      </c>
      <c r="T3586">
        <v>1</v>
      </c>
      <c r="U3586">
        <v>38</v>
      </c>
      <c r="V3586">
        <v>0</v>
      </c>
      <c r="W3586">
        <v>0</v>
      </c>
      <c r="X3586">
        <v>47.035446868929206</v>
      </c>
      <c r="Y3586">
        <v>0</v>
      </c>
      <c r="Z3586">
        <v>0</v>
      </c>
      <c r="AA3586" t="s">
        <v>85</v>
      </c>
      <c r="AB3586" t="s">
        <v>86</v>
      </c>
      <c r="AC3586" t="s">
        <v>87</v>
      </c>
      <c r="AD3586" t="s">
        <v>121</v>
      </c>
      <c r="AE3586" t="s">
        <v>224</v>
      </c>
      <c r="AG3586" t="s">
        <v>74</v>
      </c>
      <c r="AH3586" t="s">
        <v>74</v>
      </c>
      <c r="AJ3586" t="s">
        <v>77</v>
      </c>
      <c r="AK3586">
        <v>102303474960</v>
      </c>
      <c r="AL3586" t="s">
        <v>563</v>
      </c>
      <c r="AM3586" t="s">
        <v>1028</v>
      </c>
      <c r="AN3586">
        <v>5</v>
      </c>
      <c r="AO3586">
        <v>3.66</v>
      </c>
      <c r="AP3586">
        <v>16.41</v>
      </c>
      <c r="AQ3586">
        <v>17.55</v>
      </c>
      <c r="AR3586">
        <v>38</v>
      </c>
      <c r="AS3586">
        <v>3.6587999999999998</v>
      </c>
      <c r="AT3586">
        <v>0</v>
      </c>
      <c r="AU3586">
        <v>0</v>
      </c>
      <c r="AV3586">
        <v>2023</v>
      </c>
    </row>
    <row r="3587" spans="1:48" x14ac:dyDescent="0.25">
      <c r="A3587" t="str">
        <f t="shared" si="55"/>
        <v>441204428</v>
      </c>
      <c r="B3587">
        <v>2023</v>
      </c>
      <c r="C3587">
        <v>10</v>
      </c>
      <c r="D3587" t="s">
        <v>69</v>
      </c>
      <c r="E3587" t="s">
        <v>70</v>
      </c>
      <c r="F3587" t="s">
        <v>4</v>
      </c>
      <c r="G3587" t="s">
        <v>1005</v>
      </c>
      <c r="H3587" t="s">
        <v>1006</v>
      </c>
      <c r="I3587" t="s">
        <v>1007</v>
      </c>
      <c r="J3587" t="s">
        <v>73</v>
      </c>
      <c r="K3587" t="s">
        <v>1186</v>
      </c>
      <c r="L3587" s="10">
        <v>45208</v>
      </c>
      <c r="M3587" t="s">
        <v>1009</v>
      </c>
      <c r="N3587" t="s">
        <v>1010</v>
      </c>
      <c r="O3587" t="s">
        <v>83</v>
      </c>
      <c r="P3587">
        <v>0</v>
      </c>
      <c r="Q3587" t="s">
        <v>74</v>
      </c>
      <c r="R3587" t="s">
        <v>1014</v>
      </c>
      <c r="S3587" t="s">
        <v>1015</v>
      </c>
      <c r="T3587">
        <v>1</v>
      </c>
      <c r="U3587">
        <v>217</v>
      </c>
      <c r="V3587">
        <v>0</v>
      </c>
      <c r="W3587">
        <v>0</v>
      </c>
      <c r="X3587">
        <v>268.59715711993783</v>
      </c>
      <c r="Y3587">
        <v>0</v>
      </c>
      <c r="Z3587">
        <v>0</v>
      </c>
      <c r="AA3587" t="s">
        <v>85</v>
      </c>
      <c r="AB3587" t="s">
        <v>86</v>
      </c>
      <c r="AC3587" t="s">
        <v>87</v>
      </c>
      <c r="AD3587" t="s">
        <v>121</v>
      </c>
      <c r="AE3587" t="s">
        <v>224</v>
      </c>
      <c r="AG3587" t="s">
        <v>74</v>
      </c>
      <c r="AH3587" t="s">
        <v>74</v>
      </c>
      <c r="AJ3587" t="s">
        <v>77</v>
      </c>
      <c r="AK3587">
        <v>102303474960</v>
      </c>
      <c r="AL3587" t="s">
        <v>563</v>
      </c>
      <c r="AM3587" t="s">
        <v>1014</v>
      </c>
      <c r="AN3587">
        <v>15</v>
      </c>
      <c r="AO3587">
        <v>4</v>
      </c>
      <c r="AP3587">
        <v>160.72999999999999</v>
      </c>
      <c r="AQ3587">
        <v>52.65</v>
      </c>
      <c r="AR3587">
        <v>217</v>
      </c>
      <c r="AS3587">
        <v>4</v>
      </c>
      <c r="AT3587">
        <v>0</v>
      </c>
      <c r="AU3587">
        <v>0</v>
      </c>
      <c r="AV3587">
        <v>2023</v>
      </c>
    </row>
    <row r="3588" spans="1:48" x14ac:dyDescent="0.25">
      <c r="A3588" t="str">
        <f t="shared" ref="A3588:A3631" si="56">CONCATENATE(K3588)</f>
        <v>445606739</v>
      </c>
      <c r="B3588">
        <v>2023</v>
      </c>
      <c r="C3588">
        <v>10</v>
      </c>
      <c r="D3588" t="s">
        <v>69</v>
      </c>
      <c r="E3588" t="s">
        <v>70</v>
      </c>
      <c r="F3588" t="s">
        <v>4</v>
      </c>
      <c r="G3588" t="s">
        <v>1005</v>
      </c>
      <c r="H3588" t="s">
        <v>1006</v>
      </c>
      <c r="I3588" t="s">
        <v>1007</v>
      </c>
      <c r="J3588" t="s">
        <v>73</v>
      </c>
      <c r="K3588" t="s">
        <v>1187</v>
      </c>
      <c r="L3588" s="10">
        <v>45210</v>
      </c>
      <c r="M3588" t="s">
        <v>1009</v>
      </c>
      <c r="N3588" t="s">
        <v>1010</v>
      </c>
      <c r="O3588" t="s">
        <v>83</v>
      </c>
      <c r="P3588">
        <v>0</v>
      </c>
      <c r="Q3588" t="s">
        <v>74</v>
      </c>
      <c r="R3588" t="s">
        <v>1026</v>
      </c>
      <c r="S3588" t="s">
        <v>1027</v>
      </c>
      <c r="T3588">
        <v>1</v>
      </c>
      <c r="U3588">
        <v>43</v>
      </c>
      <c r="V3588">
        <v>0</v>
      </c>
      <c r="W3588">
        <v>0</v>
      </c>
      <c r="X3588">
        <v>53.224321456946207</v>
      </c>
      <c r="Y3588">
        <v>0</v>
      </c>
      <c r="Z3588">
        <v>0</v>
      </c>
      <c r="AA3588" t="s">
        <v>85</v>
      </c>
      <c r="AB3588" t="s">
        <v>86</v>
      </c>
      <c r="AC3588" t="s">
        <v>87</v>
      </c>
      <c r="AD3588" t="s">
        <v>121</v>
      </c>
      <c r="AE3588" t="s">
        <v>224</v>
      </c>
      <c r="AG3588" t="s">
        <v>74</v>
      </c>
      <c r="AH3588" t="s">
        <v>74</v>
      </c>
      <c r="AJ3588" t="s">
        <v>77</v>
      </c>
      <c r="AK3588">
        <v>102303479156</v>
      </c>
      <c r="AL3588" t="s">
        <v>207</v>
      </c>
      <c r="AM3588" t="s">
        <v>1026</v>
      </c>
      <c r="AN3588">
        <v>5</v>
      </c>
      <c r="AO3588">
        <v>8.9600000000000009</v>
      </c>
      <c r="AP3588">
        <v>16.41</v>
      </c>
      <c r="AQ3588">
        <v>17.55</v>
      </c>
      <c r="AR3588">
        <v>43</v>
      </c>
      <c r="AS3588">
        <v>8.9600000000000009</v>
      </c>
      <c r="AT3588">
        <v>0</v>
      </c>
      <c r="AU3588">
        <v>0</v>
      </c>
      <c r="AV3588">
        <v>2023</v>
      </c>
    </row>
    <row r="3589" spans="1:48" x14ac:dyDescent="0.25">
      <c r="A3589" t="str">
        <f t="shared" si="56"/>
        <v>445606739</v>
      </c>
      <c r="B3589">
        <v>2023</v>
      </c>
      <c r="C3589">
        <v>10</v>
      </c>
      <c r="D3589" t="s">
        <v>69</v>
      </c>
      <c r="E3589" t="s">
        <v>70</v>
      </c>
      <c r="F3589" t="s">
        <v>4</v>
      </c>
      <c r="G3589" t="s">
        <v>1005</v>
      </c>
      <c r="H3589" t="s">
        <v>1006</v>
      </c>
      <c r="I3589" t="s">
        <v>1007</v>
      </c>
      <c r="J3589" t="s">
        <v>73</v>
      </c>
      <c r="K3589" t="s">
        <v>1187</v>
      </c>
      <c r="L3589" s="10">
        <v>45210</v>
      </c>
      <c r="M3589" t="s">
        <v>1009</v>
      </c>
      <c r="N3589" t="s">
        <v>1010</v>
      </c>
      <c r="O3589" t="s">
        <v>83</v>
      </c>
      <c r="P3589">
        <v>0</v>
      </c>
      <c r="Q3589" t="s">
        <v>74</v>
      </c>
      <c r="R3589" t="s">
        <v>1014</v>
      </c>
      <c r="S3589" t="s">
        <v>1015</v>
      </c>
      <c r="T3589">
        <v>1</v>
      </c>
      <c r="U3589">
        <v>217</v>
      </c>
      <c r="V3589">
        <v>0</v>
      </c>
      <c r="W3589">
        <v>0</v>
      </c>
      <c r="X3589">
        <v>268.59715711993783</v>
      </c>
      <c r="Y3589">
        <v>0</v>
      </c>
      <c r="Z3589">
        <v>0</v>
      </c>
      <c r="AA3589" t="s">
        <v>85</v>
      </c>
      <c r="AB3589" t="s">
        <v>86</v>
      </c>
      <c r="AC3589" t="s">
        <v>87</v>
      </c>
      <c r="AD3589" t="s">
        <v>121</v>
      </c>
      <c r="AE3589" t="s">
        <v>224</v>
      </c>
      <c r="AG3589" t="s">
        <v>74</v>
      </c>
      <c r="AH3589" t="s">
        <v>74</v>
      </c>
      <c r="AJ3589" t="s">
        <v>77</v>
      </c>
      <c r="AK3589">
        <v>102303479156</v>
      </c>
      <c r="AL3589" t="s">
        <v>207</v>
      </c>
      <c r="AM3589" t="s">
        <v>1014</v>
      </c>
      <c r="AN3589">
        <v>15</v>
      </c>
      <c r="AO3589">
        <v>4</v>
      </c>
      <c r="AP3589">
        <v>160.72999999999999</v>
      </c>
      <c r="AQ3589">
        <v>52.65</v>
      </c>
      <c r="AR3589">
        <v>217</v>
      </c>
      <c r="AS3589">
        <v>4</v>
      </c>
      <c r="AT3589">
        <v>0</v>
      </c>
      <c r="AU3589">
        <v>0</v>
      </c>
      <c r="AV3589">
        <v>2023</v>
      </c>
    </row>
    <row r="3590" spans="1:48" x14ac:dyDescent="0.25">
      <c r="A3590" t="str">
        <f t="shared" si="56"/>
        <v>465501104</v>
      </c>
      <c r="B3590">
        <v>2023</v>
      </c>
      <c r="C3590">
        <v>10</v>
      </c>
      <c r="D3590" t="s">
        <v>69</v>
      </c>
      <c r="E3590" t="s">
        <v>70</v>
      </c>
      <c r="F3590" t="s">
        <v>4</v>
      </c>
      <c r="G3590" t="s">
        <v>1005</v>
      </c>
      <c r="H3590" t="s">
        <v>1006</v>
      </c>
      <c r="I3590" t="s">
        <v>1007</v>
      </c>
      <c r="J3590" t="s">
        <v>73</v>
      </c>
      <c r="K3590" t="s">
        <v>1022</v>
      </c>
      <c r="L3590" s="10">
        <v>45211</v>
      </c>
      <c r="M3590" t="s">
        <v>1009</v>
      </c>
      <c r="N3590" t="s">
        <v>1010</v>
      </c>
      <c r="O3590" t="s">
        <v>83</v>
      </c>
      <c r="P3590">
        <v>0</v>
      </c>
      <c r="Q3590" t="s">
        <v>74</v>
      </c>
      <c r="R3590" t="s">
        <v>1026</v>
      </c>
      <c r="S3590" t="s">
        <v>1027</v>
      </c>
      <c r="T3590">
        <v>1</v>
      </c>
      <c r="U3590">
        <v>43</v>
      </c>
      <c r="V3590">
        <v>0</v>
      </c>
      <c r="W3590">
        <v>0</v>
      </c>
      <c r="X3590">
        <v>53.224321456946207</v>
      </c>
      <c r="Y3590">
        <v>0</v>
      </c>
      <c r="Z3590">
        <v>0</v>
      </c>
      <c r="AA3590" t="s">
        <v>85</v>
      </c>
      <c r="AE3590" t="s">
        <v>532</v>
      </c>
      <c r="AG3590" t="s">
        <v>74</v>
      </c>
      <c r="AH3590" t="s">
        <v>74</v>
      </c>
      <c r="AJ3590" t="s">
        <v>77</v>
      </c>
      <c r="AK3590">
        <v>102303478608</v>
      </c>
      <c r="AL3590" t="s">
        <v>1188</v>
      </c>
      <c r="AM3590" t="s">
        <v>1026</v>
      </c>
      <c r="AN3590">
        <v>5</v>
      </c>
      <c r="AO3590">
        <v>8.9600000000000009</v>
      </c>
      <c r="AP3590">
        <v>16.41</v>
      </c>
      <c r="AQ3590">
        <v>17.55</v>
      </c>
      <c r="AR3590">
        <v>43</v>
      </c>
      <c r="AS3590">
        <v>8.9600000000000009</v>
      </c>
      <c r="AT3590">
        <v>0</v>
      </c>
      <c r="AU3590">
        <v>0</v>
      </c>
      <c r="AV3590">
        <v>2023</v>
      </c>
    </row>
    <row r="3591" spans="1:48" x14ac:dyDescent="0.25">
      <c r="A3591" t="str">
        <f t="shared" si="56"/>
        <v>465501104</v>
      </c>
      <c r="B3591">
        <v>2023</v>
      </c>
      <c r="C3591">
        <v>10</v>
      </c>
      <c r="D3591" t="s">
        <v>69</v>
      </c>
      <c r="E3591" t="s">
        <v>70</v>
      </c>
      <c r="F3591" t="s">
        <v>4</v>
      </c>
      <c r="G3591" t="s">
        <v>1005</v>
      </c>
      <c r="H3591" t="s">
        <v>1006</v>
      </c>
      <c r="I3591" t="s">
        <v>1007</v>
      </c>
      <c r="J3591" t="s">
        <v>73</v>
      </c>
      <c r="K3591" t="s">
        <v>1022</v>
      </c>
      <c r="L3591" s="10">
        <v>45211</v>
      </c>
      <c r="M3591" t="s">
        <v>1009</v>
      </c>
      <c r="N3591" t="s">
        <v>1010</v>
      </c>
      <c r="O3591" t="s">
        <v>83</v>
      </c>
      <c r="P3591">
        <v>0</v>
      </c>
      <c r="Q3591" t="s">
        <v>74</v>
      </c>
      <c r="R3591" t="s">
        <v>1118</v>
      </c>
      <c r="S3591" t="s">
        <v>1119</v>
      </c>
      <c r="T3591">
        <v>1</v>
      </c>
      <c r="U3591">
        <v>271</v>
      </c>
      <c r="V3591">
        <v>0</v>
      </c>
      <c r="W3591">
        <v>0</v>
      </c>
      <c r="X3591">
        <v>335.43700267052145</v>
      </c>
      <c r="Y3591">
        <v>0</v>
      </c>
      <c r="Z3591">
        <v>0</v>
      </c>
      <c r="AA3591" t="s">
        <v>85</v>
      </c>
      <c r="AE3591" t="s">
        <v>532</v>
      </c>
      <c r="AG3591" t="s">
        <v>74</v>
      </c>
      <c r="AH3591" t="s">
        <v>74</v>
      </c>
      <c r="AJ3591" t="s">
        <v>77</v>
      </c>
      <c r="AK3591">
        <v>102303478608</v>
      </c>
      <c r="AL3591" t="s">
        <v>1188</v>
      </c>
      <c r="AM3591" t="s">
        <v>1118</v>
      </c>
      <c r="AN3591">
        <v>30</v>
      </c>
      <c r="AO3591">
        <v>0</v>
      </c>
      <c r="AP3591">
        <v>165.33</v>
      </c>
      <c r="AQ3591">
        <v>105.3</v>
      </c>
      <c r="AR3591">
        <v>271</v>
      </c>
      <c r="AS3591">
        <v>0</v>
      </c>
      <c r="AT3591">
        <v>0</v>
      </c>
      <c r="AU3591">
        <v>0</v>
      </c>
      <c r="AV3591">
        <v>2023</v>
      </c>
    </row>
    <row r="3592" spans="1:48" x14ac:dyDescent="0.25">
      <c r="A3592" t="str">
        <f t="shared" si="56"/>
        <v>465501104</v>
      </c>
      <c r="B3592">
        <v>2023</v>
      </c>
      <c r="C3592">
        <v>10</v>
      </c>
      <c r="D3592" t="s">
        <v>69</v>
      </c>
      <c r="E3592" t="s">
        <v>70</v>
      </c>
      <c r="F3592" t="s">
        <v>4</v>
      </c>
      <c r="G3592" t="s">
        <v>1005</v>
      </c>
      <c r="H3592" t="s">
        <v>1006</v>
      </c>
      <c r="I3592" t="s">
        <v>1007</v>
      </c>
      <c r="J3592" t="s">
        <v>73</v>
      </c>
      <c r="K3592" t="s">
        <v>1022</v>
      </c>
      <c r="L3592" s="10">
        <v>45211</v>
      </c>
      <c r="M3592" t="s">
        <v>1009</v>
      </c>
      <c r="N3592" t="s">
        <v>1010</v>
      </c>
      <c r="O3592" t="s">
        <v>83</v>
      </c>
      <c r="P3592">
        <v>0</v>
      </c>
      <c r="Q3592" t="s">
        <v>74</v>
      </c>
      <c r="R3592" t="s">
        <v>1014</v>
      </c>
      <c r="S3592" t="s">
        <v>1015</v>
      </c>
      <c r="T3592">
        <v>1</v>
      </c>
      <c r="U3592">
        <v>217</v>
      </c>
      <c r="V3592">
        <v>0</v>
      </c>
      <c r="W3592">
        <v>0</v>
      </c>
      <c r="X3592">
        <v>268.59715711993783</v>
      </c>
      <c r="Y3592">
        <v>0</v>
      </c>
      <c r="Z3592">
        <v>0</v>
      </c>
      <c r="AA3592" t="s">
        <v>85</v>
      </c>
      <c r="AE3592" t="s">
        <v>532</v>
      </c>
      <c r="AG3592" t="s">
        <v>74</v>
      </c>
      <c r="AH3592" t="s">
        <v>74</v>
      </c>
      <c r="AJ3592" t="s">
        <v>77</v>
      </c>
      <c r="AK3592">
        <v>102303478608</v>
      </c>
      <c r="AL3592" t="s">
        <v>1188</v>
      </c>
      <c r="AM3592" t="s">
        <v>1014</v>
      </c>
      <c r="AN3592">
        <v>15</v>
      </c>
      <c r="AO3592">
        <v>4</v>
      </c>
      <c r="AP3592">
        <v>160.72999999999999</v>
      </c>
      <c r="AQ3592">
        <v>52.65</v>
      </c>
      <c r="AR3592">
        <v>217</v>
      </c>
      <c r="AS3592">
        <v>4</v>
      </c>
      <c r="AT3592">
        <v>0</v>
      </c>
      <c r="AU3592">
        <v>0</v>
      </c>
      <c r="AV3592">
        <v>2023</v>
      </c>
    </row>
    <row r="3593" spans="1:48" x14ac:dyDescent="0.25">
      <c r="A3593" t="str">
        <f t="shared" si="56"/>
        <v>520821288</v>
      </c>
      <c r="B3593">
        <v>2023</v>
      </c>
      <c r="C3593">
        <v>10</v>
      </c>
      <c r="D3593" t="s">
        <v>69</v>
      </c>
      <c r="E3593" t="s">
        <v>70</v>
      </c>
      <c r="F3593" t="s">
        <v>4</v>
      </c>
      <c r="G3593" t="s">
        <v>1005</v>
      </c>
      <c r="H3593" t="s">
        <v>1006</v>
      </c>
      <c r="I3593" t="s">
        <v>1007</v>
      </c>
      <c r="J3593" t="s">
        <v>73</v>
      </c>
      <c r="K3593" t="s">
        <v>1025</v>
      </c>
      <c r="L3593" s="10">
        <v>45224</v>
      </c>
      <c r="M3593" t="s">
        <v>1009</v>
      </c>
      <c r="N3593" t="s">
        <v>1010</v>
      </c>
      <c r="O3593" t="s">
        <v>83</v>
      </c>
      <c r="P3593">
        <v>0</v>
      </c>
      <c r="Q3593" t="s">
        <v>74</v>
      </c>
      <c r="R3593" t="s">
        <v>1026</v>
      </c>
      <c r="S3593" t="s">
        <v>1027</v>
      </c>
      <c r="T3593">
        <v>1</v>
      </c>
      <c r="U3593">
        <v>43</v>
      </c>
      <c r="V3593">
        <v>0</v>
      </c>
      <c r="W3593">
        <v>0</v>
      </c>
      <c r="X3593">
        <v>53.224321456946207</v>
      </c>
      <c r="Y3593">
        <v>0</v>
      </c>
      <c r="Z3593">
        <v>0</v>
      </c>
      <c r="AA3593" t="s">
        <v>85</v>
      </c>
      <c r="AB3593" t="s">
        <v>86</v>
      </c>
      <c r="AC3593" t="s">
        <v>94</v>
      </c>
      <c r="AD3593" t="s">
        <v>403</v>
      </c>
      <c r="AE3593" t="s">
        <v>742</v>
      </c>
      <c r="AG3593" t="s">
        <v>74</v>
      </c>
      <c r="AH3593" t="s">
        <v>74</v>
      </c>
      <c r="AJ3593" t="s">
        <v>77</v>
      </c>
      <c r="AK3593">
        <v>102303468770</v>
      </c>
      <c r="AL3593" t="s">
        <v>260</v>
      </c>
      <c r="AM3593" t="s">
        <v>1026</v>
      </c>
      <c r="AN3593">
        <v>5</v>
      </c>
      <c r="AO3593">
        <v>8.9600000000000009</v>
      </c>
      <c r="AP3593">
        <v>16.41</v>
      </c>
      <c r="AQ3593">
        <v>17.55</v>
      </c>
      <c r="AR3593">
        <v>43</v>
      </c>
      <c r="AS3593">
        <v>8.9600000000000009</v>
      </c>
      <c r="AT3593">
        <v>0</v>
      </c>
      <c r="AU3593">
        <v>0</v>
      </c>
      <c r="AV3593">
        <v>2023</v>
      </c>
    </row>
    <row r="3594" spans="1:48" x14ac:dyDescent="0.25">
      <c r="A3594" t="str">
        <f t="shared" si="56"/>
        <v>520821288</v>
      </c>
      <c r="B3594">
        <v>2023</v>
      </c>
      <c r="C3594">
        <v>10</v>
      </c>
      <c r="D3594" t="s">
        <v>69</v>
      </c>
      <c r="E3594" t="s">
        <v>70</v>
      </c>
      <c r="F3594" t="s">
        <v>4</v>
      </c>
      <c r="G3594" t="s">
        <v>1005</v>
      </c>
      <c r="H3594" t="s">
        <v>1006</v>
      </c>
      <c r="I3594" t="s">
        <v>1007</v>
      </c>
      <c r="J3594" t="s">
        <v>73</v>
      </c>
      <c r="K3594" t="s">
        <v>1025</v>
      </c>
      <c r="L3594" s="10">
        <v>45224</v>
      </c>
      <c r="M3594" t="s">
        <v>1009</v>
      </c>
      <c r="N3594" t="s">
        <v>1010</v>
      </c>
      <c r="O3594" t="s">
        <v>83</v>
      </c>
      <c r="P3594">
        <v>0</v>
      </c>
      <c r="Q3594" t="s">
        <v>74</v>
      </c>
      <c r="R3594" t="s">
        <v>1028</v>
      </c>
      <c r="S3594" t="s">
        <v>1029</v>
      </c>
      <c r="T3594">
        <v>1</v>
      </c>
      <c r="U3594">
        <v>38</v>
      </c>
      <c r="V3594">
        <v>0</v>
      </c>
      <c r="W3594">
        <v>0</v>
      </c>
      <c r="X3594">
        <v>47.035446868929206</v>
      </c>
      <c r="Y3594">
        <v>0</v>
      </c>
      <c r="Z3594">
        <v>0</v>
      </c>
      <c r="AA3594" t="s">
        <v>85</v>
      </c>
      <c r="AB3594" t="s">
        <v>86</v>
      </c>
      <c r="AC3594" t="s">
        <v>94</v>
      </c>
      <c r="AD3594" t="s">
        <v>403</v>
      </c>
      <c r="AE3594" t="s">
        <v>742</v>
      </c>
      <c r="AG3594" t="s">
        <v>74</v>
      </c>
      <c r="AH3594" t="s">
        <v>74</v>
      </c>
      <c r="AJ3594" t="s">
        <v>77</v>
      </c>
      <c r="AK3594">
        <v>102303468770</v>
      </c>
      <c r="AL3594" t="s">
        <v>260</v>
      </c>
      <c r="AM3594" t="s">
        <v>1028</v>
      </c>
      <c r="AN3594">
        <v>5</v>
      </c>
      <c r="AO3594">
        <v>3.66</v>
      </c>
      <c r="AP3594">
        <v>16.41</v>
      </c>
      <c r="AQ3594">
        <v>17.55</v>
      </c>
      <c r="AR3594">
        <v>38</v>
      </c>
      <c r="AS3594">
        <v>3.6587999999999998</v>
      </c>
      <c r="AT3594">
        <v>0</v>
      </c>
      <c r="AU3594">
        <v>0</v>
      </c>
      <c r="AV3594">
        <v>2023</v>
      </c>
    </row>
    <row r="3595" spans="1:48" x14ac:dyDescent="0.25">
      <c r="A3595" t="str">
        <f t="shared" si="56"/>
        <v>520821288</v>
      </c>
      <c r="B3595">
        <v>2023</v>
      </c>
      <c r="C3595">
        <v>10</v>
      </c>
      <c r="D3595" t="s">
        <v>69</v>
      </c>
      <c r="E3595" t="s">
        <v>70</v>
      </c>
      <c r="F3595" t="s">
        <v>4</v>
      </c>
      <c r="G3595" t="s">
        <v>1005</v>
      </c>
      <c r="H3595" t="s">
        <v>1006</v>
      </c>
      <c r="I3595" t="s">
        <v>1007</v>
      </c>
      <c r="J3595" t="s">
        <v>73</v>
      </c>
      <c r="K3595" t="s">
        <v>1025</v>
      </c>
      <c r="L3595" s="10">
        <v>45224</v>
      </c>
      <c r="M3595" t="s">
        <v>1009</v>
      </c>
      <c r="N3595" t="s">
        <v>1010</v>
      </c>
      <c r="O3595" t="s">
        <v>83</v>
      </c>
      <c r="P3595">
        <v>0</v>
      </c>
      <c r="Q3595" t="s">
        <v>74</v>
      </c>
      <c r="R3595" t="s">
        <v>1014</v>
      </c>
      <c r="S3595" t="s">
        <v>1015</v>
      </c>
      <c r="T3595">
        <v>1</v>
      </c>
      <c r="U3595">
        <v>217</v>
      </c>
      <c r="V3595">
        <v>0</v>
      </c>
      <c r="W3595">
        <v>0</v>
      </c>
      <c r="X3595">
        <v>268.59715711993783</v>
      </c>
      <c r="Y3595">
        <v>0</v>
      </c>
      <c r="Z3595">
        <v>0</v>
      </c>
      <c r="AA3595" t="s">
        <v>85</v>
      </c>
      <c r="AB3595" t="s">
        <v>86</v>
      </c>
      <c r="AC3595" t="s">
        <v>94</v>
      </c>
      <c r="AD3595" t="s">
        <v>403</v>
      </c>
      <c r="AE3595" t="s">
        <v>742</v>
      </c>
      <c r="AG3595" t="s">
        <v>74</v>
      </c>
      <c r="AH3595" t="s">
        <v>74</v>
      </c>
      <c r="AJ3595" t="s">
        <v>77</v>
      </c>
      <c r="AK3595">
        <v>102303468770</v>
      </c>
      <c r="AL3595" t="s">
        <v>260</v>
      </c>
      <c r="AM3595" t="s">
        <v>1014</v>
      </c>
      <c r="AN3595">
        <v>15</v>
      </c>
      <c r="AO3595">
        <v>4</v>
      </c>
      <c r="AP3595">
        <v>160.72999999999999</v>
      </c>
      <c r="AQ3595">
        <v>52.65</v>
      </c>
      <c r="AR3595">
        <v>217</v>
      </c>
      <c r="AS3595">
        <v>4</v>
      </c>
      <c r="AT3595">
        <v>0</v>
      </c>
      <c r="AU3595">
        <v>0</v>
      </c>
      <c r="AV3595">
        <v>2023</v>
      </c>
    </row>
    <row r="3596" spans="1:48" x14ac:dyDescent="0.25">
      <c r="A3596" t="str">
        <f t="shared" si="56"/>
        <v>520821288</v>
      </c>
      <c r="B3596">
        <v>2023</v>
      </c>
      <c r="C3596">
        <v>10</v>
      </c>
      <c r="D3596" t="s">
        <v>69</v>
      </c>
      <c r="E3596" t="s">
        <v>70</v>
      </c>
      <c r="F3596" t="s">
        <v>4</v>
      </c>
      <c r="G3596" t="s">
        <v>1005</v>
      </c>
      <c r="H3596" t="s">
        <v>1006</v>
      </c>
      <c r="I3596" t="s">
        <v>1007</v>
      </c>
      <c r="J3596" t="s">
        <v>73</v>
      </c>
      <c r="K3596" t="s">
        <v>1025</v>
      </c>
      <c r="L3596" s="10">
        <v>45224</v>
      </c>
      <c r="M3596" t="s">
        <v>1009</v>
      </c>
      <c r="N3596" t="s">
        <v>1010</v>
      </c>
      <c r="O3596" t="s">
        <v>83</v>
      </c>
      <c r="P3596">
        <v>1</v>
      </c>
      <c r="Q3596" t="s">
        <v>74</v>
      </c>
      <c r="R3596" t="s">
        <v>1030</v>
      </c>
      <c r="S3596" t="s">
        <v>1031</v>
      </c>
      <c r="T3596">
        <v>1</v>
      </c>
      <c r="U3596">
        <v>0</v>
      </c>
      <c r="V3596">
        <v>6706.38</v>
      </c>
      <c r="W3596">
        <v>0</v>
      </c>
      <c r="X3596">
        <v>6706.38</v>
      </c>
      <c r="Y3596">
        <v>0</v>
      </c>
      <c r="Z3596">
        <v>0</v>
      </c>
      <c r="AA3596" t="s">
        <v>85</v>
      </c>
      <c r="AB3596" t="s">
        <v>86</v>
      </c>
      <c r="AC3596" t="s">
        <v>94</v>
      </c>
      <c r="AD3596" t="s">
        <v>403</v>
      </c>
      <c r="AE3596" t="s">
        <v>742</v>
      </c>
      <c r="AG3596" t="s">
        <v>74</v>
      </c>
      <c r="AH3596" t="s">
        <v>74</v>
      </c>
      <c r="AJ3596" t="s">
        <v>77</v>
      </c>
      <c r="AK3596">
        <v>102303468770</v>
      </c>
      <c r="AL3596" t="s">
        <v>260</v>
      </c>
    </row>
    <row r="3597" spans="1:48" x14ac:dyDescent="0.25">
      <c r="A3597" t="str">
        <f t="shared" si="56"/>
        <v>5556252889</v>
      </c>
      <c r="B3597">
        <v>2023</v>
      </c>
      <c r="C3597">
        <v>10</v>
      </c>
      <c r="D3597" t="s">
        <v>69</v>
      </c>
      <c r="E3597" t="s">
        <v>70</v>
      </c>
      <c r="F3597" t="s">
        <v>4</v>
      </c>
      <c r="G3597" t="s">
        <v>1005</v>
      </c>
      <c r="H3597" t="s">
        <v>1006</v>
      </c>
      <c r="I3597" t="s">
        <v>1007</v>
      </c>
      <c r="J3597" t="s">
        <v>73</v>
      </c>
      <c r="K3597" t="s">
        <v>1044</v>
      </c>
      <c r="L3597" s="10">
        <v>45212</v>
      </c>
      <c r="M3597" t="s">
        <v>1009</v>
      </c>
      <c r="N3597" t="s">
        <v>1010</v>
      </c>
      <c r="O3597" t="s">
        <v>83</v>
      </c>
      <c r="P3597">
        <v>0</v>
      </c>
      <c r="Q3597" t="s">
        <v>74</v>
      </c>
      <c r="R3597" t="s">
        <v>1014</v>
      </c>
      <c r="S3597" t="s">
        <v>1015</v>
      </c>
      <c r="T3597">
        <v>1</v>
      </c>
      <c r="U3597">
        <v>217</v>
      </c>
      <c r="V3597">
        <v>0</v>
      </c>
      <c r="W3597">
        <v>0</v>
      </c>
      <c r="X3597">
        <v>268.59715711993783</v>
      </c>
      <c r="Y3597">
        <v>0</v>
      </c>
      <c r="Z3597">
        <v>0</v>
      </c>
      <c r="AA3597" t="s">
        <v>85</v>
      </c>
      <c r="AB3597" t="s">
        <v>86</v>
      </c>
      <c r="AC3597" t="s">
        <v>164</v>
      </c>
      <c r="AD3597" t="s">
        <v>1045</v>
      </c>
      <c r="AE3597" t="s">
        <v>1046</v>
      </c>
      <c r="AG3597" t="s">
        <v>74</v>
      </c>
      <c r="AH3597" t="s">
        <v>74</v>
      </c>
      <c r="AJ3597" t="s">
        <v>77</v>
      </c>
      <c r="AK3597">
        <v>102303478250</v>
      </c>
      <c r="AL3597" t="s">
        <v>207</v>
      </c>
      <c r="AM3597" t="s">
        <v>1014</v>
      </c>
      <c r="AN3597">
        <v>15</v>
      </c>
      <c r="AO3597">
        <v>4</v>
      </c>
      <c r="AP3597">
        <v>160.72999999999999</v>
      </c>
      <c r="AQ3597">
        <v>52.65</v>
      </c>
      <c r="AR3597">
        <v>217</v>
      </c>
      <c r="AS3597">
        <v>4</v>
      </c>
      <c r="AT3597">
        <v>0</v>
      </c>
      <c r="AU3597">
        <v>0</v>
      </c>
      <c r="AV3597">
        <v>2023</v>
      </c>
    </row>
    <row r="3598" spans="1:48" x14ac:dyDescent="0.25">
      <c r="A3598" t="str">
        <f t="shared" si="56"/>
        <v>5556252889</v>
      </c>
      <c r="B3598">
        <v>2023</v>
      </c>
      <c r="C3598">
        <v>10</v>
      </c>
      <c r="D3598" t="s">
        <v>69</v>
      </c>
      <c r="E3598" t="s">
        <v>70</v>
      </c>
      <c r="F3598" t="s">
        <v>4</v>
      </c>
      <c r="G3598" t="s">
        <v>1005</v>
      </c>
      <c r="H3598" t="s">
        <v>1006</v>
      </c>
      <c r="I3598" t="s">
        <v>1007</v>
      </c>
      <c r="J3598" t="s">
        <v>73</v>
      </c>
      <c r="K3598" t="s">
        <v>1044</v>
      </c>
      <c r="L3598" s="10">
        <v>45222</v>
      </c>
      <c r="M3598" t="s">
        <v>1009</v>
      </c>
      <c r="N3598" t="s">
        <v>1010</v>
      </c>
      <c r="O3598" t="s">
        <v>83</v>
      </c>
      <c r="P3598">
        <v>0</v>
      </c>
      <c r="Q3598" t="s">
        <v>74</v>
      </c>
      <c r="R3598" t="s">
        <v>1061</v>
      </c>
      <c r="S3598" t="s">
        <v>1062</v>
      </c>
      <c r="T3598">
        <v>1</v>
      </c>
      <c r="U3598">
        <v>90</v>
      </c>
      <c r="V3598">
        <v>0</v>
      </c>
      <c r="W3598">
        <v>0</v>
      </c>
      <c r="X3598">
        <v>111.39974258430601</v>
      </c>
      <c r="Y3598">
        <v>0</v>
      </c>
      <c r="Z3598">
        <v>0</v>
      </c>
      <c r="AA3598" t="s">
        <v>85</v>
      </c>
      <c r="AB3598" t="s">
        <v>86</v>
      </c>
      <c r="AC3598" t="s">
        <v>164</v>
      </c>
      <c r="AD3598" t="s">
        <v>1045</v>
      </c>
      <c r="AE3598" t="s">
        <v>1046</v>
      </c>
      <c r="AG3598" t="s">
        <v>74</v>
      </c>
      <c r="AH3598" t="s">
        <v>74</v>
      </c>
      <c r="AJ3598" t="s">
        <v>77</v>
      </c>
      <c r="AK3598">
        <v>102303478250</v>
      </c>
      <c r="AL3598" t="s">
        <v>207</v>
      </c>
      <c r="AM3598" t="s">
        <v>1061</v>
      </c>
      <c r="AN3598">
        <v>10</v>
      </c>
      <c r="AO3598">
        <v>0</v>
      </c>
      <c r="AP3598">
        <v>55.11</v>
      </c>
      <c r="AQ3598">
        <v>35.1</v>
      </c>
      <c r="AR3598">
        <v>90</v>
      </c>
      <c r="AS3598">
        <v>0</v>
      </c>
      <c r="AT3598">
        <v>0</v>
      </c>
      <c r="AU3598">
        <v>0</v>
      </c>
      <c r="AV3598">
        <v>2023</v>
      </c>
    </row>
    <row r="3599" spans="1:48" x14ac:dyDescent="0.25">
      <c r="A3599" t="str">
        <f t="shared" si="56"/>
        <v>5557081376</v>
      </c>
      <c r="B3599">
        <v>2023</v>
      </c>
      <c r="C3599">
        <v>10</v>
      </c>
      <c r="D3599" t="s">
        <v>69</v>
      </c>
      <c r="E3599" t="s">
        <v>70</v>
      </c>
      <c r="F3599" t="s">
        <v>4</v>
      </c>
      <c r="G3599" t="s">
        <v>1005</v>
      </c>
      <c r="H3599" t="s">
        <v>1006</v>
      </c>
      <c r="I3599" t="s">
        <v>1007</v>
      </c>
      <c r="J3599" t="s">
        <v>73</v>
      </c>
      <c r="K3599" t="s">
        <v>1189</v>
      </c>
      <c r="L3599" s="10">
        <v>45224</v>
      </c>
      <c r="M3599" t="s">
        <v>1009</v>
      </c>
      <c r="N3599" t="s">
        <v>1010</v>
      </c>
      <c r="O3599" t="s">
        <v>83</v>
      </c>
      <c r="P3599">
        <v>0</v>
      </c>
      <c r="Q3599" t="s">
        <v>74</v>
      </c>
      <c r="R3599" t="s">
        <v>1026</v>
      </c>
      <c r="S3599" t="s">
        <v>1027</v>
      </c>
      <c r="T3599">
        <v>1</v>
      </c>
      <c r="U3599">
        <v>43</v>
      </c>
      <c r="V3599">
        <v>0</v>
      </c>
      <c r="W3599">
        <v>0</v>
      </c>
      <c r="X3599">
        <v>53.224321456946207</v>
      </c>
      <c r="Y3599">
        <v>0</v>
      </c>
      <c r="Z3599">
        <v>0</v>
      </c>
      <c r="AA3599" t="s">
        <v>85</v>
      </c>
      <c r="AB3599" t="s">
        <v>86</v>
      </c>
      <c r="AC3599" t="s">
        <v>94</v>
      </c>
      <c r="AD3599" t="s">
        <v>366</v>
      </c>
      <c r="AE3599" t="s">
        <v>367</v>
      </c>
      <c r="AG3599" t="s">
        <v>74</v>
      </c>
      <c r="AH3599" t="s">
        <v>1190</v>
      </c>
      <c r="AJ3599" t="s">
        <v>77</v>
      </c>
      <c r="AK3599">
        <v>102303422452</v>
      </c>
      <c r="AL3599" t="s">
        <v>1191</v>
      </c>
      <c r="AM3599" t="s">
        <v>1026</v>
      </c>
      <c r="AN3599">
        <v>5</v>
      </c>
      <c r="AO3599">
        <v>8.9600000000000009</v>
      </c>
      <c r="AP3599">
        <v>16.41</v>
      </c>
      <c r="AQ3599">
        <v>17.55</v>
      </c>
      <c r="AR3599">
        <v>43</v>
      </c>
      <c r="AS3599">
        <v>8.9600000000000009</v>
      </c>
      <c r="AT3599">
        <v>0</v>
      </c>
      <c r="AU3599">
        <v>0</v>
      </c>
      <c r="AV3599">
        <v>2023</v>
      </c>
    </row>
    <row r="3600" spans="1:48" x14ac:dyDescent="0.25">
      <c r="A3600" t="str">
        <f t="shared" si="56"/>
        <v>5557081376</v>
      </c>
      <c r="B3600">
        <v>2023</v>
      </c>
      <c r="C3600">
        <v>10</v>
      </c>
      <c r="D3600" t="s">
        <v>69</v>
      </c>
      <c r="E3600" t="s">
        <v>70</v>
      </c>
      <c r="F3600" t="s">
        <v>4</v>
      </c>
      <c r="G3600" t="s">
        <v>1005</v>
      </c>
      <c r="H3600" t="s">
        <v>1006</v>
      </c>
      <c r="I3600" t="s">
        <v>1007</v>
      </c>
      <c r="J3600" t="s">
        <v>73</v>
      </c>
      <c r="K3600" t="s">
        <v>1189</v>
      </c>
      <c r="L3600" s="10">
        <v>45224</v>
      </c>
      <c r="M3600" t="s">
        <v>1009</v>
      </c>
      <c r="N3600" t="s">
        <v>1010</v>
      </c>
      <c r="O3600" t="s">
        <v>83</v>
      </c>
      <c r="P3600">
        <v>0</v>
      </c>
      <c r="Q3600" t="s">
        <v>74</v>
      </c>
      <c r="R3600" t="s">
        <v>1014</v>
      </c>
      <c r="S3600" t="s">
        <v>1015</v>
      </c>
      <c r="T3600">
        <v>1</v>
      </c>
      <c r="U3600">
        <v>217</v>
      </c>
      <c r="V3600">
        <v>0</v>
      </c>
      <c r="W3600">
        <v>0</v>
      </c>
      <c r="X3600">
        <v>268.59715711993783</v>
      </c>
      <c r="Y3600">
        <v>0</v>
      </c>
      <c r="Z3600">
        <v>0</v>
      </c>
      <c r="AA3600" t="s">
        <v>85</v>
      </c>
      <c r="AB3600" t="s">
        <v>86</v>
      </c>
      <c r="AC3600" t="s">
        <v>94</v>
      </c>
      <c r="AD3600" t="s">
        <v>366</v>
      </c>
      <c r="AE3600" t="s">
        <v>367</v>
      </c>
      <c r="AG3600" t="s">
        <v>74</v>
      </c>
      <c r="AH3600" t="s">
        <v>1190</v>
      </c>
      <c r="AJ3600" t="s">
        <v>77</v>
      </c>
      <c r="AK3600">
        <v>102303422452</v>
      </c>
      <c r="AL3600" t="s">
        <v>1191</v>
      </c>
      <c r="AM3600" t="s">
        <v>1014</v>
      </c>
      <c r="AN3600">
        <v>15</v>
      </c>
      <c r="AO3600">
        <v>4</v>
      </c>
      <c r="AP3600">
        <v>160.72999999999999</v>
      </c>
      <c r="AQ3600">
        <v>52.65</v>
      </c>
      <c r="AR3600">
        <v>217</v>
      </c>
      <c r="AS3600">
        <v>4</v>
      </c>
      <c r="AT3600">
        <v>0</v>
      </c>
      <c r="AU3600">
        <v>0</v>
      </c>
      <c r="AV3600">
        <v>2023</v>
      </c>
    </row>
    <row r="3601" spans="1:48" x14ac:dyDescent="0.25">
      <c r="A3601" t="str">
        <f t="shared" si="56"/>
        <v>5606122566</v>
      </c>
      <c r="B3601">
        <v>2023</v>
      </c>
      <c r="C3601">
        <v>10</v>
      </c>
      <c r="D3601" t="s">
        <v>69</v>
      </c>
      <c r="E3601" t="s">
        <v>70</v>
      </c>
      <c r="F3601" t="s">
        <v>4</v>
      </c>
      <c r="G3601" t="s">
        <v>1005</v>
      </c>
      <c r="H3601" t="s">
        <v>1006</v>
      </c>
      <c r="I3601" t="s">
        <v>1007</v>
      </c>
      <c r="J3601" t="s">
        <v>73</v>
      </c>
      <c r="K3601" t="s">
        <v>1176</v>
      </c>
      <c r="L3601" s="10">
        <v>45208</v>
      </c>
      <c r="M3601" t="s">
        <v>1009</v>
      </c>
      <c r="N3601" t="s">
        <v>1010</v>
      </c>
      <c r="O3601" t="s">
        <v>83</v>
      </c>
      <c r="P3601">
        <v>0</v>
      </c>
      <c r="Q3601" t="s">
        <v>74</v>
      </c>
      <c r="R3601" t="s">
        <v>1026</v>
      </c>
      <c r="S3601" t="s">
        <v>1027</v>
      </c>
      <c r="T3601">
        <v>1</v>
      </c>
      <c r="U3601">
        <v>43</v>
      </c>
      <c r="V3601">
        <v>0</v>
      </c>
      <c r="W3601">
        <v>0</v>
      </c>
      <c r="X3601">
        <v>53.224321456946207</v>
      </c>
      <c r="Y3601">
        <v>0</v>
      </c>
      <c r="Z3601">
        <v>0</v>
      </c>
      <c r="AA3601" t="s">
        <v>85</v>
      </c>
      <c r="AB3601" t="s">
        <v>322</v>
      </c>
      <c r="AC3601" t="s">
        <v>470</v>
      </c>
      <c r="AD3601" t="s">
        <v>470</v>
      </c>
      <c r="AE3601" t="s">
        <v>471</v>
      </c>
      <c r="AG3601" t="s">
        <v>74</v>
      </c>
      <c r="AH3601" t="s">
        <v>74</v>
      </c>
      <c r="AJ3601" t="s">
        <v>77</v>
      </c>
      <c r="AK3601">
        <v>102303478314</v>
      </c>
      <c r="AL3601" t="s">
        <v>346</v>
      </c>
      <c r="AM3601" t="s">
        <v>1026</v>
      </c>
      <c r="AN3601">
        <v>5</v>
      </c>
      <c r="AO3601">
        <v>8.9600000000000009</v>
      </c>
      <c r="AP3601">
        <v>16.41</v>
      </c>
      <c r="AQ3601">
        <v>17.55</v>
      </c>
      <c r="AR3601">
        <v>43</v>
      </c>
      <c r="AS3601">
        <v>8.9600000000000009</v>
      </c>
      <c r="AT3601">
        <v>0</v>
      </c>
      <c r="AU3601">
        <v>0</v>
      </c>
      <c r="AV3601">
        <v>2023</v>
      </c>
    </row>
    <row r="3602" spans="1:48" x14ac:dyDescent="0.25">
      <c r="A3602" t="str">
        <f t="shared" si="56"/>
        <v>5606122566</v>
      </c>
      <c r="B3602">
        <v>2023</v>
      </c>
      <c r="C3602">
        <v>10</v>
      </c>
      <c r="D3602" t="s">
        <v>69</v>
      </c>
      <c r="E3602" t="s">
        <v>70</v>
      </c>
      <c r="F3602" t="s">
        <v>4</v>
      </c>
      <c r="G3602" t="s">
        <v>1005</v>
      </c>
      <c r="H3602" t="s">
        <v>1006</v>
      </c>
      <c r="I3602" t="s">
        <v>1007</v>
      </c>
      <c r="J3602" t="s">
        <v>73</v>
      </c>
      <c r="K3602" t="s">
        <v>1176</v>
      </c>
      <c r="L3602" s="10">
        <v>45208</v>
      </c>
      <c r="M3602" t="s">
        <v>1009</v>
      </c>
      <c r="N3602" t="s">
        <v>1010</v>
      </c>
      <c r="O3602" t="s">
        <v>83</v>
      </c>
      <c r="P3602">
        <v>0</v>
      </c>
      <c r="Q3602" t="s">
        <v>74</v>
      </c>
      <c r="R3602" t="s">
        <v>1020</v>
      </c>
      <c r="S3602" t="s">
        <v>1021</v>
      </c>
      <c r="T3602">
        <v>1</v>
      </c>
      <c r="U3602">
        <v>862</v>
      </c>
      <c r="V3602">
        <v>0</v>
      </c>
      <c r="W3602">
        <v>0</v>
      </c>
      <c r="X3602">
        <v>1066.9619789741309</v>
      </c>
      <c r="Y3602">
        <v>0</v>
      </c>
      <c r="Z3602">
        <v>0</v>
      </c>
      <c r="AA3602" t="s">
        <v>85</v>
      </c>
      <c r="AB3602" t="s">
        <v>322</v>
      </c>
      <c r="AC3602" t="s">
        <v>470</v>
      </c>
      <c r="AD3602" t="s">
        <v>470</v>
      </c>
      <c r="AE3602" t="s">
        <v>471</v>
      </c>
      <c r="AG3602" t="s">
        <v>74</v>
      </c>
      <c r="AH3602" t="s">
        <v>74</v>
      </c>
      <c r="AJ3602" t="s">
        <v>77</v>
      </c>
      <c r="AK3602">
        <v>102303478314</v>
      </c>
      <c r="AL3602" t="s">
        <v>346</v>
      </c>
      <c r="AM3602" t="s">
        <v>1020</v>
      </c>
      <c r="AN3602">
        <v>60</v>
      </c>
      <c r="AO3602">
        <v>8</v>
      </c>
      <c r="AP3602">
        <v>642.94000000000005</v>
      </c>
      <c r="AQ3602">
        <v>210.6</v>
      </c>
      <c r="AR3602">
        <v>862</v>
      </c>
      <c r="AS3602">
        <v>8</v>
      </c>
      <c r="AT3602">
        <v>0</v>
      </c>
      <c r="AU3602">
        <v>0</v>
      </c>
      <c r="AV3602">
        <v>2023</v>
      </c>
    </row>
    <row r="3603" spans="1:48" x14ac:dyDescent="0.25">
      <c r="A3603" t="str">
        <f t="shared" si="56"/>
        <v>5711100516</v>
      </c>
      <c r="B3603">
        <v>2023</v>
      </c>
      <c r="C3603">
        <v>10</v>
      </c>
      <c r="D3603" t="s">
        <v>69</v>
      </c>
      <c r="E3603" t="s">
        <v>70</v>
      </c>
      <c r="F3603" t="s">
        <v>4</v>
      </c>
      <c r="G3603" t="s">
        <v>1005</v>
      </c>
      <c r="H3603" t="s">
        <v>1006</v>
      </c>
      <c r="I3603" t="s">
        <v>1007</v>
      </c>
      <c r="J3603" t="s">
        <v>73</v>
      </c>
      <c r="K3603" t="s">
        <v>1192</v>
      </c>
      <c r="L3603" s="10">
        <v>45208</v>
      </c>
      <c r="M3603" t="s">
        <v>1009</v>
      </c>
      <c r="N3603" t="s">
        <v>1010</v>
      </c>
      <c r="O3603" t="s">
        <v>83</v>
      </c>
      <c r="P3603">
        <v>0</v>
      </c>
      <c r="Q3603" t="s">
        <v>74</v>
      </c>
      <c r="R3603" t="s">
        <v>1035</v>
      </c>
      <c r="S3603" t="s">
        <v>1036</v>
      </c>
      <c r="T3603">
        <v>1</v>
      </c>
      <c r="U3603">
        <v>45</v>
      </c>
      <c r="V3603">
        <v>0</v>
      </c>
      <c r="W3603">
        <v>0</v>
      </c>
      <c r="X3603">
        <v>55.699871292153006</v>
      </c>
      <c r="Y3603">
        <v>0</v>
      </c>
      <c r="Z3603">
        <v>0</v>
      </c>
      <c r="AA3603" t="s">
        <v>85</v>
      </c>
      <c r="AB3603" t="s">
        <v>86</v>
      </c>
      <c r="AC3603" t="s">
        <v>132</v>
      </c>
      <c r="AD3603" t="s">
        <v>153</v>
      </c>
      <c r="AE3603" t="s">
        <v>154</v>
      </c>
      <c r="AG3603" t="s">
        <v>74</v>
      </c>
      <c r="AH3603" t="s">
        <v>74</v>
      </c>
      <c r="AJ3603" t="s">
        <v>77</v>
      </c>
      <c r="AK3603">
        <v>102303477958</v>
      </c>
      <c r="AL3603" t="s">
        <v>396</v>
      </c>
      <c r="AM3603" t="s">
        <v>1035</v>
      </c>
      <c r="AN3603">
        <v>5</v>
      </c>
      <c r="AO3603">
        <v>0</v>
      </c>
      <c r="AP3603">
        <v>27.55</v>
      </c>
      <c r="AQ3603">
        <v>17.55</v>
      </c>
      <c r="AR3603">
        <v>45</v>
      </c>
      <c r="AS3603">
        <v>0</v>
      </c>
      <c r="AT3603">
        <v>0</v>
      </c>
      <c r="AU3603">
        <v>0</v>
      </c>
      <c r="AV3603">
        <v>2023</v>
      </c>
    </row>
    <row r="3604" spans="1:48" x14ac:dyDescent="0.25">
      <c r="A3604" t="str">
        <f t="shared" si="56"/>
        <v>5711100516</v>
      </c>
      <c r="B3604">
        <v>2023</v>
      </c>
      <c r="C3604">
        <v>10</v>
      </c>
      <c r="D3604" t="s">
        <v>69</v>
      </c>
      <c r="E3604" t="s">
        <v>70</v>
      </c>
      <c r="F3604" t="s">
        <v>4</v>
      </c>
      <c r="G3604" t="s">
        <v>1005</v>
      </c>
      <c r="H3604" t="s">
        <v>1006</v>
      </c>
      <c r="I3604" t="s">
        <v>1007</v>
      </c>
      <c r="J3604" t="s">
        <v>73</v>
      </c>
      <c r="K3604" t="s">
        <v>1192</v>
      </c>
      <c r="L3604" s="10">
        <v>45212</v>
      </c>
      <c r="M3604" t="s">
        <v>1009</v>
      </c>
      <c r="N3604" t="s">
        <v>1010</v>
      </c>
      <c r="O3604" t="s">
        <v>83</v>
      </c>
      <c r="P3604">
        <v>0</v>
      </c>
      <c r="Q3604" t="s">
        <v>74</v>
      </c>
      <c r="R3604" t="s">
        <v>1020</v>
      </c>
      <c r="S3604" t="s">
        <v>1021</v>
      </c>
      <c r="T3604">
        <v>1</v>
      </c>
      <c r="U3604">
        <v>862</v>
      </c>
      <c r="V3604">
        <v>0</v>
      </c>
      <c r="W3604">
        <v>0</v>
      </c>
      <c r="X3604">
        <v>1066.9619789741309</v>
      </c>
      <c r="Y3604">
        <v>0</v>
      </c>
      <c r="Z3604">
        <v>0</v>
      </c>
      <c r="AA3604" t="s">
        <v>85</v>
      </c>
      <c r="AB3604" t="s">
        <v>86</v>
      </c>
      <c r="AC3604" t="s">
        <v>132</v>
      </c>
      <c r="AD3604" t="s">
        <v>153</v>
      </c>
      <c r="AE3604" t="s">
        <v>154</v>
      </c>
      <c r="AG3604" t="s">
        <v>74</v>
      </c>
      <c r="AH3604" t="s">
        <v>74</v>
      </c>
      <c r="AJ3604" t="s">
        <v>77</v>
      </c>
      <c r="AK3604">
        <v>102303477958</v>
      </c>
      <c r="AL3604" t="s">
        <v>396</v>
      </c>
      <c r="AM3604" t="s">
        <v>1020</v>
      </c>
      <c r="AN3604">
        <v>60</v>
      </c>
      <c r="AO3604">
        <v>8</v>
      </c>
      <c r="AP3604">
        <v>642.94000000000005</v>
      </c>
      <c r="AQ3604">
        <v>210.6</v>
      </c>
      <c r="AR3604">
        <v>862</v>
      </c>
      <c r="AS3604">
        <v>8</v>
      </c>
      <c r="AT3604">
        <v>0</v>
      </c>
      <c r="AU3604">
        <v>0</v>
      </c>
      <c r="AV3604">
        <v>2023</v>
      </c>
    </row>
    <row r="3605" spans="1:48" x14ac:dyDescent="0.25">
      <c r="A3605" t="str">
        <f t="shared" si="56"/>
        <v>5711100516</v>
      </c>
      <c r="B3605">
        <v>2023</v>
      </c>
      <c r="C3605">
        <v>10</v>
      </c>
      <c r="D3605" t="s">
        <v>69</v>
      </c>
      <c r="E3605" t="s">
        <v>70</v>
      </c>
      <c r="F3605" t="s">
        <v>4</v>
      </c>
      <c r="G3605" t="s">
        <v>1005</v>
      </c>
      <c r="H3605" t="s">
        <v>1006</v>
      </c>
      <c r="I3605" t="s">
        <v>1007</v>
      </c>
      <c r="J3605" t="s">
        <v>73</v>
      </c>
      <c r="K3605" t="s">
        <v>1192</v>
      </c>
      <c r="L3605" s="10">
        <v>45217</v>
      </c>
      <c r="M3605" t="s">
        <v>1009</v>
      </c>
      <c r="N3605" t="s">
        <v>1010</v>
      </c>
      <c r="O3605" t="s">
        <v>83</v>
      </c>
      <c r="P3605">
        <v>0</v>
      </c>
      <c r="Q3605" t="s">
        <v>74</v>
      </c>
      <c r="R3605" t="s">
        <v>1035</v>
      </c>
      <c r="S3605" t="s">
        <v>1036</v>
      </c>
      <c r="T3605">
        <v>1</v>
      </c>
      <c r="U3605">
        <v>45</v>
      </c>
      <c r="V3605">
        <v>0</v>
      </c>
      <c r="W3605">
        <v>0</v>
      </c>
      <c r="X3605">
        <v>55.699871292153006</v>
      </c>
      <c r="Y3605">
        <v>0</v>
      </c>
      <c r="Z3605">
        <v>0</v>
      </c>
      <c r="AA3605" t="s">
        <v>85</v>
      </c>
      <c r="AB3605" t="s">
        <v>86</v>
      </c>
      <c r="AC3605" t="s">
        <v>132</v>
      </c>
      <c r="AD3605" t="s">
        <v>153</v>
      </c>
      <c r="AE3605" t="s">
        <v>154</v>
      </c>
      <c r="AG3605" t="s">
        <v>74</v>
      </c>
      <c r="AH3605" t="s">
        <v>74</v>
      </c>
      <c r="AJ3605" t="s">
        <v>77</v>
      </c>
      <c r="AK3605">
        <v>102303477958</v>
      </c>
      <c r="AL3605" t="s">
        <v>396</v>
      </c>
      <c r="AM3605" t="s">
        <v>1035</v>
      </c>
      <c r="AN3605">
        <v>5</v>
      </c>
      <c r="AO3605">
        <v>0</v>
      </c>
      <c r="AP3605">
        <v>27.55</v>
      </c>
      <c r="AQ3605">
        <v>17.55</v>
      </c>
      <c r="AR3605">
        <v>45</v>
      </c>
      <c r="AS3605">
        <v>0</v>
      </c>
      <c r="AT3605">
        <v>0</v>
      </c>
      <c r="AU3605">
        <v>0</v>
      </c>
      <c r="AV3605">
        <v>2023</v>
      </c>
    </row>
    <row r="3606" spans="1:48" x14ac:dyDescent="0.25">
      <c r="A3606" t="str">
        <f t="shared" si="56"/>
        <v>5711100516</v>
      </c>
      <c r="B3606">
        <v>2023</v>
      </c>
      <c r="C3606">
        <v>10</v>
      </c>
      <c r="D3606" t="s">
        <v>69</v>
      </c>
      <c r="E3606" t="s">
        <v>70</v>
      </c>
      <c r="F3606" t="s">
        <v>4</v>
      </c>
      <c r="G3606" t="s">
        <v>1005</v>
      </c>
      <c r="H3606" t="s">
        <v>1006</v>
      </c>
      <c r="I3606" t="s">
        <v>1007</v>
      </c>
      <c r="J3606" t="s">
        <v>73</v>
      </c>
      <c r="K3606" t="s">
        <v>1192</v>
      </c>
      <c r="L3606" s="10">
        <v>45219</v>
      </c>
      <c r="M3606" t="s">
        <v>1009</v>
      </c>
      <c r="N3606" t="s">
        <v>1010</v>
      </c>
      <c r="O3606" t="s">
        <v>83</v>
      </c>
      <c r="P3606">
        <v>0</v>
      </c>
      <c r="Q3606" t="s">
        <v>74</v>
      </c>
      <c r="R3606" t="s">
        <v>1061</v>
      </c>
      <c r="S3606" t="s">
        <v>1062</v>
      </c>
      <c r="T3606">
        <v>1</v>
      </c>
      <c r="U3606">
        <v>90</v>
      </c>
      <c r="V3606">
        <v>0</v>
      </c>
      <c r="W3606">
        <v>0</v>
      </c>
      <c r="X3606">
        <v>111.39974258430601</v>
      </c>
      <c r="Y3606">
        <v>0</v>
      </c>
      <c r="Z3606">
        <v>0</v>
      </c>
      <c r="AA3606" t="s">
        <v>85</v>
      </c>
      <c r="AB3606" t="s">
        <v>86</v>
      </c>
      <c r="AC3606" t="s">
        <v>132</v>
      </c>
      <c r="AD3606" t="s">
        <v>153</v>
      </c>
      <c r="AE3606" t="s">
        <v>154</v>
      </c>
      <c r="AG3606" t="s">
        <v>74</v>
      </c>
      <c r="AH3606" t="s">
        <v>74</v>
      </c>
      <c r="AJ3606" t="s">
        <v>77</v>
      </c>
      <c r="AK3606">
        <v>102303477958</v>
      </c>
      <c r="AL3606" t="s">
        <v>396</v>
      </c>
      <c r="AM3606" t="s">
        <v>1061</v>
      </c>
      <c r="AN3606">
        <v>10</v>
      </c>
      <c r="AO3606">
        <v>0</v>
      </c>
      <c r="AP3606">
        <v>55.11</v>
      </c>
      <c r="AQ3606">
        <v>35.1</v>
      </c>
      <c r="AR3606">
        <v>90</v>
      </c>
      <c r="AS3606">
        <v>0</v>
      </c>
      <c r="AT3606">
        <v>0</v>
      </c>
      <c r="AU3606">
        <v>0</v>
      </c>
      <c r="AV3606">
        <v>2023</v>
      </c>
    </row>
    <row r="3607" spans="1:48" x14ac:dyDescent="0.25">
      <c r="A3607" t="str">
        <f t="shared" si="56"/>
        <v>5711100516</v>
      </c>
      <c r="B3607">
        <v>2023</v>
      </c>
      <c r="C3607">
        <v>10</v>
      </c>
      <c r="D3607" t="s">
        <v>69</v>
      </c>
      <c r="E3607" t="s">
        <v>70</v>
      </c>
      <c r="F3607" t="s">
        <v>4</v>
      </c>
      <c r="G3607" t="s">
        <v>1005</v>
      </c>
      <c r="H3607" t="s">
        <v>1006</v>
      </c>
      <c r="I3607" t="s">
        <v>1007</v>
      </c>
      <c r="J3607" t="s">
        <v>73</v>
      </c>
      <c r="K3607" t="s">
        <v>1192</v>
      </c>
      <c r="L3607" s="10">
        <v>45224</v>
      </c>
      <c r="M3607" t="s">
        <v>1009</v>
      </c>
      <c r="N3607" t="s">
        <v>1010</v>
      </c>
      <c r="O3607" t="s">
        <v>83</v>
      </c>
      <c r="P3607">
        <v>0</v>
      </c>
      <c r="Q3607" t="s">
        <v>74</v>
      </c>
      <c r="R3607" t="s">
        <v>1035</v>
      </c>
      <c r="S3607" t="s">
        <v>1036</v>
      </c>
      <c r="T3607">
        <v>1</v>
      </c>
      <c r="U3607">
        <v>45</v>
      </c>
      <c r="V3607">
        <v>0</v>
      </c>
      <c r="W3607">
        <v>0</v>
      </c>
      <c r="X3607">
        <v>55.699871292153006</v>
      </c>
      <c r="Y3607">
        <v>0</v>
      </c>
      <c r="Z3607">
        <v>0</v>
      </c>
      <c r="AA3607" t="s">
        <v>85</v>
      </c>
      <c r="AB3607" t="s">
        <v>86</v>
      </c>
      <c r="AC3607" t="s">
        <v>132</v>
      </c>
      <c r="AD3607" t="s">
        <v>153</v>
      </c>
      <c r="AE3607" t="s">
        <v>154</v>
      </c>
      <c r="AG3607" t="s">
        <v>74</v>
      </c>
      <c r="AH3607" t="s">
        <v>74</v>
      </c>
      <c r="AJ3607" t="s">
        <v>77</v>
      </c>
      <c r="AK3607">
        <v>102303477958</v>
      </c>
      <c r="AL3607" t="s">
        <v>396</v>
      </c>
      <c r="AM3607" t="s">
        <v>1035</v>
      </c>
      <c r="AN3607">
        <v>5</v>
      </c>
      <c r="AO3607">
        <v>0</v>
      </c>
      <c r="AP3607">
        <v>27.55</v>
      </c>
      <c r="AQ3607">
        <v>17.55</v>
      </c>
      <c r="AR3607">
        <v>45</v>
      </c>
      <c r="AS3607">
        <v>0</v>
      </c>
      <c r="AT3607">
        <v>0</v>
      </c>
      <c r="AU3607">
        <v>0</v>
      </c>
      <c r="AV3607">
        <v>2023</v>
      </c>
    </row>
    <row r="3608" spans="1:48" x14ac:dyDescent="0.25">
      <c r="A3608" t="str">
        <f t="shared" si="56"/>
        <v>475325498</v>
      </c>
      <c r="B3608">
        <v>2023</v>
      </c>
      <c r="C3608">
        <v>10</v>
      </c>
      <c r="D3608" t="s">
        <v>159</v>
      </c>
      <c r="E3608" t="s">
        <v>70</v>
      </c>
      <c r="F3608" t="s">
        <v>4</v>
      </c>
      <c r="G3608" t="s">
        <v>1005</v>
      </c>
      <c r="H3608" t="s">
        <v>1006</v>
      </c>
      <c r="I3608" t="s">
        <v>1007</v>
      </c>
      <c r="J3608" t="s">
        <v>73</v>
      </c>
      <c r="K3608" t="s">
        <v>1193</v>
      </c>
      <c r="L3608" s="10">
        <v>45212</v>
      </c>
      <c r="M3608" t="s">
        <v>1009</v>
      </c>
      <c r="N3608" t="s">
        <v>1010</v>
      </c>
      <c r="O3608" t="s">
        <v>83</v>
      </c>
      <c r="P3608">
        <v>0</v>
      </c>
      <c r="Q3608" t="s">
        <v>74</v>
      </c>
      <c r="R3608" t="s">
        <v>1026</v>
      </c>
      <c r="S3608" t="s">
        <v>1027</v>
      </c>
      <c r="T3608">
        <v>1</v>
      </c>
      <c r="U3608">
        <v>43</v>
      </c>
      <c r="V3608">
        <v>0</v>
      </c>
      <c r="W3608">
        <v>0</v>
      </c>
      <c r="X3608">
        <v>51.736418067071106</v>
      </c>
      <c r="Y3608">
        <v>0</v>
      </c>
      <c r="Z3608">
        <v>0</v>
      </c>
      <c r="AA3608" t="s">
        <v>85</v>
      </c>
      <c r="AB3608" t="s">
        <v>86</v>
      </c>
      <c r="AC3608" t="s">
        <v>87</v>
      </c>
      <c r="AD3608" t="s">
        <v>111</v>
      </c>
      <c r="AE3608" t="s">
        <v>161</v>
      </c>
      <c r="AG3608" t="s">
        <v>74</v>
      </c>
      <c r="AH3608" t="s">
        <v>74</v>
      </c>
      <c r="AJ3608" t="s">
        <v>77</v>
      </c>
      <c r="AK3608">
        <v>102303527106</v>
      </c>
      <c r="AL3608" t="s">
        <v>396</v>
      </c>
      <c r="AM3608" t="s">
        <v>1026</v>
      </c>
      <c r="AN3608">
        <v>5</v>
      </c>
      <c r="AO3608">
        <v>8.9600000000000009</v>
      </c>
      <c r="AP3608">
        <v>16.41</v>
      </c>
      <c r="AQ3608">
        <v>17.55</v>
      </c>
      <c r="AR3608">
        <v>43</v>
      </c>
      <c r="AS3608">
        <v>8.9600000000000009</v>
      </c>
      <c r="AT3608">
        <v>0</v>
      </c>
      <c r="AU3608">
        <v>0</v>
      </c>
      <c r="AV3608">
        <v>2023</v>
      </c>
    </row>
    <row r="3609" spans="1:48" x14ac:dyDescent="0.25">
      <c r="A3609" t="str">
        <f t="shared" si="56"/>
        <v>475325498</v>
      </c>
      <c r="B3609">
        <v>2023</v>
      </c>
      <c r="C3609">
        <v>10</v>
      </c>
      <c r="D3609" t="s">
        <v>159</v>
      </c>
      <c r="E3609" t="s">
        <v>70</v>
      </c>
      <c r="F3609" t="s">
        <v>4</v>
      </c>
      <c r="G3609" t="s">
        <v>1005</v>
      </c>
      <c r="H3609" t="s">
        <v>1006</v>
      </c>
      <c r="I3609" t="s">
        <v>1007</v>
      </c>
      <c r="J3609" t="s">
        <v>73</v>
      </c>
      <c r="K3609" t="s">
        <v>1193</v>
      </c>
      <c r="L3609" s="10">
        <v>45212</v>
      </c>
      <c r="M3609" t="s">
        <v>1009</v>
      </c>
      <c r="N3609" t="s">
        <v>1010</v>
      </c>
      <c r="O3609" t="s">
        <v>83</v>
      </c>
      <c r="P3609">
        <v>0</v>
      </c>
      <c r="Q3609" t="s">
        <v>74</v>
      </c>
      <c r="R3609" t="s">
        <v>1020</v>
      </c>
      <c r="S3609" t="s">
        <v>1021</v>
      </c>
      <c r="T3609">
        <v>1</v>
      </c>
      <c r="U3609">
        <v>862</v>
      </c>
      <c r="V3609">
        <v>0</v>
      </c>
      <c r="W3609">
        <v>0</v>
      </c>
      <c r="X3609">
        <v>1037.1347063677974</v>
      </c>
      <c r="Y3609">
        <v>0</v>
      </c>
      <c r="Z3609">
        <v>0</v>
      </c>
      <c r="AA3609" t="s">
        <v>85</v>
      </c>
      <c r="AB3609" t="s">
        <v>86</v>
      </c>
      <c r="AC3609" t="s">
        <v>87</v>
      </c>
      <c r="AD3609" t="s">
        <v>111</v>
      </c>
      <c r="AE3609" t="s">
        <v>161</v>
      </c>
      <c r="AG3609" t="s">
        <v>74</v>
      </c>
      <c r="AH3609" t="s">
        <v>74</v>
      </c>
      <c r="AJ3609" t="s">
        <v>77</v>
      </c>
      <c r="AK3609">
        <v>102303527106</v>
      </c>
      <c r="AL3609" t="s">
        <v>396</v>
      </c>
      <c r="AM3609" t="s">
        <v>1020</v>
      </c>
      <c r="AN3609">
        <v>60</v>
      </c>
      <c r="AO3609">
        <v>8</v>
      </c>
      <c r="AP3609">
        <v>642.94000000000005</v>
      </c>
      <c r="AQ3609">
        <v>210.6</v>
      </c>
      <c r="AR3609">
        <v>862</v>
      </c>
      <c r="AS3609">
        <v>8</v>
      </c>
      <c r="AT3609">
        <v>0</v>
      </c>
      <c r="AU3609">
        <v>0</v>
      </c>
      <c r="AV3609">
        <v>2023</v>
      </c>
    </row>
    <row r="3610" spans="1:48" x14ac:dyDescent="0.25">
      <c r="A3610" t="str">
        <f t="shared" si="56"/>
        <v>475325498</v>
      </c>
      <c r="B3610">
        <v>2023</v>
      </c>
      <c r="C3610">
        <v>10</v>
      </c>
      <c r="D3610" t="s">
        <v>159</v>
      </c>
      <c r="E3610" t="s">
        <v>70</v>
      </c>
      <c r="F3610" t="s">
        <v>4</v>
      </c>
      <c r="G3610" t="s">
        <v>1005</v>
      </c>
      <c r="H3610" t="s">
        <v>1006</v>
      </c>
      <c r="I3610" t="s">
        <v>1007</v>
      </c>
      <c r="J3610" t="s">
        <v>73</v>
      </c>
      <c r="K3610" t="s">
        <v>1193</v>
      </c>
      <c r="L3610" s="10">
        <v>45219</v>
      </c>
      <c r="M3610" t="s">
        <v>1009</v>
      </c>
      <c r="N3610" t="s">
        <v>1010</v>
      </c>
      <c r="O3610" t="s">
        <v>83</v>
      </c>
      <c r="P3610">
        <v>0</v>
      </c>
      <c r="Q3610" t="s">
        <v>74</v>
      </c>
      <c r="R3610" t="s">
        <v>1014</v>
      </c>
      <c r="S3610" t="s">
        <v>1015</v>
      </c>
      <c r="T3610">
        <v>1</v>
      </c>
      <c r="U3610">
        <v>217</v>
      </c>
      <c r="V3610">
        <v>0</v>
      </c>
      <c r="W3610">
        <v>0</v>
      </c>
      <c r="X3610">
        <v>261.08843536173094</v>
      </c>
      <c r="Y3610">
        <v>0</v>
      </c>
      <c r="Z3610">
        <v>0</v>
      </c>
      <c r="AA3610" t="s">
        <v>85</v>
      </c>
      <c r="AB3610" t="s">
        <v>86</v>
      </c>
      <c r="AC3610" t="s">
        <v>87</v>
      </c>
      <c r="AD3610" t="s">
        <v>111</v>
      </c>
      <c r="AE3610" t="s">
        <v>161</v>
      </c>
      <c r="AG3610" t="s">
        <v>74</v>
      </c>
      <c r="AH3610" t="s">
        <v>74</v>
      </c>
      <c r="AJ3610" t="s">
        <v>77</v>
      </c>
      <c r="AK3610">
        <v>102303527106</v>
      </c>
      <c r="AL3610" t="s">
        <v>396</v>
      </c>
      <c r="AM3610" t="s">
        <v>1014</v>
      </c>
      <c r="AN3610">
        <v>15</v>
      </c>
      <c r="AO3610">
        <v>4</v>
      </c>
      <c r="AP3610">
        <v>160.72999999999999</v>
      </c>
      <c r="AQ3610">
        <v>52.65</v>
      </c>
      <c r="AR3610">
        <v>217</v>
      </c>
      <c r="AS3610">
        <v>4</v>
      </c>
      <c r="AT3610">
        <v>0</v>
      </c>
      <c r="AU3610">
        <v>0</v>
      </c>
      <c r="AV3610">
        <v>2023</v>
      </c>
    </row>
    <row r="3611" spans="1:48" x14ac:dyDescent="0.25">
      <c r="A3611" t="str">
        <f t="shared" si="56"/>
        <v>355411763</v>
      </c>
      <c r="B3611">
        <v>2023</v>
      </c>
      <c r="C3611">
        <v>10</v>
      </c>
      <c r="D3611" t="s">
        <v>183</v>
      </c>
      <c r="E3611" t="s">
        <v>70</v>
      </c>
      <c r="F3611" t="s">
        <v>4</v>
      </c>
      <c r="G3611" t="s">
        <v>1005</v>
      </c>
      <c r="H3611" t="s">
        <v>1006</v>
      </c>
      <c r="I3611" t="s">
        <v>1007</v>
      </c>
      <c r="J3611" t="s">
        <v>73</v>
      </c>
      <c r="K3611" t="s">
        <v>1125</v>
      </c>
      <c r="L3611" s="10">
        <v>45201</v>
      </c>
      <c r="M3611" t="s">
        <v>1009</v>
      </c>
      <c r="N3611" t="s">
        <v>1010</v>
      </c>
      <c r="O3611" t="s">
        <v>83</v>
      </c>
      <c r="P3611">
        <v>0</v>
      </c>
      <c r="Q3611" t="s">
        <v>74</v>
      </c>
      <c r="R3611" t="s">
        <v>1011</v>
      </c>
      <c r="S3611" t="s">
        <v>1012</v>
      </c>
      <c r="T3611">
        <v>1</v>
      </c>
      <c r="U3611">
        <v>435</v>
      </c>
      <c r="V3611">
        <v>0</v>
      </c>
      <c r="W3611">
        <v>0</v>
      </c>
      <c r="X3611">
        <v>459.01588411717501</v>
      </c>
      <c r="Y3611">
        <v>0</v>
      </c>
      <c r="Z3611">
        <v>0</v>
      </c>
      <c r="AA3611" t="s">
        <v>85</v>
      </c>
      <c r="AB3611" t="s">
        <v>86</v>
      </c>
      <c r="AC3611" t="s">
        <v>94</v>
      </c>
      <c r="AD3611" t="s">
        <v>366</v>
      </c>
      <c r="AE3611" t="s">
        <v>367</v>
      </c>
      <c r="AG3611" t="s">
        <v>74</v>
      </c>
      <c r="AH3611" t="s">
        <v>74</v>
      </c>
      <c r="AJ3611" t="s">
        <v>77</v>
      </c>
      <c r="AK3611">
        <v>102303636554</v>
      </c>
      <c r="AL3611" t="s">
        <v>1126</v>
      </c>
      <c r="AM3611" t="s">
        <v>1011</v>
      </c>
      <c r="AN3611">
        <v>30</v>
      </c>
      <c r="AO3611">
        <v>8</v>
      </c>
      <c r="AP3611">
        <v>321.47000000000003</v>
      </c>
      <c r="AQ3611">
        <v>105.3</v>
      </c>
      <c r="AR3611">
        <v>435</v>
      </c>
      <c r="AS3611">
        <v>8</v>
      </c>
      <c r="AT3611">
        <v>0</v>
      </c>
      <c r="AU3611">
        <v>0</v>
      </c>
      <c r="AV3611">
        <v>2023</v>
      </c>
    </row>
    <row r="3612" spans="1:48" x14ac:dyDescent="0.25">
      <c r="A3612" t="str">
        <f t="shared" si="56"/>
        <v>536130049</v>
      </c>
      <c r="B3612">
        <v>2023</v>
      </c>
      <c r="C3612">
        <v>10</v>
      </c>
      <c r="D3612" t="s">
        <v>183</v>
      </c>
      <c r="E3612" t="s">
        <v>70</v>
      </c>
      <c r="F3612" t="s">
        <v>4</v>
      </c>
      <c r="G3612" t="s">
        <v>1005</v>
      </c>
      <c r="H3612" t="s">
        <v>1006</v>
      </c>
      <c r="I3612" t="s">
        <v>1007</v>
      </c>
      <c r="J3612" t="s">
        <v>73</v>
      </c>
      <c r="K3612" t="s">
        <v>1053</v>
      </c>
      <c r="L3612" s="10">
        <v>45210</v>
      </c>
      <c r="M3612" t="s">
        <v>1009</v>
      </c>
      <c r="N3612" t="s">
        <v>1010</v>
      </c>
      <c r="O3612" t="s">
        <v>83</v>
      </c>
      <c r="P3612">
        <v>0</v>
      </c>
      <c r="Q3612" t="s">
        <v>74</v>
      </c>
      <c r="R3612" t="s">
        <v>1054</v>
      </c>
      <c r="S3612" t="s">
        <v>1055</v>
      </c>
      <c r="T3612">
        <v>1</v>
      </c>
      <c r="U3612">
        <v>367</v>
      </c>
      <c r="V3612">
        <v>0</v>
      </c>
      <c r="W3612">
        <v>0</v>
      </c>
      <c r="X3612">
        <v>387.26167694483502</v>
      </c>
      <c r="Y3612">
        <v>0</v>
      </c>
      <c r="Z3612">
        <v>0</v>
      </c>
      <c r="AA3612" t="s">
        <v>85</v>
      </c>
      <c r="AB3612" t="s">
        <v>86</v>
      </c>
      <c r="AC3612" t="s">
        <v>87</v>
      </c>
      <c r="AD3612" t="s">
        <v>204</v>
      </c>
      <c r="AE3612" t="s">
        <v>205</v>
      </c>
      <c r="AG3612" t="s">
        <v>74</v>
      </c>
      <c r="AH3612" t="s">
        <v>74</v>
      </c>
      <c r="AJ3612" t="s">
        <v>77</v>
      </c>
      <c r="AK3612">
        <v>102303643066</v>
      </c>
      <c r="AL3612" t="s">
        <v>905</v>
      </c>
      <c r="AM3612" t="s">
        <v>1054</v>
      </c>
      <c r="AN3612">
        <v>25</v>
      </c>
      <c r="AO3612">
        <v>11.2</v>
      </c>
      <c r="AP3612">
        <v>267.89</v>
      </c>
      <c r="AQ3612">
        <v>87.75</v>
      </c>
      <c r="AR3612">
        <v>367</v>
      </c>
      <c r="AS3612">
        <v>11.2</v>
      </c>
      <c r="AT3612">
        <v>0</v>
      </c>
      <c r="AU3612">
        <v>0</v>
      </c>
      <c r="AV3612">
        <v>2023</v>
      </c>
    </row>
    <row r="3613" spans="1:48" x14ac:dyDescent="0.25">
      <c r="A3613" t="str">
        <f t="shared" si="56"/>
        <v>536130049</v>
      </c>
      <c r="B3613">
        <v>2023</v>
      </c>
      <c r="C3613">
        <v>10</v>
      </c>
      <c r="D3613" t="s">
        <v>183</v>
      </c>
      <c r="E3613" t="s">
        <v>70</v>
      </c>
      <c r="F3613" t="s">
        <v>4</v>
      </c>
      <c r="G3613" t="s">
        <v>1005</v>
      </c>
      <c r="H3613" t="s">
        <v>1006</v>
      </c>
      <c r="I3613" t="s">
        <v>1007</v>
      </c>
      <c r="J3613" t="s">
        <v>73</v>
      </c>
      <c r="K3613" t="s">
        <v>1053</v>
      </c>
      <c r="L3613" s="10">
        <v>45210</v>
      </c>
      <c r="M3613" t="s">
        <v>1009</v>
      </c>
      <c r="N3613" t="s">
        <v>1010</v>
      </c>
      <c r="O3613" t="s">
        <v>83</v>
      </c>
      <c r="P3613">
        <v>0</v>
      </c>
      <c r="Q3613" t="s">
        <v>74</v>
      </c>
      <c r="R3613" t="s">
        <v>1092</v>
      </c>
      <c r="S3613" t="s">
        <v>1093</v>
      </c>
      <c r="T3613">
        <v>1</v>
      </c>
      <c r="U3613">
        <v>102</v>
      </c>
      <c r="V3613">
        <v>0</v>
      </c>
      <c r="W3613">
        <v>0</v>
      </c>
      <c r="X3613">
        <v>107.63131075851</v>
      </c>
      <c r="Y3613">
        <v>0</v>
      </c>
      <c r="Z3613">
        <v>0</v>
      </c>
      <c r="AA3613" t="s">
        <v>85</v>
      </c>
      <c r="AB3613" t="s">
        <v>86</v>
      </c>
      <c r="AC3613" t="s">
        <v>87</v>
      </c>
      <c r="AD3613" t="s">
        <v>204</v>
      </c>
      <c r="AE3613" t="s">
        <v>205</v>
      </c>
      <c r="AG3613" t="s">
        <v>74</v>
      </c>
      <c r="AH3613" t="s">
        <v>74</v>
      </c>
      <c r="AJ3613" t="s">
        <v>77</v>
      </c>
      <c r="AK3613">
        <v>102303643066</v>
      </c>
      <c r="AL3613" t="s">
        <v>905</v>
      </c>
      <c r="AM3613" t="s">
        <v>1092</v>
      </c>
      <c r="AN3613">
        <v>10</v>
      </c>
      <c r="AO3613">
        <v>11.93</v>
      </c>
      <c r="AP3613">
        <v>55.11</v>
      </c>
      <c r="AQ3613">
        <v>35.1</v>
      </c>
      <c r="AR3613">
        <v>102</v>
      </c>
      <c r="AS3613">
        <v>11.93</v>
      </c>
      <c r="AT3613">
        <v>0</v>
      </c>
      <c r="AU3613">
        <v>0</v>
      </c>
      <c r="AV3613">
        <v>2023</v>
      </c>
    </row>
    <row r="3614" spans="1:48" x14ac:dyDescent="0.25">
      <c r="A3614" t="str">
        <f t="shared" si="56"/>
        <v>536130049</v>
      </c>
      <c r="B3614">
        <v>2023</v>
      </c>
      <c r="C3614">
        <v>10</v>
      </c>
      <c r="D3614" t="s">
        <v>183</v>
      </c>
      <c r="E3614" t="s">
        <v>70</v>
      </c>
      <c r="F3614" t="s">
        <v>4</v>
      </c>
      <c r="G3614" t="s">
        <v>1005</v>
      </c>
      <c r="H3614" t="s">
        <v>1006</v>
      </c>
      <c r="I3614" t="s">
        <v>1007</v>
      </c>
      <c r="J3614" t="s">
        <v>73</v>
      </c>
      <c r="K3614" t="s">
        <v>1053</v>
      </c>
      <c r="L3614" s="10">
        <v>45210</v>
      </c>
      <c r="M3614" t="s">
        <v>1009</v>
      </c>
      <c r="N3614" t="s">
        <v>1010</v>
      </c>
      <c r="O3614" t="s">
        <v>83</v>
      </c>
      <c r="P3614">
        <v>0</v>
      </c>
      <c r="Q3614" t="s">
        <v>74</v>
      </c>
      <c r="R3614" t="s">
        <v>1014</v>
      </c>
      <c r="S3614" t="s">
        <v>1015</v>
      </c>
      <c r="T3614">
        <v>1</v>
      </c>
      <c r="U3614">
        <v>217</v>
      </c>
      <c r="V3614">
        <v>0</v>
      </c>
      <c r="W3614">
        <v>0</v>
      </c>
      <c r="X3614">
        <v>228.980337594085</v>
      </c>
      <c r="Y3614">
        <v>0</v>
      </c>
      <c r="Z3614">
        <v>0</v>
      </c>
      <c r="AA3614" t="s">
        <v>85</v>
      </c>
      <c r="AB3614" t="s">
        <v>86</v>
      </c>
      <c r="AC3614" t="s">
        <v>87</v>
      </c>
      <c r="AD3614" t="s">
        <v>204</v>
      </c>
      <c r="AE3614" t="s">
        <v>205</v>
      </c>
      <c r="AG3614" t="s">
        <v>74</v>
      </c>
      <c r="AH3614" t="s">
        <v>74</v>
      </c>
      <c r="AJ3614" t="s">
        <v>77</v>
      </c>
      <c r="AK3614">
        <v>102303643066</v>
      </c>
      <c r="AL3614" t="s">
        <v>905</v>
      </c>
      <c r="AM3614" t="s">
        <v>1014</v>
      </c>
      <c r="AN3614">
        <v>15</v>
      </c>
      <c r="AO3614">
        <v>4</v>
      </c>
      <c r="AP3614">
        <v>160.72999999999999</v>
      </c>
      <c r="AQ3614">
        <v>52.65</v>
      </c>
      <c r="AR3614">
        <v>217</v>
      </c>
      <c r="AS3614">
        <v>4</v>
      </c>
      <c r="AT3614">
        <v>0</v>
      </c>
      <c r="AU3614">
        <v>0</v>
      </c>
      <c r="AV3614">
        <v>2023</v>
      </c>
    </row>
    <row r="3615" spans="1:48" x14ac:dyDescent="0.25">
      <c r="A3615" t="str">
        <f t="shared" si="56"/>
        <v>536130049</v>
      </c>
      <c r="B3615">
        <v>2023</v>
      </c>
      <c r="C3615">
        <v>10</v>
      </c>
      <c r="D3615" t="s">
        <v>183</v>
      </c>
      <c r="E3615" t="s">
        <v>70</v>
      </c>
      <c r="F3615" t="s">
        <v>4</v>
      </c>
      <c r="G3615" t="s">
        <v>1005</v>
      </c>
      <c r="H3615" t="s">
        <v>1006</v>
      </c>
      <c r="I3615" t="s">
        <v>1007</v>
      </c>
      <c r="J3615" t="s">
        <v>73</v>
      </c>
      <c r="K3615" t="s">
        <v>1053</v>
      </c>
      <c r="L3615" s="10">
        <v>45215</v>
      </c>
      <c r="M3615" t="s">
        <v>1009</v>
      </c>
      <c r="N3615" t="s">
        <v>1010</v>
      </c>
      <c r="O3615" t="s">
        <v>83</v>
      </c>
      <c r="P3615">
        <v>0</v>
      </c>
      <c r="Q3615" t="s">
        <v>74</v>
      </c>
      <c r="R3615" t="s">
        <v>1035</v>
      </c>
      <c r="S3615" t="s">
        <v>1036</v>
      </c>
      <c r="T3615">
        <v>1</v>
      </c>
      <c r="U3615">
        <v>45</v>
      </c>
      <c r="V3615">
        <v>0</v>
      </c>
      <c r="W3615">
        <v>0</v>
      </c>
      <c r="X3615">
        <v>47.484401805225005</v>
      </c>
      <c r="Y3615">
        <v>0</v>
      </c>
      <c r="Z3615">
        <v>0</v>
      </c>
      <c r="AA3615" t="s">
        <v>85</v>
      </c>
      <c r="AB3615" t="s">
        <v>86</v>
      </c>
      <c r="AC3615" t="s">
        <v>87</v>
      </c>
      <c r="AD3615" t="s">
        <v>204</v>
      </c>
      <c r="AE3615" t="s">
        <v>205</v>
      </c>
      <c r="AG3615" t="s">
        <v>74</v>
      </c>
      <c r="AH3615" t="s">
        <v>74</v>
      </c>
      <c r="AJ3615" t="s">
        <v>77</v>
      </c>
      <c r="AK3615">
        <v>102303643066</v>
      </c>
      <c r="AL3615" t="s">
        <v>905</v>
      </c>
      <c r="AM3615" t="s">
        <v>1035</v>
      </c>
      <c r="AN3615">
        <v>5</v>
      </c>
      <c r="AO3615">
        <v>0</v>
      </c>
      <c r="AP3615">
        <v>27.55</v>
      </c>
      <c r="AQ3615">
        <v>17.55</v>
      </c>
      <c r="AR3615">
        <v>45</v>
      </c>
      <c r="AS3615">
        <v>0</v>
      </c>
      <c r="AT3615">
        <v>0</v>
      </c>
      <c r="AU3615">
        <v>0</v>
      </c>
      <c r="AV3615">
        <v>2023</v>
      </c>
    </row>
    <row r="3616" spans="1:48" x14ac:dyDescent="0.25">
      <c r="A3616" t="str">
        <f t="shared" si="56"/>
        <v>536130049</v>
      </c>
      <c r="B3616">
        <v>2023</v>
      </c>
      <c r="C3616">
        <v>10</v>
      </c>
      <c r="D3616" t="s">
        <v>183</v>
      </c>
      <c r="E3616" t="s">
        <v>70</v>
      </c>
      <c r="F3616" t="s">
        <v>4</v>
      </c>
      <c r="G3616" t="s">
        <v>1005</v>
      </c>
      <c r="H3616" t="s">
        <v>1006</v>
      </c>
      <c r="I3616" t="s">
        <v>1007</v>
      </c>
      <c r="J3616" t="s">
        <v>73</v>
      </c>
      <c r="K3616" t="s">
        <v>1053</v>
      </c>
      <c r="L3616" s="10">
        <v>45217</v>
      </c>
      <c r="M3616" t="s">
        <v>1009</v>
      </c>
      <c r="N3616" t="s">
        <v>1010</v>
      </c>
      <c r="O3616" t="s">
        <v>83</v>
      </c>
      <c r="P3616">
        <v>0</v>
      </c>
      <c r="Q3616" t="s">
        <v>74</v>
      </c>
      <c r="R3616" t="s">
        <v>1167</v>
      </c>
      <c r="S3616" t="s">
        <v>1168</v>
      </c>
      <c r="T3616">
        <v>1</v>
      </c>
      <c r="U3616">
        <v>169</v>
      </c>
      <c r="V3616">
        <v>0</v>
      </c>
      <c r="W3616">
        <v>0</v>
      </c>
      <c r="X3616">
        <v>178.330309001845</v>
      </c>
      <c r="Y3616">
        <v>0</v>
      </c>
      <c r="Z3616">
        <v>0</v>
      </c>
      <c r="AA3616" t="s">
        <v>85</v>
      </c>
      <c r="AB3616" t="s">
        <v>86</v>
      </c>
      <c r="AC3616" t="s">
        <v>87</v>
      </c>
      <c r="AD3616" t="s">
        <v>204</v>
      </c>
      <c r="AE3616" t="s">
        <v>205</v>
      </c>
      <c r="AG3616" t="s">
        <v>74</v>
      </c>
      <c r="AH3616" t="s">
        <v>74</v>
      </c>
      <c r="AJ3616" t="s">
        <v>77</v>
      </c>
      <c r="AK3616">
        <v>102303643066</v>
      </c>
      <c r="AL3616" t="s">
        <v>905</v>
      </c>
      <c r="AM3616" t="s">
        <v>1167</v>
      </c>
      <c r="AN3616">
        <v>30</v>
      </c>
      <c r="AO3616">
        <v>30.55</v>
      </c>
      <c r="AP3616">
        <v>32.83</v>
      </c>
      <c r="AQ3616">
        <v>105.3</v>
      </c>
      <c r="AR3616">
        <v>169</v>
      </c>
      <c r="AS3616">
        <v>30.547999999999998</v>
      </c>
      <c r="AT3616">
        <v>0</v>
      </c>
      <c r="AU3616">
        <v>0</v>
      </c>
      <c r="AV3616">
        <v>2023</v>
      </c>
    </row>
    <row r="3617" spans="1:48" x14ac:dyDescent="0.25">
      <c r="A3617" t="str">
        <f t="shared" si="56"/>
        <v>536130049</v>
      </c>
      <c r="B3617">
        <v>2023</v>
      </c>
      <c r="C3617">
        <v>10</v>
      </c>
      <c r="D3617" t="s">
        <v>183</v>
      </c>
      <c r="E3617" t="s">
        <v>70</v>
      </c>
      <c r="F3617" t="s">
        <v>4</v>
      </c>
      <c r="G3617" t="s">
        <v>1005</v>
      </c>
      <c r="H3617" t="s">
        <v>1006</v>
      </c>
      <c r="I3617" t="s">
        <v>1007</v>
      </c>
      <c r="J3617" t="s">
        <v>73</v>
      </c>
      <c r="K3617" t="s">
        <v>1053</v>
      </c>
      <c r="L3617" s="10">
        <v>45217</v>
      </c>
      <c r="M3617" t="s">
        <v>1009</v>
      </c>
      <c r="N3617" t="s">
        <v>1010</v>
      </c>
      <c r="O3617" t="s">
        <v>83</v>
      </c>
      <c r="P3617">
        <v>0</v>
      </c>
      <c r="Q3617" t="s">
        <v>74</v>
      </c>
      <c r="R3617" t="s">
        <v>1014</v>
      </c>
      <c r="S3617" t="s">
        <v>1015</v>
      </c>
      <c r="T3617">
        <v>1</v>
      </c>
      <c r="U3617">
        <v>217</v>
      </c>
      <c r="V3617">
        <v>0</v>
      </c>
      <c r="W3617">
        <v>0</v>
      </c>
      <c r="X3617">
        <v>228.980337594085</v>
      </c>
      <c r="Y3617">
        <v>0</v>
      </c>
      <c r="Z3617">
        <v>0</v>
      </c>
      <c r="AA3617" t="s">
        <v>85</v>
      </c>
      <c r="AB3617" t="s">
        <v>86</v>
      </c>
      <c r="AC3617" t="s">
        <v>87</v>
      </c>
      <c r="AD3617" t="s">
        <v>204</v>
      </c>
      <c r="AE3617" t="s">
        <v>205</v>
      </c>
      <c r="AG3617" t="s">
        <v>74</v>
      </c>
      <c r="AH3617" t="s">
        <v>74</v>
      </c>
      <c r="AJ3617" t="s">
        <v>77</v>
      </c>
      <c r="AK3617">
        <v>102303643066</v>
      </c>
      <c r="AL3617" t="s">
        <v>905</v>
      </c>
      <c r="AM3617" t="s">
        <v>1014</v>
      </c>
      <c r="AN3617">
        <v>15</v>
      </c>
      <c r="AO3617">
        <v>4</v>
      </c>
      <c r="AP3617">
        <v>160.72999999999999</v>
      </c>
      <c r="AQ3617">
        <v>52.65</v>
      </c>
      <c r="AR3617">
        <v>217</v>
      </c>
      <c r="AS3617">
        <v>4</v>
      </c>
      <c r="AT3617">
        <v>0</v>
      </c>
      <c r="AU3617">
        <v>0</v>
      </c>
      <c r="AV3617">
        <v>2023</v>
      </c>
    </row>
    <row r="3618" spans="1:48" x14ac:dyDescent="0.25">
      <c r="A3618" t="str">
        <f t="shared" si="56"/>
        <v>536130049</v>
      </c>
      <c r="B3618">
        <v>2023</v>
      </c>
      <c r="C3618">
        <v>10</v>
      </c>
      <c r="D3618" t="s">
        <v>183</v>
      </c>
      <c r="E3618" t="s">
        <v>70</v>
      </c>
      <c r="F3618" t="s">
        <v>4</v>
      </c>
      <c r="G3618" t="s">
        <v>1005</v>
      </c>
      <c r="H3618" t="s">
        <v>1006</v>
      </c>
      <c r="I3618" t="s">
        <v>1007</v>
      </c>
      <c r="J3618" t="s">
        <v>73</v>
      </c>
      <c r="K3618" t="s">
        <v>1053</v>
      </c>
      <c r="L3618" s="10">
        <v>45217</v>
      </c>
      <c r="M3618" t="s">
        <v>1009</v>
      </c>
      <c r="N3618" t="s">
        <v>1010</v>
      </c>
      <c r="O3618" t="s">
        <v>83</v>
      </c>
      <c r="P3618">
        <v>1</v>
      </c>
      <c r="Q3618" t="s">
        <v>74</v>
      </c>
      <c r="R3618" t="s">
        <v>1194</v>
      </c>
      <c r="S3618" t="s">
        <v>1195</v>
      </c>
      <c r="T3618">
        <v>0.2</v>
      </c>
      <c r="U3618">
        <v>0</v>
      </c>
      <c r="V3618">
        <v>2.57</v>
      </c>
      <c r="W3618">
        <v>0</v>
      </c>
      <c r="X3618">
        <v>2.57</v>
      </c>
      <c r="Y3618">
        <v>0</v>
      </c>
      <c r="Z3618">
        <v>0</v>
      </c>
      <c r="AA3618" t="s">
        <v>85</v>
      </c>
      <c r="AB3618" t="s">
        <v>86</v>
      </c>
      <c r="AC3618" t="s">
        <v>87</v>
      </c>
      <c r="AD3618" t="s">
        <v>204</v>
      </c>
      <c r="AE3618" t="s">
        <v>205</v>
      </c>
      <c r="AG3618" t="s">
        <v>74</v>
      </c>
      <c r="AH3618" t="s">
        <v>74</v>
      </c>
      <c r="AJ3618" t="s">
        <v>77</v>
      </c>
      <c r="AK3618">
        <v>102303643066</v>
      </c>
      <c r="AL3618" t="s">
        <v>905</v>
      </c>
    </row>
    <row r="3619" spans="1:48" x14ac:dyDescent="0.25">
      <c r="A3619" t="str">
        <f t="shared" si="56"/>
        <v>536130049</v>
      </c>
      <c r="B3619">
        <v>2023</v>
      </c>
      <c r="C3619">
        <v>10</v>
      </c>
      <c r="D3619" t="s">
        <v>183</v>
      </c>
      <c r="E3619" t="s">
        <v>70</v>
      </c>
      <c r="F3619" t="s">
        <v>4</v>
      </c>
      <c r="G3619" t="s">
        <v>1005</v>
      </c>
      <c r="H3619" t="s">
        <v>1006</v>
      </c>
      <c r="I3619" t="s">
        <v>1007</v>
      </c>
      <c r="J3619" t="s">
        <v>73</v>
      </c>
      <c r="K3619" t="s">
        <v>1053</v>
      </c>
      <c r="L3619" s="10">
        <v>45217</v>
      </c>
      <c r="M3619" t="s">
        <v>1009</v>
      </c>
      <c r="N3619" t="s">
        <v>1010</v>
      </c>
      <c r="O3619" t="s">
        <v>83</v>
      </c>
      <c r="P3619">
        <v>1</v>
      </c>
      <c r="Q3619" t="s">
        <v>74</v>
      </c>
      <c r="R3619" t="s">
        <v>1078</v>
      </c>
      <c r="S3619" t="s">
        <v>1079</v>
      </c>
      <c r="T3619">
        <v>0.05</v>
      </c>
      <c r="U3619">
        <v>0</v>
      </c>
      <c r="V3619">
        <v>14.31</v>
      </c>
      <c r="W3619">
        <v>0</v>
      </c>
      <c r="X3619">
        <v>14.31</v>
      </c>
      <c r="Y3619">
        <v>0</v>
      </c>
      <c r="Z3619">
        <v>0</v>
      </c>
      <c r="AA3619" t="s">
        <v>85</v>
      </c>
      <c r="AB3619" t="s">
        <v>86</v>
      </c>
      <c r="AC3619" t="s">
        <v>87</v>
      </c>
      <c r="AD3619" t="s">
        <v>204</v>
      </c>
      <c r="AE3619" t="s">
        <v>205</v>
      </c>
      <c r="AG3619" t="s">
        <v>74</v>
      </c>
      <c r="AH3619" t="s">
        <v>74</v>
      </c>
      <c r="AJ3619" t="s">
        <v>77</v>
      </c>
      <c r="AK3619">
        <v>102303643066</v>
      </c>
      <c r="AL3619" t="s">
        <v>905</v>
      </c>
    </row>
    <row r="3620" spans="1:48" x14ac:dyDescent="0.25">
      <c r="A3620" t="str">
        <f t="shared" si="56"/>
        <v>536130049</v>
      </c>
      <c r="B3620">
        <v>2023</v>
      </c>
      <c r="C3620">
        <v>10</v>
      </c>
      <c r="D3620" t="s">
        <v>183</v>
      </c>
      <c r="E3620" t="s">
        <v>70</v>
      </c>
      <c r="F3620" t="s">
        <v>4</v>
      </c>
      <c r="G3620" t="s">
        <v>1005</v>
      </c>
      <c r="H3620" t="s">
        <v>1006</v>
      </c>
      <c r="I3620" t="s">
        <v>1007</v>
      </c>
      <c r="J3620" t="s">
        <v>73</v>
      </c>
      <c r="K3620" t="s">
        <v>1053</v>
      </c>
      <c r="L3620" s="10">
        <v>45217</v>
      </c>
      <c r="M3620" t="s">
        <v>1009</v>
      </c>
      <c r="N3620" t="s">
        <v>1010</v>
      </c>
      <c r="O3620" t="s">
        <v>83</v>
      </c>
      <c r="P3620">
        <v>1</v>
      </c>
      <c r="Q3620" t="s">
        <v>74</v>
      </c>
      <c r="R3620" t="s">
        <v>1090</v>
      </c>
      <c r="S3620" t="s">
        <v>1091</v>
      </c>
      <c r="T3620">
        <v>0.1</v>
      </c>
      <c r="U3620">
        <v>0</v>
      </c>
      <c r="V3620">
        <v>42.37</v>
      </c>
      <c r="W3620">
        <v>0</v>
      </c>
      <c r="X3620">
        <v>42.37</v>
      </c>
      <c r="Y3620">
        <v>0</v>
      </c>
      <c r="Z3620">
        <v>0</v>
      </c>
      <c r="AA3620" t="s">
        <v>85</v>
      </c>
      <c r="AB3620" t="s">
        <v>86</v>
      </c>
      <c r="AC3620" t="s">
        <v>87</v>
      </c>
      <c r="AD3620" t="s">
        <v>204</v>
      </c>
      <c r="AE3620" t="s">
        <v>205</v>
      </c>
      <c r="AG3620" t="s">
        <v>74</v>
      </c>
      <c r="AH3620" t="s">
        <v>74</v>
      </c>
      <c r="AJ3620" t="s">
        <v>77</v>
      </c>
      <c r="AK3620">
        <v>102303643066</v>
      </c>
      <c r="AL3620" t="s">
        <v>905</v>
      </c>
    </row>
    <row r="3621" spans="1:48" x14ac:dyDescent="0.25">
      <c r="A3621" t="str">
        <f t="shared" si="56"/>
        <v>536130049</v>
      </c>
      <c r="B3621">
        <v>2023</v>
      </c>
      <c r="C3621">
        <v>10</v>
      </c>
      <c r="D3621" t="s">
        <v>183</v>
      </c>
      <c r="E3621" t="s">
        <v>70</v>
      </c>
      <c r="F3621" t="s">
        <v>4</v>
      </c>
      <c r="G3621" t="s">
        <v>1005</v>
      </c>
      <c r="H3621" t="s">
        <v>1006</v>
      </c>
      <c r="I3621" t="s">
        <v>1007</v>
      </c>
      <c r="J3621" t="s">
        <v>73</v>
      </c>
      <c r="K3621" t="s">
        <v>1053</v>
      </c>
      <c r="L3621" s="10">
        <v>45224</v>
      </c>
      <c r="M3621" t="s">
        <v>1009</v>
      </c>
      <c r="N3621" t="s">
        <v>1010</v>
      </c>
      <c r="O3621" t="s">
        <v>83</v>
      </c>
      <c r="P3621">
        <v>0</v>
      </c>
      <c r="Q3621" t="s">
        <v>74</v>
      </c>
      <c r="R3621" t="s">
        <v>1026</v>
      </c>
      <c r="S3621" t="s">
        <v>1027</v>
      </c>
      <c r="T3621">
        <v>1</v>
      </c>
      <c r="U3621">
        <v>43</v>
      </c>
      <c r="V3621">
        <v>0</v>
      </c>
      <c r="W3621">
        <v>0</v>
      </c>
      <c r="X3621">
        <v>45.373983947215002</v>
      </c>
      <c r="Y3621">
        <v>0</v>
      </c>
      <c r="Z3621">
        <v>0</v>
      </c>
      <c r="AA3621" t="s">
        <v>85</v>
      </c>
      <c r="AB3621" t="s">
        <v>86</v>
      </c>
      <c r="AC3621" t="s">
        <v>87</v>
      </c>
      <c r="AD3621" t="s">
        <v>204</v>
      </c>
      <c r="AE3621" t="s">
        <v>205</v>
      </c>
      <c r="AG3621" t="s">
        <v>74</v>
      </c>
      <c r="AH3621" t="s">
        <v>74</v>
      </c>
      <c r="AJ3621" t="s">
        <v>77</v>
      </c>
      <c r="AK3621">
        <v>102303643066</v>
      </c>
      <c r="AL3621" t="s">
        <v>905</v>
      </c>
      <c r="AM3621" t="s">
        <v>1026</v>
      </c>
      <c r="AN3621">
        <v>5</v>
      </c>
      <c r="AO3621">
        <v>8.9600000000000009</v>
      </c>
      <c r="AP3621">
        <v>16.41</v>
      </c>
      <c r="AQ3621">
        <v>17.55</v>
      </c>
      <c r="AR3621">
        <v>43</v>
      </c>
      <c r="AS3621">
        <v>8.9600000000000009</v>
      </c>
      <c r="AT3621">
        <v>0</v>
      </c>
      <c r="AU3621">
        <v>0</v>
      </c>
      <c r="AV3621">
        <v>2023</v>
      </c>
    </row>
    <row r="3622" spans="1:48" x14ac:dyDescent="0.25">
      <c r="A3622" t="str">
        <f t="shared" si="56"/>
        <v>536130049</v>
      </c>
      <c r="B3622">
        <v>2023</v>
      </c>
      <c r="C3622">
        <v>10</v>
      </c>
      <c r="D3622" t="s">
        <v>183</v>
      </c>
      <c r="E3622" t="s">
        <v>70</v>
      </c>
      <c r="F3622" t="s">
        <v>4</v>
      </c>
      <c r="G3622" t="s">
        <v>1005</v>
      </c>
      <c r="H3622" t="s">
        <v>1006</v>
      </c>
      <c r="I3622" t="s">
        <v>1007</v>
      </c>
      <c r="J3622" t="s">
        <v>73</v>
      </c>
      <c r="K3622" t="s">
        <v>1053</v>
      </c>
      <c r="L3622" s="10">
        <v>45224</v>
      </c>
      <c r="M3622" t="s">
        <v>1009</v>
      </c>
      <c r="N3622" t="s">
        <v>1010</v>
      </c>
      <c r="O3622" t="s">
        <v>83</v>
      </c>
      <c r="P3622">
        <v>0</v>
      </c>
      <c r="Q3622" t="s">
        <v>74</v>
      </c>
      <c r="R3622" t="s">
        <v>1035</v>
      </c>
      <c r="S3622" t="s">
        <v>1036</v>
      </c>
      <c r="T3622">
        <v>1</v>
      </c>
      <c r="U3622">
        <v>45</v>
      </c>
      <c r="V3622">
        <v>0</v>
      </c>
      <c r="W3622">
        <v>0</v>
      </c>
      <c r="X3622">
        <v>47.484401805225005</v>
      </c>
      <c r="Y3622">
        <v>0</v>
      </c>
      <c r="Z3622">
        <v>0</v>
      </c>
      <c r="AA3622" t="s">
        <v>85</v>
      </c>
      <c r="AB3622" t="s">
        <v>86</v>
      </c>
      <c r="AC3622" t="s">
        <v>87</v>
      </c>
      <c r="AD3622" t="s">
        <v>204</v>
      </c>
      <c r="AE3622" t="s">
        <v>205</v>
      </c>
      <c r="AG3622" t="s">
        <v>74</v>
      </c>
      <c r="AH3622" t="s">
        <v>74</v>
      </c>
      <c r="AJ3622" t="s">
        <v>77</v>
      </c>
      <c r="AK3622">
        <v>102303643066</v>
      </c>
      <c r="AL3622" t="s">
        <v>905</v>
      </c>
      <c r="AM3622" t="s">
        <v>1035</v>
      </c>
      <c r="AN3622">
        <v>5</v>
      </c>
      <c r="AO3622">
        <v>0</v>
      </c>
      <c r="AP3622">
        <v>27.55</v>
      </c>
      <c r="AQ3622">
        <v>17.55</v>
      </c>
      <c r="AR3622">
        <v>45</v>
      </c>
      <c r="AS3622">
        <v>0</v>
      </c>
      <c r="AT3622">
        <v>0</v>
      </c>
      <c r="AU3622">
        <v>0</v>
      </c>
      <c r="AV3622">
        <v>2023</v>
      </c>
    </row>
    <row r="3623" spans="1:48" x14ac:dyDescent="0.25">
      <c r="A3623" t="str">
        <f t="shared" si="56"/>
        <v>5605232545</v>
      </c>
      <c r="B3623">
        <v>2023</v>
      </c>
      <c r="C3623">
        <v>10</v>
      </c>
      <c r="D3623" t="s">
        <v>183</v>
      </c>
      <c r="E3623" t="s">
        <v>70</v>
      </c>
      <c r="F3623" t="s">
        <v>4</v>
      </c>
      <c r="G3623" t="s">
        <v>1005</v>
      </c>
      <c r="H3623" t="s">
        <v>1006</v>
      </c>
      <c r="I3623" t="s">
        <v>1007</v>
      </c>
      <c r="J3623" t="s">
        <v>73</v>
      </c>
      <c r="K3623" t="s">
        <v>1056</v>
      </c>
      <c r="L3623" s="10">
        <v>45203</v>
      </c>
      <c r="M3623" t="s">
        <v>1009</v>
      </c>
      <c r="N3623" t="s">
        <v>1010</v>
      </c>
      <c r="O3623" t="s">
        <v>83</v>
      </c>
      <c r="P3623">
        <v>0</v>
      </c>
      <c r="Q3623" t="s">
        <v>74</v>
      </c>
      <c r="R3623" t="s">
        <v>1014</v>
      </c>
      <c r="S3623" t="s">
        <v>1015</v>
      </c>
      <c r="T3623">
        <v>1</v>
      </c>
      <c r="U3623">
        <v>217</v>
      </c>
      <c r="V3623">
        <v>0</v>
      </c>
      <c r="W3623">
        <v>0</v>
      </c>
      <c r="X3623">
        <v>228.980337594085</v>
      </c>
      <c r="Y3623">
        <v>0</v>
      </c>
      <c r="Z3623">
        <v>0</v>
      </c>
      <c r="AA3623" t="s">
        <v>85</v>
      </c>
      <c r="AB3623" t="s">
        <v>86</v>
      </c>
      <c r="AC3623" t="s">
        <v>87</v>
      </c>
      <c r="AD3623" t="s">
        <v>111</v>
      </c>
      <c r="AE3623" t="s">
        <v>112</v>
      </c>
      <c r="AG3623" t="s">
        <v>74</v>
      </c>
      <c r="AH3623" t="s">
        <v>74</v>
      </c>
      <c r="AJ3623" t="s">
        <v>77</v>
      </c>
      <c r="AK3623">
        <v>102303637468</v>
      </c>
      <c r="AL3623" t="s">
        <v>1057</v>
      </c>
      <c r="AM3623" t="s">
        <v>1014</v>
      </c>
      <c r="AN3623">
        <v>15</v>
      </c>
      <c r="AO3623">
        <v>4</v>
      </c>
      <c r="AP3623">
        <v>160.72999999999999</v>
      </c>
      <c r="AQ3623">
        <v>52.65</v>
      </c>
      <c r="AR3623">
        <v>217</v>
      </c>
      <c r="AS3623">
        <v>4</v>
      </c>
      <c r="AT3623">
        <v>0</v>
      </c>
      <c r="AU3623">
        <v>0</v>
      </c>
      <c r="AV3623">
        <v>2023</v>
      </c>
    </row>
    <row r="3624" spans="1:48" x14ac:dyDescent="0.25">
      <c r="A3624" t="str">
        <f t="shared" si="56"/>
        <v>5605232545</v>
      </c>
      <c r="B3624">
        <v>2023</v>
      </c>
      <c r="C3624">
        <v>10</v>
      </c>
      <c r="D3624" t="s">
        <v>183</v>
      </c>
      <c r="E3624" t="s">
        <v>70</v>
      </c>
      <c r="F3624" t="s">
        <v>4</v>
      </c>
      <c r="G3624" t="s">
        <v>1005</v>
      </c>
      <c r="H3624" t="s">
        <v>1006</v>
      </c>
      <c r="I3624" t="s">
        <v>1007</v>
      </c>
      <c r="J3624" t="s">
        <v>73</v>
      </c>
      <c r="K3624" t="s">
        <v>1056</v>
      </c>
      <c r="L3624" s="10">
        <v>45217</v>
      </c>
      <c r="M3624" t="s">
        <v>1009</v>
      </c>
      <c r="N3624" t="s">
        <v>1010</v>
      </c>
      <c r="O3624" t="s">
        <v>83</v>
      </c>
      <c r="P3624">
        <v>0</v>
      </c>
      <c r="Q3624" t="s">
        <v>74</v>
      </c>
      <c r="R3624" t="s">
        <v>1014</v>
      </c>
      <c r="S3624" t="s">
        <v>1015</v>
      </c>
      <c r="T3624">
        <v>1</v>
      </c>
      <c r="U3624">
        <v>217</v>
      </c>
      <c r="V3624">
        <v>0</v>
      </c>
      <c r="W3624">
        <v>0</v>
      </c>
      <c r="X3624">
        <v>228.980337594085</v>
      </c>
      <c r="Y3624">
        <v>0</v>
      </c>
      <c r="Z3624">
        <v>0</v>
      </c>
      <c r="AA3624" t="s">
        <v>85</v>
      </c>
      <c r="AB3624" t="s">
        <v>86</v>
      </c>
      <c r="AC3624" t="s">
        <v>87</v>
      </c>
      <c r="AD3624" t="s">
        <v>111</v>
      </c>
      <c r="AE3624" t="s">
        <v>112</v>
      </c>
      <c r="AG3624" t="s">
        <v>74</v>
      </c>
      <c r="AH3624" t="s">
        <v>74</v>
      </c>
      <c r="AJ3624" t="s">
        <v>77</v>
      </c>
      <c r="AK3624">
        <v>102303637468</v>
      </c>
      <c r="AL3624" t="s">
        <v>1057</v>
      </c>
      <c r="AM3624" t="s">
        <v>1014</v>
      </c>
      <c r="AN3624">
        <v>15</v>
      </c>
      <c r="AO3624">
        <v>4</v>
      </c>
      <c r="AP3624">
        <v>160.72999999999999</v>
      </c>
      <c r="AQ3624">
        <v>52.65</v>
      </c>
      <c r="AR3624">
        <v>217</v>
      </c>
      <c r="AS3624">
        <v>4</v>
      </c>
      <c r="AT3624">
        <v>0</v>
      </c>
      <c r="AU3624">
        <v>0</v>
      </c>
      <c r="AV3624">
        <v>2023</v>
      </c>
    </row>
    <row r="3625" spans="1:48" x14ac:dyDescent="0.25">
      <c r="A3625" t="str">
        <f t="shared" si="56"/>
        <v>5609231870</v>
      </c>
      <c r="B3625">
        <v>2023</v>
      </c>
      <c r="C3625">
        <v>10</v>
      </c>
      <c r="D3625" t="s">
        <v>183</v>
      </c>
      <c r="E3625" t="s">
        <v>70</v>
      </c>
      <c r="F3625" t="s">
        <v>4</v>
      </c>
      <c r="G3625" t="s">
        <v>1005</v>
      </c>
      <c r="H3625" t="s">
        <v>1006</v>
      </c>
      <c r="I3625" t="s">
        <v>1007</v>
      </c>
      <c r="J3625" t="s">
        <v>73</v>
      </c>
      <c r="K3625" t="s">
        <v>1196</v>
      </c>
      <c r="L3625" s="10">
        <v>45224</v>
      </c>
      <c r="M3625" t="s">
        <v>1009</v>
      </c>
      <c r="N3625" t="s">
        <v>1010</v>
      </c>
      <c r="O3625" t="s">
        <v>83</v>
      </c>
      <c r="P3625">
        <v>0</v>
      </c>
      <c r="Q3625" t="s">
        <v>74</v>
      </c>
      <c r="R3625" t="s">
        <v>1071</v>
      </c>
      <c r="S3625" t="s">
        <v>1072</v>
      </c>
      <c r="T3625">
        <v>1</v>
      </c>
      <c r="U3625">
        <v>72</v>
      </c>
      <c r="V3625">
        <v>0</v>
      </c>
      <c r="W3625">
        <v>0</v>
      </c>
      <c r="X3625">
        <v>75.975042888359994</v>
      </c>
      <c r="Y3625">
        <v>0</v>
      </c>
      <c r="Z3625">
        <v>0</v>
      </c>
      <c r="AA3625" t="s">
        <v>85</v>
      </c>
      <c r="AB3625" t="s">
        <v>86</v>
      </c>
      <c r="AC3625" t="s">
        <v>132</v>
      </c>
      <c r="AD3625" t="s">
        <v>235</v>
      </c>
      <c r="AE3625" t="s">
        <v>236</v>
      </c>
      <c r="AG3625" t="s">
        <v>74</v>
      </c>
      <c r="AH3625" t="s">
        <v>74</v>
      </c>
      <c r="AJ3625" t="s">
        <v>77</v>
      </c>
      <c r="AK3625">
        <v>102303609956</v>
      </c>
      <c r="AL3625" t="s">
        <v>198</v>
      </c>
      <c r="AM3625" t="s">
        <v>1071</v>
      </c>
      <c r="AN3625">
        <v>10</v>
      </c>
      <c r="AO3625">
        <v>3.66</v>
      </c>
      <c r="AP3625">
        <v>32.83</v>
      </c>
      <c r="AQ3625">
        <v>35.1</v>
      </c>
      <c r="AR3625">
        <v>72</v>
      </c>
      <c r="AS3625">
        <v>3.6587999999999998</v>
      </c>
      <c r="AT3625">
        <v>0</v>
      </c>
      <c r="AU3625">
        <v>0</v>
      </c>
      <c r="AV3625">
        <v>2023</v>
      </c>
    </row>
    <row r="3626" spans="1:48" x14ac:dyDescent="0.25">
      <c r="A3626" t="str">
        <f t="shared" si="56"/>
        <v>5609231870</v>
      </c>
      <c r="B3626">
        <v>2023</v>
      </c>
      <c r="C3626">
        <v>10</v>
      </c>
      <c r="D3626" t="s">
        <v>183</v>
      </c>
      <c r="E3626" t="s">
        <v>70</v>
      </c>
      <c r="F3626" t="s">
        <v>4</v>
      </c>
      <c r="G3626" t="s">
        <v>1005</v>
      </c>
      <c r="H3626" t="s">
        <v>1006</v>
      </c>
      <c r="I3626" t="s">
        <v>1007</v>
      </c>
      <c r="J3626" t="s">
        <v>73</v>
      </c>
      <c r="K3626" t="s">
        <v>1196</v>
      </c>
      <c r="L3626" s="10">
        <v>45224</v>
      </c>
      <c r="M3626" t="s">
        <v>1009</v>
      </c>
      <c r="N3626" t="s">
        <v>1010</v>
      </c>
      <c r="O3626" t="s">
        <v>83</v>
      </c>
      <c r="P3626">
        <v>0</v>
      </c>
      <c r="Q3626" t="s">
        <v>74</v>
      </c>
      <c r="R3626" t="s">
        <v>1014</v>
      </c>
      <c r="S3626" t="s">
        <v>1015</v>
      </c>
      <c r="T3626">
        <v>1</v>
      </c>
      <c r="U3626">
        <v>217</v>
      </c>
      <c r="V3626">
        <v>0</v>
      </c>
      <c r="W3626">
        <v>0</v>
      </c>
      <c r="X3626">
        <v>228.980337594085</v>
      </c>
      <c r="Y3626">
        <v>0</v>
      </c>
      <c r="Z3626">
        <v>0</v>
      </c>
      <c r="AA3626" t="s">
        <v>85</v>
      </c>
      <c r="AB3626" t="s">
        <v>86</v>
      </c>
      <c r="AC3626" t="s">
        <v>132</v>
      </c>
      <c r="AD3626" t="s">
        <v>235</v>
      </c>
      <c r="AE3626" t="s">
        <v>236</v>
      </c>
      <c r="AG3626" t="s">
        <v>74</v>
      </c>
      <c r="AH3626" t="s">
        <v>74</v>
      </c>
      <c r="AJ3626" t="s">
        <v>77</v>
      </c>
      <c r="AK3626">
        <v>102303609956</v>
      </c>
      <c r="AL3626" t="s">
        <v>198</v>
      </c>
      <c r="AM3626" t="s">
        <v>1014</v>
      </c>
      <c r="AN3626">
        <v>15</v>
      </c>
      <c r="AO3626">
        <v>4</v>
      </c>
      <c r="AP3626">
        <v>160.72999999999999</v>
      </c>
      <c r="AQ3626">
        <v>52.65</v>
      </c>
      <c r="AR3626">
        <v>217</v>
      </c>
      <c r="AS3626">
        <v>4</v>
      </c>
      <c r="AT3626">
        <v>0</v>
      </c>
      <c r="AU3626">
        <v>0</v>
      </c>
      <c r="AV3626">
        <v>2023</v>
      </c>
    </row>
    <row r="3627" spans="1:48" x14ac:dyDescent="0.25">
      <c r="A3627" t="str">
        <f t="shared" si="56"/>
        <v>5609231870</v>
      </c>
      <c r="B3627">
        <v>2023</v>
      </c>
      <c r="C3627">
        <v>10</v>
      </c>
      <c r="D3627" t="s">
        <v>183</v>
      </c>
      <c r="E3627" t="s">
        <v>70</v>
      </c>
      <c r="F3627" t="s">
        <v>4</v>
      </c>
      <c r="G3627" t="s">
        <v>1005</v>
      </c>
      <c r="H3627" t="s">
        <v>1006</v>
      </c>
      <c r="I3627" t="s">
        <v>1007</v>
      </c>
      <c r="J3627" t="s">
        <v>73</v>
      </c>
      <c r="K3627" t="s">
        <v>1196</v>
      </c>
      <c r="L3627" s="10">
        <v>45224</v>
      </c>
      <c r="M3627" t="s">
        <v>1009</v>
      </c>
      <c r="N3627" t="s">
        <v>1010</v>
      </c>
      <c r="O3627" t="s">
        <v>83</v>
      </c>
      <c r="P3627">
        <v>1</v>
      </c>
      <c r="Q3627" t="s">
        <v>74</v>
      </c>
      <c r="R3627" t="s">
        <v>1078</v>
      </c>
      <c r="S3627" t="s">
        <v>1079</v>
      </c>
      <c r="T3627">
        <v>0.05</v>
      </c>
      <c r="U3627">
        <v>0</v>
      </c>
      <c r="V3627">
        <v>14.31</v>
      </c>
      <c r="W3627">
        <v>0</v>
      </c>
      <c r="X3627">
        <v>14.31</v>
      </c>
      <c r="Y3627">
        <v>0</v>
      </c>
      <c r="Z3627">
        <v>0</v>
      </c>
      <c r="AA3627" t="s">
        <v>85</v>
      </c>
      <c r="AB3627" t="s">
        <v>86</v>
      </c>
      <c r="AC3627" t="s">
        <v>132</v>
      </c>
      <c r="AD3627" t="s">
        <v>235</v>
      </c>
      <c r="AE3627" t="s">
        <v>236</v>
      </c>
      <c r="AG3627" t="s">
        <v>74</v>
      </c>
      <c r="AH3627" t="s">
        <v>74</v>
      </c>
      <c r="AJ3627" t="s">
        <v>77</v>
      </c>
      <c r="AK3627">
        <v>102303609956</v>
      </c>
      <c r="AL3627" t="s">
        <v>198</v>
      </c>
    </row>
    <row r="3628" spans="1:48" x14ac:dyDescent="0.25">
      <c r="A3628" t="str">
        <f t="shared" si="56"/>
        <v>5609231870</v>
      </c>
      <c r="B3628">
        <v>2023</v>
      </c>
      <c r="C3628">
        <v>10</v>
      </c>
      <c r="D3628" t="s">
        <v>183</v>
      </c>
      <c r="E3628" t="s">
        <v>70</v>
      </c>
      <c r="F3628" t="s">
        <v>4</v>
      </c>
      <c r="G3628" t="s">
        <v>1005</v>
      </c>
      <c r="H3628" t="s">
        <v>1006</v>
      </c>
      <c r="I3628" t="s">
        <v>1007</v>
      </c>
      <c r="J3628" t="s">
        <v>73</v>
      </c>
      <c r="K3628" t="s">
        <v>1196</v>
      </c>
      <c r="L3628" s="10">
        <v>45224</v>
      </c>
      <c r="M3628" t="s">
        <v>1009</v>
      </c>
      <c r="N3628" t="s">
        <v>1010</v>
      </c>
      <c r="O3628" t="s">
        <v>83</v>
      </c>
      <c r="P3628">
        <v>1</v>
      </c>
      <c r="Q3628" t="s">
        <v>74</v>
      </c>
      <c r="R3628" t="s">
        <v>1090</v>
      </c>
      <c r="S3628" t="s">
        <v>1091</v>
      </c>
      <c r="T3628">
        <v>0.1</v>
      </c>
      <c r="U3628">
        <v>0</v>
      </c>
      <c r="V3628">
        <v>42.37</v>
      </c>
      <c r="W3628">
        <v>0</v>
      </c>
      <c r="X3628">
        <v>42.37</v>
      </c>
      <c r="Y3628">
        <v>0</v>
      </c>
      <c r="Z3628">
        <v>0</v>
      </c>
      <c r="AA3628" t="s">
        <v>85</v>
      </c>
      <c r="AB3628" t="s">
        <v>86</v>
      </c>
      <c r="AC3628" t="s">
        <v>132</v>
      </c>
      <c r="AD3628" t="s">
        <v>235</v>
      </c>
      <c r="AE3628" t="s">
        <v>236</v>
      </c>
      <c r="AG3628" t="s">
        <v>74</v>
      </c>
      <c r="AH3628" t="s">
        <v>74</v>
      </c>
      <c r="AJ3628" t="s">
        <v>77</v>
      </c>
      <c r="AK3628">
        <v>102303609956</v>
      </c>
      <c r="AL3628" t="s">
        <v>198</v>
      </c>
    </row>
    <row r="3629" spans="1:48" x14ac:dyDescent="0.25">
      <c r="A3629" t="str">
        <f t="shared" si="56"/>
        <v>5809261282</v>
      </c>
      <c r="B3629">
        <v>2023</v>
      </c>
      <c r="C3629">
        <v>10</v>
      </c>
      <c r="D3629" t="s">
        <v>247</v>
      </c>
      <c r="E3629" t="s">
        <v>70</v>
      </c>
      <c r="F3629" t="s">
        <v>4</v>
      </c>
      <c r="G3629" t="s">
        <v>1005</v>
      </c>
      <c r="H3629" t="s">
        <v>1006</v>
      </c>
      <c r="I3629" t="s">
        <v>1007</v>
      </c>
      <c r="J3629" t="s">
        <v>73</v>
      </c>
      <c r="K3629" t="s">
        <v>1182</v>
      </c>
      <c r="L3629" s="10">
        <v>45203</v>
      </c>
      <c r="M3629" t="s">
        <v>1009</v>
      </c>
      <c r="N3629" t="s">
        <v>1010</v>
      </c>
      <c r="O3629" t="s">
        <v>83</v>
      </c>
      <c r="P3629">
        <v>0</v>
      </c>
      <c r="Q3629" t="s">
        <v>74</v>
      </c>
      <c r="R3629" t="s">
        <v>1035</v>
      </c>
      <c r="S3629" t="s">
        <v>1036</v>
      </c>
      <c r="T3629">
        <v>1</v>
      </c>
      <c r="U3629">
        <v>45</v>
      </c>
      <c r="V3629">
        <v>0</v>
      </c>
      <c r="W3629">
        <v>0</v>
      </c>
      <c r="X3629">
        <v>58.373101246036505</v>
      </c>
      <c r="Y3629">
        <v>0</v>
      </c>
      <c r="Z3629">
        <v>0</v>
      </c>
      <c r="AA3629" t="s">
        <v>85</v>
      </c>
      <c r="AB3629" t="s">
        <v>86</v>
      </c>
      <c r="AC3629" t="s">
        <v>87</v>
      </c>
      <c r="AD3629" t="s">
        <v>111</v>
      </c>
      <c r="AE3629" t="s">
        <v>161</v>
      </c>
      <c r="AG3629" t="s">
        <v>74</v>
      </c>
      <c r="AH3629" t="s">
        <v>74</v>
      </c>
      <c r="AJ3629" t="s">
        <v>77</v>
      </c>
      <c r="AK3629">
        <v>102303658782</v>
      </c>
      <c r="AL3629" t="s">
        <v>709</v>
      </c>
      <c r="AM3629" t="s">
        <v>1035</v>
      </c>
      <c r="AN3629">
        <v>5</v>
      </c>
      <c r="AO3629">
        <v>0</v>
      </c>
      <c r="AP3629">
        <v>27.55</v>
      </c>
      <c r="AQ3629">
        <v>17.55</v>
      </c>
      <c r="AR3629">
        <v>45</v>
      </c>
      <c r="AS3629">
        <v>0</v>
      </c>
      <c r="AT3629">
        <v>0</v>
      </c>
      <c r="AU3629">
        <v>0</v>
      </c>
      <c r="AV3629">
        <v>2023</v>
      </c>
    </row>
    <row r="3630" spans="1:48" x14ac:dyDescent="0.25">
      <c r="A3630" t="str">
        <f t="shared" si="56"/>
        <v>6358121440</v>
      </c>
      <c r="B3630">
        <v>2023</v>
      </c>
      <c r="C3630">
        <v>10</v>
      </c>
      <c r="D3630" t="s">
        <v>247</v>
      </c>
      <c r="E3630" t="s">
        <v>70</v>
      </c>
      <c r="F3630" t="s">
        <v>4</v>
      </c>
      <c r="G3630" t="s">
        <v>1005</v>
      </c>
      <c r="H3630" t="s">
        <v>1006</v>
      </c>
      <c r="I3630" t="s">
        <v>1007</v>
      </c>
      <c r="J3630" t="s">
        <v>73</v>
      </c>
      <c r="K3630" t="s">
        <v>1197</v>
      </c>
      <c r="L3630" s="10">
        <v>45208</v>
      </c>
      <c r="M3630" t="s">
        <v>1009</v>
      </c>
      <c r="N3630" t="s">
        <v>1010</v>
      </c>
      <c r="O3630" t="s">
        <v>83</v>
      </c>
      <c r="P3630">
        <v>0</v>
      </c>
      <c r="Q3630" t="s">
        <v>74</v>
      </c>
      <c r="R3630" t="s">
        <v>1014</v>
      </c>
      <c r="S3630" t="s">
        <v>1015</v>
      </c>
      <c r="T3630">
        <v>1</v>
      </c>
      <c r="U3630">
        <v>217</v>
      </c>
      <c r="V3630">
        <v>0</v>
      </c>
      <c r="W3630">
        <v>0</v>
      </c>
      <c r="X3630">
        <v>281.48806600866487</v>
      </c>
      <c r="Y3630">
        <v>0</v>
      </c>
      <c r="Z3630">
        <v>0</v>
      </c>
      <c r="AA3630" t="s">
        <v>85</v>
      </c>
      <c r="AB3630" t="s">
        <v>86</v>
      </c>
      <c r="AC3630" t="s">
        <v>132</v>
      </c>
      <c r="AD3630" t="s">
        <v>235</v>
      </c>
      <c r="AE3630" t="s">
        <v>236</v>
      </c>
      <c r="AG3630" t="s">
        <v>74</v>
      </c>
      <c r="AH3630" t="s">
        <v>74</v>
      </c>
      <c r="AJ3630" t="s">
        <v>77</v>
      </c>
      <c r="AK3630">
        <v>102303658496</v>
      </c>
      <c r="AL3630" t="s">
        <v>282</v>
      </c>
      <c r="AM3630" t="s">
        <v>1014</v>
      </c>
      <c r="AN3630">
        <v>15</v>
      </c>
      <c r="AO3630">
        <v>4</v>
      </c>
      <c r="AP3630">
        <v>160.72999999999999</v>
      </c>
      <c r="AQ3630">
        <v>52.65</v>
      </c>
      <c r="AR3630">
        <v>217</v>
      </c>
      <c r="AS3630">
        <v>4</v>
      </c>
      <c r="AT3630">
        <v>0</v>
      </c>
      <c r="AU3630">
        <v>0</v>
      </c>
      <c r="AV3630">
        <v>2023</v>
      </c>
    </row>
    <row r="3631" spans="1:48" x14ac:dyDescent="0.25">
      <c r="A3631" t="str">
        <f t="shared" si="56"/>
        <v>426121443</v>
      </c>
      <c r="B3631">
        <v>2023</v>
      </c>
      <c r="C3631">
        <v>10</v>
      </c>
      <c r="D3631" t="s">
        <v>253</v>
      </c>
      <c r="E3631" t="s">
        <v>70</v>
      </c>
      <c r="F3631" t="s">
        <v>4</v>
      </c>
      <c r="G3631" t="s">
        <v>1005</v>
      </c>
      <c r="H3631" t="s">
        <v>1006</v>
      </c>
      <c r="I3631" t="s">
        <v>1007</v>
      </c>
      <c r="J3631" t="s">
        <v>73</v>
      </c>
      <c r="K3631" t="s">
        <v>1198</v>
      </c>
      <c r="L3631" s="10">
        <v>45201</v>
      </c>
      <c r="M3631" t="s">
        <v>1009</v>
      </c>
      <c r="N3631" t="s">
        <v>1010</v>
      </c>
      <c r="O3631" t="s">
        <v>83</v>
      </c>
      <c r="P3631">
        <v>0</v>
      </c>
      <c r="Q3631" t="s">
        <v>74</v>
      </c>
      <c r="R3631" t="s">
        <v>1020</v>
      </c>
      <c r="S3631" t="s">
        <v>1021</v>
      </c>
      <c r="T3631">
        <v>1</v>
      </c>
      <c r="U3631">
        <v>862</v>
      </c>
      <c r="V3631">
        <v>0</v>
      </c>
      <c r="W3631">
        <v>0</v>
      </c>
      <c r="X3631">
        <v>931.40129390693892</v>
      </c>
      <c r="Y3631">
        <v>0</v>
      </c>
      <c r="Z3631">
        <v>0</v>
      </c>
      <c r="AA3631" t="s">
        <v>85</v>
      </c>
      <c r="AB3631" t="s">
        <v>86</v>
      </c>
      <c r="AC3631" t="s">
        <v>87</v>
      </c>
      <c r="AD3631" t="s">
        <v>111</v>
      </c>
      <c r="AE3631" t="s">
        <v>161</v>
      </c>
      <c r="AG3631" t="s">
        <v>74</v>
      </c>
      <c r="AH3631" t="s">
        <v>74</v>
      </c>
      <c r="AJ3631" t="s">
        <v>77</v>
      </c>
      <c r="AK3631">
        <v>102303708516</v>
      </c>
      <c r="AL3631" t="s">
        <v>207</v>
      </c>
      <c r="AM3631" t="s">
        <v>1020</v>
      </c>
      <c r="AN3631">
        <v>60</v>
      </c>
      <c r="AO3631">
        <v>8</v>
      </c>
      <c r="AP3631">
        <v>642.94000000000005</v>
      </c>
      <c r="AQ3631">
        <v>210.6</v>
      </c>
      <c r="AR3631">
        <v>862</v>
      </c>
      <c r="AS3631">
        <v>8</v>
      </c>
      <c r="AT3631">
        <v>0</v>
      </c>
      <c r="AU3631">
        <v>0</v>
      </c>
      <c r="AV3631">
        <v>2023</v>
      </c>
    </row>
  </sheetData>
  <autoFilter ref="B1:AV3631" xr:uid="{00000000-0009-0000-0000-000003000000}"/>
  <pageMargins left="0.7" right="0.7" top="0.78740157499999996" bottom="0.78740157499999996" header="0.3" footer="0.3"/>
  <pageSetup paperSize="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3182F-D49B-4131-A062-D5211267EDEF}">
  <sheetPr filterMode="1">
    <tabColor rgb="FFFF0000"/>
  </sheetPr>
  <dimension ref="A1:DC184"/>
  <sheetViews>
    <sheetView topLeftCell="CK1" workbookViewId="0">
      <pane ySplit="1" topLeftCell="A2" activePane="bottomLeft" state="frozen"/>
      <selection activeCell="CI1" sqref="CI1"/>
      <selection pane="bottomLeft" activeCell="D208" sqref="D208"/>
    </sheetView>
  </sheetViews>
  <sheetFormatPr defaultRowHeight="15" x14ac:dyDescent="0.25"/>
  <cols>
    <col min="1" max="1" width="10" bestFit="1" customWidth="1"/>
    <col min="2" max="2" width="5" bestFit="1" customWidth="1"/>
    <col min="3" max="3" width="7.28515625" bestFit="1" customWidth="1"/>
    <col min="4" max="4" width="20" bestFit="1" customWidth="1"/>
    <col min="5" max="5" width="11" bestFit="1" customWidth="1"/>
    <col min="6" max="6" width="20.28515625" bestFit="1" customWidth="1"/>
    <col min="7" max="8" width="9" bestFit="1" customWidth="1"/>
    <col min="9" max="9" width="4.28515625" bestFit="1" customWidth="1"/>
    <col min="10" max="10" width="38.5703125" bestFit="1" customWidth="1"/>
    <col min="11" max="11" width="100.7109375" bestFit="1" customWidth="1"/>
    <col min="12" max="12" width="7.140625" bestFit="1" customWidth="1"/>
    <col min="13" max="13" width="33.42578125" bestFit="1" customWidth="1"/>
    <col min="14" max="14" width="9" bestFit="1" customWidth="1"/>
    <col min="15" max="15" width="7.5703125" bestFit="1" customWidth="1"/>
    <col min="16" max="16" width="4" bestFit="1" customWidth="1"/>
    <col min="17" max="17" width="6.42578125" bestFit="1" customWidth="1"/>
    <col min="18" max="18" width="10.140625" bestFit="1" customWidth="1"/>
    <col min="19" max="19" width="126.5703125" bestFit="1" customWidth="1"/>
    <col min="20" max="20" width="7" bestFit="1" customWidth="1"/>
    <col min="21" max="21" width="8.140625" bestFit="1" customWidth="1"/>
    <col min="22" max="22" width="8.7109375" bestFit="1" customWidth="1"/>
    <col min="23" max="23" width="5.5703125" bestFit="1" customWidth="1"/>
    <col min="24" max="25" width="9" bestFit="1" customWidth="1"/>
    <col min="26" max="26" width="10" bestFit="1" customWidth="1"/>
    <col min="27" max="27" width="8.7109375" bestFit="1" customWidth="1"/>
    <col min="28" max="28" width="8.28515625" bestFit="1" customWidth="1"/>
    <col min="29" max="29" width="8" bestFit="1" customWidth="1"/>
    <col min="30" max="30" width="6" bestFit="1" customWidth="1"/>
    <col min="31" max="31" width="60.140625" bestFit="1" customWidth="1"/>
    <col min="32" max="32" width="9" bestFit="1" customWidth="1"/>
    <col min="33" max="33" width="6.42578125" bestFit="1" customWidth="1"/>
    <col min="34" max="34" width="4.5703125" bestFit="1" customWidth="1"/>
    <col min="35" max="35" width="3.42578125" bestFit="1" customWidth="1"/>
    <col min="36" max="36" width="4" bestFit="1" customWidth="1"/>
    <col min="37" max="40" width="7" bestFit="1" customWidth="1"/>
    <col min="41" max="41" width="8" bestFit="1" customWidth="1"/>
    <col min="42" max="42" width="8.42578125" bestFit="1" customWidth="1"/>
    <col min="43" max="43" width="9.140625" bestFit="1" customWidth="1"/>
    <col min="44" max="44" width="12" bestFit="1" customWidth="1"/>
    <col min="45" max="45" width="12.5703125" bestFit="1" customWidth="1"/>
    <col min="46" max="46" width="13.28515625" bestFit="1" customWidth="1"/>
    <col min="47" max="47" width="5.5703125" bestFit="1" customWidth="1"/>
    <col min="48" max="48" width="8.140625" bestFit="1" customWidth="1"/>
    <col min="49" max="49" width="6.7109375" bestFit="1" customWidth="1"/>
    <col min="50" max="50" width="15.85546875" bestFit="1" customWidth="1"/>
    <col min="51" max="51" width="8.140625" bestFit="1" customWidth="1"/>
    <col min="52" max="52" width="6" bestFit="1" customWidth="1"/>
    <col min="53" max="53" width="15.85546875" bestFit="1" customWidth="1"/>
    <col min="54" max="54" width="16.140625" bestFit="1" customWidth="1"/>
    <col min="55" max="55" width="18.7109375" bestFit="1" customWidth="1"/>
    <col min="56" max="56" width="67.42578125" bestFit="1" customWidth="1"/>
    <col min="57" max="57" width="65.5703125" bestFit="1" customWidth="1"/>
    <col min="58" max="58" width="44.5703125" bestFit="1" customWidth="1"/>
    <col min="59" max="59" width="65.5703125" bestFit="1" customWidth="1"/>
    <col min="60" max="60" width="5" bestFit="1" customWidth="1"/>
    <col min="61" max="61" width="4.7109375" bestFit="1" customWidth="1"/>
    <col min="62" max="62" width="4.85546875" bestFit="1" customWidth="1"/>
    <col min="63" max="63" width="3" bestFit="1" customWidth="1"/>
    <col min="64" max="64" width="33.42578125" bestFit="1" customWidth="1"/>
    <col min="65" max="65" width="5" bestFit="1" customWidth="1"/>
    <col min="66" max="66" width="9" bestFit="1" customWidth="1"/>
    <col min="67" max="67" width="27.42578125" bestFit="1" customWidth="1"/>
    <col min="68" max="68" width="4.140625" bestFit="1" customWidth="1"/>
    <col min="69" max="69" width="11" bestFit="1" customWidth="1"/>
    <col min="70" max="70" width="10.140625" bestFit="1" customWidth="1"/>
    <col min="71" max="71" width="4.42578125" bestFit="1" customWidth="1"/>
    <col min="72" max="72" width="53.7109375" bestFit="1" customWidth="1"/>
    <col min="73" max="73" width="23.140625" bestFit="1" customWidth="1"/>
    <col min="74" max="74" width="5.140625" bestFit="1" customWidth="1"/>
    <col min="75" max="75" width="7.42578125" bestFit="1" customWidth="1"/>
    <col min="76" max="76" width="6" bestFit="1" customWidth="1"/>
    <col min="77" max="77" width="45.85546875" bestFit="1" customWidth="1"/>
    <col min="78" max="78" width="5.85546875" bestFit="1" customWidth="1"/>
    <col min="79" max="79" width="6.42578125" bestFit="1" customWidth="1"/>
    <col min="80" max="80" width="5" bestFit="1" customWidth="1"/>
    <col min="81" max="81" width="6.5703125" bestFit="1" customWidth="1"/>
    <col min="82" max="82" width="4" bestFit="1" customWidth="1"/>
    <col min="83" max="83" width="3" bestFit="1" customWidth="1"/>
    <col min="84" max="84" width="7" bestFit="1" customWidth="1"/>
    <col min="85" max="85" width="6.42578125" bestFit="1" customWidth="1"/>
    <col min="86" max="86" width="15.85546875" bestFit="1" customWidth="1"/>
    <col min="87" max="87" width="16.140625" bestFit="1" customWidth="1"/>
    <col min="88" max="88" width="18.7109375" bestFit="1" customWidth="1"/>
    <col min="89" max="89" width="6" bestFit="1" customWidth="1"/>
    <col min="90" max="90" width="24.85546875" bestFit="1" customWidth="1"/>
    <col min="91" max="91" width="6.42578125" bestFit="1" customWidth="1"/>
    <col min="92" max="92" width="9" bestFit="1" customWidth="1"/>
    <col min="93" max="93" width="22.28515625" bestFit="1" customWidth="1"/>
    <col min="94" max="94" width="20" bestFit="1" customWidth="1"/>
    <col min="95" max="95" width="12" bestFit="1" customWidth="1"/>
    <col min="96" max="96" width="38" bestFit="1" customWidth="1"/>
    <col min="97" max="97" width="5.28515625" bestFit="1" customWidth="1"/>
    <col min="98" max="98" width="8.42578125" bestFit="1" customWidth="1"/>
    <col min="99" max="99" width="16.42578125" bestFit="1" customWidth="1"/>
    <col min="100" max="100" width="9.140625" bestFit="1" customWidth="1"/>
    <col min="101" max="101" width="8.85546875" bestFit="1" customWidth="1"/>
    <col min="102" max="102" width="10.140625" bestFit="1" customWidth="1"/>
    <col min="103" max="103" width="10.7109375" bestFit="1" customWidth="1"/>
    <col min="104" max="104" width="11.5703125" bestFit="1" customWidth="1"/>
    <col min="105" max="105" width="10.85546875" bestFit="1" customWidth="1"/>
    <col min="106" max="106" width="6.42578125" bestFit="1" customWidth="1"/>
    <col min="107" max="107" width="18.5703125" bestFit="1" customWidth="1"/>
  </cols>
  <sheetData>
    <row r="1" spans="1:107" x14ac:dyDescent="0.25">
      <c r="A1" t="s">
        <v>3180</v>
      </c>
      <c r="B1" t="s">
        <v>2059</v>
      </c>
      <c r="C1" t="s">
        <v>2060</v>
      </c>
      <c r="D1" t="s">
        <v>56</v>
      </c>
      <c r="E1" t="s">
        <v>2061</v>
      </c>
      <c r="F1" t="s">
        <v>2062</v>
      </c>
      <c r="G1" t="s">
        <v>2063</v>
      </c>
      <c r="H1" t="s">
        <v>2064</v>
      </c>
      <c r="I1" t="s">
        <v>2065</v>
      </c>
      <c r="J1" t="s">
        <v>2066</v>
      </c>
      <c r="K1" t="s">
        <v>2067</v>
      </c>
      <c r="L1" t="s">
        <v>2068</v>
      </c>
      <c r="M1" t="s">
        <v>2069</v>
      </c>
      <c r="N1" t="s">
        <v>2070</v>
      </c>
      <c r="O1" t="s">
        <v>2071</v>
      </c>
      <c r="P1" t="s">
        <v>24</v>
      </c>
      <c r="Q1" t="s">
        <v>2072</v>
      </c>
      <c r="R1" t="s">
        <v>2073</v>
      </c>
      <c r="S1" t="s">
        <v>2074</v>
      </c>
      <c r="T1" t="s">
        <v>2075</v>
      </c>
      <c r="U1" t="s">
        <v>2076</v>
      </c>
      <c r="V1" t="s">
        <v>2077</v>
      </c>
      <c r="W1" t="s">
        <v>2078</v>
      </c>
      <c r="X1" t="s">
        <v>2079</v>
      </c>
      <c r="Y1" t="s">
        <v>2080</v>
      </c>
      <c r="Z1" t="s">
        <v>2081</v>
      </c>
      <c r="AA1" t="s">
        <v>2082</v>
      </c>
      <c r="AB1" t="s">
        <v>2083</v>
      </c>
      <c r="AC1" t="s">
        <v>2084</v>
      </c>
      <c r="AD1" t="s">
        <v>2085</v>
      </c>
      <c r="AE1" t="s">
        <v>2086</v>
      </c>
      <c r="AF1" t="s">
        <v>2087</v>
      </c>
      <c r="AG1" t="s">
        <v>2088</v>
      </c>
      <c r="AH1" t="s">
        <v>2089</v>
      </c>
      <c r="AI1" t="s">
        <v>2090</v>
      </c>
      <c r="AJ1" t="s">
        <v>2091</v>
      </c>
      <c r="AK1" t="s">
        <v>2092</v>
      </c>
      <c r="AL1" t="s">
        <v>2093</v>
      </c>
      <c r="AM1" t="s">
        <v>2094</v>
      </c>
      <c r="AN1" t="s">
        <v>2095</v>
      </c>
      <c r="AO1" t="s">
        <v>2096</v>
      </c>
      <c r="AP1" t="s">
        <v>2097</v>
      </c>
      <c r="AQ1" t="s">
        <v>2098</v>
      </c>
      <c r="AR1" t="s">
        <v>2099</v>
      </c>
      <c r="AS1" t="s">
        <v>2100</v>
      </c>
      <c r="AT1" t="s">
        <v>2101</v>
      </c>
      <c r="AU1" t="s">
        <v>2102</v>
      </c>
      <c r="AV1" t="s">
        <v>2103</v>
      </c>
      <c r="AW1" t="s">
        <v>2104</v>
      </c>
      <c r="AX1" t="s">
        <v>2105</v>
      </c>
      <c r="AY1" t="s">
        <v>2106</v>
      </c>
      <c r="AZ1" t="s">
        <v>51</v>
      </c>
      <c r="BA1" t="s">
        <v>48</v>
      </c>
      <c r="BB1" t="s">
        <v>49</v>
      </c>
      <c r="BC1" t="s">
        <v>50</v>
      </c>
      <c r="BD1" t="s">
        <v>2107</v>
      </c>
      <c r="BE1" t="s">
        <v>2108</v>
      </c>
      <c r="BF1" t="s">
        <v>2109</v>
      </c>
      <c r="BG1" t="s">
        <v>2110</v>
      </c>
      <c r="BH1" t="s">
        <v>2111</v>
      </c>
      <c r="BI1" t="s">
        <v>23</v>
      </c>
      <c r="BJ1" t="s">
        <v>2112</v>
      </c>
      <c r="BK1" t="s">
        <v>25</v>
      </c>
      <c r="BL1" t="s">
        <v>26</v>
      </c>
      <c r="BM1" t="s">
        <v>27</v>
      </c>
      <c r="BN1" t="s">
        <v>28</v>
      </c>
      <c r="BO1" t="s">
        <v>29</v>
      </c>
      <c r="BP1" t="s">
        <v>30</v>
      </c>
      <c r="BQ1" t="s">
        <v>2113</v>
      </c>
      <c r="BR1" t="s">
        <v>32</v>
      </c>
      <c r="BS1" t="s">
        <v>33</v>
      </c>
      <c r="BT1" t="s">
        <v>34</v>
      </c>
      <c r="BU1" t="s">
        <v>35</v>
      </c>
      <c r="BV1" t="s">
        <v>36</v>
      </c>
      <c r="BW1" t="s">
        <v>37</v>
      </c>
      <c r="BX1" t="s">
        <v>38</v>
      </c>
      <c r="BY1" t="s">
        <v>39</v>
      </c>
      <c r="BZ1" t="s">
        <v>40</v>
      </c>
      <c r="CA1" t="s">
        <v>2114</v>
      </c>
      <c r="CB1" t="s">
        <v>42</v>
      </c>
      <c r="CC1" t="s">
        <v>2115</v>
      </c>
      <c r="CD1" t="s">
        <v>2116</v>
      </c>
      <c r="CE1" t="s">
        <v>45</v>
      </c>
      <c r="CF1" t="s">
        <v>46</v>
      </c>
      <c r="CG1" t="s">
        <v>47</v>
      </c>
      <c r="CH1" t="s">
        <v>2117</v>
      </c>
      <c r="CI1" t="s">
        <v>2118</v>
      </c>
      <c r="CJ1" t="s">
        <v>2119</v>
      </c>
      <c r="CK1" t="s">
        <v>2120</v>
      </c>
      <c r="CL1" t="s">
        <v>52</v>
      </c>
      <c r="CM1" t="s">
        <v>53</v>
      </c>
      <c r="CN1" t="s">
        <v>54</v>
      </c>
      <c r="CO1" t="s">
        <v>55</v>
      </c>
      <c r="CP1" t="s">
        <v>2121</v>
      </c>
      <c r="CQ1" t="s">
        <v>57</v>
      </c>
      <c r="CR1" t="s">
        <v>58</v>
      </c>
      <c r="CS1" t="s">
        <v>59</v>
      </c>
      <c r="CT1" t="s">
        <v>60</v>
      </c>
      <c r="CU1" t="s">
        <v>61</v>
      </c>
      <c r="CV1" t="s">
        <v>62</v>
      </c>
      <c r="CW1" t="s">
        <v>63</v>
      </c>
      <c r="CX1" t="s">
        <v>64</v>
      </c>
      <c r="CY1" t="s">
        <v>65</v>
      </c>
      <c r="CZ1" t="s">
        <v>66</v>
      </c>
      <c r="DA1" t="s">
        <v>67</v>
      </c>
      <c r="DB1" t="s">
        <v>68</v>
      </c>
      <c r="DC1" t="s">
        <v>3181</v>
      </c>
    </row>
    <row r="2" spans="1:107" x14ac:dyDescent="0.25">
      <c r="A2" t="str">
        <f>CONCATENATE(E2)</f>
        <v>471020451</v>
      </c>
      <c r="B2" t="s">
        <v>10</v>
      </c>
      <c r="C2">
        <v>2023</v>
      </c>
      <c r="D2" t="s">
        <v>1204</v>
      </c>
      <c r="E2" t="s">
        <v>1199</v>
      </c>
      <c r="F2" t="s">
        <v>2122</v>
      </c>
      <c r="G2">
        <v>20230328</v>
      </c>
      <c r="H2">
        <v>20230329</v>
      </c>
      <c r="I2">
        <v>2</v>
      </c>
      <c r="J2" t="s">
        <v>2123</v>
      </c>
      <c r="K2" t="s">
        <v>1206</v>
      </c>
      <c r="L2" t="s">
        <v>1200</v>
      </c>
      <c r="M2" t="s">
        <v>1201</v>
      </c>
      <c r="N2" t="s">
        <v>787</v>
      </c>
      <c r="O2" t="s">
        <v>786</v>
      </c>
      <c r="P2">
        <v>211</v>
      </c>
      <c r="Q2" t="s">
        <v>73</v>
      </c>
      <c r="R2" t="s">
        <v>2124</v>
      </c>
      <c r="S2" t="s">
        <v>2125</v>
      </c>
      <c r="T2">
        <v>12330</v>
      </c>
      <c r="U2">
        <v>1460</v>
      </c>
      <c r="V2">
        <v>0</v>
      </c>
      <c r="W2">
        <v>0</v>
      </c>
      <c r="X2">
        <v>0</v>
      </c>
      <c r="Y2">
        <v>3074.77</v>
      </c>
      <c r="Z2">
        <v>0</v>
      </c>
      <c r="AA2">
        <v>80</v>
      </c>
      <c r="AB2">
        <v>150</v>
      </c>
      <c r="AC2">
        <v>114882</v>
      </c>
      <c r="AD2" t="s">
        <v>1200</v>
      </c>
      <c r="AE2" t="s">
        <v>1201</v>
      </c>
      <c r="AF2" t="s">
        <v>787</v>
      </c>
      <c r="AG2" t="s">
        <v>786</v>
      </c>
      <c r="AH2">
        <v>9</v>
      </c>
      <c r="AI2">
        <v>3</v>
      </c>
      <c r="AJ2">
        <v>19</v>
      </c>
      <c r="AK2">
        <v>165564</v>
      </c>
      <c r="AL2">
        <v>82987</v>
      </c>
      <c r="AM2">
        <v>27662</v>
      </c>
      <c r="AN2">
        <v>206596</v>
      </c>
      <c r="AO2">
        <v>3.3191999999999999</v>
      </c>
      <c r="AP2">
        <v>2.2109999999999999</v>
      </c>
      <c r="AQ2">
        <v>1.1082000000000001</v>
      </c>
      <c r="AR2">
        <v>1.5971799790859222</v>
      </c>
      <c r="AS2">
        <v>1.4739999771118164</v>
      </c>
      <c r="AT2">
        <v>0.12318000197410583</v>
      </c>
      <c r="AU2" t="s">
        <v>2126</v>
      </c>
      <c r="AV2" t="s">
        <v>1200</v>
      </c>
      <c r="AX2" t="s">
        <v>1200</v>
      </c>
      <c r="AZ2" t="s">
        <v>161</v>
      </c>
      <c r="BA2" t="s">
        <v>86</v>
      </c>
      <c r="BB2" t="s">
        <v>87</v>
      </c>
      <c r="BC2" t="s">
        <v>111</v>
      </c>
      <c r="BD2" t="s">
        <v>2127</v>
      </c>
      <c r="BE2" t="s">
        <v>2128</v>
      </c>
      <c r="BG2" t="s">
        <v>2128</v>
      </c>
      <c r="BH2">
        <v>2023</v>
      </c>
      <c r="BI2">
        <v>3</v>
      </c>
      <c r="BJ2" t="s">
        <v>253</v>
      </c>
      <c r="BK2" t="s">
        <v>1200</v>
      </c>
      <c r="BL2" t="s">
        <v>1201</v>
      </c>
      <c r="BM2" t="s">
        <v>786</v>
      </c>
      <c r="BN2" t="s">
        <v>787</v>
      </c>
      <c r="BO2" t="s">
        <v>116</v>
      </c>
      <c r="BP2" t="s">
        <v>108</v>
      </c>
      <c r="BQ2" t="s">
        <v>1199</v>
      </c>
      <c r="BR2" s="10">
        <v>45014</v>
      </c>
      <c r="BS2" t="s">
        <v>1202</v>
      </c>
      <c r="BT2" t="s">
        <v>1203</v>
      </c>
      <c r="BU2" t="s">
        <v>110</v>
      </c>
      <c r="BV2">
        <v>0</v>
      </c>
      <c r="BW2" t="s">
        <v>818</v>
      </c>
      <c r="BX2" t="s">
        <v>1206</v>
      </c>
      <c r="BY2" t="s">
        <v>1207</v>
      </c>
      <c r="BZ2">
        <v>1</v>
      </c>
      <c r="CA2">
        <v>0</v>
      </c>
      <c r="CB2">
        <v>0</v>
      </c>
      <c r="CC2">
        <v>0</v>
      </c>
      <c r="CD2">
        <v>0</v>
      </c>
      <c r="CE2">
        <v>0</v>
      </c>
      <c r="CF2">
        <v>0</v>
      </c>
      <c r="CG2" t="s">
        <v>85</v>
      </c>
      <c r="CH2" t="s">
        <v>86</v>
      </c>
      <c r="CI2" t="s">
        <v>87</v>
      </c>
      <c r="CJ2" t="s">
        <v>111</v>
      </c>
      <c r="CK2" t="s">
        <v>161</v>
      </c>
      <c r="CM2" t="s">
        <v>74</v>
      </c>
      <c r="CN2" t="s">
        <v>74</v>
      </c>
      <c r="CP2" t="s">
        <v>1204</v>
      </c>
      <c r="CQ2">
        <v>102301447058</v>
      </c>
      <c r="CR2" t="s">
        <v>1205</v>
      </c>
      <c r="DC2" t="e">
        <f>VLOOKUP(A2,'RC'!A:A,1,FALSE)</f>
        <v>#N/A</v>
      </c>
    </row>
    <row r="3" spans="1:107" x14ac:dyDescent="0.25">
      <c r="A3" t="str">
        <f t="shared" ref="A3:A66" si="0">CONCATENATE(E3)</f>
        <v>405917435</v>
      </c>
      <c r="B3" t="s">
        <v>10</v>
      </c>
      <c r="C3">
        <v>2023</v>
      </c>
      <c r="D3" t="s">
        <v>2129</v>
      </c>
      <c r="E3" t="s">
        <v>2134</v>
      </c>
      <c r="F3" t="s">
        <v>2130</v>
      </c>
      <c r="G3">
        <v>20230617</v>
      </c>
      <c r="H3">
        <v>20230626</v>
      </c>
      <c r="I3">
        <v>10</v>
      </c>
      <c r="J3" t="s">
        <v>2131</v>
      </c>
      <c r="K3" t="s">
        <v>2132</v>
      </c>
      <c r="L3" t="s">
        <v>1200</v>
      </c>
      <c r="M3" t="s">
        <v>1201</v>
      </c>
      <c r="N3" t="s">
        <v>787</v>
      </c>
      <c r="O3" t="s">
        <v>786</v>
      </c>
      <c r="P3">
        <v>201</v>
      </c>
      <c r="Q3" t="s">
        <v>73</v>
      </c>
      <c r="R3" t="s">
        <v>2124</v>
      </c>
      <c r="S3" t="s">
        <v>2125</v>
      </c>
      <c r="T3">
        <v>31905</v>
      </c>
      <c r="U3">
        <v>10509</v>
      </c>
      <c r="V3">
        <v>5496</v>
      </c>
      <c r="W3">
        <v>0</v>
      </c>
      <c r="X3">
        <v>2998.89</v>
      </c>
      <c r="Y3">
        <v>32228.63</v>
      </c>
      <c r="Z3">
        <v>0</v>
      </c>
      <c r="AA3">
        <v>640</v>
      </c>
      <c r="AB3">
        <v>825</v>
      </c>
      <c r="AC3">
        <v>236471</v>
      </c>
      <c r="AD3" t="s">
        <v>1200</v>
      </c>
      <c r="AE3" t="s">
        <v>1201</v>
      </c>
      <c r="AF3" t="s">
        <v>787</v>
      </c>
      <c r="AG3" t="s">
        <v>786</v>
      </c>
      <c r="AH3">
        <v>9</v>
      </c>
      <c r="AI3">
        <v>3</v>
      </c>
      <c r="AJ3">
        <v>19</v>
      </c>
      <c r="AK3">
        <v>165564</v>
      </c>
      <c r="AL3">
        <v>82987</v>
      </c>
      <c r="AM3">
        <v>27662</v>
      </c>
      <c r="AN3">
        <v>206596</v>
      </c>
      <c r="AO3">
        <v>3.3191999999999999</v>
      </c>
      <c r="AP3">
        <v>2.2109999999999999</v>
      </c>
      <c r="AQ3">
        <v>1.1082000000000001</v>
      </c>
      <c r="AR3">
        <v>3.3191999197006226</v>
      </c>
      <c r="AS3">
        <v>2.2109999656677246</v>
      </c>
      <c r="AT3">
        <v>1.1081999540328979</v>
      </c>
      <c r="AU3" t="s">
        <v>2126</v>
      </c>
      <c r="AV3" t="s">
        <v>1200</v>
      </c>
      <c r="AX3" t="s">
        <v>2133</v>
      </c>
      <c r="AZ3" t="s">
        <v>161</v>
      </c>
      <c r="BA3" t="s">
        <v>86</v>
      </c>
      <c r="BB3" t="s">
        <v>87</v>
      </c>
      <c r="BC3" t="s">
        <v>111</v>
      </c>
      <c r="BD3" t="s">
        <v>2127</v>
      </c>
      <c r="BE3" t="s">
        <v>2128</v>
      </c>
      <c r="BG3" t="s">
        <v>2128</v>
      </c>
      <c r="BH3">
        <v>2023</v>
      </c>
      <c r="BI3">
        <v>6</v>
      </c>
      <c r="BJ3" t="s">
        <v>159</v>
      </c>
      <c r="BK3" t="s">
        <v>1200</v>
      </c>
      <c r="BL3" t="s">
        <v>1201</v>
      </c>
      <c r="BM3" t="s">
        <v>786</v>
      </c>
      <c r="BN3" t="s">
        <v>787</v>
      </c>
      <c r="BO3" t="s">
        <v>116</v>
      </c>
      <c r="BP3" t="s">
        <v>108</v>
      </c>
      <c r="BQ3" t="s">
        <v>2134</v>
      </c>
      <c r="BR3" s="10">
        <v>45103</v>
      </c>
      <c r="BS3" t="s">
        <v>1202</v>
      </c>
      <c r="BT3" t="s">
        <v>1203</v>
      </c>
      <c r="BU3" t="s">
        <v>110</v>
      </c>
      <c r="BV3">
        <v>0</v>
      </c>
      <c r="BW3" t="s">
        <v>818</v>
      </c>
      <c r="BX3" t="s">
        <v>1206</v>
      </c>
      <c r="BY3" t="s">
        <v>1207</v>
      </c>
      <c r="BZ3">
        <v>1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 t="s">
        <v>85</v>
      </c>
      <c r="CH3" t="s">
        <v>86</v>
      </c>
      <c r="CI3" t="s">
        <v>87</v>
      </c>
      <c r="CJ3" t="s">
        <v>111</v>
      </c>
      <c r="CK3" t="s">
        <v>161</v>
      </c>
      <c r="CM3" t="s">
        <v>74</v>
      </c>
      <c r="CN3" t="s">
        <v>74</v>
      </c>
      <c r="CP3" t="s">
        <v>2129</v>
      </c>
      <c r="CQ3">
        <v>102302432066</v>
      </c>
      <c r="CR3" t="s">
        <v>2135</v>
      </c>
      <c r="DC3" t="e">
        <f>VLOOKUP(A3,'RC'!A:A,1,FALSE)</f>
        <v>#N/A</v>
      </c>
    </row>
    <row r="4" spans="1:107" hidden="1" x14ac:dyDescent="0.25">
      <c r="A4" t="str">
        <f t="shared" si="0"/>
        <v>465310436</v>
      </c>
      <c r="B4" t="s">
        <v>10</v>
      </c>
      <c r="C4">
        <v>2023</v>
      </c>
      <c r="D4" t="s">
        <v>313</v>
      </c>
      <c r="E4" t="s">
        <v>311</v>
      </c>
      <c r="F4" t="s">
        <v>2172</v>
      </c>
      <c r="G4">
        <v>20230207</v>
      </c>
      <c r="H4">
        <v>20230215</v>
      </c>
      <c r="I4">
        <v>9</v>
      </c>
      <c r="J4" t="s">
        <v>2173</v>
      </c>
      <c r="K4" t="s">
        <v>2174</v>
      </c>
      <c r="L4" t="s">
        <v>2140</v>
      </c>
      <c r="M4" t="s">
        <v>2141</v>
      </c>
      <c r="N4" t="s">
        <v>115</v>
      </c>
      <c r="O4" t="s">
        <v>156</v>
      </c>
      <c r="P4">
        <v>111</v>
      </c>
      <c r="Q4" t="s">
        <v>73</v>
      </c>
      <c r="R4" t="s">
        <v>2175</v>
      </c>
      <c r="S4" t="s">
        <v>2176</v>
      </c>
      <c r="T4">
        <v>26200</v>
      </c>
      <c r="U4">
        <v>10220</v>
      </c>
      <c r="V4">
        <v>0</v>
      </c>
      <c r="W4">
        <v>0</v>
      </c>
      <c r="X4">
        <v>3403.71</v>
      </c>
      <c r="Y4">
        <v>4491.8</v>
      </c>
      <c r="Z4">
        <v>0</v>
      </c>
      <c r="AA4">
        <v>640</v>
      </c>
      <c r="AB4">
        <v>600</v>
      </c>
      <c r="AC4">
        <v>97914</v>
      </c>
      <c r="AD4" t="s">
        <v>2140</v>
      </c>
      <c r="AE4" t="s">
        <v>2141</v>
      </c>
      <c r="AF4" t="s">
        <v>115</v>
      </c>
      <c r="AG4" t="s">
        <v>156</v>
      </c>
      <c r="AH4">
        <v>11</v>
      </c>
      <c r="AI4">
        <v>4</v>
      </c>
      <c r="AJ4">
        <v>22</v>
      </c>
      <c r="AK4">
        <v>88681</v>
      </c>
      <c r="AL4">
        <v>5425</v>
      </c>
      <c r="AM4">
        <v>1</v>
      </c>
      <c r="AN4">
        <v>19057</v>
      </c>
      <c r="AO4">
        <v>1.2566999999999999</v>
      </c>
      <c r="AP4">
        <v>1.1842999999999999</v>
      </c>
      <c r="AQ4">
        <v>7.2400000000000006E-2</v>
      </c>
      <c r="AR4">
        <v>1.2566999495029449</v>
      </c>
      <c r="AS4">
        <v>1.1842999458312988</v>
      </c>
      <c r="AT4">
        <v>7.2400003671646118E-2</v>
      </c>
      <c r="AU4" t="s">
        <v>2126</v>
      </c>
      <c r="AV4" t="s">
        <v>2140</v>
      </c>
      <c r="AX4" t="s">
        <v>2177</v>
      </c>
      <c r="AZ4" t="s">
        <v>312</v>
      </c>
      <c r="BA4" t="s">
        <v>86</v>
      </c>
      <c r="BB4" t="s">
        <v>87</v>
      </c>
      <c r="BC4" t="s">
        <v>111</v>
      </c>
      <c r="BD4" t="s">
        <v>2178</v>
      </c>
      <c r="BE4" t="s">
        <v>2179</v>
      </c>
      <c r="BG4" t="s">
        <v>2179</v>
      </c>
      <c r="BH4">
        <v>2023</v>
      </c>
      <c r="BI4">
        <v>2</v>
      </c>
      <c r="BJ4" t="s">
        <v>69</v>
      </c>
      <c r="BK4" t="s">
        <v>2140</v>
      </c>
      <c r="BL4" t="s">
        <v>2141</v>
      </c>
      <c r="BM4" t="s">
        <v>156</v>
      </c>
      <c r="BN4" t="s">
        <v>115</v>
      </c>
      <c r="BO4" t="s">
        <v>116</v>
      </c>
      <c r="BP4" t="s">
        <v>108</v>
      </c>
      <c r="BQ4" t="s">
        <v>311</v>
      </c>
      <c r="BR4" s="10">
        <v>44964</v>
      </c>
      <c r="BS4" t="s">
        <v>2148</v>
      </c>
      <c r="BT4" t="s">
        <v>2149</v>
      </c>
      <c r="BU4" t="s">
        <v>110</v>
      </c>
      <c r="BV4">
        <v>0</v>
      </c>
      <c r="BW4" t="s">
        <v>818</v>
      </c>
      <c r="BX4" t="s">
        <v>985</v>
      </c>
      <c r="BY4" t="s">
        <v>986</v>
      </c>
      <c r="BZ4">
        <v>1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 t="s">
        <v>85</v>
      </c>
      <c r="CH4" t="s">
        <v>86</v>
      </c>
      <c r="CI4" t="s">
        <v>87</v>
      </c>
      <c r="CJ4" t="s">
        <v>111</v>
      </c>
      <c r="CK4" t="s">
        <v>312</v>
      </c>
      <c r="CM4" t="s">
        <v>74</v>
      </c>
      <c r="CN4" t="s">
        <v>74</v>
      </c>
      <c r="CP4" t="s">
        <v>313</v>
      </c>
      <c r="CQ4">
        <v>102300567990</v>
      </c>
      <c r="CR4" t="s">
        <v>2180</v>
      </c>
      <c r="DC4" t="str">
        <f>VLOOKUP(A4,'RC'!A:A,1,FALSE)</f>
        <v>465310436</v>
      </c>
    </row>
    <row r="5" spans="1:107" hidden="1" x14ac:dyDescent="0.25">
      <c r="A5" t="str">
        <f t="shared" si="0"/>
        <v>485330428</v>
      </c>
      <c r="B5" t="s">
        <v>10</v>
      </c>
      <c r="C5">
        <v>2023</v>
      </c>
      <c r="D5" t="s">
        <v>2181</v>
      </c>
      <c r="E5" t="s">
        <v>286</v>
      </c>
      <c r="F5" t="s">
        <v>2182</v>
      </c>
      <c r="G5">
        <v>20230128</v>
      </c>
      <c r="H5">
        <v>20230202</v>
      </c>
      <c r="I5">
        <v>6</v>
      </c>
      <c r="J5" t="s">
        <v>2183</v>
      </c>
      <c r="K5" t="s">
        <v>2184</v>
      </c>
      <c r="L5" t="s">
        <v>2140</v>
      </c>
      <c r="M5" t="s">
        <v>2141</v>
      </c>
      <c r="N5" t="s">
        <v>115</v>
      </c>
      <c r="O5" t="s">
        <v>156</v>
      </c>
      <c r="P5">
        <v>111</v>
      </c>
      <c r="Q5" t="s">
        <v>73</v>
      </c>
      <c r="R5" t="s">
        <v>2185</v>
      </c>
      <c r="S5" t="s">
        <v>2186</v>
      </c>
      <c r="T5">
        <v>15440</v>
      </c>
      <c r="U5">
        <v>6683</v>
      </c>
      <c r="V5">
        <v>0</v>
      </c>
      <c r="W5">
        <v>0</v>
      </c>
      <c r="X5">
        <v>0</v>
      </c>
      <c r="Y5">
        <v>0</v>
      </c>
      <c r="Z5">
        <v>0</v>
      </c>
      <c r="AA5">
        <v>400</v>
      </c>
      <c r="AB5">
        <v>375</v>
      </c>
      <c r="AC5">
        <v>32194</v>
      </c>
      <c r="AD5" t="s">
        <v>2140</v>
      </c>
      <c r="AE5" t="s">
        <v>2141</v>
      </c>
      <c r="AF5" t="s">
        <v>115</v>
      </c>
      <c r="AG5" t="s">
        <v>156</v>
      </c>
      <c r="AH5">
        <v>4</v>
      </c>
      <c r="AI5">
        <v>2</v>
      </c>
      <c r="AJ5">
        <v>9</v>
      </c>
      <c r="AK5">
        <v>30940</v>
      </c>
      <c r="AL5">
        <v>1689</v>
      </c>
      <c r="AM5">
        <v>1</v>
      </c>
      <c r="AN5">
        <v>6650</v>
      </c>
      <c r="AO5">
        <v>0.43580000000000002</v>
      </c>
      <c r="AP5">
        <v>0.41320000000000001</v>
      </c>
      <c r="AQ5">
        <v>2.2599999999999999E-2</v>
      </c>
      <c r="AR5">
        <v>0.41319999098777771</v>
      </c>
      <c r="AS5">
        <v>0.41319999098777771</v>
      </c>
      <c r="AT5">
        <v>0</v>
      </c>
      <c r="AU5" t="s">
        <v>2126</v>
      </c>
      <c r="AV5" t="s">
        <v>2140</v>
      </c>
      <c r="AX5" t="s">
        <v>2177</v>
      </c>
      <c r="AZ5" t="s">
        <v>287</v>
      </c>
      <c r="BA5" t="s">
        <v>86</v>
      </c>
      <c r="BB5" t="s">
        <v>87</v>
      </c>
      <c r="BC5" t="s">
        <v>275</v>
      </c>
      <c r="BD5" t="s">
        <v>2178</v>
      </c>
      <c r="BE5" t="s">
        <v>2187</v>
      </c>
      <c r="BG5" t="s">
        <v>2187</v>
      </c>
      <c r="BH5">
        <v>2023</v>
      </c>
      <c r="BI5">
        <v>2</v>
      </c>
      <c r="BJ5" t="s">
        <v>69</v>
      </c>
      <c r="BK5" t="s">
        <v>2140</v>
      </c>
      <c r="BL5" t="s">
        <v>2141</v>
      </c>
      <c r="BM5" t="s">
        <v>156</v>
      </c>
      <c r="BN5" t="s">
        <v>115</v>
      </c>
      <c r="BO5" t="s">
        <v>116</v>
      </c>
      <c r="BP5" t="s">
        <v>108</v>
      </c>
      <c r="BQ5" t="s">
        <v>286</v>
      </c>
      <c r="BR5" s="10">
        <v>44954</v>
      </c>
      <c r="BS5" t="s">
        <v>2148</v>
      </c>
      <c r="BT5" t="s">
        <v>2149</v>
      </c>
      <c r="BU5" t="s">
        <v>110</v>
      </c>
      <c r="BV5">
        <v>0</v>
      </c>
      <c r="BW5" t="s">
        <v>818</v>
      </c>
      <c r="BX5" t="s">
        <v>985</v>
      </c>
      <c r="BY5" t="s">
        <v>986</v>
      </c>
      <c r="BZ5">
        <v>1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 t="s">
        <v>76</v>
      </c>
      <c r="CH5" t="s">
        <v>86</v>
      </c>
      <c r="CI5" t="s">
        <v>87</v>
      </c>
      <c r="CJ5" t="s">
        <v>275</v>
      </c>
      <c r="CK5" t="s">
        <v>287</v>
      </c>
      <c r="CM5" t="s">
        <v>74</v>
      </c>
      <c r="CN5" t="s">
        <v>74</v>
      </c>
      <c r="CP5" t="s">
        <v>2181</v>
      </c>
      <c r="CQ5">
        <v>102300567918</v>
      </c>
      <c r="CR5" t="s">
        <v>2188</v>
      </c>
      <c r="DC5" t="str">
        <f>VLOOKUP(A5,'RC'!A:A,1,FALSE)</f>
        <v>485330428</v>
      </c>
    </row>
    <row r="6" spans="1:107" hidden="1" x14ac:dyDescent="0.25">
      <c r="A6" t="str">
        <f t="shared" si="0"/>
        <v>5454221795</v>
      </c>
      <c r="B6" t="s">
        <v>10</v>
      </c>
      <c r="C6">
        <v>2023</v>
      </c>
      <c r="D6" t="s">
        <v>409</v>
      </c>
      <c r="E6" t="s">
        <v>407</v>
      </c>
      <c r="F6" t="s">
        <v>2189</v>
      </c>
      <c r="G6">
        <v>20230320</v>
      </c>
      <c r="H6">
        <v>20230331</v>
      </c>
      <c r="I6">
        <v>12</v>
      </c>
      <c r="J6" t="s">
        <v>2190</v>
      </c>
      <c r="K6" t="s">
        <v>2191</v>
      </c>
      <c r="L6" t="s">
        <v>2140</v>
      </c>
      <c r="M6" t="s">
        <v>2141</v>
      </c>
      <c r="N6" t="s">
        <v>115</v>
      </c>
      <c r="O6" t="s">
        <v>156</v>
      </c>
      <c r="P6">
        <v>111</v>
      </c>
      <c r="Q6" t="s">
        <v>73</v>
      </c>
      <c r="R6" t="s">
        <v>2192</v>
      </c>
      <c r="S6" t="s">
        <v>2193</v>
      </c>
      <c r="T6">
        <v>29073</v>
      </c>
      <c r="U6">
        <v>13160</v>
      </c>
      <c r="V6">
        <v>0</v>
      </c>
      <c r="W6">
        <v>0</v>
      </c>
      <c r="X6">
        <v>472.95</v>
      </c>
      <c r="Y6">
        <v>0</v>
      </c>
      <c r="Z6">
        <v>0</v>
      </c>
      <c r="AA6">
        <v>880</v>
      </c>
      <c r="AB6">
        <v>825</v>
      </c>
      <c r="AC6">
        <v>93045</v>
      </c>
      <c r="AD6" t="s">
        <v>2140</v>
      </c>
      <c r="AE6" t="s">
        <v>2141</v>
      </c>
      <c r="AF6" t="s">
        <v>115</v>
      </c>
      <c r="AG6" t="s">
        <v>156</v>
      </c>
      <c r="AH6">
        <v>10</v>
      </c>
      <c r="AI6">
        <v>3</v>
      </c>
      <c r="AJ6">
        <v>21</v>
      </c>
      <c r="AK6">
        <v>81179</v>
      </c>
      <c r="AL6">
        <v>8241</v>
      </c>
      <c r="AM6">
        <v>1</v>
      </c>
      <c r="AN6">
        <v>30906</v>
      </c>
      <c r="AO6">
        <v>1.1941999999999999</v>
      </c>
      <c r="AP6">
        <v>1.0841000000000001</v>
      </c>
      <c r="AQ6">
        <v>0.1101</v>
      </c>
      <c r="AR6">
        <v>1.1942000091075897</v>
      </c>
      <c r="AS6">
        <v>1.0841000080108643</v>
      </c>
      <c r="AT6">
        <v>0.11010000109672546</v>
      </c>
      <c r="AU6" t="s">
        <v>2126</v>
      </c>
      <c r="AV6" t="s">
        <v>2140</v>
      </c>
      <c r="AX6" t="s">
        <v>2140</v>
      </c>
      <c r="AZ6" t="s">
        <v>408</v>
      </c>
      <c r="BA6" t="s">
        <v>86</v>
      </c>
      <c r="BB6" t="s">
        <v>94</v>
      </c>
      <c r="BC6" t="s">
        <v>366</v>
      </c>
      <c r="BD6" t="s">
        <v>2194</v>
      </c>
      <c r="BE6" t="s">
        <v>2195</v>
      </c>
      <c r="BG6" t="s">
        <v>2195</v>
      </c>
      <c r="BH6">
        <v>2023</v>
      </c>
      <c r="BI6">
        <v>3</v>
      </c>
      <c r="BJ6" t="s">
        <v>69</v>
      </c>
      <c r="BK6" t="s">
        <v>2140</v>
      </c>
      <c r="BL6" t="s">
        <v>2141</v>
      </c>
      <c r="BM6" t="s">
        <v>156</v>
      </c>
      <c r="BN6" t="s">
        <v>115</v>
      </c>
      <c r="BO6" t="s">
        <v>116</v>
      </c>
      <c r="BP6" t="s">
        <v>108</v>
      </c>
      <c r="BQ6" t="s">
        <v>407</v>
      </c>
      <c r="BR6" s="10">
        <v>45005</v>
      </c>
      <c r="BS6" t="s">
        <v>2148</v>
      </c>
      <c r="BT6" t="s">
        <v>2149</v>
      </c>
      <c r="BU6" t="s">
        <v>110</v>
      </c>
      <c r="BV6">
        <v>0</v>
      </c>
      <c r="BW6" t="s">
        <v>818</v>
      </c>
      <c r="BX6" t="s">
        <v>985</v>
      </c>
      <c r="BY6" t="s">
        <v>986</v>
      </c>
      <c r="BZ6">
        <v>1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 t="s">
        <v>85</v>
      </c>
      <c r="CH6" t="s">
        <v>86</v>
      </c>
      <c r="CI6" t="s">
        <v>94</v>
      </c>
      <c r="CJ6" t="s">
        <v>366</v>
      </c>
      <c r="CK6" t="s">
        <v>408</v>
      </c>
      <c r="CM6" t="s">
        <v>74</v>
      </c>
      <c r="CN6" t="s">
        <v>74</v>
      </c>
      <c r="CP6" t="s">
        <v>409</v>
      </c>
      <c r="CQ6">
        <v>102301219634</v>
      </c>
      <c r="CR6" t="s">
        <v>2196</v>
      </c>
      <c r="DC6" t="str">
        <f>VLOOKUP(A6,'RC'!A:A,1,FALSE)</f>
        <v>5454221795</v>
      </c>
    </row>
    <row r="7" spans="1:107" hidden="1" x14ac:dyDescent="0.25">
      <c r="A7" t="str">
        <f t="shared" si="0"/>
        <v>9161035301</v>
      </c>
      <c r="B7" t="s">
        <v>10</v>
      </c>
      <c r="C7">
        <v>2023</v>
      </c>
      <c r="D7" t="s">
        <v>332</v>
      </c>
      <c r="E7" t="s">
        <v>327</v>
      </c>
      <c r="F7" t="s">
        <v>2197</v>
      </c>
      <c r="G7">
        <v>20230220</v>
      </c>
      <c r="H7">
        <v>20230301</v>
      </c>
      <c r="I7">
        <v>10</v>
      </c>
      <c r="J7" t="s">
        <v>2198</v>
      </c>
      <c r="K7" t="s">
        <v>2199</v>
      </c>
      <c r="L7" t="s">
        <v>2140</v>
      </c>
      <c r="M7" t="s">
        <v>2141</v>
      </c>
      <c r="N7" t="s">
        <v>115</v>
      </c>
      <c r="O7" t="s">
        <v>156</v>
      </c>
      <c r="P7">
        <v>111</v>
      </c>
      <c r="Q7" t="s">
        <v>73</v>
      </c>
      <c r="R7" t="s">
        <v>2200</v>
      </c>
      <c r="S7" t="s">
        <v>2201</v>
      </c>
      <c r="T7">
        <v>23576</v>
      </c>
      <c r="U7">
        <v>11875</v>
      </c>
      <c r="V7">
        <v>0</v>
      </c>
      <c r="W7">
        <v>0</v>
      </c>
      <c r="X7">
        <v>849.78</v>
      </c>
      <c r="Y7">
        <v>10250.66</v>
      </c>
      <c r="Z7">
        <v>0</v>
      </c>
      <c r="AA7">
        <v>720</v>
      </c>
      <c r="AB7">
        <v>1350</v>
      </c>
      <c r="AC7">
        <v>45498</v>
      </c>
      <c r="AD7" t="s">
        <v>2140</v>
      </c>
      <c r="AE7" t="s">
        <v>2141</v>
      </c>
      <c r="AF7" t="s">
        <v>115</v>
      </c>
      <c r="AG7" t="s">
        <v>156</v>
      </c>
      <c r="AH7">
        <v>5</v>
      </c>
      <c r="AI7">
        <v>2</v>
      </c>
      <c r="AJ7">
        <v>12</v>
      </c>
      <c r="AK7">
        <v>40514</v>
      </c>
      <c r="AL7">
        <v>3104</v>
      </c>
      <c r="AM7">
        <v>1</v>
      </c>
      <c r="AN7">
        <v>10965</v>
      </c>
      <c r="AO7">
        <v>0.58250000000000002</v>
      </c>
      <c r="AP7">
        <v>0.54100000000000004</v>
      </c>
      <c r="AQ7">
        <v>4.1500000000000002E-2</v>
      </c>
      <c r="AR7">
        <v>0.58395000919699669</v>
      </c>
      <c r="AS7">
        <v>0.54100000858306885</v>
      </c>
      <c r="AT7">
        <v>4.2950000613927841E-2</v>
      </c>
      <c r="AU7" t="s">
        <v>2202</v>
      </c>
      <c r="AV7" t="s">
        <v>2140</v>
      </c>
      <c r="AX7" t="s">
        <v>2203</v>
      </c>
      <c r="AZ7" t="s">
        <v>331</v>
      </c>
      <c r="BA7" t="s">
        <v>328</v>
      </c>
      <c r="BB7" t="s">
        <v>329</v>
      </c>
      <c r="BC7" t="s">
        <v>330</v>
      </c>
      <c r="BD7" t="s">
        <v>2204</v>
      </c>
      <c r="BE7" t="s">
        <v>2205</v>
      </c>
      <c r="BG7" t="s">
        <v>2205</v>
      </c>
      <c r="BH7">
        <v>2023</v>
      </c>
      <c r="BI7">
        <v>3</v>
      </c>
      <c r="BJ7" t="s">
        <v>69</v>
      </c>
      <c r="BK7" t="s">
        <v>2140</v>
      </c>
      <c r="BL7" t="s">
        <v>2141</v>
      </c>
      <c r="BM7" t="s">
        <v>156</v>
      </c>
      <c r="BN7" t="s">
        <v>115</v>
      </c>
      <c r="BO7" t="s">
        <v>116</v>
      </c>
      <c r="BP7" t="s">
        <v>108</v>
      </c>
      <c r="BQ7" t="s">
        <v>327</v>
      </c>
      <c r="BR7" s="10">
        <v>44977</v>
      </c>
      <c r="BS7" t="s">
        <v>2148</v>
      </c>
      <c r="BT7" t="s">
        <v>2149</v>
      </c>
      <c r="BU7" t="s">
        <v>110</v>
      </c>
      <c r="BV7">
        <v>0</v>
      </c>
      <c r="BW7" t="s">
        <v>818</v>
      </c>
      <c r="BX7" t="s">
        <v>985</v>
      </c>
      <c r="BY7" t="s">
        <v>986</v>
      </c>
      <c r="BZ7">
        <v>1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 t="s">
        <v>85</v>
      </c>
      <c r="CH7" t="s">
        <v>328</v>
      </c>
      <c r="CI7" t="s">
        <v>329</v>
      </c>
      <c r="CJ7" t="s">
        <v>330</v>
      </c>
      <c r="CK7" t="s">
        <v>331</v>
      </c>
      <c r="CM7" t="s">
        <v>74</v>
      </c>
      <c r="CN7" t="s">
        <v>74</v>
      </c>
      <c r="CP7" t="s">
        <v>332</v>
      </c>
      <c r="CQ7">
        <v>102300838038</v>
      </c>
      <c r="CR7" t="s">
        <v>2206</v>
      </c>
      <c r="DC7" t="str">
        <f>VLOOKUP(A7,'RC'!A:A,1,FALSE)</f>
        <v>9161035301</v>
      </c>
    </row>
    <row r="8" spans="1:107" hidden="1" x14ac:dyDescent="0.25">
      <c r="A8" t="str">
        <f t="shared" si="0"/>
        <v>485418412</v>
      </c>
      <c r="B8" t="s">
        <v>10</v>
      </c>
      <c r="C8">
        <v>2023</v>
      </c>
      <c r="D8" t="s">
        <v>354</v>
      </c>
      <c r="E8" t="s">
        <v>353</v>
      </c>
      <c r="F8" t="s">
        <v>2207</v>
      </c>
      <c r="G8">
        <v>20230225</v>
      </c>
      <c r="H8">
        <v>20230301</v>
      </c>
      <c r="I8">
        <v>5</v>
      </c>
      <c r="J8" t="s">
        <v>2208</v>
      </c>
      <c r="K8" t="s">
        <v>2209</v>
      </c>
      <c r="L8" t="s">
        <v>2140</v>
      </c>
      <c r="M8" t="s">
        <v>2141</v>
      </c>
      <c r="N8" t="s">
        <v>115</v>
      </c>
      <c r="O8" t="s">
        <v>114</v>
      </c>
      <c r="P8">
        <v>201</v>
      </c>
      <c r="Q8" t="s">
        <v>73</v>
      </c>
      <c r="R8" t="s">
        <v>2210</v>
      </c>
      <c r="S8" t="s">
        <v>2211</v>
      </c>
      <c r="T8">
        <v>10449</v>
      </c>
      <c r="U8">
        <v>5804</v>
      </c>
      <c r="V8">
        <v>0</v>
      </c>
      <c r="W8">
        <v>0</v>
      </c>
      <c r="X8">
        <v>0</v>
      </c>
      <c r="Y8">
        <v>0</v>
      </c>
      <c r="Z8">
        <v>0</v>
      </c>
      <c r="AA8">
        <v>320</v>
      </c>
      <c r="AB8">
        <v>600</v>
      </c>
      <c r="AC8">
        <v>87651</v>
      </c>
      <c r="AD8" t="s">
        <v>2140</v>
      </c>
      <c r="AE8" t="s">
        <v>2141</v>
      </c>
      <c r="AF8" t="s">
        <v>115</v>
      </c>
      <c r="AG8" t="s">
        <v>114</v>
      </c>
      <c r="AH8">
        <v>10</v>
      </c>
      <c r="AI8">
        <v>3</v>
      </c>
      <c r="AJ8">
        <v>21</v>
      </c>
      <c r="AK8">
        <v>92127</v>
      </c>
      <c r="AL8">
        <v>6516</v>
      </c>
      <c r="AM8">
        <v>1</v>
      </c>
      <c r="AN8">
        <v>25700</v>
      </c>
      <c r="AO8">
        <v>1.3172999999999999</v>
      </c>
      <c r="AP8">
        <v>1.2302999999999999</v>
      </c>
      <c r="AQ8">
        <v>8.6999999999999994E-2</v>
      </c>
      <c r="AR8">
        <v>1.2302999496459961</v>
      </c>
      <c r="AS8">
        <v>1.2302999496459961</v>
      </c>
      <c r="AT8">
        <v>0</v>
      </c>
      <c r="AU8" t="s">
        <v>2202</v>
      </c>
      <c r="AV8" t="s">
        <v>2140</v>
      </c>
      <c r="AX8" t="s">
        <v>2140</v>
      </c>
      <c r="AZ8" t="s">
        <v>112</v>
      </c>
      <c r="BA8" t="s">
        <v>86</v>
      </c>
      <c r="BB8" t="s">
        <v>87</v>
      </c>
      <c r="BC8" t="s">
        <v>111</v>
      </c>
      <c r="BD8" t="s">
        <v>2212</v>
      </c>
      <c r="BE8" t="s">
        <v>2213</v>
      </c>
      <c r="BG8" t="s">
        <v>2213</v>
      </c>
      <c r="BH8">
        <v>2023</v>
      </c>
      <c r="BI8">
        <v>3</v>
      </c>
      <c r="BJ8" t="s">
        <v>159</v>
      </c>
      <c r="BK8" t="s">
        <v>2140</v>
      </c>
      <c r="BL8" t="s">
        <v>2141</v>
      </c>
      <c r="BM8" t="s">
        <v>114</v>
      </c>
      <c r="BN8" t="s">
        <v>115</v>
      </c>
      <c r="BO8" t="s">
        <v>116</v>
      </c>
      <c r="BP8" t="s">
        <v>108</v>
      </c>
      <c r="BQ8" t="s">
        <v>353</v>
      </c>
      <c r="BR8" s="10">
        <v>44982</v>
      </c>
      <c r="BS8" t="s">
        <v>2148</v>
      </c>
      <c r="BT8" t="s">
        <v>2149</v>
      </c>
      <c r="BU8" t="s">
        <v>110</v>
      </c>
      <c r="BV8">
        <v>0</v>
      </c>
      <c r="BW8" t="s">
        <v>818</v>
      </c>
      <c r="BX8" t="s">
        <v>985</v>
      </c>
      <c r="BY8" t="s">
        <v>986</v>
      </c>
      <c r="BZ8">
        <v>1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 t="s">
        <v>76</v>
      </c>
      <c r="CH8" t="s">
        <v>86</v>
      </c>
      <c r="CI8" t="s">
        <v>87</v>
      </c>
      <c r="CJ8" t="s">
        <v>111</v>
      </c>
      <c r="CK8" t="s">
        <v>112</v>
      </c>
      <c r="CM8" t="s">
        <v>74</v>
      </c>
      <c r="CN8" t="s">
        <v>74</v>
      </c>
      <c r="CP8" t="s">
        <v>354</v>
      </c>
      <c r="CQ8">
        <v>102300875704</v>
      </c>
      <c r="CR8" t="s">
        <v>2214</v>
      </c>
      <c r="DC8" t="str">
        <f>VLOOKUP(A8,'RC'!A:A,1,FALSE)</f>
        <v>485418412</v>
      </c>
    </row>
    <row r="9" spans="1:107" hidden="1" x14ac:dyDescent="0.25">
      <c r="A9" t="str">
        <f t="shared" si="0"/>
        <v>5851101025</v>
      </c>
      <c r="B9" t="s">
        <v>10</v>
      </c>
      <c r="C9">
        <v>2023</v>
      </c>
      <c r="D9" t="s">
        <v>368</v>
      </c>
      <c r="E9" t="s">
        <v>365</v>
      </c>
      <c r="F9" t="s">
        <v>2215</v>
      </c>
      <c r="G9">
        <v>20230209</v>
      </c>
      <c r="H9">
        <v>20230301</v>
      </c>
      <c r="I9">
        <v>21</v>
      </c>
      <c r="J9" t="s">
        <v>2216</v>
      </c>
      <c r="K9" t="s">
        <v>2217</v>
      </c>
      <c r="L9" t="s">
        <v>2140</v>
      </c>
      <c r="M9" t="s">
        <v>2141</v>
      </c>
      <c r="N9" t="s">
        <v>115</v>
      </c>
      <c r="O9" t="s">
        <v>156</v>
      </c>
      <c r="P9">
        <v>205</v>
      </c>
      <c r="Q9" t="s">
        <v>2218</v>
      </c>
      <c r="R9" t="s">
        <v>2219</v>
      </c>
      <c r="S9" t="s">
        <v>2220</v>
      </c>
      <c r="T9">
        <v>60290</v>
      </c>
      <c r="U9">
        <v>21980</v>
      </c>
      <c r="V9">
        <v>0</v>
      </c>
      <c r="W9">
        <v>0</v>
      </c>
      <c r="X9">
        <v>15305.57</v>
      </c>
      <c r="Y9">
        <v>15375.99</v>
      </c>
      <c r="Z9">
        <v>32191.63</v>
      </c>
      <c r="AA9">
        <v>1600</v>
      </c>
      <c r="AB9">
        <v>1500</v>
      </c>
      <c r="AC9">
        <v>159987</v>
      </c>
      <c r="AD9" t="s">
        <v>2140</v>
      </c>
      <c r="AE9" t="s">
        <v>2141</v>
      </c>
      <c r="AF9" t="s">
        <v>115</v>
      </c>
      <c r="AG9" t="s">
        <v>156</v>
      </c>
      <c r="AH9">
        <v>13</v>
      </c>
      <c r="AI9">
        <v>4</v>
      </c>
      <c r="AJ9">
        <v>25</v>
      </c>
      <c r="AK9">
        <v>133696</v>
      </c>
      <c r="AL9">
        <v>21560</v>
      </c>
      <c r="AM9">
        <v>1</v>
      </c>
      <c r="AN9">
        <v>55705</v>
      </c>
      <c r="AO9">
        <v>2.0733000000000001</v>
      </c>
      <c r="AP9">
        <v>1.7854000000000001</v>
      </c>
      <c r="AQ9">
        <v>0.28789999999999999</v>
      </c>
      <c r="AR9">
        <v>2.1498800218105316</v>
      </c>
      <c r="AS9">
        <v>1.7854000329971313</v>
      </c>
      <c r="AT9">
        <v>0.36447998881340027</v>
      </c>
      <c r="AU9" t="s">
        <v>2126</v>
      </c>
      <c r="AV9" t="s">
        <v>2140</v>
      </c>
      <c r="AX9" t="s">
        <v>2221</v>
      </c>
      <c r="AZ9" t="s">
        <v>367</v>
      </c>
      <c r="BA9" t="s">
        <v>86</v>
      </c>
      <c r="BB9" t="s">
        <v>94</v>
      </c>
      <c r="BC9" t="s">
        <v>366</v>
      </c>
      <c r="BD9" t="s">
        <v>2222</v>
      </c>
      <c r="BE9" t="s">
        <v>2223</v>
      </c>
      <c r="BG9" t="s">
        <v>2223</v>
      </c>
      <c r="BH9">
        <v>2023</v>
      </c>
      <c r="BI9">
        <v>3</v>
      </c>
      <c r="BJ9" t="s">
        <v>183</v>
      </c>
      <c r="BK9" t="s">
        <v>2140</v>
      </c>
      <c r="BL9" t="s">
        <v>2141</v>
      </c>
      <c r="BM9" t="s">
        <v>156</v>
      </c>
      <c r="BN9" t="s">
        <v>115</v>
      </c>
      <c r="BO9" t="s">
        <v>116</v>
      </c>
      <c r="BP9" t="s">
        <v>108</v>
      </c>
      <c r="BQ9" t="s">
        <v>365</v>
      </c>
      <c r="BR9" s="10">
        <v>44966</v>
      </c>
      <c r="BS9" t="s">
        <v>2148</v>
      </c>
      <c r="BT9" t="s">
        <v>2149</v>
      </c>
      <c r="BU9" t="s">
        <v>120</v>
      </c>
      <c r="BV9">
        <v>0</v>
      </c>
      <c r="BW9" t="s">
        <v>818</v>
      </c>
      <c r="BX9" t="s">
        <v>985</v>
      </c>
      <c r="BY9" t="s">
        <v>986</v>
      </c>
      <c r="BZ9">
        <v>1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 t="s">
        <v>85</v>
      </c>
      <c r="CH9" t="s">
        <v>86</v>
      </c>
      <c r="CI9" t="s">
        <v>94</v>
      </c>
      <c r="CJ9" t="s">
        <v>366</v>
      </c>
      <c r="CK9" t="s">
        <v>367</v>
      </c>
      <c r="CM9" t="s">
        <v>74</v>
      </c>
      <c r="CN9" t="s">
        <v>74</v>
      </c>
      <c r="CP9" t="s">
        <v>368</v>
      </c>
      <c r="CQ9">
        <v>102300975522</v>
      </c>
      <c r="CR9" t="s">
        <v>2224</v>
      </c>
      <c r="DC9" t="str">
        <f>VLOOKUP(A9,'RC'!A:A,1,FALSE)</f>
        <v>5851101025</v>
      </c>
    </row>
    <row r="10" spans="1:107" hidden="1" x14ac:dyDescent="0.25">
      <c r="A10" t="str">
        <f t="shared" si="0"/>
        <v>420330417</v>
      </c>
      <c r="B10" t="s">
        <v>10</v>
      </c>
      <c r="C10">
        <v>2023</v>
      </c>
      <c r="D10" t="s">
        <v>490</v>
      </c>
      <c r="E10" t="s">
        <v>489</v>
      </c>
      <c r="F10" t="s">
        <v>2225</v>
      </c>
      <c r="G10">
        <v>20230331</v>
      </c>
      <c r="H10">
        <v>20230418</v>
      </c>
      <c r="I10">
        <v>19</v>
      </c>
      <c r="J10" t="s">
        <v>2226</v>
      </c>
      <c r="K10" t="s">
        <v>2227</v>
      </c>
      <c r="L10" t="s">
        <v>2140</v>
      </c>
      <c r="M10" t="s">
        <v>2141</v>
      </c>
      <c r="N10" t="s">
        <v>115</v>
      </c>
      <c r="O10" t="s">
        <v>114</v>
      </c>
      <c r="P10">
        <v>111</v>
      </c>
      <c r="Q10" t="s">
        <v>73</v>
      </c>
      <c r="R10" t="s">
        <v>2228</v>
      </c>
      <c r="S10" t="s">
        <v>2229</v>
      </c>
      <c r="T10">
        <v>73190</v>
      </c>
      <c r="U10">
        <v>19040</v>
      </c>
      <c r="V10">
        <v>6696</v>
      </c>
      <c r="W10">
        <v>0</v>
      </c>
      <c r="X10">
        <v>1302.6099999999999</v>
      </c>
      <c r="Y10">
        <v>5626.42</v>
      </c>
      <c r="Z10">
        <v>9136.66</v>
      </c>
      <c r="AA10">
        <v>1360</v>
      </c>
      <c r="AB10">
        <v>1275</v>
      </c>
      <c r="AC10">
        <v>78912</v>
      </c>
      <c r="AD10" t="s">
        <v>2140</v>
      </c>
      <c r="AE10" t="s">
        <v>2141</v>
      </c>
      <c r="AF10" t="s">
        <v>115</v>
      </c>
      <c r="AG10" t="s">
        <v>114</v>
      </c>
      <c r="AH10">
        <v>5</v>
      </c>
      <c r="AI10">
        <v>2</v>
      </c>
      <c r="AJ10">
        <v>12</v>
      </c>
      <c r="AK10">
        <v>35921</v>
      </c>
      <c r="AL10">
        <v>862</v>
      </c>
      <c r="AM10">
        <v>1</v>
      </c>
      <c r="AN10">
        <v>4948</v>
      </c>
      <c r="AO10">
        <v>0.49120000000000003</v>
      </c>
      <c r="AP10">
        <v>0.47970000000000002</v>
      </c>
      <c r="AQ10">
        <v>1.15E-2</v>
      </c>
      <c r="AR10">
        <v>1.0128100216388702</v>
      </c>
      <c r="AS10">
        <v>0.88265001773834229</v>
      </c>
      <c r="AT10">
        <v>0.13016000390052795</v>
      </c>
      <c r="AU10" t="s">
        <v>2126</v>
      </c>
      <c r="AV10" t="s">
        <v>2140</v>
      </c>
      <c r="AW10" t="s">
        <v>2230</v>
      </c>
      <c r="AX10" t="s">
        <v>2231</v>
      </c>
      <c r="AZ10" t="s">
        <v>259</v>
      </c>
      <c r="BA10" t="s">
        <v>86</v>
      </c>
      <c r="BB10" t="s">
        <v>87</v>
      </c>
      <c r="BC10" t="s">
        <v>258</v>
      </c>
      <c r="BD10" t="s">
        <v>2232</v>
      </c>
      <c r="BE10" t="s">
        <v>2233</v>
      </c>
      <c r="BG10" t="s">
        <v>2233</v>
      </c>
      <c r="BH10">
        <v>2023</v>
      </c>
      <c r="BI10">
        <v>4</v>
      </c>
      <c r="BJ10" t="s">
        <v>69</v>
      </c>
      <c r="BK10" t="s">
        <v>2140</v>
      </c>
      <c r="BL10" t="s">
        <v>2141</v>
      </c>
      <c r="BM10" t="s">
        <v>114</v>
      </c>
      <c r="BN10" t="s">
        <v>115</v>
      </c>
      <c r="BO10" t="s">
        <v>116</v>
      </c>
      <c r="BP10" t="s">
        <v>108</v>
      </c>
      <c r="BQ10" t="s">
        <v>489</v>
      </c>
      <c r="BR10" s="10">
        <v>45030</v>
      </c>
      <c r="BS10" t="s">
        <v>2148</v>
      </c>
      <c r="BT10" t="s">
        <v>2149</v>
      </c>
      <c r="BU10" t="s">
        <v>110</v>
      </c>
      <c r="BV10">
        <v>0</v>
      </c>
      <c r="BW10" t="s">
        <v>818</v>
      </c>
      <c r="BX10" t="s">
        <v>985</v>
      </c>
      <c r="BY10" t="s">
        <v>986</v>
      </c>
      <c r="BZ10">
        <v>1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 t="s">
        <v>85</v>
      </c>
      <c r="CH10" t="s">
        <v>86</v>
      </c>
      <c r="CI10" t="s">
        <v>87</v>
      </c>
      <c r="CJ10" t="s">
        <v>258</v>
      </c>
      <c r="CK10" t="s">
        <v>259</v>
      </c>
      <c r="CM10" t="s">
        <v>74</v>
      </c>
      <c r="CN10" t="s">
        <v>74</v>
      </c>
      <c r="CP10" t="s">
        <v>490</v>
      </c>
      <c r="CQ10">
        <v>102301222370</v>
      </c>
      <c r="CR10" t="s">
        <v>2234</v>
      </c>
      <c r="DC10" t="str">
        <f>VLOOKUP(A10,'RC'!A:A,1,FALSE)</f>
        <v>420330417</v>
      </c>
    </row>
    <row r="11" spans="1:107" hidden="1" x14ac:dyDescent="0.25">
      <c r="A11" t="str">
        <f t="shared" si="0"/>
        <v>441023438</v>
      </c>
      <c r="B11" t="s">
        <v>10</v>
      </c>
      <c r="C11">
        <v>2023</v>
      </c>
      <c r="D11" t="s">
        <v>493</v>
      </c>
      <c r="E11" t="s">
        <v>492</v>
      </c>
      <c r="F11" t="s">
        <v>2235</v>
      </c>
      <c r="G11">
        <v>20230425</v>
      </c>
      <c r="H11">
        <v>20230428</v>
      </c>
      <c r="I11">
        <v>4</v>
      </c>
      <c r="J11" t="s">
        <v>2236</v>
      </c>
      <c r="K11" t="s">
        <v>2237</v>
      </c>
      <c r="L11" t="s">
        <v>2140</v>
      </c>
      <c r="M11" t="s">
        <v>2141</v>
      </c>
      <c r="N11" t="s">
        <v>115</v>
      </c>
      <c r="O11" t="s">
        <v>114</v>
      </c>
      <c r="P11">
        <v>111</v>
      </c>
      <c r="Q11" t="s">
        <v>73</v>
      </c>
      <c r="R11" t="s">
        <v>2238</v>
      </c>
      <c r="S11" t="s">
        <v>2239</v>
      </c>
      <c r="T11">
        <v>9644</v>
      </c>
      <c r="U11">
        <v>4128</v>
      </c>
      <c r="V11">
        <v>0</v>
      </c>
      <c r="W11">
        <v>0</v>
      </c>
      <c r="X11">
        <v>0</v>
      </c>
      <c r="Y11">
        <v>7437.45</v>
      </c>
      <c r="Z11">
        <v>0</v>
      </c>
      <c r="AA11">
        <v>240</v>
      </c>
      <c r="AB11">
        <v>225</v>
      </c>
      <c r="AC11">
        <v>59487</v>
      </c>
      <c r="AD11" t="s">
        <v>2140</v>
      </c>
      <c r="AE11" t="s">
        <v>2141</v>
      </c>
      <c r="AF11" t="s">
        <v>115</v>
      </c>
      <c r="AG11" t="s">
        <v>114</v>
      </c>
      <c r="AH11">
        <v>6</v>
      </c>
      <c r="AI11">
        <v>2</v>
      </c>
      <c r="AJ11">
        <v>14</v>
      </c>
      <c r="AK11">
        <v>47360</v>
      </c>
      <c r="AL11">
        <v>9810</v>
      </c>
      <c r="AM11">
        <v>1</v>
      </c>
      <c r="AN11">
        <v>22064</v>
      </c>
      <c r="AO11">
        <v>0.76349999999999996</v>
      </c>
      <c r="AP11">
        <v>0.63249999999999995</v>
      </c>
      <c r="AQ11">
        <v>0.13100000000000001</v>
      </c>
      <c r="AR11">
        <v>0.76349999010562897</v>
      </c>
      <c r="AS11">
        <v>0.63249999284744263</v>
      </c>
      <c r="AT11">
        <v>0.13099999725818634</v>
      </c>
      <c r="AU11" t="s">
        <v>2126</v>
      </c>
      <c r="AV11" t="s">
        <v>2140</v>
      </c>
      <c r="AX11" t="s">
        <v>2140</v>
      </c>
      <c r="AZ11" t="s">
        <v>145</v>
      </c>
      <c r="BA11" t="s">
        <v>86</v>
      </c>
      <c r="BB11" t="s">
        <v>87</v>
      </c>
      <c r="BC11" t="s">
        <v>144</v>
      </c>
      <c r="BD11" t="s">
        <v>2240</v>
      </c>
      <c r="BE11" t="s">
        <v>2241</v>
      </c>
      <c r="BG11" t="s">
        <v>2241</v>
      </c>
      <c r="BH11">
        <v>2023</v>
      </c>
      <c r="BI11">
        <v>4</v>
      </c>
      <c r="BJ11" t="s">
        <v>69</v>
      </c>
      <c r="BK11" t="s">
        <v>2140</v>
      </c>
      <c r="BL11" t="s">
        <v>2141</v>
      </c>
      <c r="BM11" t="s">
        <v>114</v>
      </c>
      <c r="BN11" t="s">
        <v>115</v>
      </c>
      <c r="BO11" t="s">
        <v>116</v>
      </c>
      <c r="BP11" t="s">
        <v>108</v>
      </c>
      <c r="BQ11" t="s">
        <v>492</v>
      </c>
      <c r="BR11" s="10">
        <v>45041</v>
      </c>
      <c r="BS11" t="s">
        <v>2148</v>
      </c>
      <c r="BT11" t="s">
        <v>2149</v>
      </c>
      <c r="BU11" t="s">
        <v>110</v>
      </c>
      <c r="BV11">
        <v>0</v>
      </c>
      <c r="BW11" t="s">
        <v>818</v>
      </c>
      <c r="BX11" t="s">
        <v>985</v>
      </c>
      <c r="BY11" t="s">
        <v>986</v>
      </c>
      <c r="BZ11">
        <v>1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 t="s">
        <v>85</v>
      </c>
      <c r="CH11" t="s">
        <v>86</v>
      </c>
      <c r="CI11" t="s">
        <v>87</v>
      </c>
      <c r="CJ11" t="s">
        <v>144</v>
      </c>
      <c r="CK11" t="s">
        <v>145</v>
      </c>
      <c r="CM11" t="s">
        <v>74</v>
      </c>
      <c r="CN11" t="s">
        <v>74</v>
      </c>
      <c r="CP11" t="s">
        <v>493</v>
      </c>
      <c r="CQ11">
        <v>102301624218</v>
      </c>
      <c r="CR11" t="s">
        <v>2242</v>
      </c>
      <c r="DC11" t="str">
        <f>VLOOKUP(A11,'RC'!A:A,1,FALSE)</f>
        <v>441023438</v>
      </c>
    </row>
    <row r="12" spans="1:107" hidden="1" x14ac:dyDescent="0.25">
      <c r="A12" t="str">
        <f t="shared" si="0"/>
        <v>8251594571</v>
      </c>
      <c r="B12" t="s">
        <v>10</v>
      </c>
      <c r="C12">
        <v>2023</v>
      </c>
      <c r="D12" t="s">
        <v>501</v>
      </c>
      <c r="E12" t="s">
        <v>499</v>
      </c>
      <c r="F12" t="s">
        <v>2243</v>
      </c>
      <c r="G12">
        <v>20230322</v>
      </c>
      <c r="H12">
        <v>20230406</v>
      </c>
      <c r="I12">
        <v>16</v>
      </c>
      <c r="J12" t="s">
        <v>2244</v>
      </c>
      <c r="K12" t="s">
        <v>2245</v>
      </c>
      <c r="L12" t="s">
        <v>2140</v>
      </c>
      <c r="M12" t="s">
        <v>2141</v>
      </c>
      <c r="N12" t="s">
        <v>115</v>
      </c>
      <c r="O12" t="s">
        <v>156</v>
      </c>
      <c r="P12">
        <v>111</v>
      </c>
      <c r="Q12" t="s">
        <v>73</v>
      </c>
      <c r="R12" t="s">
        <v>2246</v>
      </c>
      <c r="S12" t="s">
        <v>2247</v>
      </c>
      <c r="T12">
        <v>55085</v>
      </c>
      <c r="U12">
        <v>10170</v>
      </c>
      <c r="V12">
        <v>32976</v>
      </c>
      <c r="W12">
        <v>0</v>
      </c>
      <c r="X12">
        <v>0</v>
      </c>
      <c r="Y12">
        <v>0</v>
      </c>
      <c r="Z12">
        <v>0</v>
      </c>
      <c r="AA12">
        <v>720</v>
      </c>
      <c r="AB12">
        <v>2025</v>
      </c>
      <c r="AC12">
        <v>54992</v>
      </c>
      <c r="AD12" t="s">
        <v>2248</v>
      </c>
      <c r="AE12" t="s">
        <v>2249</v>
      </c>
      <c r="AF12" t="s">
        <v>632</v>
      </c>
      <c r="AG12" t="s">
        <v>631</v>
      </c>
      <c r="AH12">
        <v>5</v>
      </c>
      <c r="AI12">
        <v>2</v>
      </c>
      <c r="AJ12">
        <v>12</v>
      </c>
      <c r="AK12">
        <v>35711</v>
      </c>
      <c r="AL12">
        <v>1190</v>
      </c>
      <c r="AM12">
        <v>1</v>
      </c>
      <c r="AN12">
        <v>5655</v>
      </c>
      <c r="AO12">
        <v>0.49280000000000002</v>
      </c>
      <c r="AP12">
        <v>0.47689999999999999</v>
      </c>
      <c r="AQ12">
        <v>1.5900000000000001E-2</v>
      </c>
      <c r="AR12">
        <v>0.70581001043319702</v>
      </c>
      <c r="AS12">
        <v>0.70581001043319702</v>
      </c>
      <c r="AT12">
        <v>0</v>
      </c>
      <c r="AU12" t="s">
        <v>2250</v>
      </c>
      <c r="AV12" t="s">
        <v>2140</v>
      </c>
      <c r="AX12" t="s">
        <v>2251</v>
      </c>
      <c r="AZ12" t="s">
        <v>500</v>
      </c>
      <c r="BA12" t="s">
        <v>86</v>
      </c>
      <c r="BB12" t="s">
        <v>164</v>
      </c>
      <c r="BC12" t="s">
        <v>421</v>
      </c>
      <c r="BD12" t="s">
        <v>2252</v>
      </c>
      <c r="BE12" t="s">
        <v>2253</v>
      </c>
      <c r="BG12" t="s">
        <v>2253</v>
      </c>
      <c r="BH12">
        <v>2023</v>
      </c>
      <c r="BI12">
        <v>4</v>
      </c>
      <c r="BJ12" t="s">
        <v>69</v>
      </c>
      <c r="BK12" t="s">
        <v>2140</v>
      </c>
      <c r="BL12" t="s">
        <v>2141</v>
      </c>
      <c r="BM12" t="s">
        <v>156</v>
      </c>
      <c r="BN12" t="s">
        <v>115</v>
      </c>
      <c r="BO12" t="s">
        <v>116</v>
      </c>
      <c r="BP12" t="s">
        <v>108</v>
      </c>
      <c r="BQ12" t="s">
        <v>499</v>
      </c>
      <c r="BR12" s="10">
        <v>45013</v>
      </c>
      <c r="BS12" t="s">
        <v>2148</v>
      </c>
      <c r="BT12" t="s">
        <v>2149</v>
      </c>
      <c r="BU12" t="s">
        <v>110</v>
      </c>
      <c r="BV12">
        <v>0</v>
      </c>
      <c r="BW12" t="s">
        <v>818</v>
      </c>
      <c r="BX12" t="s">
        <v>985</v>
      </c>
      <c r="BY12" t="s">
        <v>986</v>
      </c>
      <c r="BZ12">
        <v>1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 t="s">
        <v>85</v>
      </c>
      <c r="CH12" t="s">
        <v>86</v>
      </c>
      <c r="CI12" t="s">
        <v>164</v>
      </c>
      <c r="CJ12" t="s">
        <v>421</v>
      </c>
      <c r="CK12" t="s">
        <v>500</v>
      </c>
      <c r="CM12" t="s">
        <v>74</v>
      </c>
      <c r="CN12" t="s">
        <v>74</v>
      </c>
      <c r="CP12" t="s">
        <v>501</v>
      </c>
      <c r="CQ12">
        <v>102301222286</v>
      </c>
      <c r="CR12" t="s">
        <v>2254</v>
      </c>
      <c r="DC12" t="str">
        <f>VLOOKUP(A12,'RC'!A:A,1,FALSE)</f>
        <v>8251594571</v>
      </c>
    </row>
    <row r="13" spans="1:107" hidden="1" x14ac:dyDescent="0.25">
      <c r="A13" t="str">
        <f t="shared" si="0"/>
        <v>481221085</v>
      </c>
      <c r="B13" t="s">
        <v>10</v>
      </c>
      <c r="C13">
        <v>2023</v>
      </c>
      <c r="D13" t="s">
        <v>530</v>
      </c>
      <c r="E13" t="s">
        <v>528</v>
      </c>
      <c r="F13" t="s">
        <v>2255</v>
      </c>
      <c r="G13">
        <v>20230413</v>
      </c>
      <c r="H13">
        <v>20230418</v>
      </c>
      <c r="I13">
        <v>6</v>
      </c>
      <c r="J13" t="s">
        <v>2256</v>
      </c>
      <c r="K13" t="s">
        <v>2257</v>
      </c>
      <c r="L13" t="s">
        <v>2140</v>
      </c>
      <c r="M13" t="s">
        <v>2141</v>
      </c>
      <c r="N13" t="s">
        <v>115</v>
      </c>
      <c r="O13" t="s">
        <v>114</v>
      </c>
      <c r="P13">
        <v>211</v>
      </c>
      <c r="Q13" t="s">
        <v>73</v>
      </c>
      <c r="R13" t="s">
        <v>2258</v>
      </c>
      <c r="S13" t="s">
        <v>2259</v>
      </c>
      <c r="T13">
        <v>10033</v>
      </c>
      <c r="U13">
        <v>4683</v>
      </c>
      <c r="V13">
        <v>0</v>
      </c>
      <c r="W13">
        <v>0</v>
      </c>
      <c r="X13">
        <v>0</v>
      </c>
      <c r="Y13">
        <v>0</v>
      </c>
      <c r="Z13">
        <v>0</v>
      </c>
      <c r="AA13">
        <v>400</v>
      </c>
      <c r="AB13">
        <v>750</v>
      </c>
      <c r="AC13">
        <v>34921</v>
      </c>
      <c r="AD13" t="s">
        <v>2140</v>
      </c>
      <c r="AE13" t="s">
        <v>2141</v>
      </c>
      <c r="AF13" t="s">
        <v>115</v>
      </c>
      <c r="AG13" t="s">
        <v>114</v>
      </c>
      <c r="AH13">
        <v>5</v>
      </c>
      <c r="AI13">
        <v>2</v>
      </c>
      <c r="AJ13">
        <v>10</v>
      </c>
      <c r="AK13">
        <v>36352</v>
      </c>
      <c r="AL13">
        <v>3013</v>
      </c>
      <c r="AM13">
        <v>1</v>
      </c>
      <c r="AN13">
        <v>14862</v>
      </c>
      <c r="AO13">
        <v>0.52569999999999995</v>
      </c>
      <c r="AP13">
        <v>0.48549999999999999</v>
      </c>
      <c r="AQ13">
        <v>4.02E-2</v>
      </c>
      <c r="AR13">
        <v>0.48550000786781311</v>
      </c>
      <c r="AS13">
        <v>0.48550000786781311</v>
      </c>
      <c r="AT13">
        <v>0</v>
      </c>
      <c r="AU13" t="s">
        <v>2126</v>
      </c>
      <c r="AV13" t="s">
        <v>2140</v>
      </c>
      <c r="AX13" t="s">
        <v>2260</v>
      </c>
      <c r="AZ13" t="s">
        <v>529</v>
      </c>
      <c r="BA13" t="s">
        <v>86</v>
      </c>
      <c r="BB13" t="s">
        <v>87</v>
      </c>
      <c r="BC13" t="s">
        <v>479</v>
      </c>
      <c r="BD13" t="s">
        <v>2261</v>
      </c>
      <c r="BG13" t="s">
        <v>2261</v>
      </c>
      <c r="BH13">
        <v>2023</v>
      </c>
      <c r="BI13">
        <v>4</v>
      </c>
      <c r="BJ13" t="s">
        <v>253</v>
      </c>
      <c r="BK13" t="s">
        <v>2140</v>
      </c>
      <c r="BL13" t="s">
        <v>2141</v>
      </c>
      <c r="BM13" t="s">
        <v>114</v>
      </c>
      <c r="BN13" t="s">
        <v>115</v>
      </c>
      <c r="BO13" t="s">
        <v>116</v>
      </c>
      <c r="BP13" t="s">
        <v>108</v>
      </c>
      <c r="BQ13" t="s">
        <v>528</v>
      </c>
      <c r="BR13" s="10">
        <v>45029</v>
      </c>
      <c r="BS13" t="s">
        <v>2148</v>
      </c>
      <c r="BT13" t="s">
        <v>2149</v>
      </c>
      <c r="BU13" t="s">
        <v>110</v>
      </c>
      <c r="BV13">
        <v>0</v>
      </c>
      <c r="BW13" t="s">
        <v>818</v>
      </c>
      <c r="BX13" t="s">
        <v>985</v>
      </c>
      <c r="BY13" t="s">
        <v>986</v>
      </c>
      <c r="BZ13">
        <v>1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 t="s">
        <v>85</v>
      </c>
      <c r="CH13" t="s">
        <v>86</v>
      </c>
      <c r="CI13" t="s">
        <v>87</v>
      </c>
      <c r="CJ13" t="s">
        <v>479</v>
      </c>
      <c r="CK13" t="s">
        <v>529</v>
      </c>
      <c r="CM13" t="s">
        <v>74</v>
      </c>
      <c r="CN13" t="s">
        <v>74</v>
      </c>
      <c r="CP13" t="s">
        <v>530</v>
      </c>
      <c r="CQ13">
        <v>102301447934</v>
      </c>
      <c r="CR13" t="s">
        <v>2262</v>
      </c>
      <c r="DC13" t="str">
        <f>VLOOKUP(A13,'RC'!A:A,1,FALSE)</f>
        <v>481221085</v>
      </c>
    </row>
    <row r="14" spans="1:107" hidden="1" x14ac:dyDescent="0.25">
      <c r="A14" t="str">
        <f t="shared" si="0"/>
        <v>6205081234</v>
      </c>
      <c r="B14" t="s">
        <v>10</v>
      </c>
      <c r="C14">
        <v>2023</v>
      </c>
      <c r="D14" t="s">
        <v>566</v>
      </c>
      <c r="E14" t="s">
        <v>564</v>
      </c>
      <c r="F14" t="s">
        <v>2263</v>
      </c>
      <c r="G14">
        <v>20230428</v>
      </c>
      <c r="H14">
        <v>20230526</v>
      </c>
      <c r="I14">
        <v>29</v>
      </c>
      <c r="J14" t="s">
        <v>2264</v>
      </c>
      <c r="K14" t="s">
        <v>2265</v>
      </c>
      <c r="L14" t="s">
        <v>2140</v>
      </c>
      <c r="M14" t="s">
        <v>2141</v>
      </c>
      <c r="N14" t="s">
        <v>115</v>
      </c>
      <c r="O14" t="s">
        <v>114</v>
      </c>
      <c r="P14">
        <v>111</v>
      </c>
      <c r="Q14" t="s">
        <v>73</v>
      </c>
      <c r="R14" t="s">
        <v>2155</v>
      </c>
      <c r="S14" t="s">
        <v>2156</v>
      </c>
      <c r="T14">
        <v>119791</v>
      </c>
      <c r="U14">
        <v>28636</v>
      </c>
      <c r="V14">
        <v>0</v>
      </c>
      <c r="W14">
        <v>0</v>
      </c>
      <c r="X14">
        <v>3332.17</v>
      </c>
      <c r="Y14">
        <v>17688.11</v>
      </c>
      <c r="Z14">
        <v>8588.3799999999992</v>
      </c>
      <c r="AA14">
        <v>2240</v>
      </c>
      <c r="AB14">
        <v>2100</v>
      </c>
      <c r="AC14">
        <v>172189</v>
      </c>
      <c r="AD14" t="s">
        <v>2140</v>
      </c>
      <c r="AE14" t="s">
        <v>2141</v>
      </c>
      <c r="AF14" t="s">
        <v>115</v>
      </c>
      <c r="AG14" t="s">
        <v>114</v>
      </c>
      <c r="AH14">
        <v>4</v>
      </c>
      <c r="AI14">
        <v>2</v>
      </c>
      <c r="AJ14">
        <v>7</v>
      </c>
      <c r="AK14">
        <v>35820</v>
      </c>
      <c r="AL14">
        <v>11479</v>
      </c>
      <c r="AM14">
        <v>1</v>
      </c>
      <c r="AN14">
        <v>33240</v>
      </c>
      <c r="AO14">
        <v>0.63160000000000005</v>
      </c>
      <c r="AP14">
        <v>0.4783</v>
      </c>
      <c r="AQ14">
        <v>0.15329999999999999</v>
      </c>
      <c r="AR14">
        <v>2.2099899798631668</v>
      </c>
      <c r="AS14">
        <v>2.056689977645874</v>
      </c>
      <c r="AT14">
        <v>0.15330000221729279</v>
      </c>
      <c r="AU14" t="s">
        <v>2126</v>
      </c>
      <c r="AV14" t="s">
        <v>2140</v>
      </c>
      <c r="AX14" t="s">
        <v>2266</v>
      </c>
      <c r="AZ14" t="s">
        <v>565</v>
      </c>
      <c r="BA14" t="s">
        <v>86</v>
      </c>
      <c r="BB14" t="s">
        <v>87</v>
      </c>
      <c r="BC14" t="s">
        <v>279</v>
      </c>
      <c r="BD14" t="s">
        <v>2158</v>
      </c>
      <c r="BE14" t="s">
        <v>2159</v>
      </c>
      <c r="BG14" t="s">
        <v>2159</v>
      </c>
      <c r="BH14">
        <v>2023</v>
      </c>
      <c r="BI14">
        <v>5</v>
      </c>
      <c r="BJ14" t="s">
        <v>69</v>
      </c>
      <c r="BK14" t="s">
        <v>2140</v>
      </c>
      <c r="BL14" t="s">
        <v>2141</v>
      </c>
      <c r="BM14" t="s">
        <v>114</v>
      </c>
      <c r="BN14" t="s">
        <v>115</v>
      </c>
      <c r="BO14" t="s">
        <v>116</v>
      </c>
      <c r="BP14" t="s">
        <v>108</v>
      </c>
      <c r="BQ14" t="s">
        <v>564</v>
      </c>
      <c r="BR14" s="10">
        <v>45044</v>
      </c>
      <c r="BS14" t="s">
        <v>2148</v>
      </c>
      <c r="BT14" t="s">
        <v>2149</v>
      </c>
      <c r="BU14" t="s">
        <v>110</v>
      </c>
      <c r="BV14">
        <v>0</v>
      </c>
      <c r="BW14" t="s">
        <v>818</v>
      </c>
      <c r="BX14" t="s">
        <v>985</v>
      </c>
      <c r="BY14" t="s">
        <v>986</v>
      </c>
      <c r="BZ14">
        <v>1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 t="s">
        <v>85</v>
      </c>
      <c r="CH14" t="s">
        <v>86</v>
      </c>
      <c r="CI14" t="s">
        <v>87</v>
      </c>
      <c r="CJ14" t="s">
        <v>279</v>
      </c>
      <c r="CK14" t="s">
        <v>565</v>
      </c>
      <c r="CM14" t="s">
        <v>74</v>
      </c>
      <c r="CN14" t="s">
        <v>74</v>
      </c>
      <c r="CP14" t="s">
        <v>566</v>
      </c>
      <c r="CQ14">
        <v>102301628696</v>
      </c>
      <c r="CR14" t="s">
        <v>2267</v>
      </c>
      <c r="DC14" t="str">
        <f>VLOOKUP(A14,'RC'!A:A,1,FALSE)</f>
        <v>6205081234</v>
      </c>
    </row>
    <row r="15" spans="1:107" hidden="1" x14ac:dyDescent="0.25">
      <c r="A15" t="str">
        <f t="shared" si="0"/>
        <v>531014057</v>
      </c>
      <c r="B15" t="s">
        <v>10</v>
      </c>
      <c r="C15">
        <v>2023</v>
      </c>
      <c r="D15" t="s">
        <v>2268</v>
      </c>
      <c r="E15" t="s">
        <v>589</v>
      </c>
      <c r="F15" t="s">
        <v>2269</v>
      </c>
      <c r="G15">
        <v>20230526</v>
      </c>
      <c r="H15">
        <v>20230529</v>
      </c>
      <c r="I15">
        <v>4</v>
      </c>
      <c r="J15" t="s">
        <v>2270</v>
      </c>
      <c r="K15" t="s">
        <v>2271</v>
      </c>
      <c r="L15" t="s">
        <v>2140</v>
      </c>
      <c r="M15" t="s">
        <v>2141</v>
      </c>
      <c r="N15" t="s">
        <v>115</v>
      </c>
      <c r="O15" t="s">
        <v>114</v>
      </c>
      <c r="P15">
        <v>205</v>
      </c>
      <c r="Q15" t="s">
        <v>73</v>
      </c>
      <c r="R15" t="s">
        <v>2272</v>
      </c>
      <c r="S15" t="s">
        <v>2273</v>
      </c>
      <c r="T15">
        <v>5786</v>
      </c>
      <c r="U15">
        <v>4128</v>
      </c>
      <c r="V15">
        <v>0</v>
      </c>
      <c r="W15">
        <v>0</v>
      </c>
      <c r="X15">
        <v>0</v>
      </c>
      <c r="Y15">
        <v>0</v>
      </c>
      <c r="Z15">
        <v>0</v>
      </c>
      <c r="AA15">
        <v>240</v>
      </c>
      <c r="AB15">
        <v>225</v>
      </c>
      <c r="AC15">
        <v>30950</v>
      </c>
      <c r="AD15" t="s">
        <v>2140</v>
      </c>
      <c r="AE15" t="s">
        <v>2141</v>
      </c>
      <c r="AF15" t="s">
        <v>115</v>
      </c>
      <c r="AG15" t="s">
        <v>114</v>
      </c>
      <c r="AH15">
        <v>4</v>
      </c>
      <c r="AI15">
        <v>2</v>
      </c>
      <c r="AJ15">
        <v>8</v>
      </c>
      <c r="AK15">
        <v>32038</v>
      </c>
      <c r="AL15">
        <v>79</v>
      </c>
      <c r="AM15">
        <v>1</v>
      </c>
      <c r="AN15">
        <v>1079</v>
      </c>
      <c r="AO15">
        <v>0.4289</v>
      </c>
      <c r="AP15">
        <v>0.42780000000000001</v>
      </c>
      <c r="AQ15">
        <v>1.1000000000000001E-3</v>
      </c>
      <c r="AR15">
        <v>0.42779999971389771</v>
      </c>
      <c r="AS15">
        <v>0.42779999971389771</v>
      </c>
      <c r="AT15">
        <v>0</v>
      </c>
      <c r="AU15" t="s">
        <v>2126</v>
      </c>
      <c r="AV15" t="s">
        <v>2140</v>
      </c>
      <c r="AX15" t="s">
        <v>2140</v>
      </c>
      <c r="AZ15" t="s">
        <v>154</v>
      </c>
      <c r="BA15" t="s">
        <v>86</v>
      </c>
      <c r="BB15" t="s">
        <v>132</v>
      </c>
      <c r="BC15" t="s">
        <v>153</v>
      </c>
      <c r="BD15" t="s">
        <v>2274</v>
      </c>
      <c r="BE15" t="s">
        <v>2275</v>
      </c>
      <c r="BG15" t="s">
        <v>2275</v>
      </c>
      <c r="BH15">
        <v>2023</v>
      </c>
      <c r="BI15">
        <v>5</v>
      </c>
      <c r="BJ15" t="s">
        <v>183</v>
      </c>
      <c r="BK15" t="s">
        <v>2140</v>
      </c>
      <c r="BL15" t="s">
        <v>2141</v>
      </c>
      <c r="BM15" t="s">
        <v>114</v>
      </c>
      <c r="BN15" t="s">
        <v>115</v>
      </c>
      <c r="BO15" t="s">
        <v>116</v>
      </c>
      <c r="BP15" t="s">
        <v>108</v>
      </c>
      <c r="BQ15" t="s">
        <v>589</v>
      </c>
      <c r="BR15" s="10">
        <v>45072</v>
      </c>
      <c r="BS15" t="s">
        <v>2148</v>
      </c>
      <c r="BT15" t="s">
        <v>2149</v>
      </c>
      <c r="BU15" t="s">
        <v>110</v>
      </c>
      <c r="BV15">
        <v>0</v>
      </c>
      <c r="BW15" t="s">
        <v>818</v>
      </c>
      <c r="BX15" t="s">
        <v>985</v>
      </c>
      <c r="BY15" t="s">
        <v>986</v>
      </c>
      <c r="BZ15">
        <v>1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 t="s">
        <v>85</v>
      </c>
      <c r="CH15" t="s">
        <v>86</v>
      </c>
      <c r="CI15" t="s">
        <v>132</v>
      </c>
      <c r="CJ15" t="s">
        <v>153</v>
      </c>
      <c r="CK15" t="s">
        <v>154</v>
      </c>
      <c r="CM15" t="s">
        <v>74</v>
      </c>
      <c r="CN15" t="s">
        <v>74</v>
      </c>
      <c r="CP15" t="s">
        <v>2268</v>
      </c>
      <c r="CQ15">
        <v>102302162426</v>
      </c>
      <c r="CR15" t="s">
        <v>2276</v>
      </c>
      <c r="DC15" t="str">
        <f>VLOOKUP(A15,'RC'!A:A,1,FALSE)</f>
        <v>531014057</v>
      </c>
    </row>
    <row r="16" spans="1:107" hidden="1" x14ac:dyDescent="0.25">
      <c r="A16" t="str">
        <f t="shared" si="0"/>
        <v>470709401</v>
      </c>
      <c r="B16" t="s">
        <v>10</v>
      </c>
      <c r="C16">
        <v>2023</v>
      </c>
      <c r="D16" t="s">
        <v>595</v>
      </c>
      <c r="E16" t="s">
        <v>594</v>
      </c>
      <c r="F16" t="s">
        <v>2277</v>
      </c>
      <c r="G16">
        <v>20230501</v>
      </c>
      <c r="H16">
        <v>20230518</v>
      </c>
      <c r="I16">
        <v>18</v>
      </c>
      <c r="J16" t="s">
        <v>2278</v>
      </c>
      <c r="K16" t="s">
        <v>2279</v>
      </c>
      <c r="L16" t="s">
        <v>2140</v>
      </c>
      <c r="M16" t="s">
        <v>2141</v>
      </c>
      <c r="N16" t="s">
        <v>115</v>
      </c>
      <c r="O16" t="s">
        <v>156</v>
      </c>
      <c r="P16">
        <v>205</v>
      </c>
      <c r="Q16" t="s">
        <v>73</v>
      </c>
      <c r="R16" t="s">
        <v>2280</v>
      </c>
      <c r="S16" t="s">
        <v>2281</v>
      </c>
      <c r="T16">
        <v>55754</v>
      </c>
      <c r="U16">
        <v>20315</v>
      </c>
      <c r="V16">
        <v>0</v>
      </c>
      <c r="W16">
        <v>0</v>
      </c>
      <c r="X16">
        <v>86628.85</v>
      </c>
      <c r="Y16">
        <v>0</v>
      </c>
      <c r="Z16">
        <v>258.31</v>
      </c>
      <c r="AA16">
        <v>1360</v>
      </c>
      <c r="AB16">
        <v>2550</v>
      </c>
      <c r="AC16">
        <v>139631</v>
      </c>
      <c r="AD16" t="s">
        <v>2140</v>
      </c>
      <c r="AE16" t="s">
        <v>2141</v>
      </c>
      <c r="AF16" t="s">
        <v>115</v>
      </c>
      <c r="AG16" t="s">
        <v>156</v>
      </c>
      <c r="AH16">
        <v>3</v>
      </c>
      <c r="AI16">
        <v>2</v>
      </c>
      <c r="AJ16">
        <v>6</v>
      </c>
      <c r="AK16">
        <v>16697</v>
      </c>
      <c r="AL16">
        <v>3069</v>
      </c>
      <c r="AM16">
        <v>1</v>
      </c>
      <c r="AN16">
        <v>10657</v>
      </c>
      <c r="AO16">
        <v>0.26400000000000001</v>
      </c>
      <c r="AP16">
        <v>0.223</v>
      </c>
      <c r="AQ16">
        <v>4.1000000000000002E-2</v>
      </c>
      <c r="AR16">
        <v>0.79919999092817307</v>
      </c>
      <c r="AS16">
        <v>0.75819998979568481</v>
      </c>
      <c r="AT16">
        <v>4.1000001132488251E-2</v>
      </c>
      <c r="AU16" t="s">
        <v>2126</v>
      </c>
      <c r="AV16" t="s">
        <v>2140</v>
      </c>
      <c r="AX16" t="s">
        <v>2282</v>
      </c>
      <c r="AZ16" t="s">
        <v>161</v>
      </c>
      <c r="BA16" t="s">
        <v>86</v>
      </c>
      <c r="BB16" t="s">
        <v>87</v>
      </c>
      <c r="BC16" t="s">
        <v>111</v>
      </c>
      <c r="BD16" t="s">
        <v>2283</v>
      </c>
      <c r="BG16" t="s">
        <v>2283</v>
      </c>
      <c r="BH16">
        <v>2023</v>
      </c>
      <c r="BI16">
        <v>5</v>
      </c>
      <c r="BJ16" t="s">
        <v>183</v>
      </c>
      <c r="BK16" t="s">
        <v>2140</v>
      </c>
      <c r="BL16" t="s">
        <v>2141</v>
      </c>
      <c r="BM16" t="s">
        <v>156</v>
      </c>
      <c r="BN16" t="s">
        <v>115</v>
      </c>
      <c r="BO16" t="s">
        <v>116</v>
      </c>
      <c r="BP16" t="s">
        <v>108</v>
      </c>
      <c r="BQ16" t="s">
        <v>594</v>
      </c>
      <c r="BR16" s="10">
        <v>45047</v>
      </c>
      <c r="BS16" t="s">
        <v>2148</v>
      </c>
      <c r="BT16" t="s">
        <v>2149</v>
      </c>
      <c r="BU16" t="s">
        <v>110</v>
      </c>
      <c r="BV16">
        <v>0</v>
      </c>
      <c r="BW16" t="s">
        <v>818</v>
      </c>
      <c r="BX16" t="s">
        <v>985</v>
      </c>
      <c r="BY16" t="s">
        <v>986</v>
      </c>
      <c r="BZ16">
        <v>1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 t="s">
        <v>85</v>
      </c>
      <c r="CH16" t="s">
        <v>86</v>
      </c>
      <c r="CI16" t="s">
        <v>87</v>
      </c>
      <c r="CJ16" t="s">
        <v>111</v>
      </c>
      <c r="CK16" t="s">
        <v>161</v>
      </c>
      <c r="CM16" t="s">
        <v>74</v>
      </c>
      <c r="CN16" t="s">
        <v>74</v>
      </c>
      <c r="CP16" t="s">
        <v>595</v>
      </c>
      <c r="CQ16">
        <v>102301777760</v>
      </c>
      <c r="CR16" t="s">
        <v>2284</v>
      </c>
      <c r="DC16" t="str">
        <f>VLOOKUP(A16,'RC'!A:A,1,FALSE)</f>
        <v>470709401</v>
      </c>
    </row>
    <row r="17" spans="1:107" hidden="1" x14ac:dyDescent="0.25">
      <c r="A17" t="str">
        <f t="shared" si="0"/>
        <v>5511100815</v>
      </c>
      <c r="B17" t="s">
        <v>10</v>
      </c>
      <c r="C17">
        <v>2023</v>
      </c>
      <c r="D17" t="s">
        <v>614</v>
      </c>
      <c r="E17" t="s">
        <v>612</v>
      </c>
      <c r="F17" t="s">
        <v>2285</v>
      </c>
      <c r="G17">
        <v>20230502</v>
      </c>
      <c r="H17">
        <v>20230518</v>
      </c>
      <c r="I17">
        <v>17</v>
      </c>
      <c r="J17" t="s">
        <v>2286</v>
      </c>
      <c r="K17" t="s">
        <v>2287</v>
      </c>
      <c r="L17" t="s">
        <v>2140</v>
      </c>
      <c r="M17" t="s">
        <v>2141</v>
      </c>
      <c r="N17" t="s">
        <v>115</v>
      </c>
      <c r="O17" t="s">
        <v>156</v>
      </c>
      <c r="P17">
        <v>207</v>
      </c>
      <c r="Q17" t="s">
        <v>73</v>
      </c>
      <c r="R17" t="s">
        <v>2288</v>
      </c>
      <c r="S17" t="s">
        <v>2289</v>
      </c>
      <c r="T17">
        <v>54887</v>
      </c>
      <c r="U17">
        <v>19260</v>
      </c>
      <c r="V17">
        <v>0</v>
      </c>
      <c r="W17">
        <v>0</v>
      </c>
      <c r="X17">
        <v>0</v>
      </c>
      <c r="Y17">
        <v>8439.6299999999992</v>
      </c>
      <c r="Z17">
        <v>0</v>
      </c>
      <c r="AA17">
        <v>1280</v>
      </c>
      <c r="AB17">
        <v>2400</v>
      </c>
      <c r="AC17">
        <v>111893</v>
      </c>
      <c r="AD17" t="s">
        <v>2140</v>
      </c>
      <c r="AE17" t="s">
        <v>2141</v>
      </c>
      <c r="AF17" t="s">
        <v>115</v>
      </c>
      <c r="AG17" t="s">
        <v>156</v>
      </c>
      <c r="AH17">
        <v>11</v>
      </c>
      <c r="AI17">
        <v>4</v>
      </c>
      <c r="AJ17">
        <v>22</v>
      </c>
      <c r="AK17">
        <v>104750</v>
      </c>
      <c r="AL17">
        <v>9618</v>
      </c>
      <c r="AM17">
        <v>1</v>
      </c>
      <c r="AN17">
        <v>32604</v>
      </c>
      <c r="AO17">
        <v>1.5271999999999999</v>
      </c>
      <c r="AP17">
        <v>1.3988</v>
      </c>
      <c r="AQ17">
        <v>0.12839999999999999</v>
      </c>
      <c r="AR17">
        <v>1.5272000133991241</v>
      </c>
      <c r="AS17">
        <v>1.3988000154495239</v>
      </c>
      <c r="AT17">
        <v>0.12839999794960022</v>
      </c>
      <c r="AU17" t="s">
        <v>2126</v>
      </c>
      <c r="AV17" t="s">
        <v>2140</v>
      </c>
      <c r="AX17" t="s">
        <v>2290</v>
      </c>
      <c r="AZ17" t="s">
        <v>613</v>
      </c>
      <c r="BD17" t="s">
        <v>2261</v>
      </c>
      <c r="BG17" t="s">
        <v>2261</v>
      </c>
      <c r="BH17">
        <v>2023</v>
      </c>
      <c r="BI17">
        <v>5</v>
      </c>
      <c r="BJ17" t="s">
        <v>247</v>
      </c>
      <c r="BK17" t="s">
        <v>2140</v>
      </c>
      <c r="BL17" t="s">
        <v>2141</v>
      </c>
      <c r="BM17" t="s">
        <v>156</v>
      </c>
      <c r="BN17" t="s">
        <v>115</v>
      </c>
      <c r="BO17" t="s">
        <v>116</v>
      </c>
      <c r="BP17" t="s">
        <v>108</v>
      </c>
      <c r="BQ17" t="s">
        <v>612</v>
      </c>
      <c r="BR17" s="10">
        <v>45048</v>
      </c>
      <c r="BS17" t="s">
        <v>2148</v>
      </c>
      <c r="BT17" t="s">
        <v>2149</v>
      </c>
      <c r="BU17" t="s">
        <v>110</v>
      </c>
      <c r="BV17">
        <v>0</v>
      </c>
      <c r="BW17" t="s">
        <v>818</v>
      </c>
      <c r="BX17" t="s">
        <v>985</v>
      </c>
      <c r="BY17" t="s">
        <v>986</v>
      </c>
      <c r="BZ17">
        <v>1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 t="s">
        <v>85</v>
      </c>
      <c r="CK17" t="s">
        <v>613</v>
      </c>
      <c r="CM17" t="s">
        <v>74</v>
      </c>
      <c r="CN17" t="s">
        <v>74</v>
      </c>
      <c r="CP17" t="s">
        <v>614</v>
      </c>
      <c r="CQ17">
        <v>102301792532</v>
      </c>
      <c r="CR17" t="s">
        <v>2291</v>
      </c>
      <c r="DC17" t="str">
        <f>VLOOKUP(A17,'RC'!A:A,1,FALSE)</f>
        <v>5511100815</v>
      </c>
    </row>
    <row r="18" spans="1:107" hidden="1" x14ac:dyDescent="0.25">
      <c r="A18" t="str">
        <f t="shared" si="0"/>
        <v>475501746</v>
      </c>
      <c r="B18" t="s">
        <v>10</v>
      </c>
      <c r="C18">
        <v>2023</v>
      </c>
      <c r="D18" t="s">
        <v>2292</v>
      </c>
      <c r="E18" t="s">
        <v>615</v>
      </c>
      <c r="F18" t="s">
        <v>2293</v>
      </c>
      <c r="G18">
        <v>20230503</v>
      </c>
      <c r="H18">
        <v>20230504</v>
      </c>
      <c r="I18">
        <v>2</v>
      </c>
      <c r="J18" t="s">
        <v>2294</v>
      </c>
      <c r="K18" t="s">
        <v>2209</v>
      </c>
      <c r="L18" t="s">
        <v>2140</v>
      </c>
      <c r="M18" t="s">
        <v>2141</v>
      </c>
      <c r="N18" t="s">
        <v>115</v>
      </c>
      <c r="O18" t="s">
        <v>114</v>
      </c>
      <c r="P18">
        <v>211</v>
      </c>
      <c r="Q18" t="s">
        <v>73</v>
      </c>
      <c r="R18" t="s">
        <v>2295</v>
      </c>
      <c r="S18" t="s">
        <v>2296</v>
      </c>
      <c r="T18">
        <v>2895</v>
      </c>
      <c r="U18">
        <v>1451</v>
      </c>
      <c r="V18">
        <v>0</v>
      </c>
      <c r="W18">
        <v>0</v>
      </c>
      <c r="X18">
        <v>0</v>
      </c>
      <c r="Y18">
        <v>0</v>
      </c>
      <c r="Z18">
        <v>0</v>
      </c>
      <c r="AA18">
        <v>80</v>
      </c>
      <c r="AB18">
        <v>150</v>
      </c>
      <c r="AC18">
        <v>52416</v>
      </c>
      <c r="AD18" t="s">
        <v>2140</v>
      </c>
      <c r="AE18" t="s">
        <v>2141</v>
      </c>
      <c r="AF18" t="s">
        <v>115</v>
      </c>
      <c r="AG18" t="s">
        <v>114</v>
      </c>
      <c r="AH18">
        <v>9</v>
      </c>
      <c r="AI18">
        <v>3</v>
      </c>
      <c r="AJ18">
        <v>18</v>
      </c>
      <c r="AK18">
        <v>81858</v>
      </c>
      <c r="AL18">
        <v>1700</v>
      </c>
      <c r="AM18">
        <v>1</v>
      </c>
      <c r="AN18">
        <v>6022</v>
      </c>
      <c r="AO18">
        <v>1.1157999999999999</v>
      </c>
      <c r="AP18">
        <v>1.0931</v>
      </c>
      <c r="AQ18">
        <v>2.2700000000000001E-2</v>
      </c>
      <c r="AR18">
        <v>0.72873002290725708</v>
      </c>
      <c r="AS18">
        <v>0.72873002290725708</v>
      </c>
      <c r="AT18">
        <v>0</v>
      </c>
      <c r="AU18" t="s">
        <v>2126</v>
      </c>
      <c r="AV18" t="s">
        <v>2140</v>
      </c>
      <c r="AX18" t="s">
        <v>2140</v>
      </c>
      <c r="AZ18" t="s">
        <v>616</v>
      </c>
      <c r="BD18" t="s">
        <v>2145</v>
      </c>
      <c r="BE18" t="s">
        <v>2297</v>
      </c>
      <c r="BG18" t="s">
        <v>2297</v>
      </c>
      <c r="BH18">
        <v>2023</v>
      </c>
      <c r="BI18">
        <v>5</v>
      </c>
      <c r="BJ18" t="s">
        <v>253</v>
      </c>
      <c r="BK18" t="s">
        <v>2140</v>
      </c>
      <c r="BL18" t="s">
        <v>2141</v>
      </c>
      <c r="BM18" t="s">
        <v>114</v>
      </c>
      <c r="BN18" t="s">
        <v>115</v>
      </c>
      <c r="BO18" t="s">
        <v>116</v>
      </c>
      <c r="BP18" t="s">
        <v>108</v>
      </c>
      <c r="BQ18" t="s">
        <v>615</v>
      </c>
      <c r="BR18" s="10">
        <v>45049</v>
      </c>
      <c r="BS18" t="s">
        <v>2148</v>
      </c>
      <c r="BT18" t="s">
        <v>2149</v>
      </c>
      <c r="BU18" t="s">
        <v>110</v>
      </c>
      <c r="BV18">
        <v>0</v>
      </c>
      <c r="BW18" t="s">
        <v>818</v>
      </c>
      <c r="BX18" t="s">
        <v>985</v>
      </c>
      <c r="BY18" t="s">
        <v>986</v>
      </c>
      <c r="BZ18">
        <v>1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 t="s">
        <v>85</v>
      </c>
      <c r="CK18" t="s">
        <v>616</v>
      </c>
      <c r="CM18" t="s">
        <v>74</v>
      </c>
      <c r="CN18" t="s">
        <v>74</v>
      </c>
      <c r="CP18" t="s">
        <v>2292</v>
      </c>
      <c r="CQ18">
        <v>102301842024</v>
      </c>
      <c r="CR18" t="s">
        <v>2298</v>
      </c>
      <c r="DC18" t="str">
        <f>VLOOKUP(A18,'RC'!A:A,1,FALSE)</f>
        <v>475501746</v>
      </c>
    </row>
    <row r="19" spans="1:107" hidden="1" x14ac:dyDescent="0.25">
      <c r="A19" t="str">
        <f t="shared" si="0"/>
        <v>5958041111</v>
      </c>
      <c r="B19" t="s">
        <v>10</v>
      </c>
      <c r="C19">
        <v>2023</v>
      </c>
      <c r="D19" t="s">
        <v>627</v>
      </c>
      <c r="E19" t="s">
        <v>623</v>
      </c>
      <c r="F19" t="s">
        <v>2299</v>
      </c>
      <c r="G19">
        <v>20230503</v>
      </c>
      <c r="H19">
        <v>20230509</v>
      </c>
      <c r="I19">
        <v>7</v>
      </c>
      <c r="J19" t="s">
        <v>2300</v>
      </c>
      <c r="K19" t="s">
        <v>2139</v>
      </c>
      <c r="L19" t="s">
        <v>2140</v>
      </c>
      <c r="M19" t="s">
        <v>2141</v>
      </c>
      <c r="N19" t="s">
        <v>115</v>
      </c>
      <c r="O19" t="s">
        <v>114</v>
      </c>
      <c r="P19">
        <v>211</v>
      </c>
      <c r="Q19" t="s">
        <v>73</v>
      </c>
      <c r="R19" t="s">
        <v>2301</v>
      </c>
      <c r="S19" t="s">
        <v>2302</v>
      </c>
      <c r="T19">
        <v>14335</v>
      </c>
      <c r="U19">
        <v>8312</v>
      </c>
      <c r="V19">
        <v>0</v>
      </c>
      <c r="W19">
        <v>0</v>
      </c>
      <c r="X19">
        <v>978.18</v>
      </c>
      <c r="Y19">
        <v>0</v>
      </c>
      <c r="Z19">
        <v>0</v>
      </c>
      <c r="AA19">
        <v>480</v>
      </c>
      <c r="AB19">
        <v>900</v>
      </c>
      <c r="AC19">
        <v>59053</v>
      </c>
      <c r="AD19" t="s">
        <v>2140</v>
      </c>
      <c r="AE19" t="s">
        <v>2141</v>
      </c>
      <c r="AF19" t="s">
        <v>115</v>
      </c>
      <c r="AG19" t="s">
        <v>114</v>
      </c>
      <c r="AH19">
        <v>8</v>
      </c>
      <c r="AI19">
        <v>3</v>
      </c>
      <c r="AJ19">
        <v>15</v>
      </c>
      <c r="AK19">
        <v>59996</v>
      </c>
      <c r="AL19">
        <v>1485</v>
      </c>
      <c r="AM19">
        <v>1</v>
      </c>
      <c r="AN19">
        <v>5788</v>
      </c>
      <c r="AO19">
        <v>0.82099999999999995</v>
      </c>
      <c r="AP19">
        <v>0.80120000000000002</v>
      </c>
      <c r="AQ19">
        <v>1.9800000000000002E-2</v>
      </c>
      <c r="AR19">
        <v>0.82099997252225876</v>
      </c>
      <c r="AS19">
        <v>0.80119997262954712</v>
      </c>
      <c r="AT19">
        <v>1.9799999892711639E-2</v>
      </c>
      <c r="AU19" t="s">
        <v>2126</v>
      </c>
      <c r="AV19" t="s">
        <v>2140</v>
      </c>
      <c r="AX19" t="s">
        <v>2140</v>
      </c>
      <c r="AZ19" t="s">
        <v>161</v>
      </c>
      <c r="BA19" t="s">
        <v>86</v>
      </c>
      <c r="BB19" t="s">
        <v>87</v>
      </c>
      <c r="BC19" t="s">
        <v>111</v>
      </c>
      <c r="BD19" t="s">
        <v>2303</v>
      </c>
      <c r="BE19" t="s">
        <v>2304</v>
      </c>
      <c r="BG19" t="s">
        <v>2304</v>
      </c>
      <c r="BH19">
        <v>2023</v>
      </c>
      <c r="BI19">
        <v>5</v>
      </c>
      <c r="BJ19" t="s">
        <v>253</v>
      </c>
      <c r="BK19" t="s">
        <v>2140</v>
      </c>
      <c r="BL19" t="s">
        <v>2141</v>
      </c>
      <c r="BM19" t="s">
        <v>114</v>
      </c>
      <c r="BN19" t="s">
        <v>115</v>
      </c>
      <c r="BO19" t="s">
        <v>116</v>
      </c>
      <c r="BP19" t="s">
        <v>108</v>
      </c>
      <c r="BQ19" t="s">
        <v>623</v>
      </c>
      <c r="BR19" s="10">
        <v>45049</v>
      </c>
      <c r="BS19" t="s">
        <v>2148</v>
      </c>
      <c r="BT19" t="s">
        <v>2149</v>
      </c>
      <c r="BU19" t="s">
        <v>110</v>
      </c>
      <c r="BV19">
        <v>0</v>
      </c>
      <c r="BW19" t="s">
        <v>818</v>
      </c>
      <c r="BX19" t="s">
        <v>985</v>
      </c>
      <c r="BY19" t="s">
        <v>986</v>
      </c>
      <c r="BZ19">
        <v>1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 t="s">
        <v>85</v>
      </c>
      <c r="CH19" t="s">
        <v>86</v>
      </c>
      <c r="CI19" t="s">
        <v>87</v>
      </c>
      <c r="CJ19" t="s">
        <v>111</v>
      </c>
      <c r="CK19" t="s">
        <v>161</v>
      </c>
      <c r="CM19" t="s">
        <v>74</v>
      </c>
      <c r="CN19" t="s">
        <v>74</v>
      </c>
      <c r="CP19" t="s">
        <v>627</v>
      </c>
      <c r="CQ19">
        <v>102301842040</v>
      </c>
      <c r="CR19" t="s">
        <v>2305</v>
      </c>
      <c r="DC19" t="str">
        <f>VLOOKUP(A19,'RC'!A:A,1,FALSE)</f>
        <v>5958041111</v>
      </c>
    </row>
    <row r="20" spans="1:107" hidden="1" x14ac:dyDescent="0.25">
      <c r="A20" t="str">
        <f t="shared" si="0"/>
        <v>6808091169</v>
      </c>
      <c r="B20" t="s">
        <v>10</v>
      </c>
      <c r="C20">
        <v>2023</v>
      </c>
      <c r="D20" t="s">
        <v>693</v>
      </c>
      <c r="E20" t="s">
        <v>690</v>
      </c>
      <c r="F20" t="s">
        <v>2306</v>
      </c>
      <c r="G20">
        <v>20230529</v>
      </c>
      <c r="H20">
        <v>20230620</v>
      </c>
      <c r="I20">
        <v>23</v>
      </c>
      <c r="J20" t="s">
        <v>2307</v>
      </c>
      <c r="K20" t="s">
        <v>2308</v>
      </c>
      <c r="L20" t="s">
        <v>2140</v>
      </c>
      <c r="M20" t="s">
        <v>2141</v>
      </c>
      <c r="N20" t="s">
        <v>115</v>
      </c>
      <c r="O20" t="s">
        <v>156</v>
      </c>
      <c r="P20">
        <v>205</v>
      </c>
      <c r="Q20" t="s">
        <v>73</v>
      </c>
      <c r="R20" t="s">
        <v>2309</v>
      </c>
      <c r="S20" t="s">
        <v>2310</v>
      </c>
      <c r="T20">
        <v>56818</v>
      </c>
      <c r="U20">
        <v>24535</v>
      </c>
      <c r="V20">
        <v>5496</v>
      </c>
      <c r="W20">
        <v>0</v>
      </c>
      <c r="X20">
        <v>56569.61</v>
      </c>
      <c r="Y20">
        <v>2813.21</v>
      </c>
      <c r="Z20">
        <v>2930.03</v>
      </c>
      <c r="AA20">
        <v>1680</v>
      </c>
      <c r="AB20">
        <v>3150</v>
      </c>
      <c r="AC20">
        <v>143776</v>
      </c>
      <c r="AD20" t="s">
        <v>2140</v>
      </c>
      <c r="AE20" t="s">
        <v>2141</v>
      </c>
      <c r="AF20" t="s">
        <v>115</v>
      </c>
      <c r="AG20" t="s">
        <v>156</v>
      </c>
      <c r="AH20">
        <v>3</v>
      </c>
      <c r="AI20">
        <v>2</v>
      </c>
      <c r="AJ20">
        <v>5</v>
      </c>
      <c r="AK20">
        <v>20394</v>
      </c>
      <c r="AL20">
        <v>3507</v>
      </c>
      <c r="AM20">
        <v>1</v>
      </c>
      <c r="AN20">
        <v>8345</v>
      </c>
      <c r="AO20">
        <v>0.31909999999999999</v>
      </c>
      <c r="AP20">
        <v>0.27229999999999999</v>
      </c>
      <c r="AQ20">
        <v>4.6800000000000001E-2</v>
      </c>
      <c r="AR20">
        <v>1.4962500482797623</v>
      </c>
      <c r="AS20">
        <v>1.2525800466537476</v>
      </c>
      <c r="AT20">
        <v>0.24367000162601471</v>
      </c>
      <c r="AU20" t="s">
        <v>2168</v>
      </c>
      <c r="AV20" t="s">
        <v>2140</v>
      </c>
      <c r="AX20" t="s">
        <v>2140</v>
      </c>
      <c r="AZ20" t="s">
        <v>692</v>
      </c>
      <c r="BA20" t="s">
        <v>86</v>
      </c>
      <c r="BB20" t="s">
        <v>94</v>
      </c>
      <c r="BC20" t="s">
        <v>691</v>
      </c>
      <c r="BD20" t="s">
        <v>2311</v>
      </c>
      <c r="BE20" t="s">
        <v>2312</v>
      </c>
      <c r="BG20" t="s">
        <v>2312</v>
      </c>
      <c r="BH20">
        <v>2023</v>
      </c>
      <c r="BI20">
        <v>6</v>
      </c>
      <c r="BJ20" t="s">
        <v>183</v>
      </c>
      <c r="BK20" t="s">
        <v>2140</v>
      </c>
      <c r="BL20" t="s">
        <v>2141</v>
      </c>
      <c r="BM20" t="s">
        <v>156</v>
      </c>
      <c r="BN20" t="s">
        <v>115</v>
      </c>
      <c r="BO20" t="s">
        <v>116</v>
      </c>
      <c r="BP20" t="s">
        <v>108</v>
      </c>
      <c r="BQ20" t="s">
        <v>690</v>
      </c>
      <c r="BR20" s="10">
        <v>45075</v>
      </c>
      <c r="BS20" t="s">
        <v>2148</v>
      </c>
      <c r="BT20" t="s">
        <v>2149</v>
      </c>
      <c r="BU20" t="s">
        <v>110</v>
      </c>
      <c r="BV20">
        <v>0</v>
      </c>
      <c r="BW20" t="s">
        <v>818</v>
      </c>
      <c r="BX20" t="s">
        <v>985</v>
      </c>
      <c r="BY20" t="s">
        <v>986</v>
      </c>
      <c r="BZ20">
        <v>1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 t="s">
        <v>85</v>
      </c>
      <c r="CH20" t="s">
        <v>86</v>
      </c>
      <c r="CI20" t="s">
        <v>94</v>
      </c>
      <c r="CJ20" t="s">
        <v>691</v>
      </c>
      <c r="CK20" t="s">
        <v>692</v>
      </c>
      <c r="CM20" t="s">
        <v>74</v>
      </c>
      <c r="CN20" t="s">
        <v>74</v>
      </c>
      <c r="CP20" t="s">
        <v>693</v>
      </c>
      <c r="CQ20">
        <v>102302164530</v>
      </c>
      <c r="CR20" t="s">
        <v>2313</v>
      </c>
      <c r="DC20" t="str">
        <f>VLOOKUP(A20,'RC'!A:A,1,FALSE)</f>
        <v>6808091169</v>
      </c>
    </row>
    <row r="21" spans="1:107" hidden="1" x14ac:dyDescent="0.25">
      <c r="A21" t="str">
        <f t="shared" si="0"/>
        <v>6808091169</v>
      </c>
      <c r="B21" t="s">
        <v>10</v>
      </c>
      <c r="C21">
        <v>2023</v>
      </c>
      <c r="D21" t="s">
        <v>693</v>
      </c>
      <c r="E21" t="s">
        <v>690</v>
      </c>
      <c r="F21" t="s">
        <v>2306</v>
      </c>
      <c r="G21">
        <v>20230529</v>
      </c>
      <c r="H21">
        <v>20230620</v>
      </c>
      <c r="I21">
        <v>23</v>
      </c>
      <c r="J21" t="s">
        <v>2307</v>
      </c>
      <c r="K21" t="s">
        <v>2308</v>
      </c>
      <c r="L21" t="s">
        <v>2140</v>
      </c>
      <c r="M21" t="s">
        <v>2141</v>
      </c>
      <c r="N21" t="s">
        <v>115</v>
      </c>
      <c r="O21" t="s">
        <v>156</v>
      </c>
      <c r="P21">
        <v>205</v>
      </c>
      <c r="Q21" t="s">
        <v>73</v>
      </c>
      <c r="R21" t="s">
        <v>2309</v>
      </c>
      <c r="S21" t="s">
        <v>2310</v>
      </c>
      <c r="T21">
        <v>56818</v>
      </c>
      <c r="U21">
        <v>24535</v>
      </c>
      <c r="V21">
        <v>5496</v>
      </c>
      <c r="W21">
        <v>0</v>
      </c>
      <c r="X21">
        <v>56569.61</v>
      </c>
      <c r="Y21">
        <v>2813.21</v>
      </c>
      <c r="Z21">
        <v>2930.03</v>
      </c>
      <c r="AA21">
        <v>1680</v>
      </c>
      <c r="AB21">
        <v>3150</v>
      </c>
      <c r="AC21">
        <v>143776</v>
      </c>
      <c r="AD21" t="s">
        <v>2140</v>
      </c>
      <c r="AE21" t="s">
        <v>2141</v>
      </c>
      <c r="AF21" t="s">
        <v>115</v>
      </c>
      <c r="AG21" t="s">
        <v>156</v>
      </c>
      <c r="AH21">
        <v>3</v>
      </c>
      <c r="AI21">
        <v>2</v>
      </c>
      <c r="AJ21">
        <v>5</v>
      </c>
      <c r="AK21">
        <v>20394</v>
      </c>
      <c r="AL21">
        <v>3507</v>
      </c>
      <c r="AM21">
        <v>1</v>
      </c>
      <c r="AN21">
        <v>8345</v>
      </c>
      <c r="AO21">
        <v>0.31909999999999999</v>
      </c>
      <c r="AP21">
        <v>0.27229999999999999</v>
      </c>
      <c r="AQ21">
        <v>4.6800000000000001E-2</v>
      </c>
      <c r="AR21">
        <v>1.4962500482797623</v>
      </c>
      <c r="AS21">
        <v>1.2525800466537476</v>
      </c>
      <c r="AT21">
        <v>0.24367000162601471</v>
      </c>
      <c r="AU21" t="s">
        <v>2168</v>
      </c>
      <c r="AV21" t="s">
        <v>2140</v>
      </c>
      <c r="AX21" t="s">
        <v>2140</v>
      </c>
      <c r="AZ21" t="s">
        <v>692</v>
      </c>
      <c r="BA21" t="s">
        <v>86</v>
      </c>
      <c r="BB21" t="s">
        <v>94</v>
      </c>
      <c r="BC21" t="s">
        <v>691</v>
      </c>
      <c r="BD21" t="s">
        <v>2311</v>
      </c>
      <c r="BE21" t="s">
        <v>2312</v>
      </c>
      <c r="BG21" t="s">
        <v>2312</v>
      </c>
      <c r="BH21">
        <v>2023</v>
      </c>
      <c r="BI21">
        <v>6</v>
      </c>
      <c r="BJ21" t="s">
        <v>183</v>
      </c>
      <c r="BK21" t="s">
        <v>2140</v>
      </c>
      <c r="BL21" t="s">
        <v>2141</v>
      </c>
      <c r="BM21" t="s">
        <v>156</v>
      </c>
      <c r="BN21" t="s">
        <v>115</v>
      </c>
      <c r="BO21" t="s">
        <v>116</v>
      </c>
      <c r="BP21" t="s">
        <v>108</v>
      </c>
      <c r="BQ21" t="s">
        <v>690</v>
      </c>
      <c r="BR21" s="10">
        <v>45085</v>
      </c>
      <c r="BS21" t="s">
        <v>2148</v>
      </c>
      <c r="BT21" t="s">
        <v>2149</v>
      </c>
      <c r="BU21" t="s">
        <v>110</v>
      </c>
      <c r="BV21">
        <v>0</v>
      </c>
      <c r="BW21" t="s">
        <v>818</v>
      </c>
      <c r="BX21" t="s">
        <v>985</v>
      </c>
      <c r="BY21" t="s">
        <v>986</v>
      </c>
      <c r="BZ21">
        <v>1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 t="s">
        <v>85</v>
      </c>
      <c r="CH21" t="s">
        <v>86</v>
      </c>
      <c r="CI21" t="s">
        <v>94</v>
      </c>
      <c r="CJ21" t="s">
        <v>691</v>
      </c>
      <c r="CK21" t="s">
        <v>692</v>
      </c>
      <c r="CM21" t="s">
        <v>74</v>
      </c>
      <c r="CN21" t="s">
        <v>74</v>
      </c>
      <c r="CP21" t="s">
        <v>693</v>
      </c>
      <c r="CQ21">
        <v>102302534700</v>
      </c>
      <c r="CR21" t="s">
        <v>2314</v>
      </c>
      <c r="DC21" t="str">
        <f>VLOOKUP(A21,'RC'!A:A,1,FALSE)</f>
        <v>6808091169</v>
      </c>
    </row>
    <row r="22" spans="1:107" hidden="1" x14ac:dyDescent="0.25">
      <c r="A22" t="str">
        <f t="shared" si="0"/>
        <v>9258215736</v>
      </c>
      <c r="B22" t="s">
        <v>10</v>
      </c>
      <c r="C22">
        <v>2023</v>
      </c>
      <c r="D22" t="s">
        <v>694</v>
      </c>
      <c r="E22" t="s">
        <v>684</v>
      </c>
      <c r="F22" t="s">
        <v>2315</v>
      </c>
      <c r="G22">
        <v>20230604</v>
      </c>
      <c r="H22">
        <v>20230609</v>
      </c>
      <c r="I22">
        <v>6</v>
      </c>
      <c r="J22" t="s">
        <v>2316</v>
      </c>
      <c r="K22" t="s">
        <v>2317</v>
      </c>
      <c r="L22" t="s">
        <v>2140</v>
      </c>
      <c r="M22" t="s">
        <v>2141</v>
      </c>
      <c r="N22" t="s">
        <v>115</v>
      </c>
      <c r="O22" t="s">
        <v>156</v>
      </c>
      <c r="P22">
        <v>205</v>
      </c>
      <c r="Q22" t="s">
        <v>73</v>
      </c>
      <c r="R22" t="s">
        <v>2185</v>
      </c>
      <c r="S22" t="s">
        <v>2186</v>
      </c>
      <c r="T22">
        <v>10716</v>
      </c>
      <c r="U22">
        <v>5275</v>
      </c>
      <c r="V22">
        <v>0</v>
      </c>
      <c r="W22">
        <v>0</v>
      </c>
      <c r="X22">
        <v>0</v>
      </c>
      <c r="Y22">
        <v>0</v>
      </c>
      <c r="Z22">
        <v>0</v>
      </c>
      <c r="AA22">
        <v>400</v>
      </c>
      <c r="AB22">
        <v>750</v>
      </c>
      <c r="AC22">
        <v>29894</v>
      </c>
      <c r="AD22" t="s">
        <v>2140</v>
      </c>
      <c r="AE22" t="s">
        <v>2141</v>
      </c>
      <c r="AF22" t="s">
        <v>115</v>
      </c>
      <c r="AG22" t="s">
        <v>156</v>
      </c>
      <c r="AH22">
        <v>4</v>
      </c>
      <c r="AI22">
        <v>2</v>
      </c>
      <c r="AJ22">
        <v>9</v>
      </c>
      <c r="AK22">
        <v>30940</v>
      </c>
      <c r="AL22">
        <v>1689</v>
      </c>
      <c r="AM22">
        <v>1</v>
      </c>
      <c r="AN22">
        <v>6650</v>
      </c>
      <c r="AO22">
        <v>0.43580000000000002</v>
      </c>
      <c r="AP22">
        <v>0.41320000000000001</v>
      </c>
      <c r="AQ22">
        <v>2.2599999999999999E-2</v>
      </c>
      <c r="AR22">
        <v>0.41319999098777771</v>
      </c>
      <c r="AS22">
        <v>0.41319999098777771</v>
      </c>
      <c r="AT22">
        <v>0</v>
      </c>
      <c r="AU22" t="s">
        <v>2126</v>
      </c>
      <c r="AV22" t="s">
        <v>2140</v>
      </c>
      <c r="AX22" t="s">
        <v>2203</v>
      </c>
      <c r="AZ22" t="s">
        <v>161</v>
      </c>
      <c r="BA22" t="s">
        <v>86</v>
      </c>
      <c r="BB22" t="s">
        <v>87</v>
      </c>
      <c r="BC22" t="s">
        <v>111</v>
      </c>
      <c r="BD22" t="s">
        <v>2318</v>
      </c>
      <c r="BE22" t="s">
        <v>2319</v>
      </c>
      <c r="BG22" t="s">
        <v>2319</v>
      </c>
      <c r="BH22">
        <v>2023</v>
      </c>
      <c r="BI22">
        <v>6</v>
      </c>
      <c r="BJ22" t="s">
        <v>183</v>
      </c>
      <c r="BK22" t="s">
        <v>2140</v>
      </c>
      <c r="BL22" t="s">
        <v>2141</v>
      </c>
      <c r="BM22" t="s">
        <v>156</v>
      </c>
      <c r="BN22" t="s">
        <v>115</v>
      </c>
      <c r="BO22" t="s">
        <v>116</v>
      </c>
      <c r="BP22" t="s">
        <v>108</v>
      </c>
      <c r="BQ22" t="s">
        <v>684</v>
      </c>
      <c r="BR22" s="10">
        <v>45081</v>
      </c>
      <c r="BS22" t="s">
        <v>2148</v>
      </c>
      <c r="BT22" t="s">
        <v>2149</v>
      </c>
      <c r="BU22" t="s">
        <v>110</v>
      </c>
      <c r="BV22">
        <v>0</v>
      </c>
      <c r="BW22" t="s">
        <v>818</v>
      </c>
      <c r="BX22" t="s">
        <v>985</v>
      </c>
      <c r="BY22" t="s">
        <v>986</v>
      </c>
      <c r="BZ22">
        <v>1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 t="s">
        <v>76</v>
      </c>
      <c r="CH22" t="s">
        <v>86</v>
      </c>
      <c r="CI22" t="s">
        <v>87</v>
      </c>
      <c r="CJ22" t="s">
        <v>111</v>
      </c>
      <c r="CK22" t="s">
        <v>161</v>
      </c>
      <c r="CM22" t="s">
        <v>74</v>
      </c>
      <c r="CN22" t="s">
        <v>74</v>
      </c>
      <c r="CP22" t="s">
        <v>694</v>
      </c>
      <c r="CQ22">
        <v>102302164550</v>
      </c>
      <c r="CR22" t="s">
        <v>2320</v>
      </c>
      <c r="DC22" t="str">
        <f>VLOOKUP(A22,'RC'!A:A,1,FALSE)</f>
        <v>9258215736</v>
      </c>
    </row>
    <row r="23" spans="1:107" hidden="1" x14ac:dyDescent="0.25">
      <c r="A23" t="str">
        <f t="shared" si="0"/>
        <v>460311461</v>
      </c>
      <c r="B23" t="s">
        <v>10</v>
      </c>
      <c r="C23">
        <v>2023</v>
      </c>
      <c r="D23" t="s">
        <v>717</v>
      </c>
      <c r="E23" t="s">
        <v>715</v>
      </c>
      <c r="F23" t="s">
        <v>2321</v>
      </c>
      <c r="G23">
        <v>20230721</v>
      </c>
      <c r="H23">
        <v>20230731</v>
      </c>
      <c r="I23">
        <v>11</v>
      </c>
      <c r="J23" t="s">
        <v>2322</v>
      </c>
      <c r="K23" t="s">
        <v>2323</v>
      </c>
      <c r="L23" t="s">
        <v>2248</v>
      </c>
      <c r="M23" t="s">
        <v>2249</v>
      </c>
      <c r="N23" t="s">
        <v>230</v>
      </c>
      <c r="O23" t="s">
        <v>647</v>
      </c>
      <c r="P23">
        <v>111</v>
      </c>
      <c r="Q23" t="s">
        <v>73</v>
      </c>
      <c r="R23" t="s">
        <v>2324</v>
      </c>
      <c r="S23" t="s">
        <v>2325</v>
      </c>
      <c r="T23">
        <v>47187</v>
      </c>
      <c r="U23">
        <v>14070</v>
      </c>
      <c r="V23">
        <v>0</v>
      </c>
      <c r="W23">
        <v>0</v>
      </c>
      <c r="X23">
        <v>581.63</v>
      </c>
      <c r="Y23">
        <v>0</v>
      </c>
      <c r="Z23">
        <v>0</v>
      </c>
      <c r="AA23">
        <v>750</v>
      </c>
      <c r="AB23">
        <v>1500</v>
      </c>
      <c r="AC23">
        <v>89991</v>
      </c>
      <c r="AD23" t="s">
        <v>2248</v>
      </c>
      <c r="AE23" t="s">
        <v>2249</v>
      </c>
      <c r="AF23" t="s">
        <v>230</v>
      </c>
      <c r="AG23" t="s">
        <v>647</v>
      </c>
      <c r="AH23">
        <v>9</v>
      </c>
      <c r="AI23">
        <v>3</v>
      </c>
      <c r="AJ23">
        <v>20</v>
      </c>
      <c r="AK23">
        <v>82623</v>
      </c>
      <c r="AL23">
        <v>3861</v>
      </c>
      <c r="AM23">
        <v>1</v>
      </c>
      <c r="AN23">
        <v>16702</v>
      </c>
      <c r="AO23">
        <v>1.155</v>
      </c>
      <c r="AP23">
        <v>1.1033999999999999</v>
      </c>
      <c r="AQ23">
        <v>5.16E-2</v>
      </c>
      <c r="AR23">
        <v>1.1549999937415123</v>
      </c>
      <c r="AS23">
        <v>1.1033999919891357</v>
      </c>
      <c r="AT23">
        <v>5.1600001752376556E-2</v>
      </c>
      <c r="AU23" t="s">
        <v>2326</v>
      </c>
      <c r="AV23" t="s">
        <v>2248</v>
      </c>
      <c r="AX23" t="s">
        <v>2327</v>
      </c>
      <c r="AZ23" t="s">
        <v>716</v>
      </c>
      <c r="BA23" t="s">
        <v>104</v>
      </c>
      <c r="BB23" t="s">
        <v>105</v>
      </c>
      <c r="BC23" t="s">
        <v>105</v>
      </c>
      <c r="BD23" t="s">
        <v>2328</v>
      </c>
      <c r="BE23" t="s">
        <v>2329</v>
      </c>
      <c r="BG23" t="s">
        <v>2329</v>
      </c>
      <c r="BH23">
        <v>2023</v>
      </c>
      <c r="BI23">
        <v>7</v>
      </c>
      <c r="BJ23" t="s">
        <v>69</v>
      </c>
      <c r="BK23" t="s">
        <v>2248</v>
      </c>
      <c r="BL23" t="s">
        <v>2249</v>
      </c>
      <c r="BM23" t="s">
        <v>647</v>
      </c>
      <c r="BN23" t="s">
        <v>230</v>
      </c>
      <c r="BO23" t="s">
        <v>116</v>
      </c>
      <c r="BP23" t="s">
        <v>108</v>
      </c>
      <c r="BQ23" t="s">
        <v>715</v>
      </c>
      <c r="BR23" s="10">
        <v>45138</v>
      </c>
      <c r="BS23" t="s">
        <v>2330</v>
      </c>
      <c r="BT23" t="s">
        <v>2331</v>
      </c>
      <c r="BU23" t="s">
        <v>110</v>
      </c>
      <c r="BV23">
        <v>0</v>
      </c>
      <c r="BW23" t="s">
        <v>818</v>
      </c>
      <c r="BX23" t="s">
        <v>985</v>
      </c>
      <c r="BY23" t="s">
        <v>986</v>
      </c>
      <c r="BZ23">
        <v>1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 t="s">
        <v>85</v>
      </c>
      <c r="CH23" t="s">
        <v>104</v>
      </c>
      <c r="CI23" t="s">
        <v>105</v>
      </c>
      <c r="CJ23" t="s">
        <v>105</v>
      </c>
      <c r="CK23" t="s">
        <v>716</v>
      </c>
      <c r="CM23" t="s">
        <v>74</v>
      </c>
      <c r="CN23" t="s">
        <v>74</v>
      </c>
      <c r="CP23" t="s">
        <v>717</v>
      </c>
      <c r="CQ23">
        <v>102302753754</v>
      </c>
      <c r="CR23" t="s">
        <v>2332</v>
      </c>
      <c r="DC23" t="str">
        <f>VLOOKUP(A23,'RC'!A:A,1,FALSE)</f>
        <v>460311461</v>
      </c>
    </row>
    <row r="24" spans="1:107" hidden="1" x14ac:dyDescent="0.25">
      <c r="A24" t="str">
        <f t="shared" si="0"/>
        <v>490621108</v>
      </c>
      <c r="B24" t="s">
        <v>10</v>
      </c>
      <c r="C24">
        <v>2023</v>
      </c>
      <c r="D24" t="s">
        <v>719</v>
      </c>
      <c r="E24" t="s">
        <v>718</v>
      </c>
      <c r="F24" t="s">
        <v>2333</v>
      </c>
      <c r="G24">
        <v>20230703</v>
      </c>
      <c r="H24">
        <v>20230724</v>
      </c>
      <c r="I24">
        <v>22</v>
      </c>
      <c r="J24" t="s">
        <v>2334</v>
      </c>
      <c r="K24" t="s">
        <v>2335</v>
      </c>
      <c r="L24" t="s">
        <v>2248</v>
      </c>
      <c r="M24" t="s">
        <v>2249</v>
      </c>
      <c r="N24" t="s">
        <v>632</v>
      </c>
      <c r="O24" t="s">
        <v>631</v>
      </c>
      <c r="P24">
        <v>111</v>
      </c>
      <c r="Q24" t="s">
        <v>73</v>
      </c>
      <c r="R24" t="s">
        <v>2336</v>
      </c>
      <c r="S24" t="s">
        <v>2337</v>
      </c>
      <c r="T24">
        <v>108153</v>
      </c>
      <c r="U24">
        <v>17737</v>
      </c>
      <c r="V24">
        <v>40872</v>
      </c>
      <c r="W24">
        <v>0</v>
      </c>
      <c r="X24">
        <v>9770.1299999999992</v>
      </c>
      <c r="Y24">
        <v>0</v>
      </c>
      <c r="Z24">
        <v>0</v>
      </c>
      <c r="AA24">
        <v>1050</v>
      </c>
      <c r="AB24">
        <v>900</v>
      </c>
      <c r="AC24">
        <v>143977</v>
      </c>
      <c r="AD24" t="s">
        <v>2248</v>
      </c>
      <c r="AE24" t="s">
        <v>2249</v>
      </c>
      <c r="AF24" t="s">
        <v>230</v>
      </c>
      <c r="AG24" t="s">
        <v>647</v>
      </c>
      <c r="AH24">
        <v>11</v>
      </c>
      <c r="AI24">
        <v>4</v>
      </c>
      <c r="AJ24">
        <v>22</v>
      </c>
      <c r="AK24">
        <v>134616</v>
      </c>
      <c r="AL24">
        <v>3756</v>
      </c>
      <c r="AM24">
        <v>1</v>
      </c>
      <c r="AN24">
        <v>16824</v>
      </c>
      <c r="AO24">
        <v>1.8479000000000001</v>
      </c>
      <c r="AP24">
        <v>1.7977000000000001</v>
      </c>
      <c r="AQ24">
        <v>5.0200000000000002E-2</v>
      </c>
      <c r="AR24">
        <v>1.8479000478982925</v>
      </c>
      <c r="AS24">
        <v>1.797700047492981</v>
      </c>
      <c r="AT24">
        <v>5.0200000405311584E-2</v>
      </c>
      <c r="AU24" t="s">
        <v>2168</v>
      </c>
      <c r="AV24" t="s">
        <v>2248</v>
      </c>
      <c r="AX24" t="s">
        <v>2338</v>
      </c>
      <c r="AZ24" t="s">
        <v>500</v>
      </c>
      <c r="BA24" t="s">
        <v>86</v>
      </c>
      <c r="BB24" t="s">
        <v>164</v>
      </c>
      <c r="BC24" t="s">
        <v>421</v>
      </c>
      <c r="BD24" t="s">
        <v>2339</v>
      </c>
      <c r="BE24" t="s">
        <v>2340</v>
      </c>
      <c r="BF24" t="s">
        <v>2341</v>
      </c>
      <c r="BG24" t="s">
        <v>2341</v>
      </c>
      <c r="BH24">
        <v>2023</v>
      </c>
      <c r="BI24">
        <v>7</v>
      </c>
      <c r="BJ24" t="s">
        <v>69</v>
      </c>
      <c r="BK24" t="s">
        <v>2248</v>
      </c>
      <c r="BL24" t="s">
        <v>2249</v>
      </c>
      <c r="BM24" t="s">
        <v>647</v>
      </c>
      <c r="BN24" t="s">
        <v>230</v>
      </c>
      <c r="BO24" t="s">
        <v>116</v>
      </c>
      <c r="BP24" t="s">
        <v>108</v>
      </c>
      <c r="BQ24" t="s">
        <v>718</v>
      </c>
      <c r="BR24" s="10">
        <v>45123</v>
      </c>
      <c r="BS24" t="s">
        <v>2330</v>
      </c>
      <c r="BT24" t="s">
        <v>2331</v>
      </c>
      <c r="BU24" t="s">
        <v>110</v>
      </c>
      <c r="BV24">
        <v>0</v>
      </c>
      <c r="BW24" t="s">
        <v>818</v>
      </c>
      <c r="BX24" t="s">
        <v>985</v>
      </c>
      <c r="BY24" t="s">
        <v>986</v>
      </c>
      <c r="BZ24">
        <v>1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 t="s">
        <v>76</v>
      </c>
      <c r="CH24" t="s">
        <v>86</v>
      </c>
      <c r="CI24" t="s">
        <v>164</v>
      </c>
      <c r="CJ24" t="s">
        <v>421</v>
      </c>
      <c r="CK24" t="s">
        <v>500</v>
      </c>
      <c r="CM24" t="s">
        <v>74</v>
      </c>
      <c r="CN24" t="s">
        <v>74</v>
      </c>
      <c r="CP24" t="s">
        <v>719</v>
      </c>
      <c r="CQ24">
        <v>102302753702</v>
      </c>
      <c r="CR24" t="s">
        <v>2342</v>
      </c>
      <c r="DC24" t="str">
        <f>VLOOKUP(A24,'RC'!A:A,1,FALSE)</f>
        <v>490621108</v>
      </c>
    </row>
    <row r="25" spans="1:107" x14ac:dyDescent="0.25">
      <c r="A25" t="str">
        <f t="shared" si="0"/>
        <v>426113402</v>
      </c>
      <c r="B25" t="s">
        <v>10</v>
      </c>
      <c r="C25">
        <v>2023</v>
      </c>
      <c r="D25" t="s">
        <v>2136</v>
      </c>
      <c r="E25" t="s">
        <v>2147</v>
      </c>
      <c r="F25" t="s">
        <v>2137</v>
      </c>
      <c r="G25">
        <v>20230622</v>
      </c>
      <c r="H25">
        <v>20230704</v>
      </c>
      <c r="I25">
        <v>13</v>
      </c>
      <c r="J25" t="s">
        <v>2138</v>
      </c>
      <c r="K25" t="s">
        <v>2139</v>
      </c>
      <c r="L25" t="s">
        <v>2140</v>
      </c>
      <c r="M25" t="s">
        <v>2141</v>
      </c>
      <c r="N25" t="s">
        <v>115</v>
      </c>
      <c r="O25" t="s">
        <v>114</v>
      </c>
      <c r="P25">
        <v>111</v>
      </c>
      <c r="Q25" t="s">
        <v>73</v>
      </c>
      <c r="R25" t="s">
        <v>2142</v>
      </c>
      <c r="S25" t="s">
        <v>2143</v>
      </c>
      <c r="T25">
        <v>16911</v>
      </c>
      <c r="U25">
        <v>15040</v>
      </c>
      <c r="V25">
        <v>0</v>
      </c>
      <c r="W25">
        <v>0</v>
      </c>
      <c r="X25">
        <v>0</v>
      </c>
      <c r="Y25">
        <v>0</v>
      </c>
      <c r="Z25">
        <v>0</v>
      </c>
      <c r="AA25">
        <v>960</v>
      </c>
      <c r="AB25">
        <v>1800</v>
      </c>
      <c r="AC25">
        <v>57960</v>
      </c>
      <c r="AD25" t="s">
        <v>2140</v>
      </c>
      <c r="AE25" t="s">
        <v>2141</v>
      </c>
      <c r="AF25" t="s">
        <v>115</v>
      </c>
      <c r="AG25" t="s">
        <v>114</v>
      </c>
      <c r="AH25">
        <v>6</v>
      </c>
      <c r="AI25">
        <v>2</v>
      </c>
      <c r="AJ25">
        <v>13</v>
      </c>
      <c r="AK25">
        <v>55706</v>
      </c>
      <c r="AL25">
        <v>4181</v>
      </c>
      <c r="AM25">
        <v>1</v>
      </c>
      <c r="AN25">
        <v>20073</v>
      </c>
      <c r="AO25">
        <v>0.79969999999999997</v>
      </c>
      <c r="AP25">
        <v>0.74390000000000001</v>
      </c>
      <c r="AQ25">
        <v>5.5800000000000002E-2</v>
      </c>
      <c r="AR25">
        <v>0.74390000104904175</v>
      </c>
      <c r="AS25">
        <v>0.74390000104904175</v>
      </c>
      <c r="AT25">
        <v>0</v>
      </c>
      <c r="AU25" t="s">
        <v>2144</v>
      </c>
      <c r="AV25" t="s">
        <v>2140</v>
      </c>
      <c r="AX25" t="s">
        <v>2140</v>
      </c>
      <c r="AZ25" t="s">
        <v>161</v>
      </c>
      <c r="BA25" t="s">
        <v>86</v>
      </c>
      <c r="BB25" t="s">
        <v>87</v>
      </c>
      <c r="BC25" t="s">
        <v>111</v>
      </c>
      <c r="BD25" t="s">
        <v>2145</v>
      </c>
      <c r="BE25" t="s">
        <v>2146</v>
      </c>
      <c r="BG25" t="s">
        <v>2146</v>
      </c>
      <c r="BH25">
        <v>2023</v>
      </c>
      <c r="BI25">
        <v>7</v>
      </c>
      <c r="BJ25" t="s">
        <v>69</v>
      </c>
      <c r="BK25" t="s">
        <v>2140</v>
      </c>
      <c r="BL25" t="s">
        <v>2141</v>
      </c>
      <c r="BM25" t="s">
        <v>114</v>
      </c>
      <c r="BN25" t="s">
        <v>115</v>
      </c>
      <c r="BO25" t="s">
        <v>116</v>
      </c>
      <c r="BP25" t="s">
        <v>108</v>
      </c>
      <c r="BQ25" t="s">
        <v>2147</v>
      </c>
      <c r="BR25" s="10">
        <v>45099</v>
      </c>
      <c r="BS25" t="s">
        <v>2148</v>
      </c>
      <c r="BT25" t="s">
        <v>2149</v>
      </c>
      <c r="BU25" t="s">
        <v>110</v>
      </c>
      <c r="BV25">
        <v>0</v>
      </c>
      <c r="BW25" t="s">
        <v>818</v>
      </c>
      <c r="BX25" t="s">
        <v>985</v>
      </c>
      <c r="BY25" t="s">
        <v>986</v>
      </c>
      <c r="BZ25">
        <v>1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 t="s">
        <v>85</v>
      </c>
      <c r="CH25" t="s">
        <v>86</v>
      </c>
      <c r="CI25" t="s">
        <v>87</v>
      </c>
      <c r="CJ25" t="s">
        <v>111</v>
      </c>
      <c r="CK25" t="s">
        <v>161</v>
      </c>
      <c r="CM25" t="s">
        <v>74</v>
      </c>
      <c r="CN25" t="s">
        <v>74</v>
      </c>
      <c r="CP25" t="s">
        <v>2136</v>
      </c>
      <c r="CQ25">
        <v>102302390264</v>
      </c>
      <c r="CR25" t="s">
        <v>2150</v>
      </c>
      <c r="DC25" t="e">
        <f>VLOOKUP(A25,'RC'!A:A,1,FALSE)</f>
        <v>#N/A</v>
      </c>
    </row>
    <row r="26" spans="1:107" hidden="1" x14ac:dyDescent="0.25">
      <c r="A26" t="str">
        <f t="shared" si="0"/>
        <v>460928745</v>
      </c>
      <c r="B26" t="s">
        <v>10</v>
      </c>
      <c r="C26">
        <v>2023</v>
      </c>
      <c r="D26" t="s">
        <v>747</v>
      </c>
      <c r="E26" t="s">
        <v>746</v>
      </c>
      <c r="F26" t="s">
        <v>2343</v>
      </c>
      <c r="G26">
        <v>20230714</v>
      </c>
      <c r="H26">
        <v>20230728</v>
      </c>
      <c r="I26">
        <v>15</v>
      </c>
      <c r="J26" t="s">
        <v>2344</v>
      </c>
      <c r="K26" t="s">
        <v>2345</v>
      </c>
      <c r="L26" t="s">
        <v>2248</v>
      </c>
      <c r="M26" t="s">
        <v>2249</v>
      </c>
      <c r="N26" t="s">
        <v>230</v>
      </c>
      <c r="O26" t="s">
        <v>647</v>
      </c>
      <c r="P26">
        <v>205</v>
      </c>
      <c r="Q26" t="s">
        <v>73</v>
      </c>
      <c r="R26" t="s">
        <v>2324</v>
      </c>
      <c r="S26" t="s">
        <v>2325</v>
      </c>
      <c r="T26">
        <v>68345</v>
      </c>
      <c r="U26">
        <v>18937</v>
      </c>
      <c r="V26">
        <v>0</v>
      </c>
      <c r="W26">
        <v>0</v>
      </c>
      <c r="X26">
        <v>7009.48</v>
      </c>
      <c r="Y26">
        <v>2404.6</v>
      </c>
      <c r="Z26">
        <v>2516.64</v>
      </c>
      <c r="AA26">
        <v>1050</v>
      </c>
      <c r="AB26">
        <v>2100</v>
      </c>
      <c r="AC26">
        <v>83561</v>
      </c>
      <c r="AD26" t="s">
        <v>2248</v>
      </c>
      <c r="AE26" t="s">
        <v>2249</v>
      </c>
      <c r="AF26" t="s">
        <v>230</v>
      </c>
      <c r="AG26" t="s">
        <v>647</v>
      </c>
      <c r="AH26">
        <v>9</v>
      </c>
      <c r="AI26">
        <v>3</v>
      </c>
      <c r="AJ26">
        <v>20</v>
      </c>
      <c r="AK26">
        <v>82623</v>
      </c>
      <c r="AL26">
        <v>3861</v>
      </c>
      <c r="AM26">
        <v>1</v>
      </c>
      <c r="AN26">
        <v>16702</v>
      </c>
      <c r="AO26">
        <v>1.155</v>
      </c>
      <c r="AP26">
        <v>1.1033999999999999</v>
      </c>
      <c r="AQ26">
        <v>5.16E-2</v>
      </c>
      <c r="AR26">
        <v>1.1549999937415123</v>
      </c>
      <c r="AS26">
        <v>1.1033999919891357</v>
      </c>
      <c r="AT26">
        <v>5.1600001752376556E-2</v>
      </c>
      <c r="AU26" t="s">
        <v>2126</v>
      </c>
      <c r="AV26" t="s">
        <v>2248</v>
      </c>
      <c r="AX26" t="s">
        <v>2338</v>
      </c>
      <c r="AZ26" t="s">
        <v>312</v>
      </c>
      <c r="BA26" t="s">
        <v>86</v>
      </c>
      <c r="BB26" t="s">
        <v>87</v>
      </c>
      <c r="BC26" t="s">
        <v>111</v>
      </c>
      <c r="BD26" t="s">
        <v>2328</v>
      </c>
      <c r="BE26" t="s">
        <v>2346</v>
      </c>
      <c r="BG26" t="s">
        <v>2346</v>
      </c>
      <c r="BH26">
        <v>2023</v>
      </c>
      <c r="BI26">
        <v>7</v>
      </c>
      <c r="BJ26" t="s">
        <v>183</v>
      </c>
      <c r="BK26" t="s">
        <v>2248</v>
      </c>
      <c r="BL26" t="s">
        <v>2249</v>
      </c>
      <c r="BM26" t="s">
        <v>647</v>
      </c>
      <c r="BN26" t="s">
        <v>230</v>
      </c>
      <c r="BO26" t="s">
        <v>116</v>
      </c>
      <c r="BP26" t="s">
        <v>108</v>
      </c>
      <c r="BQ26" t="s">
        <v>746</v>
      </c>
      <c r="BR26" s="10">
        <v>45135</v>
      </c>
      <c r="BS26" t="s">
        <v>2330</v>
      </c>
      <c r="BT26" t="s">
        <v>2331</v>
      </c>
      <c r="BU26" t="s">
        <v>110</v>
      </c>
      <c r="BV26">
        <v>0</v>
      </c>
      <c r="BW26" t="s">
        <v>818</v>
      </c>
      <c r="BX26" t="s">
        <v>985</v>
      </c>
      <c r="BY26" t="s">
        <v>986</v>
      </c>
      <c r="BZ26">
        <v>1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 t="s">
        <v>85</v>
      </c>
      <c r="CH26" t="s">
        <v>86</v>
      </c>
      <c r="CI26" t="s">
        <v>87</v>
      </c>
      <c r="CJ26" t="s">
        <v>111</v>
      </c>
      <c r="CK26" t="s">
        <v>312</v>
      </c>
      <c r="CM26" t="s">
        <v>74</v>
      </c>
      <c r="CN26" t="s">
        <v>74</v>
      </c>
      <c r="CP26" t="s">
        <v>747</v>
      </c>
      <c r="CQ26">
        <v>102302888660</v>
      </c>
      <c r="CR26" t="s">
        <v>2347</v>
      </c>
      <c r="DC26" t="str">
        <f>VLOOKUP(A26,'RC'!A:A,1,FALSE)</f>
        <v>460928745</v>
      </c>
    </row>
    <row r="27" spans="1:107" hidden="1" x14ac:dyDescent="0.25">
      <c r="A27" t="str">
        <f t="shared" si="0"/>
        <v>5753211288</v>
      </c>
      <c r="B27" t="s">
        <v>10</v>
      </c>
      <c r="C27">
        <v>2023</v>
      </c>
      <c r="D27" t="s">
        <v>2348</v>
      </c>
      <c r="E27" t="s">
        <v>741</v>
      </c>
      <c r="F27" t="s">
        <v>2349</v>
      </c>
      <c r="G27">
        <v>20230718</v>
      </c>
      <c r="H27">
        <v>20230721</v>
      </c>
      <c r="I27">
        <v>4</v>
      </c>
      <c r="J27" t="s">
        <v>2350</v>
      </c>
      <c r="K27" t="s">
        <v>2351</v>
      </c>
      <c r="L27" t="s">
        <v>2248</v>
      </c>
      <c r="M27" t="s">
        <v>2249</v>
      </c>
      <c r="N27" t="s">
        <v>230</v>
      </c>
      <c r="O27" t="s">
        <v>647</v>
      </c>
      <c r="P27">
        <v>205</v>
      </c>
      <c r="Q27" t="s">
        <v>73</v>
      </c>
      <c r="R27" t="s">
        <v>2324</v>
      </c>
      <c r="S27" t="s">
        <v>2325</v>
      </c>
      <c r="T27">
        <v>10926</v>
      </c>
      <c r="U27">
        <v>4176</v>
      </c>
      <c r="V27">
        <v>0</v>
      </c>
      <c r="W27">
        <v>0</v>
      </c>
      <c r="X27">
        <v>0</v>
      </c>
      <c r="Y27">
        <v>2404.6</v>
      </c>
      <c r="Z27">
        <v>0</v>
      </c>
      <c r="AA27">
        <v>225</v>
      </c>
      <c r="AB27">
        <v>225</v>
      </c>
      <c r="AC27">
        <v>83561</v>
      </c>
      <c r="AD27" t="s">
        <v>2248</v>
      </c>
      <c r="AE27" t="s">
        <v>2249</v>
      </c>
      <c r="AF27" t="s">
        <v>230</v>
      </c>
      <c r="AG27" t="s">
        <v>647</v>
      </c>
      <c r="AH27">
        <v>9</v>
      </c>
      <c r="AI27">
        <v>3</v>
      </c>
      <c r="AJ27">
        <v>20</v>
      </c>
      <c r="AK27">
        <v>82623</v>
      </c>
      <c r="AL27">
        <v>3861</v>
      </c>
      <c r="AM27">
        <v>1</v>
      </c>
      <c r="AN27">
        <v>16702</v>
      </c>
      <c r="AO27">
        <v>1.155</v>
      </c>
      <c r="AP27">
        <v>1.1033999999999999</v>
      </c>
      <c r="AQ27">
        <v>5.16E-2</v>
      </c>
      <c r="AR27">
        <v>1.1549999937415123</v>
      </c>
      <c r="AS27">
        <v>1.1033999919891357</v>
      </c>
      <c r="AT27">
        <v>5.1600001752376556E-2</v>
      </c>
      <c r="AU27" t="s">
        <v>2126</v>
      </c>
      <c r="AV27" t="s">
        <v>2248</v>
      </c>
      <c r="AX27" t="s">
        <v>2248</v>
      </c>
      <c r="AZ27" t="s">
        <v>742</v>
      </c>
      <c r="BA27" t="s">
        <v>86</v>
      </c>
      <c r="BB27" t="s">
        <v>94</v>
      </c>
      <c r="BC27" t="s">
        <v>403</v>
      </c>
      <c r="BD27" t="s">
        <v>2328</v>
      </c>
      <c r="BE27" t="s">
        <v>2329</v>
      </c>
      <c r="BG27" t="s">
        <v>2329</v>
      </c>
      <c r="BH27">
        <v>2023</v>
      </c>
      <c r="BI27">
        <v>7</v>
      </c>
      <c r="BJ27" t="s">
        <v>183</v>
      </c>
      <c r="BK27" t="s">
        <v>2248</v>
      </c>
      <c r="BL27" t="s">
        <v>2249</v>
      </c>
      <c r="BM27" t="s">
        <v>647</v>
      </c>
      <c r="BN27" t="s">
        <v>230</v>
      </c>
      <c r="BO27" t="s">
        <v>116</v>
      </c>
      <c r="BP27" t="s">
        <v>108</v>
      </c>
      <c r="BQ27" t="s">
        <v>741</v>
      </c>
      <c r="BR27" s="10">
        <v>45128</v>
      </c>
      <c r="BS27" t="s">
        <v>2330</v>
      </c>
      <c r="BT27" t="s">
        <v>2331</v>
      </c>
      <c r="BU27" t="s">
        <v>110</v>
      </c>
      <c r="BV27">
        <v>0</v>
      </c>
      <c r="BW27" t="s">
        <v>818</v>
      </c>
      <c r="BX27" t="s">
        <v>985</v>
      </c>
      <c r="BY27" t="s">
        <v>986</v>
      </c>
      <c r="BZ27">
        <v>1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 t="s">
        <v>85</v>
      </c>
      <c r="CH27" t="s">
        <v>86</v>
      </c>
      <c r="CI27" t="s">
        <v>94</v>
      </c>
      <c r="CJ27" t="s">
        <v>403</v>
      </c>
      <c r="CK27" t="s">
        <v>742</v>
      </c>
      <c r="CM27" t="s">
        <v>74</v>
      </c>
      <c r="CN27" t="s">
        <v>74</v>
      </c>
      <c r="CP27" t="s">
        <v>2348</v>
      </c>
      <c r="CQ27">
        <v>102302888650</v>
      </c>
      <c r="CR27" t="s">
        <v>2352</v>
      </c>
      <c r="DC27" t="str">
        <f>VLOOKUP(A27,'RC'!A:A,1,FALSE)</f>
        <v>5753211288</v>
      </c>
    </row>
    <row r="28" spans="1:107" hidden="1" x14ac:dyDescent="0.25">
      <c r="A28" t="str">
        <f t="shared" si="0"/>
        <v>501009179</v>
      </c>
      <c r="B28" t="s">
        <v>10</v>
      </c>
      <c r="C28">
        <v>2023</v>
      </c>
      <c r="D28" t="s">
        <v>2353</v>
      </c>
      <c r="E28" t="s">
        <v>814</v>
      </c>
      <c r="F28" t="s">
        <v>2354</v>
      </c>
      <c r="G28">
        <v>20230724</v>
      </c>
      <c r="H28">
        <v>20230801</v>
      </c>
      <c r="I28">
        <v>9</v>
      </c>
      <c r="J28" t="s">
        <v>2355</v>
      </c>
      <c r="K28" t="s">
        <v>2356</v>
      </c>
      <c r="L28" t="s">
        <v>2140</v>
      </c>
      <c r="M28" t="s">
        <v>2141</v>
      </c>
      <c r="N28" t="s">
        <v>115</v>
      </c>
      <c r="O28" t="s">
        <v>156</v>
      </c>
      <c r="P28">
        <v>201</v>
      </c>
      <c r="Q28" t="s">
        <v>73</v>
      </c>
      <c r="R28" t="s">
        <v>2357</v>
      </c>
      <c r="S28" t="s">
        <v>2358</v>
      </c>
      <c r="T28">
        <v>17878</v>
      </c>
      <c r="U28">
        <v>11420</v>
      </c>
      <c r="V28">
        <v>0</v>
      </c>
      <c r="W28">
        <v>0</v>
      </c>
      <c r="X28">
        <v>0</v>
      </c>
      <c r="Y28">
        <v>0</v>
      </c>
      <c r="Z28">
        <v>0</v>
      </c>
      <c r="AA28">
        <v>640</v>
      </c>
      <c r="AB28">
        <v>1800</v>
      </c>
      <c r="AC28">
        <v>31767</v>
      </c>
      <c r="AD28" t="s">
        <v>2140</v>
      </c>
      <c r="AE28" t="s">
        <v>2141</v>
      </c>
      <c r="AF28" t="s">
        <v>115</v>
      </c>
      <c r="AG28" t="s">
        <v>156</v>
      </c>
      <c r="AH28">
        <v>4</v>
      </c>
      <c r="AI28">
        <v>2</v>
      </c>
      <c r="AJ28">
        <v>10</v>
      </c>
      <c r="AK28">
        <v>33390</v>
      </c>
      <c r="AL28">
        <v>2196</v>
      </c>
      <c r="AM28">
        <v>1</v>
      </c>
      <c r="AN28">
        <v>10568</v>
      </c>
      <c r="AO28">
        <v>0.47520000000000001</v>
      </c>
      <c r="AP28">
        <v>0.44590000000000002</v>
      </c>
      <c r="AQ28">
        <v>2.93E-2</v>
      </c>
      <c r="AR28">
        <v>0.44589999318122864</v>
      </c>
      <c r="AS28">
        <v>0.44589999318122864</v>
      </c>
      <c r="AT28">
        <v>0</v>
      </c>
      <c r="AU28" t="s">
        <v>2126</v>
      </c>
      <c r="AV28" t="s">
        <v>2140</v>
      </c>
      <c r="AX28" t="s">
        <v>2157</v>
      </c>
      <c r="AZ28" t="s">
        <v>432</v>
      </c>
      <c r="BA28" t="s">
        <v>86</v>
      </c>
      <c r="BB28" t="s">
        <v>87</v>
      </c>
      <c r="BC28" t="s">
        <v>279</v>
      </c>
      <c r="BD28" t="s">
        <v>2359</v>
      </c>
      <c r="BE28" t="s">
        <v>2360</v>
      </c>
      <c r="BG28" t="s">
        <v>2360</v>
      </c>
      <c r="BH28">
        <v>2023</v>
      </c>
      <c r="BI28">
        <v>8</v>
      </c>
      <c r="BJ28" t="s">
        <v>159</v>
      </c>
      <c r="BK28" t="s">
        <v>2140</v>
      </c>
      <c r="BL28" t="s">
        <v>2141</v>
      </c>
      <c r="BM28" t="s">
        <v>156</v>
      </c>
      <c r="BN28" t="s">
        <v>115</v>
      </c>
      <c r="BO28" t="s">
        <v>116</v>
      </c>
      <c r="BP28" t="s">
        <v>108</v>
      </c>
      <c r="BQ28" t="s">
        <v>814</v>
      </c>
      <c r="BR28" s="10">
        <v>45131</v>
      </c>
      <c r="BS28" t="s">
        <v>2148</v>
      </c>
      <c r="BT28" t="s">
        <v>2149</v>
      </c>
      <c r="BU28" t="s">
        <v>110</v>
      </c>
      <c r="BV28">
        <v>0</v>
      </c>
      <c r="BW28" t="s">
        <v>818</v>
      </c>
      <c r="BX28" t="s">
        <v>985</v>
      </c>
      <c r="BY28" t="s">
        <v>986</v>
      </c>
      <c r="BZ28">
        <v>1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 t="s">
        <v>85</v>
      </c>
      <c r="CH28" t="s">
        <v>86</v>
      </c>
      <c r="CI28" t="s">
        <v>87</v>
      </c>
      <c r="CJ28" t="s">
        <v>279</v>
      </c>
      <c r="CK28" t="s">
        <v>432</v>
      </c>
      <c r="CM28" t="s">
        <v>74</v>
      </c>
      <c r="CN28" t="s">
        <v>74</v>
      </c>
      <c r="CP28" t="s">
        <v>2353</v>
      </c>
      <c r="CQ28">
        <v>102302792642</v>
      </c>
      <c r="CR28" t="s">
        <v>2361</v>
      </c>
      <c r="DC28" t="str">
        <f>VLOOKUP(A28,'RC'!A:A,1,FALSE)</f>
        <v>501009179</v>
      </c>
    </row>
    <row r="29" spans="1:107" hidden="1" x14ac:dyDescent="0.25">
      <c r="A29" t="str">
        <f t="shared" si="0"/>
        <v>5957040397</v>
      </c>
      <c r="B29" t="s">
        <v>10</v>
      </c>
      <c r="C29">
        <v>2023</v>
      </c>
      <c r="D29" t="s">
        <v>858</v>
      </c>
      <c r="E29" t="s">
        <v>855</v>
      </c>
      <c r="F29" t="s">
        <v>2362</v>
      </c>
      <c r="G29">
        <v>20230728</v>
      </c>
      <c r="H29">
        <v>20230804</v>
      </c>
      <c r="I29">
        <v>8</v>
      </c>
      <c r="J29" t="s">
        <v>2363</v>
      </c>
      <c r="K29" t="s">
        <v>2364</v>
      </c>
      <c r="L29" t="s">
        <v>2248</v>
      </c>
      <c r="M29" t="s">
        <v>2249</v>
      </c>
      <c r="N29" t="s">
        <v>230</v>
      </c>
      <c r="O29" t="s">
        <v>647</v>
      </c>
      <c r="P29">
        <v>205</v>
      </c>
      <c r="Q29" t="s">
        <v>73</v>
      </c>
      <c r="R29" t="s">
        <v>2324</v>
      </c>
      <c r="S29" t="s">
        <v>2325</v>
      </c>
      <c r="T29">
        <v>50224</v>
      </c>
      <c r="U29">
        <v>7942</v>
      </c>
      <c r="V29">
        <v>0</v>
      </c>
      <c r="W29">
        <v>0</v>
      </c>
      <c r="X29">
        <v>7993.74</v>
      </c>
      <c r="Y29">
        <v>25290.76</v>
      </c>
      <c r="Z29">
        <v>0</v>
      </c>
      <c r="AA29">
        <v>525</v>
      </c>
      <c r="AB29">
        <v>525</v>
      </c>
      <c r="AC29">
        <v>96387</v>
      </c>
      <c r="AD29" t="s">
        <v>2248</v>
      </c>
      <c r="AE29" t="s">
        <v>2249</v>
      </c>
      <c r="AF29" t="s">
        <v>230</v>
      </c>
      <c r="AG29" t="s">
        <v>647</v>
      </c>
      <c r="AH29">
        <v>9</v>
      </c>
      <c r="AI29">
        <v>3</v>
      </c>
      <c r="AJ29">
        <v>20</v>
      </c>
      <c r="AK29">
        <v>82623</v>
      </c>
      <c r="AL29">
        <v>3861</v>
      </c>
      <c r="AM29">
        <v>1</v>
      </c>
      <c r="AN29">
        <v>16702</v>
      </c>
      <c r="AO29">
        <v>1.155</v>
      </c>
      <c r="AP29">
        <v>1.1033999999999999</v>
      </c>
      <c r="AQ29">
        <v>5.16E-2</v>
      </c>
      <c r="AR29">
        <v>1.33228999376297</v>
      </c>
      <c r="AS29">
        <v>1.1033999919891357</v>
      </c>
      <c r="AT29">
        <v>0.22889000177383423</v>
      </c>
      <c r="AU29" t="s">
        <v>2126</v>
      </c>
      <c r="AV29" t="s">
        <v>2248</v>
      </c>
      <c r="AX29" t="s">
        <v>2338</v>
      </c>
      <c r="AZ29" t="s">
        <v>857</v>
      </c>
      <c r="BA29" t="s">
        <v>265</v>
      </c>
      <c r="BB29" t="s">
        <v>856</v>
      </c>
      <c r="BC29" t="s">
        <v>856</v>
      </c>
      <c r="BD29" t="s">
        <v>2328</v>
      </c>
      <c r="BE29" t="s">
        <v>2365</v>
      </c>
      <c r="BG29" t="s">
        <v>2365</v>
      </c>
      <c r="BH29">
        <v>2023</v>
      </c>
      <c r="BI29">
        <v>8</v>
      </c>
      <c r="BJ29" t="s">
        <v>183</v>
      </c>
      <c r="BK29" t="s">
        <v>2248</v>
      </c>
      <c r="BL29" t="s">
        <v>2249</v>
      </c>
      <c r="BM29" t="s">
        <v>647</v>
      </c>
      <c r="BN29" t="s">
        <v>230</v>
      </c>
      <c r="BO29" t="s">
        <v>116</v>
      </c>
      <c r="BP29" t="s">
        <v>108</v>
      </c>
      <c r="BQ29" t="s">
        <v>855</v>
      </c>
      <c r="BR29" s="10">
        <v>45142</v>
      </c>
      <c r="BS29" t="s">
        <v>2330</v>
      </c>
      <c r="BT29" t="s">
        <v>2331</v>
      </c>
      <c r="BU29" t="s">
        <v>110</v>
      </c>
      <c r="BV29">
        <v>0</v>
      </c>
      <c r="BW29" t="s">
        <v>818</v>
      </c>
      <c r="BX29" t="s">
        <v>985</v>
      </c>
      <c r="BY29" t="s">
        <v>986</v>
      </c>
      <c r="BZ29">
        <v>1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 t="s">
        <v>85</v>
      </c>
      <c r="CH29" t="s">
        <v>265</v>
      </c>
      <c r="CI29" t="s">
        <v>856</v>
      </c>
      <c r="CJ29" t="s">
        <v>856</v>
      </c>
      <c r="CK29" t="s">
        <v>857</v>
      </c>
      <c r="CM29" t="s">
        <v>74</v>
      </c>
      <c r="CN29" t="s">
        <v>74</v>
      </c>
      <c r="CP29" t="s">
        <v>858</v>
      </c>
      <c r="CQ29">
        <v>102302891398</v>
      </c>
      <c r="CR29" t="s">
        <v>2366</v>
      </c>
      <c r="DC29" t="str">
        <f>VLOOKUP(A29,'RC'!A:A,1,FALSE)</f>
        <v>5957040397</v>
      </c>
    </row>
    <row r="30" spans="1:107" hidden="1" x14ac:dyDescent="0.25">
      <c r="A30" t="str">
        <f t="shared" si="0"/>
        <v>7353055457</v>
      </c>
      <c r="B30" t="s">
        <v>10</v>
      </c>
      <c r="C30">
        <v>2023</v>
      </c>
      <c r="D30" t="s">
        <v>871</v>
      </c>
      <c r="E30" t="s">
        <v>869</v>
      </c>
      <c r="F30" t="s">
        <v>2367</v>
      </c>
      <c r="G30">
        <v>20230801</v>
      </c>
      <c r="H30">
        <v>20230818</v>
      </c>
      <c r="I30">
        <v>18</v>
      </c>
      <c r="J30" t="s">
        <v>2368</v>
      </c>
      <c r="K30" t="s">
        <v>2369</v>
      </c>
      <c r="L30" t="s">
        <v>2248</v>
      </c>
      <c r="M30" t="s">
        <v>2249</v>
      </c>
      <c r="N30" t="s">
        <v>230</v>
      </c>
      <c r="O30" t="s">
        <v>647</v>
      </c>
      <c r="P30">
        <v>205</v>
      </c>
      <c r="Q30" t="s">
        <v>73</v>
      </c>
      <c r="R30" t="s">
        <v>2370</v>
      </c>
      <c r="S30" t="s">
        <v>2371</v>
      </c>
      <c r="T30">
        <v>75943</v>
      </c>
      <c r="U30">
        <v>22135</v>
      </c>
      <c r="V30">
        <v>0</v>
      </c>
      <c r="W30">
        <v>0</v>
      </c>
      <c r="X30">
        <v>28948.37</v>
      </c>
      <c r="Y30">
        <v>5330.34</v>
      </c>
      <c r="Z30">
        <v>368.68</v>
      </c>
      <c r="AA30">
        <v>1275</v>
      </c>
      <c r="AB30">
        <v>2550</v>
      </c>
      <c r="AC30">
        <v>133556</v>
      </c>
      <c r="AD30" t="s">
        <v>2248</v>
      </c>
      <c r="AE30" t="s">
        <v>2249</v>
      </c>
      <c r="AF30" t="s">
        <v>230</v>
      </c>
      <c r="AG30" t="s">
        <v>647</v>
      </c>
      <c r="AH30">
        <v>12</v>
      </c>
      <c r="AI30">
        <v>4</v>
      </c>
      <c r="AJ30">
        <v>22</v>
      </c>
      <c r="AK30">
        <v>107441</v>
      </c>
      <c r="AL30">
        <v>2926</v>
      </c>
      <c r="AM30">
        <v>1</v>
      </c>
      <c r="AN30">
        <v>11055</v>
      </c>
      <c r="AO30">
        <v>1.4739</v>
      </c>
      <c r="AP30">
        <v>1.4348000000000001</v>
      </c>
      <c r="AQ30">
        <v>3.9100000000000003E-2</v>
      </c>
      <c r="AR30">
        <v>1.4739000275731087</v>
      </c>
      <c r="AS30">
        <v>1.4348000288009644</v>
      </c>
      <c r="AT30">
        <v>3.9099998772144318E-2</v>
      </c>
      <c r="AU30" t="s">
        <v>2126</v>
      </c>
      <c r="AV30" t="s">
        <v>2248</v>
      </c>
      <c r="AX30" t="s">
        <v>2372</v>
      </c>
      <c r="AZ30" t="s">
        <v>870</v>
      </c>
      <c r="BA30" t="s">
        <v>328</v>
      </c>
      <c r="BB30" t="s">
        <v>417</v>
      </c>
      <c r="BC30" t="s">
        <v>417</v>
      </c>
      <c r="BD30" t="s">
        <v>2328</v>
      </c>
      <c r="BE30" t="s">
        <v>2329</v>
      </c>
      <c r="BG30" t="s">
        <v>2329</v>
      </c>
      <c r="BH30">
        <v>2023</v>
      </c>
      <c r="BI30">
        <v>8</v>
      </c>
      <c r="BJ30" t="s">
        <v>183</v>
      </c>
      <c r="BK30" t="s">
        <v>2248</v>
      </c>
      <c r="BL30" t="s">
        <v>2249</v>
      </c>
      <c r="BM30" t="s">
        <v>647</v>
      </c>
      <c r="BN30" t="s">
        <v>230</v>
      </c>
      <c r="BO30" t="s">
        <v>116</v>
      </c>
      <c r="BP30" t="s">
        <v>108</v>
      </c>
      <c r="BQ30" t="s">
        <v>869</v>
      </c>
      <c r="BR30" s="10">
        <v>45156</v>
      </c>
      <c r="BS30" t="s">
        <v>2330</v>
      </c>
      <c r="BT30" t="s">
        <v>2331</v>
      </c>
      <c r="BU30" t="s">
        <v>110</v>
      </c>
      <c r="BV30">
        <v>0</v>
      </c>
      <c r="BW30" t="s">
        <v>818</v>
      </c>
      <c r="BX30" t="s">
        <v>985</v>
      </c>
      <c r="BY30" t="s">
        <v>986</v>
      </c>
      <c r="BZ30">
        <v>1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 t="s">
        <v>85</v>
      </c>
      <c r="CH30" t="s">
        <v>328</v>
      </c>
      <c r="CI30" t="s">
        <v>417</v>
      </c>
      <c r="CJ30" t="s">
        <v>417</v>
      </c>
      <c r="CK30" t="s">
        <v>870</v>
      </c>
      <c r="CM30" t="s">
        <v>74</v>
      </c>
      <c r="CN30" t="s">
        <v>74</v>
      </c>
      <c r="CP30" t="s">
        <v>871</v>
      </c>
      <c r="CQ30">
        <v>102303252722</v>
      </c>
      <c r="CR30" t="s">
        <v>2373</v>
      </c>
      <c r="DC30" t="str">
        <f>VLOOKUP(A30,'RC'!A:A,1,FALSE)</f>
        <v>7353055457</v>
      </c>
    </row>
    <row r="31" spans="1:107" hidden="1" x14ac:dyDescent="0.25">
      <c r="A31" t="str">
        <f t="shared" si="0"/>
        <v>6310261034</v>
      </c>
      <c r="B31" t="s">
        <v>10</v>
      </c>
      <c r="C31">
        <v>2023</v>
      </c>
      <c r="D31" t="s">
        <v>879</v>
      </c>
      <c r="E31" t="s">
        <v>878</v>
      </c>
      <c r="F31" t="s">
        <v>2374</v>
      </c>
      <c r="G31">
        <v>20230802</v>
      </c>
      <c r="H31">
        <v>20230824</v>
      </c>
      <c r="I31">
        <v>23</v>
      </c>
      <c r="J31" t="s">
        <v>2375</v>
      </c>
      <c r="K31" t="s">
        <v>2376</v>
      </c>
      <c r="L31" t="s">
        <v>2140</v>
      </c>
      <c r="M31" t="s">
        <v>2141</v>
      </c>
      <c r="N31" t="s">
        <v>115</v>
      </c>
      <c r="O31" t="s">
        <v>114</v>
      </c>
      <c r="P31">
        <v>211</v>
      </c>
      <c r="Q31" t="s">
        <v>73</v>
      </c>
      <c r="R31" t="s">
        <v>2377</v>
      </c>
      <c r="S31" t="s">
        <v>2378</v>
      </c>
      <c r="T31">
        <v>161556</v>
      </c>
      <c r="U31">
        <v>25590</v>
      </c>
      <c r="V31">
        <v>0</v>
      </c>
      <c r="W31">
        <v>0</v>
      </c>
      <c r="X31">
        <v>3609.03</v>
      </c>
      <c r="Y31">
        <v>5851.48</v>
      </c>
      <c r="Z31">
        <v>0</v>
      </c>
      <c r="AA31">
        <v>1760</v>
      </c>
      <c r="AB31">
        <v>3300</v>
      </c>
      <c r="AC31">
        <v>265946</v>
      </c>
      <c r="AD31" t="s">
        <v>2140</v>
      </c>
      <c r="AE31" t="s">
        <v>2141</v>
      </c>
      <c r="AF31" t="s">
        <v>115</v>
      </c>
      <c r="AG31" t="s">
        <v>114</v>
      </c>
      <c r="AH31">
        <v>24</v>
      </c>
      <c r="AI31">
        <v>8</v>
      </c>
      <c r="AJ31">
        <v>35</v>
      </c>
      <c r="AK31">
        <v>273258</v>
      </c>
      <c r="AL31">
        <v>3616</v>
      </c>
      <c r="AM31">
        <v>1</v>
      </c>
      <c r="AN31">
        <v>14633</v>
      </c>
      <c r="AO31">
        <v>3.6974</v>
      </c>
      <c r="AP31">
        <v>3.6490999999999998</v>
      </c>
      <c r="AQ31">
        <v>4.8300000000000003E-2</v>
      </c>
      <c r="AR31">
        <v>3.6974000670015812</v>
      </c>
      <c r="AS31">
        <v>3.6491000652313232</v>
      </c>
      <c r="AT31">
        <v>4.830000177025795E-2</v>
      </c>
      <c r="AU31" t="s">
        <v>2126</v>
      </c>
      <c r="AV31" t="s">
        <v>2140</v>
      </c>
      <c r="AX31" t="s">
        <v>2140</v>
      </c>
      <c r="AZ31" t="s">
        <v>606</v>
      </c>
      <c r="BA31" t="s">
        <v>86</v>
      </c>
      <c r="BB31" t="s">
        <v>87</v>
      </c>
      <c r="BC31" t="s">
        <v>605</v>
      </c>
      <c r="BD31" t="s">
        <v>2379</v>
      </c>
      <c r="BG31" t="s">
        <v>2379</v>
      </c>
      <c r="BH31">
        <v>2023</v>
      </c>
      <c r="BI31">
        <v>8</v>
      </c>
      <c r="BJ31" t="s">
        <v>253</v>
      </c>
      <c r="BK31" t="s">
        <v>2140</v>
      </c>
      <c r="BL31" t="s">
        <v>2141</v>
      </c>
      <c r="BM31" t="s">
        <v>114</v>
      </c>
      <c r="BN31" t="s">
        <v>115</v>
      </c>
      <c r="BO31" t="s">
        <v>116</v>
      </c>
      <c r="BP31" t="s">
        <v>108</v>
      </c>
      <c r="BQ31" t="s">
        <v>878</v>
      </c>
      <c r="BR31" s="10">
        <v>45140</v>
      </c>
      <c r="BS31" t="s">
        <v>2148</v>
      </c>
      <c r="BT31" t="s">
        <v>2149</v>
      </c>
      <c r="BU31" t="s">
        <v>110</v>
      </c>
      <c r="BV31">
        <v>0</v>
      </c>
      <c r="BW31" t="s">
        <v>818</v>
      </c>
      <c r="BX31" t="s">
        <v>985</v>
      </c>
      <c r="BY31" t="s">
        <v>986</v>
      </c>
      <c r="BZ31">
        <v>1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 t="s">
        <v>85</v>
      </c>
      <c r="CH31" t="s">
        <v>86</v>
      </c>
      <c r="CI31" t="s">
        <v>87</v>
      </c>
      <c r="CJ31" t="s">
        <v>605</v>
      </c>
      <c r="CK31" t="s">
        <v>606</v>
      </c>
      <c r="CM31" t="s">
        <v>74</v>
      </c>
      <c r="CN31" t="s">
        <v>74</v>
      </c>
      <c r="CP31" t="s">
        <v>879</v>
      </c>
      <c r="CQ31">
        <v>102302949068</v>
      </c>
      <c r="CR31" t="s">
        <v>2380</v>
      </c>
      <c r="DC31" t="str">
        <f>VLOOKUP(A31,'RC'!A:A,1,FALSE)</f>
        <v>6310261034</v>
      </c>
    </row>
    <row r="32" spans="1:107" hidden="1" x14ac:dyDescent="0.25">
      <c r="A32" t="str">
        <f t="shared" si="0"/>
        <v>486101174</v>
      </c>
      <c r="B32" t="s">
        <v>10</v>
      </c>
      <c r="C32">
        <v>2023</v>
      </c>
      <c r="D32" t="s">
        <v>896</v>
      </c>
      <c r="E32" t="s">
        <v>891</v>
      </c>
      <c r="F32" t="s">
        <v>2381</v>
      </c>
      <c r="G32">
        <v>20230905</v>
      </c>
      <c r="H32">
        <v>20231018</v>
      </c>
      <c r="I32">
        <v>44</v>
      </c>
      <c r="J32" t="s">
        <v>2382</v>
      </c>
      <c r="K32" t="s">
        <v>2383</v>
      </c>
      <c r="L32" t="s">
        <v>2384</v>
      </c>
      <c r="M32" t="s">
        <v>2385</v>
      </c>
      <c r="N32" t="s">
        <v>900</v>
      </c>
      <c r="O32" t="s">
        <v>899</v>
      </c>
      <c r="P32">
        <v>111</v>
      </c>
      <c r="Q32" t="s">
        <v>2218</v>
      </c>
      <c r="R32" t="s">
        <v>2386</v>
      </c>
      <c r="S32" t="s">
        <v>2387</v>
      </c>
      <c r="T32">
        <v>469127</v>
      </c>
      <c r="U32">
        <v>19300</v>
      </c>
      <c r="V32">
        <v>264474</v>
      </c>
      <c r="W32">
        <v>0</v>
      </c>
      <c r="X32">
        <v>9938.18</v>
      </c>
      <c r="Y32">
        <v>2925.74</v>
      </c>
      <c r="Z32">
        <v>731232.92</v>
      </c>
      <c r="AA32">
        <v>1360</v>
      </c>
      <c r="AB32">
        <v>1575</v>
      </c>
      <c r="AC32">
        <v>1387497</v>
      </c>
      <c r="AD32" t="s">
        <v>2384</v>
      </c>
      <c r="AE32" t="s">
        <v>2385</v>
      </c>
      <c r="AF32" t="s">
        <v>895</v>
      </c>
      <c r="AG32" t="s">
        <v>894</v>
      </c>
      <c r="AH32">
        <v>13</v>
      </c>
      <c r="AI32">
        <v>4</v>
      </c>
      <c r="AJ32">
        <v>26</v>
      </c>
      <c r="AK32">
        <v>302672</v>
      </c>
      <c r="AL32">
        <v>796175</v>
      </c>
      <c r="AM32">
        <v>265392</v>
      </c>
      <c r="AN32">
        <v>976051</v>
      </c>
      <c r="AO32">
        <v>14.674200000000001</v>
      </c>
      <c r="AP32">
        <v>4.0419</v>
      </c>
      <c r="AQ32">
        <v>10.632300000000001</v>
      </c>
      <c r="AR32">
        <v>18.032090187072754</v>
      </c>
      <c r="AS32">
        <v>7.3997898101806641</v>
      </c>
      <c r="AT32">
        <v>10.63230037689209</v>
      </c>
      <c r="AU32" t="s">
        <v>2126</v>
      </c>
      <c r="AV32" t="s">
        <v>2384</v>
      </c>
      <c r="AX32" t="s">
        <v>2388</v>
      </c>
      <c r="AY32" t="s">
        <v>2389</v>
      </c>
      <c r="AZ32" t="s">
        <v>892</v>
      </c>
      <c r="BA32" t="s">
        <v>86</v>
      </c>
      <c r="BB32" t="s">
        <v>164</v>
      </c>
      <c r="BC32" t="s">
        <v>275</v>
      </c>
      <c r="BD32" t="s">
        <v>2390</v>
      </c>
      <c r="BE32" t="s">
        <v>2391</v>
      </c>
      <c r="BG32" t="s">
        <v>2391</v>
      </c>
      <c r="BH32">
        <v>2023</v>
      </c>
      <c r="BI32">
        <v>9</v>
      </c>
      <c r="BJ32" t="s">
        <v>69</v>
      </c>
      <c r="BK32" t="s">
        <v>2384</v>
      </c>
      <c r="BL32" t="s">
        <v>2385</v>
      </c>
      <c r="BM32" t="s">
        <v>894</v>
      </c>
      <c r="BN32" t="s">
        <v>895</v>
      </c>
      <c r="BO32" t="s">
        <v>338</v>
      </c>
      <c r="BP32" t="s">
        <v>108</v>
      </c>
      <c r="BQ32" t="s">
        <v>891</v>
      </c>
      <c r="BR32" s="10">
        <v>45181</v>
      </c>
      <c r="BS32" t="s">
        <v>2392</v>
      </c>
      <c r="BT32" t="s">
        <v>2393</v>
      </c>
      <c r="BU32" t="s">
        <v>120</v>
      </c>
      <c r="BV32">
        <v>0</v>
      </c>
      <c r="BW32" t="s">
        <v>818</v>
      </c>
      <c r="BX32" t="s">
        <v>985</v>
      </c>
      <c r="BY32" t="s">
        <v>986</v>
      </c>
      <c r="BZ32">
        <v>1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 t="s">
        <v>85</v>
      </c>
      <c r="CH32" t="s">
        <v>86</v>
      </c>
      <c r="CI32" t="s">
        <v>164</v>
      </c>
      <c r="CJ32" t="s">
        <v>275</v>
      </c>
      <c r="CK32" t="s">
        <v>892</v>
      </c>
      <c r="CM32" t="s">
        <v>74</v>
      </c>
      <c r="CN32" t="s">
        <v>74</v>
      </c>
      <c r="CP32" t="s">
        <v>896</v>
      </c>
      <c r="CQ32">
        <v>102303489906</v>
      </c>
      <c r="CR32" t="s">
        <v>2394</v>
      </c>
      <c r="DC32" t="str">
        <f>VLOOKUP(A32,'RC'!A:A,1,FALSE)</f>
        <v>486101174</v>
      </c>
    </row>
    <row r="33" spans="1:107" hidden="1" x14ac:dyDescent="0.25">
      <c r="A33" t="str">
        <f t="shared" si="0"/>
        <v>6006160710</v>
      </c>
      <c r="B33" t="s">
        <v>10</v>
      </c>
      <c r="C33">
        <v>2023</v>
      </c>
      <c r="D33" t="s">
        <v>2395</v>
      </c>
      <c r="E33" t="s">
        <v>862</v>
      </c>
      <c r="F33" t="s">
        <v>2396</v>
      </c>
      <c r="G33">
        <v>20230906</v>
      </c>
      <c r="H33">
        <v>20230908</v>
      </c>
      <c r="I33">
        <v>3</v>
      </c>
      <c r="J33" t="s">
        <v>2397</v>
      </c>
      <c r="K33" t="s">
        <v>985</v>
      </c>
      <c r="L33" t="s">
        <v>2248</v>
      </c>
      <c r="M33" t="s">
        <v>2249</v>
      </c>
      <c r="N33" t="s">
        <v>230</v>
      </c>
      <c r="O33" t="s">
        <v>647</v>
      </c>
      <c r="P33">
        <v>205</v>
      </c>
      <c r="Q33" t="s">
        <v>73</v>
      </c>
      <c r="R33" t="s">
        <v>2398</v>
      </c>
      <c r="S33" t="s">
        <v>2399</v>
      </c>
      <c r="T33">
        <v>7418</v>
      </c>
      <c r="U33">
        <v>2934</v>
      </c>
      <c r="V33">
        <v>0</v>
      </c>
      <c r="W33">
        <v>0</v>
      </c>
      <c r="X33">
        <v>0</v>
      </c>
      <c r="Y33">
        <v>0</v>
      </c>
      <c r="Z33">
        <v>0</v>
      </c>
      <c r="AA33">
        <v>150</v>
      </c>
      <c r="AB33">
        <v>300</v>
      </c>
      <c r="AC33">
        <v>88683</v>
      </c>
      <c r="AD33" t="s">
        <v>2248</v>
      </c>
      <c r="AE33" t="s">
        <v>2249</v>
      </c>
      <c r="AF33" t="s">
        <v>230</v>
      </c>
      <c r="AG33" t="s">
        <v>647</v>
      </c>
      <c r="AH33">
        <v>10</v>
      </c>
      <c r="AI33">
        <v>3</v>
      </c>
      <c r="AJ33">
        <v>22</v>
      </c>
      <c r="AK33">
        <v>91792</v>
      </c>
      <c r="AL33">
        <v>1039</v>
      </c>
      <c r="AM33">
        <v>1</v>
      </c>
      <c r="AN33">
        <v>5753</v>
      </c>
      <c r="AO33">
        <v>1.2397</v>
      </c>
      <c r="AP33">
        <v>1.2258</v>
      </c>
      <c r="AQ33">
        <v>1.3899999999999999E-2</v>
      </c>
      <c r="AR33">
        <v>1.2258000373840332</v>
      </c>
      <c r="AS33">
        <v>1.2258000373840332</v>
      </c>
      <c r="AT33">
        <v>0</v>
      </c>
      <c r="AU33" t="s">
        <v>2126</v>
      </c>
      <c r="AV33" t="s">
        <v>2248</v>
      </c>
      <c r="AX33" t="s">
        <v>2248</v>
      </c>
      <c r="AZ33" t="s">
        <v>205</v>
      </c>
      <c r="BA33" t="s">
        <v>86</v>
      </c>
      <c r="BB33" t="s">
        <v>87</v>
      </c>
      <c r="BC33" t="s">
        <v>204</v>
      </c>
      <c r="BD33" t="s">
        <v>2400</v>
      </c>
      <c r="BE33" t="s">
        <v>2401</v>
      </c>
      <c r="BG33" t="s">
        <v>2401</v>
      </c>
      <c r="BH33">
        <v>2023</v>
      </c>
      <c r="BI33">
        <v>9</v>
      </c>
      <c r="BJ33" t="s">
        <v>183</v>
      </c>
      <c r="BK33" t="s">
        <v>2248</v>
      </c>
      <c r="BL33" t="s">
        <v>2249</v>
      </c>
      <c r="BM33" t="s">
        <v>647</v>
      </c>
      <c r="BN33" t="s">
        <v>230</v>
      </c>
      <c r="BO33" t="s">
        <v>116</v>
      </c>
      <c r="BP33" t="s">
        <v>108</v>
      </c>
      <c r="BQ33" t="s">
        <v>862</v>
      </c>
      <c r="BR33" s="10">
        <v>45177</v>
      </c>
      <c r="BS33" t="s">
        <v>2330</v>
      </c>
      <c r="BT33" t="s">
        <v>2331</v>
      </c>
      <c r="BU33" t="s">
        <v>110</v>
      </c>
      <c r="BV33">
        <v>0</v>
      </c>
      <c r="BW33" t="s">
        <v>818</v>
      </c>
      <c r="BX33" t="s">
        <v>985</v>
      </c>
      <c r="BY33" t="s">
        <v>986</v>
      </c>
      <c r="BZ33">
        <v>1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 t="s">
        <v>85</v>
      </c>
      <c r="CH33" t="s">
        <v>86</v>
      </c>
      <c r="CI33" t="s">
        <v>87</v>
      </c>
      <c r="CJ33" t="s">
        <v>204</v>
      </c>
      <c r="CK33" t="s">
        <v>205</v>
      </c>
      <c r="CM33" t="s">
        <v>74</v>
      </c>
      <c r="CN33" t="s">
        <v>74</v>
      </c>
      <c r="CP33" t="s">
        <v>2395</v>
      </c>
      <c r="CQ33">
        <v>102303252142</v>
      </c>
      <c r="CR33" t="s">
        <v>2402</v>
      </c>
      <c r="DC33" t="str">
        <f>VLOOKUP(A33,'RC'!A:A,1,FALSE)</f>
        <v>6006160710</v>
      </c>
    </row>
    <row r="34" spans="1:107" hidden="1" x14ac:dyDescent="0.25">
      <c r="A34" t="str">
        <f t="shared" si="0"/>
        <v>7508214494</v>
      </c>
      <c r="B34" t="s">
        <v>10</v>
      </c>
      <c r="C34">
        <v>2023</v>
      </c>
      <c r="D34" t="s">
        <v>968</v>
      </c>
      <c r="E34" t="s">
        <v>966</v>
      </c>
      <c r="F34" t="s">
        <v>2403</v>
      </c>
      <c r="G34">
        <v>20231006</v>
      </c>
      <c r="H34">
        <v>20231013</v>
      </c>
      <c r="I34">
        <v>8</v>
      </c>
      <c r="J34" t="s">
        <v>2404</v>
      </c>
      <c r="K34" t="s">
        <v>2405</v>
      </c>
      <c r="L34" t="s">
        <v>2140</v>
      </c>
      <c r="M34" t="s">
        <v>2141</v>
      </c>
      <c r="N34" t="s">
        <v>115</v>
      </c>
      <c r="O34" t="s">
        <v>114</v>
      </c>
      <c r="P34">
        <v>111</v>
      </c>
      <c r="Q34" t="s">
        <v>73</v>
      </c>
      <c r="R34" t="s">
        <v>2406</v>
      </c>
      <c r="S34" t="s">
        <v>2407</v>
      </c>
      <c r="T34">
        <v>32347</v>
      </c>
      <c r="U34">
        <v>9041</v>
      </c>
      <c r="V34">
        <v>0</v>
      </c>
      <c r="W34">
        <v>0</v>
      </c>
      <c r="X34">
        <v>1289.32</v>
      </c>
      <c r="Y34">
        <v>16026.36</v>
      </c>
      <c r="Z34">
        <v>0</v>
      </c>
      <c r="AA34">
        <v>560</v>
      </c>
      <c r="AB34">
        <v>525</v>
      </c>
      <c r="AC34">
        <v>51438</v>
      </c>
      <c r="AD34" t="s">
        <v>2140</v>
      </c>
      <c r="AE34" t="s">
        <v>2141</v>
      </c>
      <c r="AF34" t="s">
        <v>115</v>
      </c>
      <c r="AG34" t="s">
        <v>114</v>
      </c>
      <c r="AH34">
        <v>5</v>
      </c>
      <c r="AI34">
        <v>2</v>
      </c>
      <c r="AJ34">
        <v>13</v>
      </c>
      <c r="AK34">
        <v>39368</v>
      </c>
      <c r="AL34">
        <v>1315</v>
      </c>
      <c r="AM34">
        <v>1</v>
      </c>
      <c r="AN34">
        <v>6399</v>
      </c>
      <c r="AO34">
        <v>0.54330000000000001</v>
      </c>
      <c r="AP34">
        <v>0.52569999999999995</v>
      </c>
      <c r="AQ34">
        <v>1.7600000000000001E-2</v>
      </c>
      <c r="AR34">
        <v>0.66018997132778168</v>
      </c>
      <c r="AS34">
        <v>0.52569997310638428</v>
      </c>
      <c r="AT34">
        <v>0.1344899982213974</v>
      </c>
      <c r="AU34" t="s">
        <v>2126</v>
      </c>
      <c r="AV34" t="s">
        <v>2140</v>
      </c>
      <c r="AX34" t="s">
        <v>2140</v>
      </c>
      <c r="AZ34" t="s">
        <v>967</v>
      </c>
      <c r="BA34" t="s">
        <v>86</v>
      </c>
      <c r="BB34" t="s">
        <v>94</v>
      </c>
      <c r="BC34" t="s">
        <v>403</v>
      </c>
      <c r="BD34" t="s">
        <v>2408</v>
      </c>
      <c r="BE34" t="s">
        <v>2409</v>
      </c>
      <c r="BG34" t="s">
        <v>2409</v>
      </c>
      <c r="BH34">
        <v>2023</v>
      </c>
      <c r="BI34">
        <v>10</v>
      </c>
      <c r="BJ34" t="s">
        <v>69</v>
      </c>
      <c r="BK34" t="s">
        <v>2140</v>
      </c>
      <c r="BL34" t="s">
        <v>2141</v>
      </c>
      <c r="BM34" t="s">
        <v>114</v>
      </c>
      <c r="BN34" t="s">
        <v>115</v>
      </c>
      <c r="BO34" t="s">
        <v>116</v>
      </c>
      <c r="BP34" t="s">
        <v>108</v>
      </c>
      <c r="BQ34" t="s">
        <v>966</v>
      </c>
      <c r="BR34" s="10">
        <v>45205</v>
      </c>
      <c r="BS34" t="s">
        <v>2148</v>
      </c>
      <c r="BT34" t="s">
        <v>2149</v>
      </c>
      <c r="BU34" t="s">
        <v>110</v>
      </c>
      <c r="BV34">
        <v>0</v>
      </c>
      <c r="BW34" t="s">
        <v>818</v>
      </c>
      <c r="BX34" t="s">
        <v>985</v>
      </c>
      <c r="BY34" t="s">
        <v>986</v>
      </c>
      <c r="BZ34">
        <v>1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 t="s">
        <v>85</v>
      </c>
      <c r="CH34" t="s">
        <v>86</v>
      </c>
      <c r="CI34" t="s">
        <v>94</v>
      </c>
      <c r="CJ34" t="s">
        <v>403</v>
      </c>
      <c r="CK34" t="s">
        <v>967</v>
      </c>
      <c r="CM34" t="s">
        <v>74</v>
      </c>
      <c r="CN34" t="s">
        <v>74</v>
      </c>
      <c r="CP34" t="s">
        <v>968</v>
      </c>
      <c r="CQ34">
        <v>102303491590</v>
      </c>
      <c r="CR34" t="s">
        <v>2410</v>
      </c>
      <c r="DC34" t="str">
        <f>VLOOKUP(A34,'RC'!A:A,1,FALSE)</f>
        <v>7508214494</v>
      </c>
    </row>
    <row r="35" spans="1:107" hidden="1" x14ac:dyDescent="0.25">
      <c r="A35" t="str">
        <f t="shared" si="0"/>
        <v>490505040</v>
      </c>
      <c r="B35" t="s">
        <v>10</v>
      </c>
      <c r="C35">
        <v>2023</v>
      </c>
      <c r="D35" t="s">
        <v>957</v>
      </c>
      <c r="E35" t="s">
        <v>956</v>
      </c>
      <c r="F35" t="s">
        <v>2411</v>
      </c>
      <c r="G35">
        <v>20231002</v>
      </c>
      <c r="H35">
        <v>20231023</v>
      </c>
      <c r="I35">
        <v>22</v>
      </c>
      <c r="J35" t="s">
        <v>2412</v>
      </c>
      <c r="K35" t="s">
        <v>2413</v>
      </c>
      <c r="L35" t="s">
        <v>2140</v>
      </c>
      <c r="M35" t="s">
        <v>2141</v>
      </c>
      <c r="N35" t="s">
        <v>115</v>
      </c>
      <c r="O35" t="s">
        <v>156</v>
      </c>
      <c r="P35">
        <v>111</v>
      </c>
      <c r="Q35" t="s">
        <v>73</v>
      </c>
      <c r="R35" t="s">
        <v>2414</v>
      </c>
      <c r="S35" t="s">
        <v>2415</v>
      </c>
      <c r="T35">
        <v>137802</v>
      </c>
      <c r="U35">
        <v>24535</v>
      </c>
      <c r="V35">
        <v>0</v>
      </c>
      <c r="W35">
        <v>0</v>
      </c>
      <c r="X35">
        <v>652.12</v>
      </c>
      <c r="Y35">
        <v>0</v>
      </c>
      <c r="Z35">
        <v>0</v>
      </c>
      <c r="AA35">
        <v>1680</v>
      </c>
      <c r="AB35">
        <v>3150</v>
      </c>
      <c r="AC35">
        <v>183736</v>
      </c>
      <c r="AD35" t="s">
        <v>2140</v>
      </c>
      <c r="AE35" t="s">
        <v>2141</v>
      </c>
      <c r="AF35" t="s">
        <v>115</v>
      </c>
      <c r="AG35" t="s">
        <v>156</v>
      </c>
      <c r="AH35">
        <v>18</v>
      </c>
      <c r="AI35">
        <v>6</v>
      </c>
      <c r="AJ35">
        <v>32</v>
      </c>
      <c r="AK35">
        <v>172159</v>
      </c>
      <c r="AL35">
        <v>4433</v>
      </c>
      <c r="AM35">
        <v>1</v>
      </c>
      <c r="AN35">
        <v>18214</v>
      </c>
      <c r="AO35">
        <v>2.3582000000000001</v>
      </c>
      <c r="AP35">
        <v>2.2989999999999999</v>
      </c>
      <c r="AQ35">
        <v>5.9200000000000003E-2</v>
      </c>
      <c r="AR35">
        <v>2.3582000248134136</v>
      </c>
      <c r="AS35">
        <v>2.2990000247955322</v>
      </c>
      <c r="AT35">
        <v>5.9200000017881393E-2</v>
      </c>
      <c r="AU35" t="s">
        <v>2126</v>
      </c>
      <c r="AV35" t="s">
        <v>2140</v>
      </c>
      <c r="AX35" t="s">
        <v>2157</v>
      </c>
      <c r="AZ35" t="s">
        <v>161</v>
      </c>
      <c r="BA35" t="s">
        <v>86</v>
      </c>
      <c r="BB35" t="s">
        <v>87</v>
      </c>
      <c r="BC35" t="s">
        <v>111</v>
      </c>
      <c r="BD35" t="s">
        <v>2416</v>
      </c>
      <c r="BG35" t="s">
        <v>2416</v>
      </c>
      <c r="BH35">
        <v>2023</v>
      </c>
      <c r="BI35">
        <v>10</v>
      </c>
      <c r="BJ35" t="s">
        <v>69</v>
      </c>
      <c r="BK35" t="s">
        <v>2140</v>
      </c>
      <c r="BL35" t="s">
        <v>2141</v>
      </c>
      <c r="BM35" t="s">
        <v>156</v>
      </c>
      <c r="BN35" t="s">
        <v>115</v>
      </c>
      <c r="BO35" t="s">
        <v>116</v>
      </c>
      <c r="BP35" t="s">
        <v>108</v>
      </c>
      <c r="BQ35" t="s">
        <v>956</v>
      </c>
      <c r="BR35" s="10">
        <v>45201</v>
      </c>
      <c r="BS35" t="s">
        <v>2148</v>
      </c>
      <c r="BT35" t="s">
        <v>2149</v>
      </c>
      <c r="BU35" t="s">
        <v>110</v>
      </c>
      <c r="BV35">
        <v>0</v>
      </c>
      <c r="BW35" t="s">
        <v>818</v>
      </c>
      <c r="BX35" t="s">
        <v>985</v>
      </c>
      <c r="BY35" t="s">
        <v>986</v>
      </c>
      <c r="BZ35">
        <v>1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 t="s">
        <v>85</v>
      </c>
      <c r="CH35" t="s">
        <v>86</v>
      </c>
      <c r="CI35" t="s">
        <v>87</v>
      </c>
      <c r="CJ35" t="s">
        <v>111</v>
      </c>
      <c r="CK35" t="s">
        <v>161</v>
      </c>
      <c r="CM35" t="s">
        <v>74</v>
      </c>
      <c r="CN35" t="s">
        <v>74</v>
      </c>
      <c r="CP35" t="s">
        <v>957</v>
      </c>
      <c r="CQ35">
        <v>102303491650</v>
      </c>
      <c r="CR35" t="s">
        <v>2417</v>
      </c>
      <c r="DC35" t="str">
        <f>VLOOKUP(A35,'RC'!A:A,1,FALSE)</f>
        <v>490505040</v>
      </c>
    </row>
    <row r="36" spans="1:107" hidden="1" x14ac:dyDescent="0.25">
      <c r="A36" t="str">
        <f t="shared" si="0"/>
        <v>435424427</v>
      </c>
      <c r="B36" t="s">
        <v>10</v>
      </c>
      <c r="C36">
        <v>2023</v>
      </c>
      <c r="D36" t="s">
        <v>2418</v>
      </c>
      <c r="E36" t="s">
        <v>978</v>
      </c>
      <c r="F36" t="s">
        <v>2419</v>
      </c>
      <c r="G36">
        <v>20231003</v>
      </c>
      <c r="H36">
        <v>20231009</v>
      </c>
      <c r="I36">
        <v>7</v>
      </c>
      <c r="J36" t="s">
        <v>2420</v>
      </c>
      <c r="K36" t="s">
        <v>2421</v>
      </c>
      <c r="L36" t="s">
        <v>2140</v>
      </c>
      <c r="M36" t="s">
        <v>2141</v>
      </c>
      <c r="N36" t="s">
        <v>115</v>
      </c>
      <c r="O36" t="s">
        <v>156</v>
      </c>
      <c r="P36">
        <v>205</v>
      </c>
      <c r="Q36" t="s">
        <v>73</v>
      </c>
      <c r="R36" t="s">
        <v>2185</v>
      </c>
      <c r="S36" t="s">
        <v>2186</v>
      </c>
      <c r="T36">
        <v>14672</v>
      </c>
      <c r="U36">
        <v>8312</v>
      </c>
      <c r="V36">
        <v>0</v>
      </c>
      <c r="W36">
        <v>0</v>
      </c>
      <c r="X36">
        <v>0</v>
      </c>
      <c r="Y36">
        <v>0</v>
      </c>
      <c r="Z36">
        <v>0</v>
      </c>
      <c r="AA36">
        <v>480</v>
      </c>
      <c r="AB36">
        <v>900</v>
      </c>
      <c r="AC36">
        <v>29894</v>
      </c>
      <c r="AD36" t="s">
        <v>2140</v>
      </c>
      <c r="AE36" t="s">
        <v>2141</v>
      </c>
      <c r="AF36" t="s">
        <v>115</v>
      </c>
      <c r="AG36" t="s">
        <v>156</v>
      </c>
      <c r="AH36">
        <v>4</v>
      </c>
      <c r="AI36">
        <v>2</v>
      </c>
      <c r="AJ36">
        <v>9</v>
      </c>
      <c r="AK36">
        <v>30940</v>
      </c>
      <c r="AL36">
        <v>1689</v>
      </c>
      <c r="AM36">
        <v>1</v>
      </c>
      <c r="AN36">
        <v>6650</v>
      </c>
      <c r="AO36">
        <v>0.43580000000000002</v>
      </c>
      <c r="AP36">
        <v>0.41320000000000001</v>
      </c>
      <c r="AQ36">
        <v>2.2599999999999999E-2</v>
      </c>
      <c r="AR36">
        <v>0.41319999098777771</v>
      </c>
      <c r="AS36">
        <v>0.41319999098777771</v>
      </c>
      <c r="AT36">
        <v>0</v>
      </c>
      <c r="AU36" t="s">
        <v>2126</v>
      </c>
      <c r="AV36" t="s">
        <v>2140</v>
      </c>
      <c r="AX36" t="s">
        <v>2177</v>
      </c>
      <c r="AZ36" t="s">
        <v>161</v>
      </c>
      <c r="BA36" t="s">
        <v>86</v>
      </c>
      <c r="BB36" t="s">
        <v>87</v>
      </c>
      <c r="BC36" t="s">
        <v>111</v>
      </c>
      <c r="BD36" t="s">
        <v>2178</v>
      </c>
      <c r="BE36" t="s">
        <v>2422</v>
      </c>
      <c r="BG36" t="s">
        <v>2422</v>
      </c>
      <c r="BH36">
        <v>2023</v>
      </c>
      <c r="BI36">
        <v>10</v>
      </c>
      <c r="BJ36" t="s">
        <v>183</v>
      </c>
      <c r="BK36" t="s">
        <v>2140</v>
      </c>
      <c r="BL36" t="s">
        <v>2141</v>
      </c>
      <c r="BM36" t="s">
        <v>156</v>
      </c>
      <c r="BN36" t="s">
        <v>115</v>
      </c>
      <c r="BO36" t="s">
        <v>116</v>
      </c>
      <c r="BP36" t="s">
        <v>108</v>
      </c>
      <c r="BQ36" t="s">
        <v>978</v>
      </c>
      <c r="BR36" s="10">
        <v>45202</v>
      </c>
      <c r="BS36" t="s">
        <v>2148</v>
      </c>
      <c r="BT36" t="s">
        <v>2149</v>
      </c>
      <c r="BU36" t="s">
        <v>110</v>
      </c>
      <c r="BV36">
        <v>0</v>
      </c>
      <c r="BW36" t="s">
        <v>818</v>
      </c>
      <c r="BX36" t="s">
        <v>985</v>
      </c>
      <c r="BY36" t="s">
        <v>986</v>
      </c>
      <c r="BZ36">
        <v>1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 t="s">
        <v>85</v>
      </c>
      <c r="CH36" t="s">
        <v>86</v>
      </c>
      <c r="CI36" t="s">
        <v>87</v>
      </c>
      <c r="CJ36" t="s">
        <v>111</v>
      </c>
      <c r="CK36" t="s">
        <v>161</v>
      </c>
      <c r="CM36" t="s">
        <v>74</v>
      </c>
      <c r="CN36" t="s">
        <v>74</v>
      </c>
      <c r="CP36" t="s">
        <v>2418</v>
      </c>
      <c r="CQ36">
        <v>102303645390</v>
      </c>
      <c r="CR36" t="s">
        <v>2423</v>
      </c>
      <c r="DC36" t="str">
        <f>VLOOKUP(A36,'RC'!A:A,1,FALSE)</f>
        <v>435424427</v>
      </c>
    </row>
    <row r="37" spans="1:107" hidden="1" x14ac:dyDescent="0.25">
      <c r="A37" t="str">
        <f t="shared" si="0"/>
        <v>7602275318</v>
      </c>
      <c r="B37" t="s">
        <v>10</v>
      </c>
      <c r="C37">
        <v>2023</v>
      </c>
      <c r="D37" t="s">
        <v>150</v>
      </c>
      <c r="E37" t="s">
        <v>143</v>
      </c>
      <c r="F37" t="s">
        <v>2424</v>
      </c>
      <c r="G37">
        <v>20230109</v>
      </c>
      <c r="H37">
        <v>20230206</v>
      </c>
      <c r="I37">
        <v>29</v>
      </c>
      <c r="J37" t="s">
        <v>2425</v>
      </c>
      <c r="K37" t="s">
        <v>2426</v>
      </c>
      <c r="L37" t="s">
        <v>2427</v>
      </c>
      <c r="M37" t="s">
        <v>2428</v>
      </c>
      <c r="N37" t="s">
        <v>141</v>
      </c>
      <c r="O37" t="s">
        <v>140</v>
      </c>
      <c r="P37">
        <v>111</v>
      </c>
      <c r="Q37" t="s">
        <v>73</v>
      </c>
      <c r="R37" t="s">
        <v>2429</v>
      </c>
      <c r="S37" t="s">
        <v>2430</v>
      </c>
      <c r="T37">
        <v>118239</v>
      </c>
      <c r="U37">
        <v>22501</v>
      </c>
      <c r="V37">
        <v>25309</v>
      </c>
      <c r="W37">
        <v>0</v>
      </c>
      <c r="X37">
        <v>7978.32</v>
      </c>
      <c r="Y37">
        <v>7724.58</v>
      </c>
      <c r="Z37">
        <v>0</v>
      </c>
      <c r="AA37">
        <v>2880</v>
      </c>
      <c r="AB37">
        <v>2175</v>
      </c>
      <c r="AC37">
        <v>177570</v>
      </c>
      <c r="AD37" t="s">
        <v>2140</v>
      </c>
      <c r="AE37" t="s">
        <v>2141</v>
      </c>
      <c r="AF37" t="s">
        <v>115</v>
      </c>
      <c r="AG37" t="s">
        <v>156</v>
      </c>
      <c r="AH37">
        <v>12</v>
      </c>
      <c r="AI37">
        <v>4</v>
      </c>
      <c r="AJ37">
        <v>24</v>
      </c>
      <c r="AK37">
        <v>131153</v>
      </c>
      <c r="AL37">
        <v>6722</v>
      </c>
      <c r="AM37">
        <v>1</v>
      </c>
      <c r="AN37">
        <v>21523</v>
      </c>
      <c r="AO37">
        <v>1.8411999999999999</v>
      </c>
      <c r="AP37">
        <v>1.7514000000000001</v>
      </c>
      <c r="AQ37">
        <v>8.9800000000000005E-2</v>
      </c>
      <c r="AR37">
        <v>2.2790499925613403</v>
      </c>
      <c r="AS37">
        <v>2.1892499923706055</v>
      </c>
      <c r="AT37">
        <v>8.9800000190734863E-2</v>
      </c>
      <c r="AU37" t="s">
        <v>2126</v>
      </c>
      <c r="AV37" t="s">
        <v>2431</v>
      </c>
      <c r="AX37" t="s">
        <v>2432</v>
      </c>
      <c r="AZ37" t="s">
        <v>145</v>
      </c>
      <c r="BA37" t="s">
        <v>86</v>
      </c>
      <c r="BB37" t="s">
        <v>87</v>
      </c>
      <c r="BC37" t="s">
        <v>144</v>
      </c>
      <c r="BD37" t="s">
        <v>2433</v>
      </c>
      <c r="BG37" t="s">
        <v>2433</v>
      </c>
      <c r="BH37">
        <v>2023</v>
      </c>
      <c r="BI37">
        <v>1</v>
      </c>
      <c r="BJ37" t="s">
        <v>69</v>
      </c>
      <c r="BK37" t="s">
        <v>2140</v>
      </c>
      <c r="BL37" t="s">
        <v>2141</v>
      </c>
      <c r="BM37" t="s">
        <v>156</v>
      </c>
      <c r="BN37" t="s">
        <v>115</v>
      </c>
      <c r="BO37" t="s">
        <v>116</v>
      </c>
      <c r="BP37" t="s">
        <v>108</v>
      </c>
      <c r="BQ37" t="s">
        <v>143</v>
      </c>
      <c r="BR37" s="10">
        <v>44935</v>
      </c>
      <c r="BS37" t="s">
        <v>2148</v>
      </c>
      <c r="BT37" t="s">
        <v>2149</v>
      </c>
      <c r="BU37" t="s">
        <v>110</v>
      </c>
      <c r="BV37">
        <v>0</v>
      </c>
      <c r="BW37" t="s">
        <v>818</v>
      </c>
      <c r="BX37" t="s">
        <v>819</v>
      </c>
      <c r="BY37" t="s">
        <v>820</v>
      </c>
      <c r="BZ37">
        <v>1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 t="s">
        <v>85</v>
      </c>
      <c r="CH37" t="s">
        <v>86</v>
      </c>
      <c r="CI37" t="s">
        <v>87</v>
      </c>
      <c r="CJ37" t="s">
        <v>144</v>
      </c>
      <c r="CK37" t="s">
        <v>145</v>
      </c>
      <c r="CM37" t="s">
        <v>74</v>
      </c>
      <c r="CN37" t="s">
        <v>74</v>
      </c>
      <c r="CP37" t="s">
        <v>150</v>
      </c>
      <c r="CQ37">
        <v>102300118140</v>
      </c>
      <c r="CR37" t="s">
        <v>2434</v>
      </c>
      <c r="DC37" t="str">
        <f>VLOOKUP(A37,'RC'!A:A,1,FALSE)</f>
        <v>7602275318</v>
      </c>
    </row>
    <row r="38" spans="1:107" hidden="1" x14ac:dyDescent="0.25">
      <c r="A38" t="str">
        <f t="shared" si="0"/>
        <v>475805472</v>
      </c>
      <c r="B38" t="s">
        <v>10</v>
      </c>
      <c r="C38">
        <v>2023</v>
      </c>
      <c r="D38" t="s">
        <v>173</v>
      </c>
      <c r="E38" t="s">
        <v>172</v>
      </c>
      <c r="F38" t="s">
        <v>2435</v>
      </c>
      <c r="G38">
        <v>20230104</v>
      </c>
      <c r="H38">
        <v>20230124</v>
      </c>
      <c r="I38">
        <v>21</v>
      </c>
      <c r="J38" t="s">
        <v>2436</v>
      </c>
      <c r="K38" t="s">
        <v>2437</v>
      </c>
      <c r="L38" t="s">
        <v>2140</v>
      </c>
      <c r="M38" t="s">
        <v>2141</v>
      </c>
      <c r="N38" t="s">
        <v>115</v>
      </c>
      <c r="O38" t="s">
        <v>156</v>
      </c>
      <c r="P38">
        <v>201</v>
      </c>
      <c r="Q38" t="s">
        <v>73</v>
      </c>
      <c r="R38" t="s">
        <v>2438</v>
      </c>
      <c r="S38" t="s">
        <v>2439</v>
      </c>
      <c r="T38">
        <v>98961</v>
      </c>
      <c r="U38">
        <v>23480</v>
      </c>
      <c r="V38">
        <v>0</v>
      </c>
      <c r="W38">
        <v>0</v>
      </c>
      <c r="X38">
        <v>0</v>
      </c>
      <c r="Y38">
        <v>0</v>
      </c>
      <c r="Z38">
        <v>0</v>
      </c>
      <c r="AA38">
        <v>1600</v>
      </c>
      <c r="AB38">
        <v>3000</v>
      </c>
      <c r="AC38">
        <v>92896</v>
      </c>
      <c r="AD38" t="s">
        <v>2140</v>
      </c>
      <c r="AE38" t="s">
        <v>2141</v>
      </c>
      <c r="AF38" t="s">
        <v>115</v>
      </c>
      <c r="AG38" t="s">
        <v>156</v>
      </c>
      <c r="AH38">
        <v>6</v>
      </c>
      <c r="AI38">
        <v>2</v>
      </c>
      <c r="AJ38">
        <v>13</v>
      </c>
      <c r="AK38">
        <v>54242</v>
      </c>
      <c r="AL38">
        <v>1094</v>
      </c>
      <c r="AM38">
        <v>1</v>
      </c>
      <c r="AN38">
        <v>4081</v>
      </c>
      <c r="AO38">
        <v>0.73899999999999999</v>
      </c>
      <c r="AP38">
        <v>0.72440000000000004</v>
      </c>
      <c r="AQ38">
        <v>1.46E-2</v>
      </c>
      <c r="AR38">
        <v>1.3039200305938721</v>
      </c>
      <c r="AS38">
        <v>1.3039200305938721</v>
      </c>
      <c r="AT38">
        <v>0</v>
      </c>
      <c r="AU38" t="s">
        <v>2126</v>
      </c>
      <c r="AV38" t="s">
        <v>2140</v>
      </c>
      <c r="AX38" t="s">
        <v>2440</v>
      </c>
      <c r="AZ38" t="s">
        <v>161</v>
      </c>
      <c r="BA38" t="s">
        <v>86</v>
      </c>
      <c r="BB38" t="s">
        <v>87</v>
      </c>
      <c r="BC38" t="s">
        <v>111</v>
      </c>
      <c r="BD38" t="s">
        <v>2441</v>
      </c>
      <c r="BE38" t="s">
        <v>2442</v>
      </c>
      <c r="BG38" t="s">
        <v>2442</v>
      </c>
      <c r="BH38">
        <v>2023</v>
      </c>
      <c r="BI38">
        <v>1</v>
      </c>
      <c r="BJ38" t="s">
        <v>159</v>
      </c>
      <c r="BK38" t="s">
        <v>2140</v>
      </c>
      <c r="BL38" t="s">
        <v>2141</v>
      </c>
      <c r="BM38" t="s">
        <v>156</v>
      </c>
      <c r="BN38" t="s">
        <v>115</v>
      </c>
      <c r="BO38" t="s">
        <v>116</v>
      </c>
      <c r="BP38" t="s">
        <v>108</v>
      </c>
      <c r="BQ38" t="s">
        <v>172</v>
      </c>
      <c r="BR38" s="10">
        <v>44930</v>
      </c>
      <c r="BS38" t="s">
        <v>2148</v>
      </c>
      <c r="BT38" t="s">
        <v>2149</v>
      </c>
      <c r="BU38" t="s">
        <v>110</v>
      </c>
      <c r="BV38">
        <v>0</v>
      </c>
      <c r="BW38" t="s">
        <v>818</v>
      </c>
      <c r="BX38" t="s">
        <v>819</v>
      </c>
      <c r="BY38" t="s">
        <v>820</v>
      </c>
      <c r="BZ38">
        <v>1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 t="s">
        <v>85</v>
      </c>
      <c r="CH38" t="s">
        <v>86</v>
      </c>
      <c r="CI38" t="s">
        <v>87</v>
      </c>
      <c r="CJ38" t="s">
        <v>111</v>
      </c>
      <c r="CK38" t="s">
        <v>161</v>
      </c>
      <c r="CM38" t="s">
        <v>74</v>
      </c>
      <c r="CN38" t="s">
        <v>74</v>
      </c>
      <c r="CP38" t="s">
        <v>173</v>
      </c>
      <c r="CQ38">
        <v>102300608220</v>
      </c>
      <c r="CR38" t="s">
        <v>2443</v>
      </c>
      <c r="DC38" t="str">
        <f>VLOOKUP(A38,'RC'!A:A,1,FALSE)</f>
        <v>475805472</v>
      </c>
    </row>
    <row r="39" spans="1:107" hidden="1" x14ac:dyDescent="0.25">
      <c r="A39" t="str">
        <f t="shared" si="0"/>
        <v>6012141663</v>
      </c>
      <c r="B39" t="s">
        <v>10</v>
      </c>
      <c r="C39">
        <v>2023</v>
      </c>
      <c r="D39" t="s">
        <v>2444</v>
      </c>
      <c r="E39" t="s">
        <v>163</v>
      </c>
      <c r="F39" t="s">
        <v>2445</v>
      </c>
      <c r="G39">
        <v>20230104</v>
      </c>
      <c r="H39">
        <v>20230112</v>
      </c>
      <c r="I39">
        <v>9</v>
      </c>
      <c r="J39" t="s">
        <v>2446</v>
      </c>
      <c r="K39" t="s">
        <v>2447</v>
      </c>
      <c r="L39" t="s">
        <v>2140</v>
      </c>
      <c r="M39" t="s">
        <v>2141</v>
      </c>
      <c r="N39" t="s">
        <v>115</v>
      </c>
      <c r="O39" t="s">
        <v>156</v>
      </c>
      <c r="P39">
        <v>201</v>
      </c>
      <c r="Q39" t="s">
        <v>73</v>
      </c>
      <c r="R39" t="s">
        <v>2448</v>
      </c>
      <c r="S39" t="s">
        <v>2449</v>
      </c>
      <c r="T39">
        <v>17554</v>
      </c>
      <c r="U39">
        <v>7840</v>
      </c>
      <c r="V39">
        <v>0</v>
      </c>
      <c r="W39">
        <v>0</v>
      </c>
      <c r="X39">
        <v>2099.6799999999998</v>
      </c>
      <c r="Y39">
        <v>0</v>
      </c>
      <c r="Z39">
        <v>0</v>
      </c>
      <c r="AA39">
        <v>640</v>
      </c>
      <c r="AB39">
        <v>600</v>
      </c>
      <c r="AC39">
        <v>84373</v>
      </c>
      <c r="AD39" t="s">
        <v>2140</v>
      </c>
      <c r="AE39" t="s">
        <v>2141</v>
      </c>
      <c r="AF39" t="s">
        <v>115</v>
      </c>
      <c r="AG39" t="s">
        <v>156</v>
      </c>
      <c r="AH39">
        <v>10</v>
      </c>
      <c r="AI39">
        <v>3</v>
      </c>
      <c r="AJ39">
        <v>21</v>
      </c>
      <c r="AK39">
        <v>82913</v>
      </c>
      <c r="AL39">
        <v>5773</v>
      </c>
      <c r="AM39">
        <v>1</v>
      </c>
      <c r="AN39">
        <v>18468</v>
      </c>
      <c r="AO39">
        <v>1.1842999999999999</v>
      </c>
      <c r="AP39">
        <v>1.1072</v>
      </c>
      <c r="AQ39">
        <v>7.7100000000000002E-2</v>
      </c>
      <c r="AR39">
        <v>1.1843000277876854</v>
      </c>
      <c r="AS39">
        <v>1.107200026512146</v>
      </c>
      <c r="AT39">
        <v>7.7100001275539398E-2</v>
      </c>
      <c r="AU39" t="s">
        <v>2126</v>
      </c>
      <c r="AV39" t="s">
        <v>2140</v>
      </c>
      <c r="AX39" t="s">
        <v>2140</v>
      </c>
      <c r="AZ39" t="s">
        <v>166</v>
      </c>
      <c r="BA39" t="s">
        <v>86</v>
      </c>
      <c r="BB39" t="s">
        <v>164</v>
      </c>
      <c r="BC39" t="s">
        <v>165</v>
      </c>
      <c r="BD39" t="s">
        <v>2311</v>
      </c>
      <c r="BE39" t="s">
        <v>2312</v>
      </c>
      <c r="BG39" t="s">
        <v>2312</v>
      </c>
      <c r="BH39">
        <v>2023</v>
      </c>
      <c r="BI39">
        <v>1</v>
      </c>
      <c r="BJ39" t="s">
        <v>159</v>
      </c>
      <c r="BK39" t="s">
        <v>2140</v>
      </c>
      <c r="BL39" t="s">
        <v>2141</v>
      </c>
      <c r="BM39" t="s">
        <v>156</v>
      </c>
      <c r="BN39" t="s">
        <v>115</v>
      </c>
      <c r="BO39" t="s">
        <v>116</v>
      </c>
      <c r="BP39" t="s">
        <v>108</v>
      </c>
      <c r="BQ39" t="s">
        <v>163</v>
      </c>
      <c r="BR39" s="10">
        <v>44930</v>
      </c>
      <c r="BS39" t="s">
        <v>2148</v>
      </c>
      <c r="BT39" t="s">
        <v>2149</v>
      </c>
      <c r="BU39" t="s">
        <v>110</v>
      </c>
      <c r="BV39">
        <v>0</v>
      </c>
      <c r="BW39" t="s">
        <v>818</v>
      </c>
      <c r="BX39" t="s">
        <v>819</v>
      </c>
      <c r="BY39" t="s">
        <v>820</v>
      </c>
      <c r="BZ39">
        <v>1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 t="s">
        <v>85</v>
      </c>
      <c r="CH39" t="s">
        <v>86</v>
      </c>
      <c r="CI39" t="s">
        <v>164</v>
      </c>
      <c r="CJ39" t="s">
        <v>165</v>
      </c>
      <c r="CK39" t="s">
        <v>166</v>
      </c>
      <c r="CM39" t="s">
        <v>74</v>
      </c>
      <c r="CN39" t="s">
        <v>74</v>
      </c>
      <c r="CP39" t="s">
        <v>2444</v>
      </c>
      <c r="CQ39">
        <v>102300154968</v>
      </c>
      <c r="CR39" t="s">
        <v>2450</v>
      </c>
      <c r="DC39" t="str">
        <f>VLOOKUP(A39,'RC'!A:A,1,FALSE)</f>
        <v>6012141663</v>
      </c>
    </row>
    <row r="40" spans="1:107" hidden="1" x14ac:dyDescent="0.25">
      <c r="A40" t="str">
        <f t="shared" si="0"/>
        <v>5907231924</v>
      </c>
      <c r="B40" t="s">
        <v>10</v>
      </c>
      <c r="C40">
        <v>2023</v>
      </c>
      <c r="D40" t="s">
        <v>212</v>
      </c>
      <c r="E40" t="s">
        <v>211</v>
      </c>
      <c r="F40" t="s">
        <v>2451</v>
      </c>
      <c r="G40">
        <v>20221229</v>
      </c>
      <c r="H40">
        <v>20230115</v>
      </c>
      <c r="I40">
        <v>18</v>
      </c>
      <c r="J40" t="s">
        <v>2452</v>
      </c>
      <c r="K40" t="s">
        <v>2453</v>
      </c>
      <c r="L40" t="s">
        <v>2140</v>
      </c>
      <c r="M40" t="s">
        <v>2141</v>
      </c>
      <c r="N40" t="s">
        <v>115</v>
      </c>
      <c r="O40" t="s">
        <v>114</v>
      </c>
      <c r="P40">
        <v>205</v>
      </c>
      <c r="Q40" t="s">
        <v>73</v>
      </c>
      <c r="R40" t="s">
        <v>2454</v>
      </c>
      <c r="S40" t="s">
        <v>2455</v>
      </c>
      <c r="T40">
        <v>29953</v>
      </c>
      <c r="U40">
        <v>18134</v>
      </c>
      <c r="V40">
        <v>0</v>
      </c>
      <c r="W40">
        <v>0</v>
      </c>
      <c r="X40">
        <v>2332.4699999999998</v>
      </c>
      <c r="Y40">
        <v>0</v>
      </c>
      <c r="Z40">
        <v>0</v>
      </c>
      <c r="AA40">
        <v>1360</v>
      </c>
      <c r="AB40">
        <v>2550</v>
      </c>
      <c r="AC40">
        <v>67802</v>
      </c>
      <c r="AD40" t="s">
        <v>2140</v>
      </c>
      <c r="AE40" t="s">
        <v>2141</v>
      </c>
      <c r="AF40" t="s">
        <v>115</v>
      </c>
      <c r="AG40" t="s">
        <v>114</v>
      </c>
      <c r="AH40">
        <v>5</v>
      </c>
      <c r="AI40">
        <v>2</v>
      </c>
      <c r="AJ40">
        <v>11</v>
      </c>
      <c r="AK40">
        <v>36235</v>
      </c>
      <c r="AL40">
        <v>3504</v>
      </c>
      <c r="AM40">
        <v>1</v>
      </c>
      <c r="AN40">
        <v>12793</v>
      </c>
      <c r="AO40">
        <v>0.53069999999999995</v>
      </c>
      <c r="AP40">
        <v>0.4839</v>
      </c>
      <c r="AQ40">
        <v>4.6800000000000001E-2</v>
      </c>
      <c r="AR40">
        <v>0.93718002364039421</v>
      </c>
      <c r="AS40">
        <v>0.89038002490997314</v>
      </c>
      <c r="AT40">
        <v>4.6799998730421066E-2</v>
      </c>
      <c r="AU40" t="s">
        <v>2202</v>
      </c>
      <c r="AV40" t="s">
        <v>2140</v>
      </c>
      <c r="AX40" t="s">
        <v>2140</v>
      </c>
      <c r="AZ40" t="s">
        <v>205</v>
      </c>
      <c r="BA40" t="s">
        <v>86</v>
      </c>
      <c r="BB40" t="s">
        <v>87</v>
      </c>
      <c r="BC40" t="s">
        <v>204</v>
      </c>
      <c r="BD40" t="s">
        <v>2222</v>
      </c>
      <c r="BE40" t="s">
        <v>2456</v>
      </c>
      <c r="BG40" t="s">
        <v>2456</v>
      </c>
      <c r="BH40">
        <v>2023</v>
      </c>
      <c r="BI40">
        <v>1</v>
      </c>
      <c r="BJ40" t="s">
        <v>183</v>
      </c>
      <c r="BK40" t="s">
        <v>2140</v>
      </c>
      <c r="BL40" t="s">
        <v>2141</v>
      </c>
      <c r="BM40" t="s">
        <v>114</v>
      </c>
      <c r="BN40" t="s">
        <v>115</v>
      </c>
      <c r="BO40" t="s">
        <v>116</v>
      </c>
      <c r="BP40" t="s">
        <v>108</v>
      </c>
      <c r="BQ40" t="s">
        <v>211</v>
      </c>
      <c r="BR40" s="10">
        <v>44924</v>
      </c>
      <c r="BS40" t="s">
        <v>2148</v>
      </c>
      <c r="BT40" t="s">
        <v>2149</v>
      </c>
      <c r="BU40" t="s">
        <v>110</v>
      </c>
      <c r="BV40">
        <v>0</v>
      </c>
      <c r="BW40" t="s">
        <v>818</v>
      </c>
      <c r="BX40" t="s">
        <v>819</v>
      </c>
      <c r="BY40" t="s">
        <v>820</v>
      </c>
      <c r="BZ40">
        <v>1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 t="s">
        <v>85</v>
      </c>
      <c r="CH40" t="s">
        <v>86</v>
      </c>
      <c r="CI40" t="s">
        <v>87</v>
      </c>
      <c r="CJ40" t="s">
        <v>204</v>
      </c>
      <c r="CK40" t="s">
        <v>205</v>
      </c>
      <c r="CM40" t="s">
        <v>74</v>
      </c>
      <c r="CN40" t="s">
        <v>74</v>
      </c>
      <c r="CP40" t="s">
        <v>212</v>
      </c>
      <c r="CQ40">
        <v>102300451402</v>
      </c>
      <c r="CR40" t="s">
        <v>2457</v>
      </c>
      <c r="DC40" t="str">
        <f>VLOOKUP(A40,'RC'!A:A,1,FALSE)</f>
        <v>5907231924</v>
      </c>
    </row>
    <row r="41" spans="1:107" hidden="1" x14ac:dyDescent="0.25">
      <c r="A41" t="str">
        <f t="shared" si="0"/>
        <v>7403125807</v>
      </c>
      <c r="B41" t="s">
        <v>10</v>
      </c>
      <c r="C41">
        <v>2023</v>
      </c>
      <c r="D41" t="s">
        <v>233</v>
      </c>
      <c r="E41" t="s">
        <v>186</v>
      </c>
      <c r="F41" t="s">
        <v>2458</v>
      </c>
      <c r="G41">
        <v>20230105</v>
      </c>
      <c r="H41">
        <v>20230109</v>
      </c>
      <c r="I41">
        <v>5</v>
      </c>
      <c r="J41" t="s">
        <v>2459</v>
      </c>
      <c r="K41" t="s">
        <v>2453</v>
      </c>
      <c r="L41" t="s">
        <v>2140</v>
      </c>
      <c r="M41" t="s">
        <v>2141</v>
      </c>
      <c r="N41" t="s">
        <v>115</v>
      </c>
      <c r="O41" t="s">
        <v>114</v>
      </c>
      <c r="P41">
        <v>205</v>
      </c>
      <c r="Q41" t="s">
        <v>73</v>
      </c>
      <c r="R41" t="s">
        <v>2357</v>
      </c>
      <c r="S41" t="s">
        <v>2358</v>
      </c>
      <c r="T41">
        <v>8755</v>
      </c>
      <c r="U41">
        <v>5804</v>
      </c>
      <c r="V41">
        <v>0</v>
      </c>
      <c r="W41">
        <v>0</v>
      </c>
      <c r="X41">
        <v>0</v>
      </c>
      <c r="Y41">
        <v>0</v>
      </c>
      <c r="Z41">
        <v>0</v>
      </c>
      <c r="AA41">
        <v>320</v>
      </c>
      <c r="AB41">
        <v>600</v>
      </c>
      <c r="AC41">
        <v>32259</v>
      </c>
      <c r="AD41" t="s">
        <v>2140</v>
      </c>
      <c r="AE41" t="s">
        <v>2141</v>
      </c>
      <c r="AF41" t="s">
        <v>115</v>
      </c>
      <c r="AG41" t="s">
        <v>114</v>
      </c>
      <c r="AH41">
        <v>4</v>
      </c>
      <c r="AI41">
        <v>2</v>
      </c>
      <c r="AJ41">
        <v>10</v>
      </c>
      <c r="AK41">
        <v>33390</v>
      </c>
      <c r="AL41">
        <v>2196</v>
      </c>
      <c r="AM41">
        <v>1</v>
      </c>
      <c r="AN41">
        <v>10568</v>
      </c>
      <c r="AO41">
        <v>0.47520000000000001</v>
      </c>
      <c r="AP41">
        <v>0.44590000000000002</v>
      </c>
      <c r="AQ41">
        <v>2.93E-2</v>
      </c>
      <c r="AR41">
        <v>0.44589999318122864</v>
      </c>
      <c r="AS41">
        <v>0.44589999318122864</v>
      </c>
      <c r="AT41">
        <v>0</v>
      </c>
      <c r="AU41" t="s">
        <v>2126</v>
      </c>
      <c r="AV41" t="s">
        <v>2140</v>
      </c>
      <c r="AX41" t="s">
        <v>2140</v>
      </c>
      <c r="AZ41" t="s">
        <v>188</v>
      </c>
      <c r="BA41" t="s">
        <v>86</v>
      </c>
      <c r="BB41" t="s">
        <v>187</v>
      </c>
      <c r="BC41" t="s">
        <v>187</v>
      </c>
      <c r="BD41" t="s">
        <v>2460</v>
      </c>
      <c r="BE41" t="s">
        <v>2461</v>
      </c>
      <c r="BG41" t="s">
        <v>2461</v>
      </c>
      <c r="BH41">
        <v>2023</v>
      </c>
      <c r="BI41">
        <v>1</v>
      </c>
      <c r="BJ41" t="s">
        <v>183</v>
      </c>
      <c r="BK41" t="s">
        <v>2140</v>
      </c>
      <c r="BL41" t="s">
        <v>2141</v>
      </c>
      <c r="BM41" t="s">
        <v>114</v>
      </c>
      <c r="BN41" t="s">
        <v>115</v>
      </c>
      <c r="BO41" t="s">
        <v>116</v>
      </c>
      <c r="BP41" t="s">
        <v>108</v>
      </c>
      <c r="BQ41" t="s">
        <v>186</v>
      </c>
      <c r="BR41" s="10">
        <v>44931</v>
      </c>
      <c r="BS41" t="s">
        <v>2148</v>
      </c>
      <c r="BT41" t="s">
        <v>2149</v>
      </c>
      <c r="BU41" t="s">
        <v>110</v>
      </c>
      <c r="BV41">
        <v>0</v>
      </c>
      <c r="BW41" t="s">
        <v>818</v>
      </c>
      <c r="BX41" t="s">
        <v>819</v>
      </c>
      <c r="BY41" t="s">
        <v>820</v>
      </c>
      <c r="BZ41">
        <v>1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 t="s">
        <v>85</v>
      </c>
      <c r="CH41" t="s">
        <v>86</v>
      </c>
      <c r="CI41" t="s">
        <v>187</v>
      </c>
      <c r="CJ41" t="s">
        <v>187</v>
      </c>
      <c r="CK41" t="s">
        <v>188</v>
      </c>
      <c r="CM41" t="s">
        <v>74</v>
      </c>
      <c r="CN41" t="s">
        <v>74</v>
      </c>
      <c r="CP41" t="s">
        <v>233</v>
      </c>
      <c r="CQ41">
        <v>102300252202</v>
      </c>
      <c r="CR41" t="s">
        <v>2462</v>
      </c>
      <c r="DC41" t="str">
        <f>VLOOKUP(A41,'RC'!A:A,1,FALSE)</f>
        <v>7403125807</v>
      </c>
    </row>
    <row r="42" spans="1:107" hidden="1" x14ac:dyDescent="0.25">
      <c r="A42" t="str">
        <f t="shared" si="0"/>
        <v>7758075765</v>
      </c>
      <c r="B42" t="s">
        <v>10</v>
      </c>
      <c r="C42">
        <v>2023</v>
      </c>
      <c r="D42" t="s">
        <v>237</v>
      </c>
      <c r="E42" t="s">
        <v>234</v>
      </c>
      <c r="F42" t="s">
        <v>2463</v>
      </c>
      <c r="G42">
        <v>20221229</v>
      </c>
      <c r="H42">
        <v>20230105</v>
      </c>
      <c r="I42">
        <v>8</v>
      </c>
      <c r="J42" t="s">
        <v>2464</v>
      </c>
      <c r="K42" t="s">
        <v>2465</v>
      </c>
      <c r="L42" t="s">
        <v>2140</v>
      </c>
      <c r="M42" t="s">
        <v>2141</v>
      </c>
      <c r="N42" t="s">
        <v>115</v>
      </c>
      <c r="O42" t="s">
        <v>114</v>
      </c>
      <c r="P42">
        <v>205</v>
      </c>
      <c r="Q42" t="s">
        <v>73</v>
      </c>
      <c r="R42" t="s">
        <v>2466</v>
      </c>
      <c r="S42" t="s">
        <v>2467</v>
      </c>
      <c r="T42">
        <v>29960</v>
      </c>
      <c r="U42">
        <v>9568</v>
      </c>
      <c r="V42">
        <v>0</v>
      </c>
      <c r="W42">
        <v>0</v>
      </c>
      <c r="X42">
        <v>879.03</v>
      </c>
      <c r="Y42">
        <v>5478.68</v>
      </c>
      <c r="Z42">
        <v>2616</v>
      </c>
      <c r="AA42">
        <v>560</v>
      </c>
      <c r="AB42">
        <v>525</v>
      </c>
      <c r="AC42">
        <v>91649</v>
      </c>
      <c r="AD42" t="s">
        <v>2384</v>
      </c>
      <c r="AE42" t="s">
        <v>2385</v>
      </c>
      <c r="AF42" t="s">
        <v>900</v>
      </c>
      <c r="AG42" t="s">
        <v>899</v>
      </c>
      <c r="AH42">
        <v>11</v>
      </c>
      <c r="AI42">
        <v>4</v>
      </c>
      <c r="AJ42">
        <v>22</v>
      </c>
      <c r="AK42">
        <v>87161</v>
      </c>
      <c r="AL42">
        <v>7697</v>
      </c>
      <c r="AM42">
        <v>1</v>
      </c>
      <c r="AN42">
        <v>29126</v>
      </c>
      <c r="AO42">
        <v>1.2667999999999999</v>
      </c>
      <c r="AP42">
        <v>1.1639999999999999</v>
      </c>
      <c r="AQ42">
        <v>0.1028</v>
      </c>
      <c r="AR42">
        <v>1.2668000310659409</v>
      </c>
      <c r="AS42">
        <v>1.1640000343322754</v>
      </c>
      <c r="AT42">
        <v>0.10279999673366547</v>
      </c>
      <c r="AU42" t="s">
        <v>2168</v>
      </c>
      <c r="AV42" t="s">
        <v>2140</v>
      </c>
      <c r="AX42" t="s">
        <v>2468</v>
      </c>
      <c r="AZ42" t="s">
        <v>236</v>
      </c>
      <c r="BA42" t="s">
        <v>86</v>
      </c>
      <c r="BB42" t="s">
        <v>132</v>
      </c>
      <c r="BC42" t="s">
        <v>235</v>
      </c>
      <c r="BD42" t="s">
        <v>2469</v>
      </c>
      <c r="BG42" t="s">
        <v>2469</v>
      </c>
      <c r="BH42">
        <v>2023</v>
      </c>
      <c r="BI42">
        <v>1</v>
      </c>
      <c r="BJ42" t="s">
        <v>183</v>
      </c>
      <c r="BK42" t="s">
        <v>2140</v>
      </c>
      <c r="BL42" t="s">
        <v>2141</v>
      </c>
      <c r="BM42" t="s">
        <v>114</v>
      </c>
      <c r="BN42" t="s">
        <v>115</v>
      </c>
      <c r="BO42" t="s">
        <v>116</v>
      </c>
      <c r="BP42" t="s">
        <v>108</v>
      </c>
      <c r="BQ42" t="s">
        <v>234</v>
      </c>
      <c r="BR42" s="10">
        <v>44927</v>
      </c>
      <c r="BS42" t="s">
        <v>2148</v>
      </c>
      <c r="BT42" t="s">
        <v>2149</v>
      </c>
      <c r="BU42" t="s">
        <v>110</v>
      </c>
      <c r="BV42">
        <v>0</v>
      </c>
      <c r="BW42" t="s">
        <v>818</v>
      </c>
      <c r="BX42" t="s">
        <v>819</v>
      </c>
      <c r="BY42" t="s">
        <v>820</v>
      </c>
      <c r="BZ42">
        <v>1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 t="s">
        <v>76</v>
      </c>
      <c r="CH42" t="s">
        <v>86</v>
      </c>
      <c r="CI42" t="s">
        <v>132</v>
      </c>
      <c r="CJ42" t="s">
        <v>235</v>
      </c>
      <c r="CK42" t="s">
        <v>236</v>
      </c>
      <c r="CM42" t="s">
        <v>74</v>
      </c>
      <c r="CN42" t="s">
        <v>74</v>
      </c>
      <c r="CP42" t="s">
        <v>237</v>
      </c>
      <c r="CQ42">
        <v>102300252178</v>
      </c>
      <c r="CR42" t="s">
        <v>2470</v>
      </c>
      <c r="DC42" t="str">
        <f>VLOOKUP(A42,'RC'!A:A,1,FALSE)</f>
        <v>7758075765</v>
      </c>
    </row>
    <row r="43" spans="1:107" hidden="1" x14ac:dyDescent="0.25">
      <c r="A43" t="str">
        <f t="shared" si="0"/>
        <v>450914417</v>
      </c>
      <c r="B43" t="s">
        <v>10</v>
      </c>
      <c r="C43">
        <v>2023</v>
      </c>
      <c r="D43" t="s">
        <v>197</v>
      </c>
      <c r="E43" t="s">
        <v>196</v>
      </c>
      <c r="F43" t="s">
        <v>2471</v>
      </c>
      <c r="G43">
        <v>20230103</v>
      </c>
      <c r="H43">
        <v>20230109</v>
      </c>
      <c r="I43">
        <v>7</v>
      </c>
      <c r="J43" t="s">
        <v>2472</v>
      </c>
      <c r="K43" t="s">
        <v>2473</v>
      </c>
      <c r="L43" t="s">
        <v>2140</v>
      </c>
      <c r="M43" t="s">
        <v>2141</v>
      </c>
      <c r="N43" t="s">
        <v>115</v>
      </c>
      <c r="O43" t="s">
        <v>156</v>
      </c>
      <c r="P43">
        <v>205</v>
      </c>
      <c r="Q43" t="s">
        <v>73</v>
      </c>
      <c r="R43" t="s">
        <v>2474</v>
      </c>
      <c r="S43" t="s">
        <v>2475</v>
      </c>
      <c r="T43">
        <v>12830</v>
      </c>
      <c r="U43">
        <v>8312</v>
      </c>
      <c r="V43">
        <v>0</v>
      </c>
      <c r="W43">
        <v>0</v>
      </c>
      <c r="X43">
        <v>0</v>
      </c>
      <c r="Y43">
        <v>0</v>
      </c>
      <c r="Z43">
        <v>0</v>
      </c>
      <c r="AA43">
        <v>480</v>
      </c>
      <c r="AB43">
        <v>900</v>
      </c>
      <c r="AC43">
        <v>45311</v>
      </c>
      <c r="AD43" t="s">
        <v>2140</v>
      </c>
      <c r="AE43" t="s">
        <v>2141</v>
      </c>
      <c r="AF43" t="s">
        <v>115</v>
      </c>
      <c r="AG43" t="s">
        <v>156</v>
      </c>
      <c r="AH43">
        <v>6</v>
      </c>
      <c r="AI43">
        <v>2</v>
      </c>
      <c r="AJ43">
        <v>15</v>
      </c>
      <c r="AK43">
        <v>46899</v>
      </c>
      <c r="AL43">
        <v>3076</v>
      </c>
      <c r="AM43">
        <v>1</v>
      </c>
      <c r="AN43">
        <v>12985</v>
      </c>
      <c r="AO43">
        <v>0.66739999999999999</v>
      </c>
      <c r="AP43">
        <v>0.62629999999999997</v>
      </c>
      <c r="AQ43">
        <v>4.1099999999999998E-2</v>
      </c>
      <c r="AR43">
        <v>0.62629997730255127</v>
      </c>
      <c r="AS43">
        <v>0.62629997730255127</v>
      </c>
      <c r="AT43">
        <v>0</v>
      </c>
      <c r="AU43" t="s">
        <v>2126</v>
      </c>
      <c r="AV43" t="s">
        <v>2140</v>
      </c>
      <c r="AX43" t="s">
        <v>2140</v>
      </c>
      <c r="AZ43" t="s">
        <v>161</v>
      </c>
      <c r="BA43" t="s">
        <v>86</v>
      </c>
      <c r="BB43" t="s">
        <v>87</v>
      </c>
      <c r="BC43" t="s">
        <v>111</v>
      </c>
      <c r="BD43" t="s">
        <v>2476</v>
      </c>
      <c r="BE43" t="s">
        <v>2477</v>
      </c>
      <c r="BG43" t="s">
        <v>2477</v>
      </c>
      <c r="BH43">
        <v>2023</v>
      </c>
      <c r="BI43">
        <v>1</v>
      </c>
      <c r="BJ43" t="s">
        <v>183</v>
      </c>
      <c r="BK43" t="s">
        <v>2140</v>
      </c>
      <c r="BL43" t="s">
        <v>2141</v>
      </c>
      <c r="BM43" t="s">
        <v>156</v>
      </c>
      <c r="BN43" t="s">
        <v>115</v>
      </c>
      <c r="BO43" t="s">
        <v>116</v>
      </c>
      <c r="BP43" t="s">
        <v>108</v>
      </c>
      <c r="BQ43" t="s">
        <v>196</v>
      </c>
      <c r="BR43" s="10">
        <v>44929</v>
      </c>
      <c r="BS43" t="s">
        <v>2148</v>
      </c>
      <c r="BT43" t="s">
        <v>2149</v>
      </c>
      <c r="BU43" t="s">
        <v>110</v>
      </c>
      <c r="BV43">
        <v>0</v>
      </c>
      <c r="BW43" t="s">
        <v>818</v>
      </c>
      <c r="BX43" t="s">
        <v>819</v>
      </c>
      <c r="BY43" t="s">
        <v>820</v>
      </c>
      <c r="BZ43">
        <v>1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 t="s">
        <v>85</v>
      </c>
      <c r="CH43" t="s">
        <v>86</v>
      </c>
      <c r="CI43" t="s">
        <v>87</v>
      </c>
      <c r="CJ43" t="s">
        <v>111</v>
      </c>
      <c r="CK43" t="s">
        <v>161</v>
      </c>
      <c r="CM43" t="s">
        <v>74</v>
      </c>
      <c r="CN43" t="s">
        <v>74</v>
      </c>
      <c r="CP43" t="s">
        <v>197</v>
      </c>
      <c r="CQ43">
        <v>102300252198</v>
      </c>
      <c r="CR43" t="s">
        <v>2478</v>
      </c>
      <c r="DC43" t="str">
        <f>VLOOKUP(A43,'RC'!A:A,1,FALSE)</f>
        <v>450914417</v>
      </c>
    </row>
    <row r="44" spans="1:107" hidden="1" x14ac:dyDescent="0.25">
      <c r="A44" t="str">
        <f t="shared" si="0"/>
        <v>475324422</v>
      </c>
      <c r="B44" t="s">
        <v>10</v>
      </c>
      <c r="C44">
        <v>2023</v>
      </c>
      <c r="D44" t="s">
        <v>206</v>
      </c>
      <c r="E44" t="s">
        <v>203</v>
      </c>
      <c r="F44" t="s">
        <v>2479</v>
      </c>
      <c r="G44">
        <v>20230116</v>
      </c>
      <c r="H44">
        <v>20230124</v>
      </c>
      <c r="I44">
        <v>9</v>
      </c>
      <c r="J44" t="s">
        <v>2480</v>
      </c>
      <c r="K44" t="s">
        <v>2481</v>
      </c>
      <c r="L44" t="s">
        <v>2140</v>
      </c>
      <c r="M44" t="s">
        <v>2141</v>
      </c>
      <c r="N44" t="s">
        <v>115</v>
      </c>
      <c r="O44" t="s">
        <v>156</v>
      </c>
      <c r="P44">
        <v>205</v>
      </c>
      <c r="Q44" t="s">
        <v>73</v>
      </c>
      <c r="R44" t="s">
        <v>2454</v>
      </c>
      <c r="S44" t="s">
        <v>2455</v>
      </c>
      <c r="T44">
        <v>15211</v>
      </c>
      <c r="U44">
        <v>8440</v>
      </c>
      <c r="V44">
        <v>0</v>
      </c>
      <c r="W44">
        <v>0</v>
      </c>
      <c r="X44">
        <v>1047.27</v>
      </c>
      <c r="Y44">
        <v>0</v>
      </c>
      <c r="Z44">
        <v>0</v>
      </c>
      <c r="AA44">
        <v>640</v>
      </c>
      <c r="AB44">
        <v>1200</v>
      </c>
      <c r="AC44">
        <v>38394</v>
      </c>
      <c r="AD44" t="s">
        <v>2140</v>
      </c>
      <c r="AE44" t="s">
        <v>2141</v>
      </c>
      <c r="AF44" t="s">
        <v>115</v>
      </c>
      <c r="AG44" t="s">
        <v>156</v>
      </c>
      <c r="AH44">
        <v>5</v>
      </c>
      <c r="AI44">
        <v>2</v>
      </c>
      <c r="AJ44">
        <v>11</v>
      </c>
      <c r="AK44">
        <v>36235</v>
      </c>
      <c r="AL44">
        <v>3504</v>
      </c>
      <c r="AM44">
        <v>1</v>
      </c>
      <c r="AN44">
        <v>12793</v>
      </c>
      <c r="AO44">
        <v>0.53069999999999995</v>
      </c>
      <c r="AP44">
        <v>0.4839</v>
      </c>
      <c r="AQ44">
        <v>4.6800000000000001E-2</v>
      </c>
      <c r="AR44">
        <v>0.53070000931620598</v>
      </c>
      <c r="AS44">
        <v>0.48390001058578491</v>
      </c>
      <c r="AT44">
        <v>4.6799998730421066E-2</v>
      </c>
      <c r="AU44" t="s">
        <v>2126</v>
      </c>
      <c r="AV44" t="s">
        <v>2140</v>
      </c>
      <c r="AX44" t="s">
        <v>2260</v>
      </c>
      <c r="AZ44" t="s">
        <v>205</v>
      </c>
      <c r="BA44" t="s">
        <v>86</v>
      </c>
      <c r="BB44" t="s">
        <v>87</v>
      </c>
      <c r="BC44" t="s">
        <v>204</v>
      </c>
      <c r="BD44" t="s">
        <v>2222</v>
      </c>
      <c r="BE44" t="s">
        <v>2223</v>
      </c>
      <c r="BG44" t="s">
        <v>2223</v>
      </c>
      <c r="BH44">
        <v>2023</v>
      </c>
      <c r="BI44">
        <v>1</v>
      </c>
      <c r="BJ44" t="s">
        <v>183</v>
      </c>
      <c r="BK44" t="s">
        <v>2140</v>
      </c>
      <c r="BL44" t="s">
        <v>2141</v>
      </c>
      <c r="BM44" t="s">
        <v>156</v>
      </c>
      <c r="BN44" t="s">
        <v>115</v>
      </c>
      <c r="BO44" t="s">
        <v>116</v>
      </c>
      <c r="BP44" t="s">
        <v>108</v>
      </c>
      <c r="BQ44" t="s">
        <v>203</v>
      </c>
      <c r="BR44" s="10">
        <v>44942</v>
      </c>
      <c r="BS44" t="s">
        <v>2148</v>
      </c>
      <c r="BT44" t="s">
        <v>2149</v>
      </c>
      <c r="BU44" t="s">
        <v>110</v>
      </c>
      <c r="BV44">
        <v>0</v>
      </c>
      <c r="BW44" t="s">
        <v>818</v>
      </c>
      <c r="BX44" t="s">
        <v>819</v>
      </c>
      <c r="BY44" t="s">
        <v>820</v>
      </c>
      <c r="BZ44">
        <v>1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 t="s">
        <v>85</v>
      </c>
      <c r="CH44" t="s">
        <v>86</v>
      </c>
      <c r="CI44" t="s">
        <v>87</v>
      </c>
      <c r="CJ44" t="s">
        <v>204</v>
      </c>
      <c r="CK44" t="s">
        <v>205</v>
      </c>
      <c r="CM44" t="s">
        <v>74</v>
      </c>
      <c r="CN44" t="s">
        <v>74</v>
      </c>
      <c r="CP44" t="s">
        <v>206</v>
      </c>
      <c r="CQ44">
        <v>102300451424</v>
      </c>
      <c r="CR44" t="s">
        <v>2482</v>
      </c>
      <c r="DC44" t="str">
        <f>VLOOKUP(A44,'RC'!A:A,1,FALSE)</f>
        <v>475324422</v>
      </c>
    </row>
    <row r="45" spans="1:107" hidden="1" x14ac:dyDescent="0.25">
      <c r="A45" t="str">
        <f t="shared" si="0"/>
        <v>7303163516</v>
      </c>
      <c r="B45" t="s">
        <v>10</v>
      </c>
      <c r="C45">
        <v>2023</v>
      </c>
      <c r="D45" t="s">
        <v>225</v>
      </c>
      <c r="E45" t="s">
        <v>223</v>
      </c>
      <c r="F45" t="s">
        <v>2483</v>
      </c>
      <c r="G45">
        <v>20230116</v>
      </c>
      <c r="H45">
        <v>20230126</v>
      </c>
      <c r="I45">
        <v>11</v>
      </c>
      <c r="J45" t="s">
        <v>2484</v>
      </c>
      <c r="K45" t="s">
        <v>2485</v>
      </c>
      <c r="L45" t="s">
        <v>2140</v>
      </c>
      <c r="M45" t="s">
        <v>2141</v>
      </c>
      <c r="N45" t="s">
        <v>115</v>
      </c>
      <c r="O45" t="s">
        <v>156</v>
      </c>
      <c r="P45">
        <v>205</v>
      </c>
      <c r="Q45" t="s">
        <v>73</v>
      </c>
      <c r="R45" t="s">
        <v>2454</v>
      </c>
      <c r="S45" t="s">
        <v>2455</v>
      </c>
      <c r="T45">
        <v>16371</v>
      </c>
      <c r="U45">
        <v>12180</v>
      </c>
      <c r="V45">
        <v>0</v>
      </c>
      <c r="W45">
        <v>0</v>
      </c>
      <c r="X45">
        <v>2656.8</v>
      </c>
      <c r="Y45">
        <v>0</v>
      </c>
      <c r="Z45">
        <v>0</v>
      </c>
      <c r="AA45">
        <v>800</v>
      </c>
      <c r="AB45">
        <v>750</v>
      </c>
      <c r="AC45">
        <v>38394</v>
      </c>
      <c r="AD45" t="s">
        <v>2140</v>
      </c>
      <c r="AE45" t="s">
        <v>2141</v>
      </c>
      <c r="AF45" t="s">
        <v>115</v>
      </c>
      <c r="AG45" t="s">
        <v>156</v>
      </c>
      <c r="AH45">
        <v>5</v>
      </c>
      <c r="AI45">
        <v>2</v>
      </c>
      <c r="AJ45">
        <v>11</v>
      </c>
      <c r="AK45">
        <v>36235</v>
      </c>
      <c r="AL45">
        <v>3504</v>
      </c>
      <c r="AM45">
        <v>1</v>
      </c>
      <c r="AN45">
        <v>12793</v>
      </c>
      <c r="AO45">
        <v>0.53069999999999995</v>
      </c>
      <c r="AP45">
        <v>0.4839</v>
      </c>
      <c r="AQ45">
        <v>4.6800000000000001E-2</v>
      </c>
      <c r="AR45">
        <v>0.53070000931620598</v>
      </c>
      <c r="AS45">
        <v>0.48390001058578491</v>
      </c>
      <c r="AT45">
        <v>4.6799998730421066E-2</v>
      </c>
      <c r="AU45" t="s">
        <v>2326</v>
      </c>
      <c r="AV45" t="s">
        <v>2140</v>
      </c>
      <c r="AX45" t="s">
        <v>2140</v>
      </c>
      <c r="AZ45" t="s">
        <v>224</v>
      </c>
      <c r="BA45" t="s">
        <v>86</v>
      </c>
      <c r="BB45" t="s">
        <v>87</v>
      </c>
      <c r="BC45" t="s">
        <v>121</v>
      </c>
      <c r="BD45" t="s">
        <v>2222</v>
      </c>
      <c r="BE45" t="s">
        <v>2456</v>
      </c>
      <c r="BG45" t="s">
        <v>2456</v>
      </c>
      <c r="BH45">
        <v>2023</v>
      </c>
      <c r="BI45">
        <v>1</v>
      </c>
      <c r="BJ45" t="s">
        <v>183</v>
      </c>
      <c r="BK45" t="s">
        <v>2140</v>
      </c>
      <c r="BL45" t="s">
        <v>2141</v>
      </c>
      <c r="BM45" t="s">
        <v>156</v>
      </c>
      <c r="BN45" t="s">
        <v>115</v>
      </c>
      <c r="BO45" t="s">
        <v>116</v>
      </c>
      <c r="BP45" t="s">
        <v>108</v>
      </c>
      <c r="BQ45" t="s">
        <v>223</v>
      </c>
      <c r="BR45" s="10">
        <v>44942</v>
      </c>
      <c r="BS45" t="s">
        <v>2148</v>
      </c>
      <c r="BT45" t="s">
        <v>2149</v>
      </c>
      <c r="BU45" t="s">
        <v>110</v>
      </c>
      <c r="BV45">
        <v>0</v>
      </c>
      <c r="BW45" t="s">
        <v>818</v>
      </c>
      <c r="BX45" t="s">
        <v>819</v>
      </c>
      <c r="BY45" t="s">
        <v>820</v>
      </c>
      <c r="BZ45">
        <v>1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 t="s">
        <v>85</v>
      </c>
      <c r="CH45" t="s">
        <v>86</v>
      </c>
      <c r="CI45" t="s">
        <v>87</v>
      </c>
      <c r="CJ45" t="s">
        <v>121</v>
      </c>
      <c r="CK45" t="s">
        <v>224</v>
      </c>
      <c r="CM45" t="s">
        <v>74</v>
      </c>
      <c r="CN45" t="s">
        <v>74</v>
      </c>
      <c r="CP45" t="s">
        <v>225</v>
      </c>
      <c r="CQ45">
        <v>102300451432</v>
      </c>
      <c r="CR45" t="s">
        <v>2486</v>
      </c>
      <c r="DC45" t="str">
        <f>VLOOKUP(A45,'RC'!A:A,1,FALSE)</f>
        <v>7303163516</v>
      </c>
    </row>
    <row r="46" spans="1:107" hidden="1" x14ac:dyDescent="0.25">
      <c r="A46" t="str">
        <f t="shared" si="0"/>
        <v>6555301918</v>
      </c>
      <c r="B46" t="s">
        <v>10</v>
      </c>
      <c r="C46">
        <v>2023</v>
      </c>
      <c r="D46" t="s">
        <v>252</v>
      </c>
      <c r="E46" t="s">
        <v>251</v>
      </c>
      <c r="F46" t="s">
        <v>2487</v>
      </c>
      <c r="G46">
        <v>20230102</v>
      </c>
      <c r="H46">
        <v>20230112</v>
      </c>
      <c r="I46">
        <v>11</v>
      </c>
      <c r="J46" t="s">
        <v>2488</v>
      </c>
      <c r="K46" t="s">
        <v>2489</v>
      </c>
      <c r="L46" t="s">
        <v>2140</v>
      </c>
      <c r="M46" t="s">
        <v>2141</v>
      </c>
      <c r="N46" t="s">
        <v>115</v>
      </c>
      <c r="O46" t="s">
        <v>114</v>
      </c>
      <c r="P46">
        <v>207</v>
      </c>
      <c r="Q46" t="s">
        <v>73</v>
      </c>
      <c r="R46" t="s">
        <v>2192</v>
      </c>
      <c r="S46" t="s">
        <v>2193</v>
      </c>
      <c r="T46">
        <v>26343</v>
      </c>
      <c r="U46">
        <v>12180</v>
      </c>
      <c r="V46">
        <v>0</v>
      </c>
      <c r="W46">
        <v>0</v>
      </c>
      <c r="X46">
        <v>472.95</v>
      </c>
      <c r="Y46">
        <v>0</v>
      </c>
      <c r="Z46">
        <v>0</v>
      </c>
      <c r="AA46">
        <v>800</v>
      </c>
      <c r="AB46">
        <v>750</v>
      </c>
      <c r="AC46">
        <v>87495</v>
      </c>
      <c r="AD46" t="s">
        <v>2140</v>
      </c>
      <c r="AE46" t="s">
        <v>2141</v>
      </c>
      <c r="AF46" t="s">
        <v>115</v>
      </c>
      <c r="AG46" t="s">
        <v>114</v>
      </c>
      <c r="AH46">
        <v>10</v>
      </c>
      <c r="AI46">
        <v>3</v>
      </c>
      <c r="AJ46">
        <v>21</v>
      </c>
      <c r="AK46">
        <v>81179</v>
      </c>
      <c r="AL46">
        <v>8241</v>
      </c>
      <c r="AM46">
        <v>1</v>
      </c>
      <c r="AN46">
        <v>30906</v>
      </c>
      <c r="AO46">
        <v>1.1941999999999999</v>
      </c>
      <c r="AP46">
        <v>1.0841000000000001</v>
      </c>
      <c r="AQ46">
        <v>0.1101</v>
      </c>
      <c r="AR46">
        <v>1.1942000091075897</v>
      </c>
      <c r="AS46">
        <v>1.0841000080108643</v>
      </c>
      <c r="AT46">
        <v>0.11010000109672546</v>
      </c>
      <c r="AU46" t="s">
        <v>2126</v>
      </c>
      <c r="AV46" t="s">
        <v>2140</v>
      </c>
      <c r="AX46" t="s">
        <v>2157</v>
      </c>
      <c r="AZ46" t="s">
        <v>161</v>
      </c>
      <c r="BA46" t="s">
        <v>86</v>
      </c>
      <c r="BB46" t="s">
        <v>87</v>
      </c>
      <c r="BC46" t="s">
        <v>111</v>
      </c>
      <c r="BD46" t="s">
        <v>2194</v>
      </c>
      <c r="BE46" t="s">
        <v>2490</v>
      </c>
      <c r="BG46" t="s">
        <v>2490</v>
      </c>
      <c r="BH46">
        <v>2023</v>
      </c>
      <c r="BI46">
        <v>1</v>
      </c>
      <c r="BJ46" t="s">
        <v>247</v>
      </c>
      <c r="BK46" t="s">
        <v>2140</v>
      </c>
      <c r="BL46" t="s">
        <v>2141</v>
      </c>
      <c r="BM46" t="s">
        <v>114</v>
      </c>
      <c r="BN46" t="s">
        <v>115</v>
      </c>
      <c r="BO46" t="s">
        <v>116</v>
      </c>
      <c r="BP46" t="s">
        <v>108</v>
      </c>
      <c r="BQ46" t="s">
        <v>251</v>
      </c>
      <c r="BR46" s="10">
        <v>44928</v>
      </c>
      <c r="BS46" t="s">
        <v>2148</v>
      </c>
      <c r="BT46" t="s">
        <v>2149</v>
      </c>
      <c r="BU46" t="s">
        <v>110</v>
      </c>
      <c r="BV46">
        <v>0</v>
      </c>
      <c r="BW46" t="s">
        <v>818</v>
      </c>
      <c r="BX46" t="s">
        <v>819</v>
      </c>
      <c r="BY46" t="s">
        <v>820</v>
      </c>
      <c r="BZ46">
        <v>1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 t="s">
        <v>85</v>
      </c>
      <c r="CH46" t="s">
        <v>86</v>
      </c>
      <c r="CI46" t="s">
        <v>87</v>
      </c>
      <c r="CJ46" t="s">
        <v>111</v>
      </c>
      <c r="CK46" t="s">
        <v>161</v>
      </c>
      <c r="CM46" t="s">
        <v>74</v>
      </c>
      <c r="CN46" t="s">
        <v>74</v>
      </c>
      <c r="CP46" t="s">
        <v>252</v>
      </c>
      <c r="CQ46">
        <v>102300010550</v>
      </c>
      <c r="CR46" t="s">
        <v>2491</v>
      </c>
      <c r="DC46" t="str">
        <f>VLOOKUP(A46,'RC'!A:A,1,FALSE)</f>
        <v>6555301918</v>
      </c>
    </row>
    <row r="47" spans="1:107" hidden="1" x14ac:dyDescent="0.25">
      <c r="A47" t="str">
        <f t="shared" si="0"/>
        <v>465913403</v>
      </c>
      <c r="B47" t="s">
        <v>10</v>
      </c>
      <c r="C47">
        <v>2023</v>
      </c>
      <c r="D47" t="s">
        <v>262</v>
      </c>
      <c r="E47" t="s">
        <v>261</v>
      </c>
      <c r="F47" t="s">
        <v>2492</v>
      </c>
      <c r="G47">
        <v>20221208</v>
      </c>
      <c r="H47">
        <v>20230103</v>
      </c>
      <c r="I47">
        <v>27</v>
      </c>
      <c r="J47" t="s">
        <v>2493</v>
      </c>
      <c r="K47" t="s">
        <v>2494</v>
      </c>
      <c r="L47" t="s">
        <v>2140</v>
      </c>
      <c r="M47" t="s">
        <v>2141</v>
      </c>
      <c r="N47" t="s">
        <v>115</v>
      </c>
      <c r="O47" t="s">
        <v>114</v>
      </c>
      <c r="P47">
        <v>211</v>
      </c>
      <c r="Q47" t="s">
        <v>73</v>
      </c>
      <c r="R47" t="s">
        <v>2495</v>
      </c>
      <c r="S47" t="s">
        <v>2496</v>
      </c>
      <c r="T47">
        <v>60497</v>
      </c>
      <c r="U47">
        <v>26584</v>
      </c>
      <c r="V47">
        <v>0</v>
      </c>
      <c r="W47">
        <v>0</v>
      </c>
      <c r="X47">
        <v>45656.3</v>
      </c>
      <c r="Y47">
        <v>4491.8</v>
      </c>
      <c r="Z47">
        <v>2545.84</v>
      </c>
      <c r="AA47">
        <v>2000</v>
      </c>
      <c r="AB47">
        <v>1875</v>
      </c>
      <c r="AC47">
        <v>94871</v>
      </c>
      <c r="AD47" t="s">
        <v>2140</v>
      </c>
      <c r="AE47" t="s">
        <v>2141</v>
      </c>
      <c r="AF47" t="s">
        <v>115</v>
      </c>
      <c r="AG47" t="s">
        <v>114</v>
      </c>
      <c r="AH47">
        <v>14</v>
      </c>
      <c r="AI47">
        <v>5</v>
      </c>
      <c r="AJ47">
        <v>26</v>
      </c>
      <c r="AK47">
        <v>89193</v>
      </c>
      <c r="AL47">
        <v>1645</v>
      </c>
      <c r="AM47">
        <v>1</v>
      </c>
      <c r="AN47">
        <v>10630</v>
      </c>
      <c r="AO47">
        <v>1.2131000000000001</v>
      </c>
      <c r="AP47">
        <v>1.1911</v>
      </c>
      <c r="AQ47">
        <v>2.1999999999999999E-2</v>
      </c>
      <c r="AR47">
        <v>1.318979948759079</v>
      </c>
      <c r="AS47">
        <v>1.2421499490737915</v>
      </c>
      <c r="AT47">
        <v>7.6829999685287476E-2</v>
      </c>
      <c r="AU47" t="s">
        <v>2326</v>
      </c>
      <c r="AV47" t="s">
        <v>2140</v>
      </c>
      <c r="AX47" t="s">
        <v>2177</v>
      </c>
      <c r="AZ47" t="s">
        <v>161</v>
      </c>
      <c r="BA47" t="s">
        <v>86</v>
      </c>
      <c r="BB47" t="s">
        <v>87</v>
      </c>
      <c r="BC47" t="s">
        <v>111</v>
      </c>
      <c r="BD47" t="s">
        <v>2497</v>
      </c>
      <c r="BE47" t="s">
        <v>2498</v>
      </c>
      <c r="BG47" t="s">
        <v>2498</v>
      </c>
      <c r="BH47">
        <v>2023</v>
      </c>
      <c r="BI47">
        <v>1</v>
      </c>
      <c r="BJ47" t="s">
        <v>253</v>
      </c>
      <c r="BK47" t="s">
        <v>2140</v>
      </c>
      <c r="BL47" t="s">
        <v>2141</v>
      </c>
      <c r="BM47" t="s">
        <v>114</v>
      </c>
      <c r="BN47" t="s">
        <v>115</v>
      </c>
      <c r="BO47" t="s">
        <v>116</v>
      </c>
      <c r="BP47" t="s">
        <v>108</v>
      </c>
      <c r="BQ47" t="s">
        <v>261</v>
      </c>
      <c r="BR47" s="10">
        <v>44903</v>
      </c>
      <c r="BS47" t="s">
        <v>2148</v>
      </c>
      <c r="BT47" t="s">
        <v>2149</v>
      </c>
      <c r="BU47" t="s">
        <v>110</v>
      </c>
      <c r="BV47">
        <v>0</v>
      </c>
      <c r="BW47" t="s">
        <v>818</v>
      </c>
      <c r="BX47" t="s">
        <v>819</v>
      </c>
      <c r="BY47" t="s">
        <v>820</v>
      </c>
      <c r="BZ47">
        <v>1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 t="s">
        <v>85</v>
      </c>
      <c r="CH47" t="s">
        <v>86</v>
      </c>
      <c r="CI47" t="s">
        <v>87</v>
      </c>
      <c r="CJ47" t="s">
        <v>111</v>
      </c>
      <c r="CK47" t="s">
        <v>161</v>
      </c>
      <c r="CM47" t="s">
        <v>74</v>
      </c>
      <c r="CN47" t="s">
        <v>74</v>
      </c>
      <c r="CP47" t="s">
        <v>262</v>
      </c>
      <c r="CQ47">
        <v>102204692968</v>
      </c>
      <c r="CR47" t="s">
        <v>2499</v>
      </c>
      <c r="DC47" t="str">
        <f>VLOOKUP(A47,'RC'!A:A,1,FALSE)</f>
        <v>465913403</v>
      </c>
    </row>
    <row r="48" spans="1:107" hidden="1" x14ac:dyDescent="0.25">
      <c r="A48" t="str">
        <f t="shared" si="0"/>
        <v>475719472</v>
      </c>
      <c r="B48" t="s">
        <v>10</v>
      </c>
      <c r="C48">
        <v>2023</v>
      </c>
      <c r="D48" t="s">
        <v>268</v>
      </c>
      <c r="E48" t="s">
        <v>264</v>
      </c>
      <c r="F48" t="s">
        <v>2500</v>
      </c>
      <c r="G48">
        <v>20230111</v>
      </c>
      <c r="H48">
        <v>20230127</v>
      </c>
      <c r="I48">
        <v>17</v>
      </c>
      <c r="J48" t="s">
        <v>2501</v>
      </c>
      <c r="K48" t="s">
        <v>2502</v>
      </c>
      <c r="L48" t="s">
        <v>2140</v>
      </c>
      <c r="M48" t="s">
        <v>2141</v>
      </c>
      <c r="N48" t="s">
        <v>115</v>
      </c>
      <c r="O48" t="s">
        <v>114</v>
      </c>
      <c r="P48">
        <v>211</v>
      </c>
      <c r="Q48" t="s">
        <v>73</v>
      </c>
      <c r="R48" t="s">
        <v>2503</v>
      </c>
      <c r="S48" t="s">
        <v>2504</v>
      </c>
      <c r="T48">
        <v>50695</v>
      </c>
      <c r="U48">
        <v>18060</v>
      </c>
      <c r="V48">
        <v>0</v>
      </c>
      <c r="W48">
        <v>0</v>
      </c>
      <c r="X48">
        <v>1141.21</v>
      </c>
      <c r="Y48">
        <v>9970.48</v>
      </c>
      <c r="Z48">
        <v>0</v>
      </c>
      <c r="AA48">
        <v>1280</v>
      </c>
      <c r="AB48">
        <v>1200</v>
      </c>
      <c r="AC48">
        <v>96009</v>
      </c>
      <c r="AD48" t="s">
        <v>2140</v>
      </c>
      <c r="AE48" t="s">
        <v>2141</v>
      </c>
      <c r="AF48" t="s">
        <v>115</v>
      </c>
      <c r="AG48" t="s">
        <v>114</v>
      </c>
      <c r="AH48">
        <v>8</v>
      </c>
      <c r="AI48">
        <v>3</v>
      </c>
      <c r="AJ48">
        <v>17</v>
      </c>
      <c r="AK48">
        <v>97851</v>
      </c>
      <c r="AL48">
        <v>2105</v>
      </c>
      <c r="AM48">
        <v>1</v>
      </c>
      <c r="AN48">
        <v>11943</v>
      </c>
      <c r="AO48">
        <v>1.3348</v>
      </c>
      <c r="AP48">
        <v>1.3067</v>
      </c>
      <c r="AQ48">
        <v>2.81E-2</v>
      </c>
      <c r="AR48">
        <v>1.3347999919205904</v>
      </c>
      <c r="AS48">
        <v>1.3066999912261963</v>
      </c>
      <c r="AT48">
        <v>2.8100000694394112E-2</v>
      </c>
      <c r="AU48" t="s">
        <v>2126</v>
      </c>
      <c r="AV48" t="s">
        <v>2140</v>
      </c>
      <c r="AX48" t="s">
        <v>2157</v>
      </c>
      <c r="AZ48" t="s">
        <v>267</v>
      </c>
      <c r="BA48" t="s">
        <v>265</v>
      </c>
      <c r="BB48" t="s">
        <v>266</v>
      </c>
      <c r="BC48" t="s">
        <v>266</v>
      </c>
      <c r="BD48" t="s">
        <v>2145</v>
      </c>
      <c r="BE48" t="s">
        <v>2146</v>
      </c>
      <c r="BG48" t="s">
        <v>2146</v>
      </c>
      <c r="BH48">
        <v>2023</v>
      </c>
      <c r="BI48">
        <v>1</v>
      </c>
      <c r="BJ48" t="s">
        <v>253</v>
      </c>
      <c r="BK48" t="s">
        <v>2140</v>
      </c>
      <c r="BL48" t="s">
        <v>2141</v>
      </c>
      <c r="BM48" t="s">
        <v>114</v>
      </c>
      <c r="BN48" t="s">
        <v>115</v>
      </c>
      <c r="BO48" t="s">
        <v>116</v>
      </c>
      <c r="BP48" t="s">
        <v>108</v>
      </c>
      <c r="BQ48" t="s">
        <v>264</v>
      </c>
      <c r="BR48" s="10">
        <v>44937</v>
      </c>
      <c r="BS48" t="s">
        <v>2148</v>
      </c>
      <c r="BT48" t="s">
        <v>2149</v>
      </c>
      <c r="BU48" t="s">
        <v>110</v>
      </c>
      <c r="BV48">
        <v>0</v>
      </c>
      <c r="BW48" t="s">
        <v>818</v>
      </c>
      <c r="BX48" t="s">
        <v>819</v>
      </c>
      <c r="BY48" t="s">
        <v>820</v>
      </c>
      <c r="BZ48">
        <v>1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 t="s">
        <v>85</v>
      </c>
      <c r="CH48" t="s">
        <v>265</v>
      </c>
      <c r="CI48" t="s">
        <v>266</v>
      </c>
      <c r="CJ48" t="s">
        <v>266</v>
      </c>
      <c r="CK48" t="s">
        <v>267</v>
      </c>
      <c r="CM48" t="s">
        <v>74</v>
      </c>
      <c r="CN48" t="s">
        <v>74</v>
      </c>
      <c r="CP48" t="s">
        <v>268</v>
      </c>
      <c r="CQ48">
        <v>102300667144</v>
      </c>
      <c r="CR48" t="s">
        <v>2505</v>
      </c>
      <c r="DC48" t="str">
        <f>VLOOKUP(A48,'RC'!A:A,1,FALSE)</f>
        <v>475719472</v>
      </c>
    </row>
    <row r="49" spans="1:107" hidden="1" x14ac:dyDescent="0.25">
      <c r="A49" t="str">
        <f t="shared" si="0"/>
        <v>491206187</v>
      </c>
      <c r="B49" t="s">
        <v>10</v>
      </c>
      <c r="C49">
        <v>2023</v>
      </c>
      <c r="D49" t="s">
        <v>2506</v>
      </c>
      <c r="E49" t="s">
        <v>257</v>
      </c>
      <c r="F49" t="s">
        <v>2507</v>
      </c>
      <c r="G49">
        <v>20230119</v>
      </c>
      <c r="H49">
        <v>20230126</v>
      </c>
      <c r="I49">
        <v>8</v>
      </c>
      <c r="J49" t="s">
        <v>2508</v>
      </c>
      <c r="K49" t="s">
        <v>2509</v>
      </c>
      <c r="L49" t="s">
        <v>2140</v>
      </c>
      <c r="M49" t="s">
        <v>2141</v>
      </c>
      <c r="N49" t="s">
        <v>115</v>
      </c>
      <c r="O49" t="s">
        <v>114</v>
      </c>
      <c r="P49">
        <v>211</v>
      </c>
      <c r="Q49" t="s">
        <v>73</v>
      </c>
      <c r="R49" t="s">
        <v>2510</v>
      </c>
      <c r="S49" t="s">
        <v>2511</v>
      </c>
      <c r="T49">
        <v>26131</v>
      </c>
      <c r="U49">
        <v>9566</v>
      </c>
      <c r="V49">
        <v>0</v>
      </c>
      <c r="W49">
        <v>0</v>
      </c>
      <c r="X49">
        <v>0</v>
      </c>
      <c r="Y49">
        <v>0</v>
      </c>
      <c r="Z49">
        <v>0</v>
      </c>
      <c r="AA49">
        <v>560</v>
      </c>
      <c r="AB49">
        <v>1050</v>
      </c>
      <c r="AC49">
        <v>58873</v>
      </c>
      <c r="AD49" t="s">
        <v>2140</v>
      </c>
      <c r="AE49" t="s">
        <v>2141</v>
      </c>
      <c r="AF49" t="s">
        <v>115</v>
      </c>
      <c r="AG49" t="s">
        <v>114</v>
      </c>
      <c r="AH49">
        <v>8</v>
      </c>
      <c r="AI49">
        <v>3</v>
      </c>
      <c r="AJ49">
        <v>15</v>
      </c>
      <c r="AK49">
        <v>61292</v>
      </c>
      <c r="AL49">
        <v>1318</v>
      </c>
      <c r="AM49">
        <v>1</v>
      </c>
      <c r="AN49">
        <v>6684</v>
      </c>
      <c r="AO49">
        <v>0.83609999999999995</v>
      </c>
      <c r="AP49">
        <v>0.81850000000000001</v>
      </c>
      <c r="AQ49">
        <v>1.7600000000000001E-2</v>
      </c>
      <c r="AR49">
        <v>0.81849998235702515</v>
      </c>
      <c r="AS49">
        <v>0.81849998235702515</v>
      </c>
      <c r="AT49">
        <v>0</v>
      </c>
      <c r="AU49" t="s">
        <v>2126</v>
      </c>
      <c r="AV49" t="s">
        <v>2140</v>
      </c>
      <c r="AX49" t="s">
        <v>2260</v>
      </c>
      <c r="AZ49" t="s">
        <v>259</v>
      </c>
      <c r="BA49" t="s">
        <v>86</v>
      </c>
      <c r="BB49" t="s">
        <v>87</v>
      </c>
      <c r="BC49" t="s">
        <v>258</v>
      </c>
      <c r="BD49" t="s">
        <v>2261</v>
      </c>
      <c r="BG49" t="s">
        <v>2261</v>
      </c>
      <c r="BH49">
        <v>2023</v>
      </c>
      <c r="BI49">
        <v>1</v>
      </c>
      <c r="BJ49" t="s">
        <v>253</v>
      </c>
      <c r="BK49" t="s">
        <v>2140</v>
      </c>
      <c r="BL49" t="s">
        <v>2141</v>
      </c>
      <c r="BM49" t="s">
        <v>114</v>
      </c>
      <c r="BN49" t="s">
        <v>115</v>
      </c>
      <c r="BO49" t="s">
        <v>116</v>
      </c>
      <c r="BP49" t="s">
        <v>108</v>
      </c>
      <c r="BQ49" t="s">
        <v>257</v>
      </c>
      <c r="BR49" s="10">
        <v>44945</v>
      </c>
      <c r="BS49" t="s">
        <v>2148</v>
      </c>
      <c r="BT49" t="s">
        <v>2149</v>
      </c>
      <c r="BU49" t="s">
        <v>110</v>
      </c>
      <c r="BV49">
        <v>0</v>
      </c>
      <c r="BW49" t="s">
        <v>818</v>
      </c>
      <c r="BX49" t="s">
        <v>819</v>
      </c>
      <c r="BY49" t="s">
        <v>820</v>
      </c>
      <c r="BZ49">
        <v>1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 t="s">
        <v>85</v>
      </c>
      <c r="CH49" t="s">
        <v>86</v>
      </c>
      <c r="CI49" t="s">
        <v>87</v>
      </c>
      <c r="CJ49" t="s">
        <v>258</v>
      </c>
      <c r="CK49" t="s">
        <v>259</v>
      </c>
      <c r="CM49" t="s">
        <v>74</v>
      </c>
      <c r="CN49" t="s">
        <v>74</v>
      </c>
      <c r="CP49" t="s">
        <v>2506</v>
      </c>
      <c r="CQ49">
        <v>102300667140</v>
      </c>
      <c r="CR49" t="s">
        <v>2512</v>
      </c>
      <c r="DC49" t="str">
        <f>VLOOKUP(A49,'RC'!A:A,1,FALSE)</f>
        <v>491206187</v>
      </c>
    </row>
    <row r="50" spans="1:107" hidden="1" x14ac:dyDescent="0.25">
      <c r="A50" t="str">
        <f t="shared" si="0"/>
        <v>8004035336</v>
      </c>
      <c r="B50" t="s">
        <v>10</v>
      </c>
      <c r="C50">
        <v>2023</v>
      </c>
      <c r="D50" t="s">
        <v>281</v>
      </c>
      <c r="E50" t="s">
        <v>278</v>
      </c>
      <c r="F50" t="s">
        <v>2513</v>
      </c>
      <c r="G50">
        <v>20221228</v>
      </c>
      <c r="H50">
        <v>20230103</v>
      </c>
      <c r="I50">
        <v>7</v>
      </c>
      <c r="J50" t="s">
        <v>2514</v>
      </c>
      <c r="K50" t="s">
        <v>2515</v>
      </c>
      <c r="L50" t="s">
        <v>2140</v>
      </c>
      <c r="M50" t="s">
        <v>2141</v>
      </c>
      <c r="N50" t="s">
        <v>115</v>
      </c>
      <c r="O50" t="s">
        <v>114</v>
      </c>
      <c r="P50">
        <v>211</v>
      </c>
      <c r="Q50" t="s">
        <v>73</v>
      </c>
      <c r="R50" t="s">
        <v>2516</v>
      </c>
      <c r="S50" t="s">
        <v>2517</v>
      </c>
      <c r="T50">
        <v>15590</v>
      </c>
      <c r="U50">
        <v>4308</v>
      </c>
      <c r="V50">
        <v>0</v>
      </c>
      <c r="W50">
        <v>0</v>
      </c>
      <c r="X50">
        <v>777.51</v>
      </c>
      <c r="Y50">
        <v>0</v>
      </c>
      <c r="Z50">
        <v>0</v>
      </c>
      <c r="AA50">
        <v>400</v>
      </c>
      <c r="AB50">
        <v>375</v>
      </c>
      <c r="AC50">
        <v>44149</v>
      </c>
      <c r="AD50" t="s">
        <v>2140</v>
      </c>
      <c r="AE50" t="s">
        <v>2141</v>
      </c>
      <c r="AF50" t="s">
        <v>115</v>
      </c>
      <c r="AG50" t="s">
        <v>114</v>
      </c>
      <c r="AH50">
        <v>6</v>
      </c>
      <c r="AI50">
        <v>2</v>
      </c>
      <c r="AJ50">
        <v>14</v>
      </c>
      <c r="AK50">
        <v>43181</v>
      </c>
      <c r="AL50">
        <v>2784</v>
      </c>
      <c r="AM50">
        <v>1</v>
      </c>
      <c r="AN50">
        <v>12678</v>
      </c>
      <c r="AO50">
        <v>0.61380000000000001</v>
      </c>
      <c r="AP50">
        <v>0.5766</v>
      </c>
      <c r="AQ50">
        <v>3.7199999999999997E-2</v>
      </c>
      <c r="AR50">
        <v>0.61380001530051231</v>
      </c>
      <c r="AS50">
        <v>0.57660001516342163</v>
      </c>
      <c r="AT50">
        <v>3.7200000137090683E-2</v>
      </c>
      <c r="AU50" t="s">
        <v>2126</v>
      </c>
      <c r="AV50" t="s">
        <v>2140</v>
      </c>
      <c r="AX50" t="s">
        <v>2177</v>
      </c>
      <c r="AZ50" t="s">
        <v>280</v>
      </c>
      <c r="BA50" t="s">
        <v>86</v>
      </c>
      <c r="BB50" t="s">
        <v>87</v>
      </c>
      <c r="BC50" t="s">
        <v>279</v>
      </c>
      <c r="BD50" t="s">
        <v>2433</v>
      </c>
      <c r="BG50" t="s">
        <v>2433</v>
      </c>
      <c r="BH50">
        <v>2023</v>
      </c>
      <c r="BI50">
        <v>1</v>
      </c>
      <c r="BJ50" t="s">
        <v>253</v>
      </c>
      <c r="BK50" t="s">
        <v>2140</v>
      </c>
      <c r="BL50" t="s">
        <v>2141</v>
      </c>
      <c r="BM50" t="s">
        <v>114</v>
      </c>
      <c r="BN50" t="s">
        <v>115</v>
      </c>
      <c r="BO50" t="s">
        <v>116</v>
      </c>
      <c r="BP50" t="s">
        <v>108</v>
      </c>
      <c r="BQ50" t="s">
        <v>278</v>
      </c>
      <c r="BR50" s="10">
        <v>44923</v>
      </c>
      <c r="BS50" t="s">
        <v>2148</v>
      </c>
      <c r="BT50" t="s">
        <v>2149</v>
      </c>
      <c r="BU50" t="s">
        <v>110</v>
      </c>
      <c r="BV50">
        <v>0</v>
      </c>
      <c r="BW50" t="s">
        <v>818</v>
      </c>
      <c r="BX50" t="s">
        <v>819</v>
      </c>
      <c r="BY50" t="s">
        <v>820</v>
      </c>
      <c r="BZ50">
        <v>1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 t="s">
        <v>85</v>
      </c>
      <c r="CH50" t="s">
        <v>86</v>
      </c>
      <c r="CI50" t="s">
        <v>87</v>
      </c>
      <c r="CJ50" t="s">
        <v>279</v>
      </c>
      <c r="CK50" t="s">
        <v>280</v>
      </c>
      <c r="CM50" t="s">
        <v>74</v>
      </c>
      <c r="CN50" t="s">
        <v>74</v>
      </c>
      <c r="CP50" t="s">
        <v>281</v>
      </c>
      <c r="CQ50">
        <v>102204692972</v>
      </c>
      <c r="CR50" t="s">
        <v>2518</v>
      </c>
      <c r="DC50" t="str">
        <f>VLOOKUP(A50,'RC'!A:A,1,FALSE)</f>
        <v>8004035336</v>
      </c>
    </row>
    <row r="51" spans="1:107" hidden="1" x14ac:dyDescent="0.25">
      <c r="A51" t="str">
        <f t="shared" si="0"/>
        <v>6801121272</v>
      </c>
      <c r="B51" t="s">
        <v>10</v>
      </c>
      <c r="C51">
        <v>2023</v>
      </c>
      <c r="D51" t="s">
        <v>277</v>
      </c>
      <c r="E51" t="s">
        <v>274</v>
      </c>
      <c r="F51" t="s">
        <v>2519</v>
      </c>
      <c r="G51">
        <v>20230103</v>
      </c>
      <c r="H51">
        <v>20230109</v>
      </c>
      <c r="I51">
        <v>7</v>
      </c>
      <c r="J51" t="s">
        <v>2520</v>
      </c>
      <c r="K51" t="s">
        <v>2521</v>
      </c>
      <c r="L51" t="s">
        <v>2140</v>
      </c>
      <c r="M51" t="s">
        <v>2141</v>
      </c>
      <c r="N51" t="s">
        <v>115</v>
      </c>
      <c r="O51" t="s">
        <v>156</v>
      </c>
      <c r="P51">
        <v>211</v>
      </c>
      <c r="Q51" t="s">
        <v>73</v>
      </c>
      <c r="R51" t="s">
        <v>2522</v>
      </c>
      <c r="S51" t="s">
        <v>2523</v>
      </c>
      <c r="T51">
        <v>19949</v>
      </c>
      <c r="U51">
        <v>7862</v>
      </c>
      <c r="V51">
        <v>0</v>
      </c>
      <c r="W51">
        <v>0</v>
      </c>
      <c r="X51">
        <v>815.15</v>
      </c>
      <c r="Y51">
        <v>0</v>
      </c>
      <c r="Z51">
        <v>0</v>
      </c>
      <c r="AA51">
        <v>480</v>
      </c>
      <c r="AB51">
        <v>450</v>
      </c>
      <c r="AC51">
        <v>81811</v>
      </c>
      <c r="AD51" t="s">
        <v>2140</v>
      </c>
      <c r="AE51" t="s">
        <v>2141</v>
      </c>
      <c r="AF51" t="s">
        <v>115</v>
      </c>
      <c r="AG51" t="s">
        <v>156</v>
      </c>
      <c r="AH51">
        <v>9</v>
      </c>
      <c r="AI51">
        <v>3</v>
      </c>
      <c r="AJ51">
        <v>19</v>
      </c>
      <c r="AK51">
        <v>77427</v>
      </c>
      <c r="AL51">
        <v>7743</v>
      </c>
      <c r="AM51">
        <v>1</v>
      </c>
      <c r="AN51">
        <v>26039</v>
      </c>
      <c r="AO51">
        <v>1.1374</v>
      </c>
      <c r="AP51">
        <v>1.034</v>
      </c>
      <c r="AQ51">
        <v>0.10340000000000001</v>
      </c>
      <c r="AR51">
        <v>1.1374000385403633</v>
      </c>
      <c r="AS51">
        <v>1.034000039100647</v>
      </c>
      <c r="AT51">
        <v>0.10339999943971634</v>
      </c>
      <c r="AU51" t="s">
        <v>2126</v>
      </c>
      <c r="AV51" t="s">
        <v>2140</v>
      </c>
      <c r="AX51" t="s">
        <v>2140</v>
      </c>
      <c r="AZ51" t="s">
        <v>276</v>
      </c>
      <c r="BA51" t="s">
        <v>86</v>
      </c>
      <c r="BB51" t="s">
        <v>164</v>
      </c>
      <c r="BC51" t="s">
        <v>275</v>
      </c>
      <c r="BD51" t="s">
        <v>2524</v>
      </c>
      <c r="BG51" t="s">
        <v>2524</v>
      </c>
      <c r="BH51">
        <v>2023</v>
      </c>
      <c r="BI51">
        <v>1</v>
      </c>
      <c r="BJ51" t="s">
        <v>253</v>
      </c>
      <c r="BK51" t="s">
        <v>2140</v>
      </c>
      <c r="BL51" t="s">
        <v>2141</v>
      </c>
      <c r="BM51" t="s">
        <v>156</v>
      </c>
      <c r="BN51" t="s">
        <v>115</v>
      </c>
      <c r="BO51" t="s">
        <v>116</v>
      </c>
      <c r="BP51" t="s">
        <v>108</v>
      </c>
      <c r="BQ51" t="s">
        <v>274</v>
      </c>
      <c r="BR51" s="10">
        <v>44929</v>
      </c>
      <c r="BS51" t="s">
        <v>2148</v>
      </c>
      <c r="BT51" t="s">
        <v>2149</v>
      </c>
      <c r="BU51" t="s">
        <v>110</v>
      </c>
      <c r="BV51">
        <v>0</v>
      </c>
      <c r="BW51" t="s">
        <v>818</v>
      </c>
      <c r="BX51" t="s">
        <v>819</v>
      </c>
      <c r="BY51" t="s">
        <v>820</v>
      </c>
      <c r="BZ51">
        <v>1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 t="s">
        <v>85</v>
      </c>
      <c r="CH51" t="s">
        <v>86</v>
      </c>
      <c r="CI51" t="s">
        <v>164</v>
      </c>
      <c r="CJ51" t="s">
        <v>275</v>
      </c>
      <c r="CK51" t="s">
        <v>276</v>
      </c>
      <c r="CM51" t="s">
        <v>74</v>
      </c>
      <c r="CN51" t="s">
        <v>74</v>
      </c>
      <c r="CP51" t="s">
        <v>277</v>
      </c>
      <c r="CQ51">
        <v>102300298580</v>
      </c>
      <c r="CR51" t="s">
        <v>2525</v>
      </c>
      <c r="DC51" t="str">
        <f>VLOOKUP(A51,'RC'!A:A,1,FALSE)</f>
        <v>6801121272</v>
      </c>
    </row>
    <row r="52" spans="1:107" hidden="1" x14ac:dyDescent="0.25">
      <c r="A52" t="str">
        <f t="shared" si="0"/>
        <v>410321459</v>
      </c>
      <c r="B52" t="s">
        <v>10</v>
      </c>
      <c r="C52">
        <v>2023</v>
      </c>
      <c r="D52" t="s">
        <v>309</v>
      </c>
      <c r="E52" t="s">
        <v>306</v>
      </c>
      <c r="F52" t="s">
        <v>2526</v>
      </c>
      <c r="G52">
        <v>20230207</v>
      </c>
      <c r="H52">
        <v>20230216</v>
      </c>
      <c r="I52">
        <v>10</v>
      </c>
      <c r="J52" t="s">
        <v>2527</v>
      </c>
      <c r="K52" t="s">
        <v>2528</v>
      </c>
      <c r="L52" t="s">
        <v>2140</v>
      </c>
      <c r="M52" t="s">
        <v>2141</v>
      </c>
      <c r="N52" t="s">
        <v>115</v>
      </c>
      <c r="O52" t="s">
        <v>114</v>
      </c>
      <c r="P52">
        <v>111</v>
      </c>
      <c r="Q52" t="s">
        <v>73</v>
      </c>
      <c r="R52" t="s">
        <v>2529</v>
      </c>
      <c r="S52" t="s">
        <v>2530</v>
      </c>
      <c r="T52">
        <v>37604</v>
      </c>
      <c r="U52">
        <v>11200</v>
      </c>
      <c r="V52">
        <v>0</v>
      </c>
      <c r="W52">
        <v>0</v>
      </c>
      <c r="X52">
        <v>2737.97</v>
      </c>
      <c r="Y52">
        <v>0</v>
      </c>
      <c r="Z52">
        <v>0</v>
      </c>
      <c r="AA52">
        <v>720</v>
      </c>
      <c r="AB52">
        <v>675</v>
      </c>
      <c r="AC52">
        <v>82511</v>
      </c>
      <c r="AD52" t="s">
        <v>2140</v>
      </c>
      <c r="AE52" t="s">
        <v>2141</v>
      </c>
      <c r="AF52" t="s">
        <v>115</v>
      </c>
      <c r="AG52" t="s">
        <v>114</v>
      </c>
      <c r="AH52">
        <v>10</v>
      </c>
      <c r="AI52">
        <v>3</v>
      </c>
      <c r="AJ52">
        <v>21</v>
      </c>
      <c r="AK52">
        <v>77185</v>
      </c>
      <c r="AL52">
        <v>2120</v>
      </c>
      <c r="AM52">
        <v>1</v>
      </c>
      <c r="AN52">
        <v>8296</v>
      </c>
      <c r="AO52">
        <v>1.0589999999999999</v>
      </c>
      <c r="AP52">
        <v>1.0306999999999999</v>
      </c>
      <c r="AQ52">
        <v>2.8299999999999999E-2</v>
      </c>
      <c r="AR52">
        <v>1.0589999686926603</v>
      </c>
      <c r="AS52">
        <v>1.0306999683380127</v>
      </c>
      <c r="AT52">
        <v>2.8300000354647636E-2</v>
      </c>
      <c r="AU52" t="s">
        <v>2126</v>
      </c>
      <c r="AV52" t="s">
        <v>2140</v>
      </c>
      <c r="AX52" t="s">
        <v>2440</v>
      </c>
      <c r="AZ52" t="s">
        <v>308</v>
      </c>
      <c r="BA52" t="s">
        <v>104</v>
      </c>
      <c r="BB52" t="s">
        <v>307</v>
      </c>
      <c r="BC52" t="s">
        <v>307</v>
      </c>
      <c r="BD52" t="s">
        <v>2274</v>
      </c>
      <c r="BE52" t="s">
        <v>2275</v>
      </c>
      <c r="BG52" t="s">
        <v>2275</v>
      </c>
      <c r="BH52">
        <v>2023</v>
      </c>
      <c r="BI52">
        <v>2</v>
      </c>
      <c r="BJ52" t="s">
        <v>69</v>
      </c>
      <c r="BK52" t="s">
        <v>2140</v>
      </c>
      <c r="BL52" t="s">
        <v>2141</v>
      </c>
      <c r="BM52" t="s">
        <v>114</v>
      </c>
      <c r="BN52" t="s">
        <v>115</v>
      </c>
      <c r="BO52" t="s">
        <v>116</v>
      </c>
      <c r="BP52" t="s">
        <v>108</v>
      </c>
      <c r="BQ52" t="s">
        <v>306</v>
      </c>
      <c r="BR52" s="10">
        <v>44964</v>
      </c>
      <c r="BS52" t="s">
        <v>2148</v>
      </c>
      <c r="BT52" t="s">
        <v>2149</v>
      </c>
      <c r="BU52" t="s">
        <v>110</v>
      </c>
      <c r="BV52">
        <v>0</v>
      </c>
      <c r="BW52" t="s">
        <v>818</v>
      </c>
      <c r="BX52" t="s">
        <v>819</v>
      </c>
      <c r="BY52" t="s">
        <v>820</v>
      </c>
      <c r="BZ52">
        <v>1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 t="s">
        <v>85</v>
      </c>
      <c r="CH52" t="s">
        <v>104</v>
      </c>
      <c r="CI52" t="s">
        <v>307</v>
      </c>
      <c r="CJ52" t="s">
        <v>307</v>
      </c>
      <c r="CK52" t="s">
        <v>308</v>
      </c>
      <c r="CM52" t="s">
        <v>74</v>
      </c>
      <c r="CN52" t="s">
        <v>74</v>
      </c>
      <c r="CP52" t="s">
        <v>309</v>
      </c>
      <c r="CQ52">
        <v>102300568000</v>
      </c>
      <c r="CR52" t="s">
        <v>2531</v>
      </c>
      <c r="DC52" t="str">
        <f>VLOOKUP(A52,'RC'!A:A,1,FALSE)</f>
        <v>410321459</v>
      </c>
    </row>
    <row r="53" spans="1:107" hidden="1" x14ac:dyDescent="0.25">
      <c r="A53" t="str">
        <f t="shared" si="0"/>
        <v>480704164</v>
      </c>
      <c r="B53" t="s">
        <v>10</v>
      </c>
      <c r="C53">
        <v>2023</v>
      </c>
      <c r="D53" t="s">
        <v>2532</v>
      </c>
      <c r="E53" t="s">
        <v>284</v>
      </c>
      <c r="F53" t="s">
        <v>2533</v>
      </c>
      <c r="G53">
        <v>20230203</v>
      </c>
      <c r="H53">
        <v>20230206</v>
      </c>
      <c r="I53">
        <v>4</v>
      </c>
      <c r="J53" t="s">
        <v>2534</v>
      </c>
      <c r="K53" t="s">
        <v>2521</v>
      </c>
      <c r="L53" t="s">
        <v>2140</v>
      </c>
      <c r="M53" t="s">
        <v>2141</v>
      </c>
      <c r="N53" t="s">
        <v>115</v>
      </c>
      <c r="O53" t="s">
        <v>114</v>
      </c>
      <c r="P53">
        <v>111</v>
      </c>
      <c r="Q53" t="s">
        <v>73</v>
      </c>
      <c r="R53" t="s">
        <v>2516</v>
      </c>
      <c r="S53" t="s">
        <v>2517</v>
      </c>
      <c r="T53">
        <v>7084</v>
      </c>
      <c r="U53">
        <v>4128</v>
      </c>
      <c r="V53">
        <v>0</v>
      </c>
      <c r="W53">
        <v>0</v>
      </c>
      <c r="X53">
        <v>0</v>
      </c>
      <c r="Y53">
        <v>0</v>
      </c>
      <c r="Z53">
        <v>0</v>
      </c>
      <c r="AA53">
        <v>240</v>
      </c>
      <c r="AB53">
        <v>225</v>
      </c>
      <c r="AC53">
        <v>44925</v>
      </c>
      <c r="AD53" t="s">
        <v>2140</v>
      </c>
      <c r="AE53" t="s">
        <v>2141</v>
      </c>
      <c r="AF53" t="s">
        <v>115</v>
      </c>
      <c r="AG53" t="s">
        <v>114</v>
      </c>
      <c r="AH53">
        <v>6</v>
      </c>
      <c r="AI53">
        <v>2</v>
      </c>
      <c r="AJ53">
        <v>14</v>
      </c>
      <c r="AK53">
        <v>43181</v>
      </c>
      <c r="AL53">
        <v>2784</v>
      </c>
      <c r="AM53">
        <v>1</v>
      </c>
      <c r="AN53">
        <v>12678</v>
      </c>
      <c r="AO53">
        <v>0.61380000000000001</v>
      </c>
      <c r="AP53">
        <v>0.5766</v>
      </c>
      <c r="AQ53">
        <v>3.7199999999999997E-2</v>
      </c>
      <c r="AR53">
        <v>0.57660001516342163</v>
      </c>
      <c r="AS53">
        <v>0.57660001516342163</v>
      </c>
      <c r="AT53">
        <v>0</v>
      </c>
      <c r="AU53" t="s">
        <v>2126</v>
      </c>
      <c r="AV53" t="s">
        <v>2140</v>
      </c>
      <c r="AX53" t="s">
        <v>2140</v>
      </c>
      <c r="AZ53" t="s">
        <v>161</v>
      </c>
      <c r="BA53" t="s">
        <v>86</v>
      </c>
      <c r="BB53" t="s">
        <v>87</v>
      </c>
      <c r="BC53" t="s">
        <v>111</v>
      </c>
      <c r="BD53" t="s">
        <v>2535</v>
      </c>
      <c r="BE53" t="s">
        <v>2536</v>
      </c>
      <c r="BG53" t="s">
        <v>2536</v>
      </c>
      <c r="BH53">
        <v>2023</v>
      </c>
      <c r="BI53">
        <v>2</v>
      </c>
      <c r="BJ53" t="s">
        <v>69</v>
      </c>
      <c r="BK53" t="s">
        <v>2140</v>
      </c>
      <c r="BL53" t="s">
        <v>2141</v>
      </c>
      <c r="BM53" t="s">
        <v>114</v>
      </c>
      <c r="BN53" t="s">
        <v>115</v>
      </c>
      <c r="BO53" t="s">
        <v>116</v>
      </c>
      <c r="BP53" t="s">
        <v>108</v>
      </c>
      <c r="BQ53" t="s">
        <v>284</v>
      </c>
      <c r="BR53" s="10">
        <v>44960</v>
      </c>
      <c r="BS53" t="s">
        <v>2148</v>
      </c>
      <c r="BT53" t="s">
        <v>2149</v>
      </c>
      <c r="BU53" t="s">
        <v>110</v>
      </c>
      <c r="BV53">
        <v>0</v>
      </c>
      <c r="BW53" t="s">
        <v>818</v>
      </c>
      <c r="BX53" t="s">
        <v>819</v>
      </c>
      <c r="BY53" t="s">
        <v>820</v>
      </c>
      <c r="BZ53">
        <v>1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 t="s">
        <v>85</v>
      </c>
      <c r="CH53" t="s">
        <v>86</v>
      </c>
      <c r="CI53" t="s">
        <v>87</v>
      </c>
      <c r="CJ53" t="s">
        <v>111</v>
      </c>
      <c r="CK53" t="s">
        <v>161</v>
      </c>
      <c r="CM53" t="s">
        <v>74</v>
      </c>
      <c r="CN53" t="s">
        <v>74</v>
      </c>
      <c r="CP53" t="s">
        <v>2532</v>
      </c>
      <c r="CQ53">
        <v>102300567944</v>
      </c>
      <c r="CR53" t="s">
        <v>2537</v>
      </c>
      <c r="DC53" t="str">
        <f>VLOOKUP(A53,'RC'!A:A,1,FALSE)</f>
        <v>480704164</v>
      </c>
    </row>
    <row r="54" spans="1:107" hidden="1" x14ac:dyDescent="0.25">
      <c r="A54" t="str">
        <f t="shared" si="0"/>
        <v>515712089</v>
      </c>
      <c r="B54" t="s">
        <v>10</v>
      </c>
      <c r="C54">
        <v>2023</v>
      </c>
      <c r="D54" t="s">
        <v>319</v>
      </c>
      <c r="E54" t="s">
        <v>318</v>
      </c>
      <c r="F54" t="s">
        <v>2538</v>
      </c>
      <c r="G54">
        <v>20230201</v>
      </c>
      <c r="H54">
        <v>20230214</v>
      </c>
      <c r="I54">
        <v>14</v>
      </c>
      <c r="J54" t="s">
        <v>2539</v>
      </c>
      <c r="K54" t="s">
        <v>2540</v>
      </c>
      <c r="L54" t="s">
        <v>2140</v>
      </c>
      <c r="M54" t="s">
        <v>2141</v>
      </c>
      <c r="N54" t="s">
        <v>115</v>
      </c>
      <c r="O54" t="s">
        <v>114</v>
      </c>
      <c r="P54">
        <v>111</v>
      </c>
      <c r="Q54" t="s">
        <v>73</v>
      </c>
      <c r="R54" t="s">
        <v>2522</v>
      </c>
      <c r="S54" t="s">
        <v>2523</v>
      </c>
      <c r="T54">
        <v>38260</v>
      </c>
      <c r="U54">
        <v>15120</v>
      </c>
      <c r="V54">
        <v>0</v>
      </c>
      <c r="W54">
        <v>0</v>
      </c>
      <c r="X54">
        <v>3096.52</v>
      </c>
      <c r="Y54">
        <v>5637.25</v>
      </c>
      <c r="Z54">
        <v>2545.84</v>
      </c>
      <c r="AA54">
        <v>1040</v>
      </c>
      <c r="AB54">
        <v>975</v>
      </c>
      <c r="AC54">
        <v>88619</v>
      </c>
      <c r="AD54" t="s">
        <v>2140</v>
      </c>
      <c r="AE54" t="s">
        <v>2141</v>
      </c>
      <c r="AF54" t="s">
        <v>115</v>
      </c>
      <c r="AG54" t="s">
        <v>114</v>
      </c>
      <c r="AH54">
        <v>9</v>
      </c>
      <c r="AI54">
        <v>3</v>
      </c>
      <c r="AJ54">
        <v>19</v>
      </c>
      <c r="AK54">
        <v>77427</v>
      </c>
      <c r="AL54">
        <v>7743</v>
      </c>
      <c r="AM54">
        <v>1</v>
      </c>
      <c r="AN54">
        <v>26039</v>
      </c>
      <c r="AO54">
        <v>1.1374</v>
      </c>
      <c r="AP54">
        <v>1.034</v>
      </c>
      <c r="AQ54">
        <v>0.10340000000000001</v>
      </c>
      <c r="AR54">
        <v>1.1374000385403633</v>
      </c>
      <c r="AS54">
        <v>1.034000039100647</v>
      </c>
      <c r="AT54">
        <v>0.10339999943971634</v>
      </c>
      <c r="AU54" t="s">
        <v>2326</v>
      </c>
      <c r="AV54" t="s">
        <v>2140</v>
      </c>
      <c r="AX54" t="s">
        <v>2177</v>
      </c>
      <c r="AZ54" t="s">
        <v>220</v>
      </c>
      <c r="BC54" t="s">
        <v>87</v>
      </c>
      <c r="BD54" t="s">
        <v>2541</v>
      </c>
      <c r="BG54" t="s">
        <v>2541</v>
      </c>
      <c r="BH54">
        <v>2023</v>
      </c>
      <c r="BI54">
        <v>2</v>
      </c>
      <c r="BJ54" t="s">
        <v>69</v>
      </c>
      <c r="BK54" t="s">
        <v>2140</v>
      </c>
      <c r="BL54" t="s">
        <v>2141</v>
      </c>
      <c r="BM54" t="s">
        <v>114</v>
      </c>
      <c r="BN54" t="s">
        <v>115</v>
      </c>
      <c r="BO54" t="s">
        <v>116</v>
      </c>
      <c r="BP54" t="s">
        <v>108</v>
      </c>
      <c r="BQ54" t="s">
        <v>318</v>
      </c>
      <c r="BR54" s="10">
        <v>44958</v>
      </c>
      <c r="BS54" t="s">
        <v>2148</v>
      </c>
      <c r="BT54" t="s">
        <v>2149</v>
      </c>
      <c r="BU54" t="s">
        <v>110</v>
      </c>
      <c r="BV54">
        <v>0</v>
      </c>
      <c r="BW54" t="s">
        <v>818</v>
      </c>
      <c r="BX54" t="s">
        <v>819</v>
      </c>
      <c r="BY54" t="s">
        <v>820</v>
      </c>
      <c r="BZ54">
        <v>1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 t="s">
        <v>85</v>
      </c>
      <c r="CK54" t="s">
        <v>220</v>
      </c>
      <c r="CM54" t="s">
        <v>74</v>
      </c>
      <c r="CN54" t="s">
        <v>74</v>
      </c>
      <c r="CP54" t="s">
        <v>319</v>
      </c>
      <c r="CQ54">
        <v>102300567980</v>
      </c>
      <c r="CR54" t="s">
        <v>2542</v>
      </c>
      <c r="DC54" t="str">
        <f>VLOOKUP(A54,'RC'!A:A,1,FALSE)</f>
        <v>515712089</v>
      </c>
    </row>
    <row r="55" spans="1:107" hidden="1" x14ac:dyDescent="0.25">
      <c r="A55" t="str">
        <f t="shared" si="0"/>
        <v>521107218</v>
      </c>
      <c r="B55" t="s">
        <v>10</v>
      </c>
      <c r="C55">
        <v>2023</v>
      </c>
      <c r="D55" t="s">
        <v>2543</v>
      </c>
      <c r="E55" t="s">
        <v>292</v>
      </c>
      <c r="F55" t="s">
        <v>2544</v>
      </c>
      <c r="G55">
        <v>20230202</v>
      </c>
      <c r="H55">
        <v>20230203</v>
      </c>
      <c r="I55">
        <v>2</v>
      </c>
      <c r="J55" t="s">
        <v>2545</v>
      </c>
      <c r="K55" t="s">
        <v>2546</v>
      </c>
      <c r="L55" t="s">
        <v>2140</v>
      </c>
      <c r="M55" t="s">
        <v>2141</v>
      </c>
      <c r="N55" t="s">
        <v>115</v>
      </c>
      <c r="O55" t="s">
        <v>114</v>
      </c>
      <c r="P55">
        <v>111</v>
      </c>
      <c r="Q55" t="s">
        <v>73</v>
      </c>
      <c r="R55" t="s">
        <v>2288</v>
      </c>
      <c r="S55" t="s">
        <v>2289</v>
      </c>
      <c r="T55">
        <v>4558</v>
      </c>
      <c r="U55">
        <v>1376</v>
      </c>
      <c r="V55">
        <v>0</v>
      </c>
      <c r="W55">
        <v>0</v>
      </c>
      <c r="X55">
        <v>0</v>
      </c>
      <c r="Y55">
        <v>2739.34</v>
      </c>
      <c r="Z55">
        <v>0</v>
      </c>
      <c r="AA55">
        <v>80</v>
      </c>
      <c r="AB55">
        <v>75</v>
      </c>
      <c r="AC55">
        <v>64497</v>
      </c>
      <c r="AD55" t="s">
        <v>2140</v>
      </c>
      <c r="AE55" t="s">
        <v>2141</v>
      </c>
      <c r="AF55" t="s">
        <v>115</v>
      </c>
      <c r="AG55" t="s">
        <v>114</v>
      </c>
      <c r="AH55">
        <v>11</v>
      </c>
      <c r="AI55">
        <v>4</v>
      </c>
      <c r="AJ55">
        <v>22</v>
      </c>
      <c r="AK55">
        <v>104750</v>
      </c>
      <c r="AL55">
        <v>9618</v>
      </c>
      <c r="AM55">
        <v>1</v>
      </c>
      <c r="AN55">
        <v>32604</v>
      </c>
      <c r="AO55">
        <v>1.5271999999999999</v>
      </c>
      <c r="AP55">
        <v>1.3988</v>
      </c>
      <c r="AQ55">
        <v>0.12839999999999999</v>
      </c>
      <c r="AR55">
        <v>0.82780000567436218</v>
      </c>
      <c r="AS55">
        <v>0.69940000772476196</v>
      </c>
      <c r="AT55">
        <v>0.12839999794960022</v>
      </c>
      <c r="AU55" t="s">
        <v>2202</v>
      </c>
      <c r="AV55" t="s">
        <v>2140</v>
      </c>
      <c r="AX55" t="s">
        <v>2140</v>
      </c>
      <c r="AZ55" t="s">
        <v>112</v>
      </c>
      <c r="BA55" t="s">
        <v>86</v>
      </c>
      <c r="BB55" t="s">
        <v>87</v>
      </c>
      <c r="BC55" t="s">
        <v>111</v>
      </c>
      <c r="BD55" t="s">
        <v>2261</v>
      </c>
      <c r="BG55" t="s">
        <v>2261</v>
      </c>
      <c r="BH55">
        <v>2023</v>
      </c>
      <c r="BI55">
        <v>2</v>
      </c>
      <c r="BJ55" t="s">
        <v>69</v>
      </c>
      <c r="BK55" t="s">
        <v>2140</v>
      </c>
      <c r="BL55" t="s">
        <v>2141</v>
      </c>
      <c r="BM55" t="s">
        <v>114</v>
      </c>
      <c r="BN55" t="s">
        <v>115</v>
      </c>
      <c r="BO55" t="s">
        <v>116</v>
      </c>
      <c r="BP55" t="s">
        <v>108</v>
      </c>
      <c r="BQ55" t="s">
        <v>292</v>
      </c>
      <c r="BR55" s="10">
        <v>44959</v>
      </c>
      <c r="BS55" t="s">
        <v>2148</v>
      </c>
      <c r="BT55" t="s">
        <v>2149</v>
      </c>
      <c r="BU55" t="s">
        <v>110</v>
      </c>
      <c r="BV55">
        <v>0</v>
      </c>
      <c r="BW55" t="s">
        <v>818</v>
      </c>
      <c r="BX55" t="s">
        <v>819</v>
      </c>
      <c r="BY55" t="s">
        <v>820</v>
      </c>
      <c r="BZ55">
        <v>1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 t="s">
        <v>85</v>
      </c>
      <c r="CH55" t="s">
        <v>86</v>
      </c>
      <c r="CI55" t="s">
        <v>87</v>
      </c>
      <c r="CJ55" t="s">
        <v>111</v>
      </c>
      <c r="CK55" t="s">
        <v>112</v>
      </c>
      <c r="CM55" t="s">
        <v>74</v>
      </c>
      <c r="CN55" t="s">
        <v>74</v>
      </c>
      <c r="CP55" t="s">
        <v>2543</v>
      </c>
      <c r="CQ55">
        <v>102300567928</v>
      </c>
      <c r="CR55" t="s">
        <v>2547</v>
      </c>
      <c r="DC55" t="str">
        <f>VLOOKUP(A55,'RC'!A:A,1,FALSE)</f>
        <v>521107218</v>
      </c>
    </row>
    <row r="56" spans="1:107" hidden="1" x14ac:dyDescent="0.25">
      <c r="A56" t="str">
        <f t="shared" si="0"/>
        <v>5806190731</v>
      </c>
      <c r="B56" t="s">
        <v>10</v>
      </c>
      <c r="C56">
        <v>2023</v>
      </c>
      <c r="D56" t="s">
        <v>2548</v>
      </c>
      <c r="E56" t="s">
        <v>293</v>
      </c>
      <c r="F56" t="s">
        <v>2549</v>
      </c>
      <c r="G56">
        <v>20230220</v>
      </c>
      <c r="H56">
        <v>20230224</v>
      </c>
      <c r="I56">
        <v>5</v>
      </c>
      <c r="J56" t="s">
        <v>2550</v>
      </c>
      <c r="K56" t="s">
        <v>2551</v>
      </c>
      <c r="L56" t="s">
        <v>2140</v>
      </c>
      <c r="M56" t="s">
        <v>2141</v>
      </c>
      <c r="N56" t="s">
        <v>115</v>
      </c>
      <c r="O56" t="s">
        <v>156</v>
      </c>
      <c r="P56">
        <v>111</v>
      </c>
      <c r="Q56" t="s">
        <v>73</v>
      </c>
      <c r="R56" t="s">
        <v>2200</v>
      </c>
      <c r="S56" t="s">
        <v>2201</v>
      </c>
      <c r="T56">
        <v>8220</v>
      </c>
      <c r="U56">
        <v>5410</v>
      </c>
      <c r="V56">
        <v>0</v>
      </c>
      <c r="W56">
        <v>0</v>
      </c>
      <c r="X56">
        <v>0</v>
      </c>
      <c r="Y56">
        <v>0</v>
      </c>
      <c r="Z56">
        <v>0</v>
      </c>
      <c r="AA56">
        <v>320</v>
      </c>
      <c r="AB56">
        <v>600</v>
      </c>
      <c r="AC56">
        <v>42151</v>
      </c>
      <c r="AD56" t="s">
        <v>2140</v>
      </c>
      <c r="AE56" t="s">
        <v>2141</v>
      </c>
      <c r="AF56" t="s">
        <v>115</v>
      </c>
      <c r="AG56" t="s">
        <v>156</v>
      </c>
      <c r="AH56">
        <v>5</v>
      </c>
      <c r="AI56">
        <v>2</v>
      </c>
      <c r="AJ56">
        <v>12</v>
      </c>
      <c r="AK56">
        <v>40514</v>
      </c>
      <c r="AL56">
        <v>3104</v>
      </c>
      <c r="AM56">
        <v>1</v>
      </c>
      <c r="AN56">
        <v>10965</v>
      </c>
      <c r="AO56">
        <v>0.58250000000000002</v>
      </c>
      <c r="AP56">
        <v>0.54100000000000004</v>
      </c>
      <c r="AQ56">
        <v>4.1500000000000002E-2</v>
      </c>
      <c r="AR56">
        <v>0.54100000858306885</v>
      </c>
      <c r="AS56">
        <v>0.54100000858306885</v>
      </c>
      <c r="AT56">
        <v>0</v>
      </c>
      <c r="AU56" t="s">
        <v>2126</v>
      </c>
      <c r="AV56" t="s">
        <v>2140</v>
      </c>
      <c r="AX56" t="s">
        <v>2140</v>
      </c>
      <c r="AZ56" t="s">
        <v>296</v>
      </c>
      <c r="BA56" t="s">
        <v>265</v>
      </c>
      <c r="BB56" t="s">
        <v>294</v>
      </c>
      <c r="BC56" t="s">
        <v>295</v>
      </c>
      <c r="BD56" t="s">
        <v>2552</v>
      </c>
      <c r="BE56" t="s">
        <v>2553</v>
      </c>
      <c r="BG56" t="s">
        <v>2553</v>
      </c>
      <c r="BH56">
        <v>2023</v>
      </c>
      <c r="BI56">
        <v>2</v>
      </c>
      <c r="BJ56" t="s">
        <v>69</v>
      </c>
      <c r="BK56" t="s">
        <v>2140</v>
      </c>
      <c r="BL56" t="s">
        <v>2141</v>
      </c>
      <c r="BM56" t="s">
        <v>156</v>
      </c>
      <c r="BN56" t="s">
        <v>115</v>
      </c>
      <c r="BO56" t="s">
        <v>116</v>
      </c>
      <c r="BP56" t="s">
        <v>108</v>
      </c>
      <c r="BQ56" t="s">
        <v>293</v>
      </c>
      <c r="BR56" s="10">
        <v>44977</v>
      </c>
      <c r="BS56" t="s">
        <v>2148</v>
      </c>
      <c r="BT56" t="s">
        <v>2149</v>
      </c>
      <c r="BU56" t="s">
        <v>110</v>
      </c>
      <c r="BV56">
        <v>0</v>
      </c>
      <c r="BW56" t="s">
        <v>818</v>
      </c>
      <c r="BX56" t="s">
        <v>819</v>
      </c>
      <c r="BY56" t="s">
        <v>820</v>
      </c>
      <c r="BZ56">
        <v>1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 t="s">
        <v>85</v>
      </c>
      <c r="CH56" t="s">
        <v>265</v>
      </c>
      <c r="CI56" t="s">
        <v>294</v>
      </c>
      <c r="CJ56" t="s">
        <v>295</v>
      </c>
      <c r="CK56" t="s">
        <v>296</v>
      </c>
      <c r="CM56" t="s">
        <v>74</v>
      </c>
      <c r="CN56" t="s">
        <v>74</v>
      </c>
      <c r="CP56" t="s">
        <v>2548</v>
      </c>
      <c r="CQ56">
        <v>102308010838</v>
      </c>
      <c r="CR56" t="s">
        <v>2554</v>
      </c>
      <c r="DC56" t="str">
        <f>VLOOKUP(A56,'RC'!A:A,1,FALSE)</f>
        <v>5806190731</v>
      </c>
    </row>
    <row r="57" spans="1:107" hidden="1" x14ac:dyDescent="0.25">
      <c r="A57" t="str">
        <f t="shared" si="0"/>
        <v>7153083520</v>
      </c>
      <c r="B57" t="s">
        <v>10</v>
      </c>
      <c r="C57">
        <v>2023</v>
      </c>
      <c r="D57" t="s">
        <v>325</v>
      </c>
      <c r="E57" t="s">
        <v>321</v>
      </c>
      <c r="F57" t="s">
        <v>2555</v>
      </c>
      <c r="G57">
        <v>20230112</v>
      </c>
      <c r="H57">
        <v>20230228</v>
      </c>
      <c r="I57">
        <v>48</v>
      </c>
      <c r="J57" t="s">
        <v>2556</v>
      </c>
      <c r="K57" t="s">
        <v>2557</v>
      </c>
      <c r="L57" t="s">
        <v>2140</v>
      </c>
      <c r="M57" t="s">
        <v>2141</v>
      </c>
      <c r="N57" t="s">
        <v>115</v>
      </c>
      <c r="O57" t="s">
        <v>156</v>
      </c>
      <c r="P57">
        <v>111</v>
      </c>
      <c r="Q57" t="s">
        <v>73</v>
      </c>
      <c r="R57" t="s">
        <v>2558</v>
      </c>
      <c r="S57" t="s">
        <v>2559</v>
      </c>
      <c r="T57">
        <v>120469</v>
      </c>
      <c r="U57">
        <v>41632</v>
      </c>
      <c r="V57">
        <v>0</v>
      </c>
      <c r="W57">
        <v>0</v>
      </c>
      <c r="X57">
        <v>25009.27</v>
      </c>
      <c r="Y57">
        <v>5626.42</v>
      </c>
      <c r="Z57">
        <v>7855.32</v>
      </c>
      <c r="AA57">
        <v>3760</v>
      </c>
      <c r="AB57">
        <v>3525</v>
      </c>
      <c r="AC57">
        <v>401553</v>
      </c>
      <c r="AD57" t="s">
        <v>2140</v>
      </c>
      <c r="AE57" t="s">
        <v>2141</v>
      </c>
      <c r="AF57" t="s">
        <v>115</v>
      </c>
      <c r="AG57" t="s">
        <v>156</v>
      </c>
      <c r="AH57">
        <v>5</v>
      </c>
      <c r="AI57">
        <v>2</v>
      </c>
      <c r="AJ57">
        <v>10</v>
      </c>
      <c r="AK57">
        <v>66741</v>
      </c>
      <c r="AL57">
        <v>10632</v>
      </c>
      <c r="AM57">
        <v>1</v>
      </c>
      <c r="AN57">
        <v>33233</v>
      </c>
      <c r="AO57">
        <v>1.0333000000000001</v>
      </c>
      <c r="AP57">
        <v>0.89129999999999998</v>
      </c>
      <c r="AQ57">
        <v>0.14199999999999999</v>
      </c>
      <c r="AR57">
        <v>5.1538098305463791</v>
      </c>
      <c r="AS57">
        <v>4.955629825592041</v>
      </c>
      <c r="AT57">
        <v>0.19818000495433807</v>
      </c>
      <c r="AU57" t="s">
        <v>2326</v>
      </c>
      <c r="AV57" t="s">
        <v>2140</v>
      </c>
      <c r="AX57" t="s">
        <v>2560</v>
      </c>
      <c r="AZ57" t="s">
        <v>324</v>
      </c>
      <c r="BA57" t="s">
        <v>322</v>
      </c>
      <c r="BB57" t="s">
        <v>323</v>
      </c>
      <c r="BC57" t="s">
        <v>323</v>
      </c>
      <c r="BD57" t="s">
        <v>2145</v>
      </c>
      <c r="BE57" t="s">
        <v>2297</v>
      </c>
      <c r="BG57" t="s">
        <v>2297</v>
      </c>
      <c r="BH57">
        <v>2023</v>
      </c>
      <c r="BI57">
        <v>2</v>
      </c>
      <c r="BJ57" t="s">
        <v>69</v>
      </c>
      <c r="BK57" t="s">
        <v>2140</v>
      </c>
      <c r="BL57" t="s">
        <v>2141</v>
      </c>
      <c r="BM57" t="s">
        <v>156</v>
      </c>
      <c r="BN57" t="s">
        <v>115</v>
      </c>
      <c r="BO57" t="s">
        <v>116</v>
      </c>
      <c r="BP57" t="s">
        <v>108</v>
      </c>
      <c r="BQ57" t="s">
        <v>321</v>
      </c>
      <c r="BR57" s="10">
        <v>44938</v>
      </c>
      <c r="BS57" t="s">
        <v>2148</v>
      </c>
      <c r="BT57" t="s">
        <v>2149</v>
      </c>
      <c r="BU57" t="s">
        <v>110</v>
      </c>
      <c r="BV57">
        <v>0</v>
      </c>
      <c r="BW57" t="s">
        <v>818</v>
      </c>
      <c r="BX57" t="s">
        <v>819</v>
      </c>
      <c r="BY57" t="s">
        <v>820</v>
      </c>
      <c r="BZ57">
        <v>1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 t="s">
        <v>85</v>
      </c>
      <c r="CH57" t="s">
        <v>322</v>
      </c>
      <c r="CI57" t="s">
        <v>323</v>
      </c>
      <c r="CJ57" t="s">
        <v>323</v>
      </c>
      <c r="CK57" t="s">
        <v>324</v>
      </c>
      <c r="CM57" t="s">
        <v>74</v>
      </c>
      <c r="CN57" t="s">
        <v>74</v>
      </c>
      <c r="CP57" t="s">
        <v>325</v>
      </c>
      <c r="CQ57">
        <v>102300835304</v>
      </c>
      <c r="CR57" t="s">
        <v>2561</v>
      </c>
      <c r="DC57" t="str">
        <f>VLOOKUP(A57,'RC'!A:A,1,FALSE)</f>
        <v>7153083520</v>
      </c>
    </row>
    <row r="58" spans="1:107" hidden="1" x14ac:dyDescent="0.25">
      <c r="A58" t="str">
        <f t="shared" si="0"/>
        <v>7957293443</v>
      </c>
      <c r="B58" t="s">
        <v>10</v>
      </c>
      <c r="C58">
        <v>2023</v>
      </c>
      <c r="D58" t="s">
        <v>157</v>
      </c>
      <c r="E58" t="s">
        <v>152</v>
      </c>
      <c r="F58" t="s">
        <v>2562</v>
      </c>
      <c r="G58">
        <v>20230125</v>
      </c>
      <c r="H58">
        <v>20230202</v>
      </c>
      <c r="I58">
        <v>9</v>
      </c>
      <c r="J58" t="s">
        <v>2563</v>
      </c>
      <c r="K58" t="s">
        <v>2564</v>
      </c>
      <c r="L58" t="s">
        <v>2140</v>
      </c>
      <c r="M58" t="s">
        <v>2141</v>
      </c>
      <c r="N58" t="s">
        <v>115</v>
      </c>
      <c r="O58" t="s">
        <v>156</v>
      </c>
      <c r="P58">
        <v>111</v>
      </c>
      <c r="Q58" t="s">
        <v>73</v>
      </c>
      <c r="R58" t="s">
        <v>2192</v>
      </c>
      <c r="S58" t="s">
        <v>2193</v>
      </c>
      <c r="T58">
        <v>13151</v>
      </c>
      <c r="U58">
        <v>10820</v>
      </c>
      <c r="V58">
        <v>0</v>
      </c>
      <c r="W58">
        <v>0</v>
      </c>
      <c r="X58">
        <v>0</v>
      </c>
      <c r="Y58">
        <v>0</v>
      </c>
      <c r="Z58">
        <v>0</v>
      </c>
      <c r="AA58">
        <v>640</v>
      </c>
      <c r="AB58">
        <v>1200</v>
      </c>
      <c r="AC58">
        <v>84466</v>
      </c>
      <c r="AD58" t="s">
        <v>2140</v>
      </c>
      <c r="AE58" t="s">
        <v>2141</v>
      </c>
      <c r="AF58" t="s">
        <v>115</v>
      </c>
      <c r="AG58" t="s">
        <v>156</v>
      </c>
      <c r="AH58">
        <v>10</v>
      </c>
      <c r="AI58">
        <v>3</v>
      </c>
      <c r="AJ58">
        <v>21</v>
      </c>
      <c r="AK58">
        <v>81179</v>
      </c>
      <c r="AL58">
        <v>8241</v>
      </c>
      <c r="AM58">
        <v>1</v>
      </c>
      <c r="AN58">
        <v>30906</v>
      </c>
      <c r="AO58">
        <v>1.1941999999999999</v>
      </c>
      <c r="AP58">
        <v>1.0841000000000001</v>
      </c>
      <c r="AQ58">
        <v>0.1101</v>
      </c>
      <c r="AR58">
        <v>1.0841000080108643</v>
      </c>
      <c r="AS58">
        <v>1.0841000080108643</v>
      </c>
      <c r="AT58">
        <v>0</v>
      </c>
      <c r="AU58" t="s">
        <v>2326</v>
      </c>
      <c r="AV58" t="s">
        <v>2140</v>
      </c>
      <c r="AX58" t="s">
        <v>2140</v>
      </c>
      <c r="AZ58" t="s">
        <v>154</v>
      </c>
      <c r="BA58" t="s">
        <v>86</v>
      </c>
      <c r="BB58" t="s">
        <v>132</v>
      </c>
      <c r="BC58" t="s">
        <v>153</v>
      </c>
      <c r="BD58" t="s">
        <v>2194</v>
      </c>
      <c r="BE58" t="s">
        <v>2195</v>
      </c>
      <c r="BG58" t="s">
        <v>2195</v>
      </c>
      <c r="BH58">
        <v>2023</v>
      </c>
      <c r="BI58">
        <v>2</v>
      </c>
      <c r="BJ58" t="s">
        <v>69</v>
      </c>
      <c r="BK58" t="s">
        <v>2140</v>
      </c>
      <c r="BL58" t="s">
        <v>2141</v>
      </c>
      <c r="BM58" t="s">
        <v>156</v>
      </c>
      <c r="BN58" t="s">
        <v>115</v>
      </c>
      <c r="BO58" t="s">
        <v>116</v>
      </c>
      <c r="BP58" t="s">
        <v>108</v>
      </c>
      <c r="BQ58" t="s">
        <v>152</v>
      </c>
      <c r="BR58" s="10">
        <v>44951</v>
      </c>
      <c r="BS58" t="s">
        <v>2148</v>
      </c>
      <c r="BT58" t="s">
        <v>2149</v>
      </c>
      <c r="BU58" t="s">
        <v>110</v>
      </c>
      <c r="BV58">
        <v>0</v>
      </c>
      <c r="BW58" t="s">
        <v>818</v>
      </c>
      <c r="BX58" t="s">
        <v>819</v>
      </c>
      <c r="BY58" t="s">
        <v>820</v>
      </c>
      <c r="BZ58">
        <v>1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 t="s">
        <v>85</v>
      </c>
      <c r="CH58" t="s">
        <v>86</v>
      </c>
      <c r="CI58" t="s">
        <v>132</v>
      </c>
      <c r="CJ58" t="s">
        <v>153</v>
      </c>
      <c r="CK58" t="s">
        <v>154</v>
      </c>
      <c r="CM58" t="s">
        <v>74</v>
      </c>
      <c r="CN58" t="s">
        <v>74</v>
      </c>
      <c r="CP58" t="s">
        <v>157</v>
      </c>
      <c r="CQ58">
        <v>102300567916</v>
      </c>
      <c r="CR58" t="s">
        <v>2565</v>
      </c>
      <c r="DC58" t="str">
        <f>VLOOKUP(A58,'RC'!A:A,1,FALSE)</f>
        <v>7957293443</v>
      </c>
    </row>
    <row r="59" spans="1:107" hidden="1" x14ac:dyDescent="0.25">
      <c r="A59" t="str">
        <f t="shared" si="0"/>
        <v>380418453</v>
      </c>
      <c r="B59" t="s">
        <v>10</v>
      </c>
      <c r="C59">
        <v>2023</v>
      </c>
      <c r="D59" t="s">
        <v>352</v>
      </c>
      <c r="E59" t="s">
        <v>351</v>
      </c>
      <c r="F59" t="s">
        <v>2566</v>
      </c>
      <c r="G59">
        <v>20230202</v>
      </c>
      <c r="H59">
        <v>20230213</v>
      </c>
      <c r="I59">
        <v>12</v>
      </c>
      <c r="J59" t="s">
        <v>2567</v>
      </c>
      <c r="K59" t="s">
        <v>2568</v>
      </c>
      <c r="L59" t="s">
        <v>2140</v>
      </c>
      <c r="M59" t="s">
        <v>2141</v>
      </c>
      <c r="N59" t="s">
        <v>115</v>
      </c>
      <c r="O59" t="s">
        <v>114</v>
      </c>
      <c r="P59">
        <v>201</v>
      </c>
      <c r="Q59" t="s">
        <v>73</v>
      </c>
      <c r="R59" t="s">
        <v>2569</v>
      </c>
      <c r="S59" t="s">
        <v>2570</v>
      </c>
      <c r="T59">
        <v>26366</v>
      </c>
      <c r="U59">
        <v>13985</v>
      </c>
      <c r="V59">
        <v>0</v>
      </c>
      <c r="W59">
        <v>0</v>
      </c>
      <c r="X59">
        <v>923.84</v>
      </c>
      <c r="Y59">
        <v>0</v>
      </c>
      <c r="Z59">
        <v>0</v>
      </c>
      <c r="AA59">
        <v>880</v>
      </c>
      <c r="AB59">
        <v>1650</v>
      </c>
      <c r="AC59">
        <v>41321</v>
      </c>
      <c r="AD59" t="s">
        <v>2140</v>
      </c>
      <c r="AE59" t="s">
        <v>2141</v>
      </c>
      <c r="AF59" t="s">
        <v>115</v>
      </c>
      <c r="AG59" t="s">
        <v>114</v>
      </c>
      <c r="AH59">
        <v>5</v>
      </c>
      <c r="AI59">
        <v>2</v>
      </c>
      <c r="AJ59">
        <v>12</v>
      </c>
      <c r="AK59">
        <v>41196</v>
      </c>
      <c r="AL59">
        <v>2236</v>
      </c>
      <c r="AM59">
        <v>1</v>
      </c>
      <c r="AN59">
        <v>9673</v>
      </c>
      <c r="AO59">
        <v>0.57999999999999996</v>
      </c>
      <c r="AP59">
        <v>0.55010000000000003</v>
      </c>
      <c r="AQ59">
        <v>2.9899999999999999E-2</v>
      </c>
      <c r="AR59">
        <v>0.58000002801418304</v>
      </c>
      <c r="AS59">
        <v>0.55010002851486206</v>
      </c>
      <c r="AT59">
        <v>2.9899999499320984E-2</v>
      </c>
      <c r="AU59" t="s">
        <v>2126</v>
      </c>
      <c r="AV59" t="s">
        <v>2140</v>
      </c>
      <c r="AX59" t="s">
        <v>2260</v>
      </c>
      <c r="AZ59" t="s">
        <v>112</v>
      </c>
      <c r="BA59" t="s">
        <v>86</v>
      </c>
      <c r="BB59" t="s">
        <v>87</v>
      </c>
      <c r="BC59" t="s">
        <v>111</v>
      </c>
      <c r="BD59" t="s">
        <v>2524</v>
      </c>
      <c r="BG59" t="s">
        <v>2524</v>
      </c>
      <c r="BH59">
        <v>2023</v>
      </c>
      <c r="BI59">
        <v>2</v>
      </c>
      <c r="BJ59" t="s">
        <v>159</v>
      </c>
      <c r="BK59" t="s">
        <v>2140</v>
      </c>
      <c r="BL59" t="s">
        <v>2141</v>
      </c>
      <c r="BM59" t="s">
        <v>114</v>
      </c>
      <c r="BN59" t="s">
        <v>115</v>
      </c>
      <c r="BO59" t="s">
        <v>116</v>
      </c>
      <c r="BP59" t="s">
        <v>108</v>
      </c>
      <c r="BQ59" t="s">
        <v>351</v>
      </c>
      <c r="BR59" s="10">
        <v>44959</v>
      </c>
      <c r="BS59" t="s">
        <v>2148</v>
      </c>
      <c r="BT59" t="s">
        <v>2149</v>
      </c>
      <c r="BU59" t="s">
        <v>110</v>
      </c>
      <c r="BV59">
        <v>0</v>
      </c>
      <c r="BW59" t="s">
        <v>818</v>
      </c>
      <c r="BX59" t="s">
        <v>819</v>
      </c>
      <c r="BY59" t="s">
        <v>820</v>
      </c>
      <c r="BZ59">
        <v>1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 t="s">
        <v>85</v>
      </c>
      <c r="CH59" t="s">
        <v>86</v>
      </c>
      <c r="CI59" t="s">
        <v>87</v>
      </c>
      <c r="CJ59" t="s">
        <v>111</v>
      </c>
      <c r="CK59" t="s">
        <v>112</v>
      </c>
      <c r="CM59" t="s">
        <v>74</v>
      </c>
      <c r="CN59" t="s">
        <v>74</v>
      </c>
      <c r="CP59" t="s">
        <v>352</v>
      </c>
      <c r="CQ59">
        <v>102300608904</v>
      </c>
      <c r="CR59" t="s">
        <v>2571</v>
      </c>
      <c r="DC59" t="str">
        <f>VLOOKUP(A59,'RC'!A:A,1,FALSE)</f>
        <v>380418453</v>
      </c>
    </row>
    <row r="60" spans="1:107" hidden="1" x14ac:dyDescent="0.25">
      <c r="A60" t="str">
        <f t="shared" si="0"/>
        <v>5709171930</v>
      </c>
      <c r="B60" t="s">
        <v>10</v>
      </c>
      <c r="C60">
        <v>2023</v>
      </c>
      <c r="D60" t="s">
        <v>359</v>
      </c>
      <c r="E60" t="s">
        <v>356</v>
      </c>
      <c r="F60" t="s">
        <v>2572</v>
      </c>
      <c r="G60">
        <v>20230125</v>
      </c>
      <c r="H60">
        <v>20230207</v>
      </c>
      <c r="I60">
        <v>14</v>
      </c>
      <c r="J60" t="s">
        <v>2573</v>
      </c>
      <c r="K60" t="s">
        <v>2574</v>
      </c>
      <c r="L60" t="s">
        <v>2140</v>
      </c>
      <c r="M60" t="s">
        <v>2141</v>
      </c>
      <c r="N60" t="s">
        <v>115</v>
      </c>
      <c r="O60" t="s">
        <v>114</v>
      </c>
      <c r="P60">
        <v>201</v>
      </c>
      <c r="Q60" t="s">
        <v>73</v>
      </c>
      <c r="R60" t="s">
        <v>2474</v>
      </c>
      <c r="S60" t="s">
        <v>2475</v>
      </c>
      <c r="T60">
        <v>17035</v>
      </c>
      <c r="U60">
        <v>13715</v>
      </c>
      <c r="V60">
        <v>0</v>
      </c>
      <c r="W60">
        <v>0</v>
      </c>
      <c r="X60">
        <v>0</v>
      </c>
      <c r="Y60">
        <v>0</v>
      </c>
      <c r="Z60">
        <v>0</v>
      </c>
      <c r="AA60">
        <v>1040</v>
      </c>
      <c r="AB60">
        <v>1950</v>
      </c>
      <c r="AC60">
        <v>44620</v>
      </c>
      <c r="AD60" t="s">
        <v>2140</v>
      </c>
      <c r="AE60" t="s">
        <v>2141</v>
      </c>
      <c r="AF60" t="s">
        <v>115</v>
      </c>
      <c r="AG60" t="s">
        <v>114</v>
      </c>
      <c r="AH60">
        <v>6</v>
      </c>
      <c r="AI60">
        <v>2</v>
      </c>
      <c r="AJ60">
        <v>15</v>
      </c>
      <c r="AK60">
        <v>46899</v>
      </c>
      <c r="AL60">
        <v>3076</v>
      </c>
      <c r="AM60">
        <v>1</v>
      </c>
      <c r="AN60">
        <v>12985</v>
      </c>
      <c r="AO60">
        <v>0.66739999999999999</v>
      </c>
      <c r="AP60">
        <v>0.62629999999999997</v>
      </c>
      <c r="AQ60">
        <v>4.1099999999999998E-2</v>
      </c>
      <c r="AR60">
        <v>0.62629997730255127</v>
      </c>
      <c r="AS60">
        <v>0.62629997730255127</v>
      </c>
      <c r="AT60">
        <v>0</v>
      </c>
      <c r="AU60" t="s">
        <v>2126</v>
      </c>
      <c r="AV60" t="s">
        <v>2140</v>
      </c>
      <c r="AX60" t="s">
        <v>2140</v>
      </c>
      <c r="AZ60" t="s">
        <v>358</v>
      </c>
      <c r="BA60" t="s">
        <v>86</v>
      </c>
      <c r="BB60" t="s">
        <v>87</v>
      </c>
      <c r="BC60" t="s">
        <v>357</v>
      </c>
      <c r="BD60" t="s">
        <v>2311</v>
      </c>
      <c r="BE60" t="s">
        <v>2575</v>
      </c>
      <c r="BG60" t="s">
        <v>2575</v>
      </c>
      <c r="BH60">
        <v>2023</v>
      </c>
      <c r="BI60">
        <v>2</v>
      </c>
      <c r="BJ60" t="s">
        <v>159</v>
      </c>
      <c r="BK60" t="s">
        <v>2140</v>
      </c>
      <c r="BL60" t="s">
        <v>2141</v>
      </c>
      <c r="BM60" t="s">
        <v>114</v>
      </c>
      <c r="BN60" t="s">
        <v>115</v>
      </c>
      <c r="BO60" t="s">
        <v>116</v>
      </c>
      <c r="BP60" t="s">
        <v>108</v>
      </c>
      <c r="BQ60" t="s">
        <v>356</v>
      </c>
      <c r="BR60" s="10">
        <v>44951</v>
      </c>
      <c r="BS60" t="s">
        <v>2148</v>
      </c>
      <c r="BT60" t="s">
        <v>2149</v>
      </c>
      <c r="BU60" t="s">
        <v>110</v>
      </c>
      <c r="BV60">
        <v>0</v>
      </c>
      <c r="BW60" t="s">
        <v>818</v>
      </c>
      <c r="BX60" t="s">
        <v>819</v>
      </c>
      <c r="BY60" t="s">
        <v>820</v>
      </c>
      <c r="BZ60">
        <v>1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 t="s">
        <v>85</v>
      </c>
      <c r="CH60" t="s">
        <v>86</v>
      </c>
      <c r="CI60" t="s">
        <v>87</v>
      </c>
      <c r="CJ60" t="s">
        <v>357</v>
      </c>
      <c r="CK60" t="s">
        <v>358</v>
      </c>
      <c r="CM60" t="s">
        <v>74</v>
      </c>
      <c r="CN60" t="s">
        <v>74</v>
      </c>
      <c r="CP60" t="s">
        <v>359</v>
      </c>
      <c r="CQ60">
        <v>102300608896</v>
      </c>
      <c r="CR60" t="s">
        <v>2576</v>
      </c>
      <c r="DC60" t="str">
        <f>VLOOKUP(A60,'RC'!A:A,1,FALSE)</f>
        <v>5709171930</v>
      </c>
    </row>
    <row r="61" spans="1:107" hidden="1" x14ac:dyDescent="0.25">
      <c r="A61" t="str">
        <f t="shared" si="0"/>
        <v>476017171</v>
      </c>
      <c r="B61" t="s">
        <v>10</v>
      </c>
      <c r="C61">
        <v>2023</v>
      </c>
      <c r="D61" t="s">
        <v>209</v>
      </c>
      <c r="E61" t="s">
        <v>208</v>
      </c>
      <c r="F61" t="s">
        <v>2577</v>
      </c>
      <c r="G61">
        <v>20230116</v>
      </c>
      <c r="H61">
        <v>20230209</v>
      </c>
      <c r="I61">
        <v>25</v>
      </c>
      <c r="J61" t="s">
        <v>2578</v>
      </c>
      <c r="K61" t="s">
        <v>2579</v>
      </c>
      <c r="L61" t="s">
        <v>2140</v>
      </c>
      <c r="M61" t="s">
        <v>2141</v>
      </c>
      <c r="N61" t="s">
        <v>115</v>
      </c>
      <c r="O61" t="s">
        <v>114</v>
      </c>
      <c r="P61">
        <v>205</v>
      </c>
      <c r="Q61" t="s">
        <v>73</v>
      </c>
      <c r="R61" t="s">
        <v>2228</v>
      </c>
      <c r="S61" t="s">
        <v>2229</v>
      </c>
      <c r="T61">
        <v>55914</v>
      </c>
      <c r="U61">
        <v>27700</v>
      </c>
      <c r="V61">
        <v>0</v>
      </c>
      <c r="W61">
        <v>0</v>
      </c>
      <c r="X61">
        <v>1704.66</v>
      </c>
      <c r="Y61">
        <v>4491.8</v>
      </c>
      <c r="Z61">
        <v>0</v>
      </c>
      <c r="AA61">
        <v>1920</v>
      </c>
      <c r="AB61">
        <v>3600</v>
      </c>
      <c r="AC61">
        <v>90640</v>
      </c>
      <c r="AD61" t="s">
        <v>2140</v>
      </c>
      <c r="AE61" t="s">
        <v>2141</v>
      </c>
      <c r="AF61" t="s">
        <v>115</v>
      </c>
      <c r="AG61" t="s">
        <v>114</v>
      </c>
      <c r="AH61">
        <v>5</v>
      </c>
      <c r="AI61">
        <v>2</v>
      </c>
      <c r="AJ61">
        <v>12</v>
      </c>
      <c r="AK61">
        <v>35921</v>
      </c>
      <c r="AL61">
        <v>862</v>
      </c>
      <c r="AM61">
        <v>1</v>
      </c>
      <c r="AN61">
        <v>4948</v>
      </c>
      <c r="AO61">
        <v>0.49120000000000003</v>
      </c>
      <c r="AP61">
        <v>0.47970000000000002</v>
      </c>
      <c r="AQ61">
        <v>1.15E-2</v>
      </c>
      <c r="AR61">
        <v>1.2528499662876129</v>
      </c>
      <c r="AS61">
        <v>1.2280299663543701</v>
      </c>
      <c r="AT61">
        <v>2.4819999933242798E-2</v>
      </c>
      <c r="AU61" t="s">
        <v>2126</v>
      </c>
      <c r="AV61" t="s">
        <v>2140</v>
      </c>
      <c r="AX61" t="s">
        <v>2157</v>
      </c>
      <c r="AZ61" t="s">
        <v>112</v>
      </c>
      <c r="BA61" t="s">
        <v>86</v>
      </c>
      <c r="BB61" t="s">
        <v>87</v>
      </c>
      <c r="BC61" t="s">
        <v>111</v>
      </c>
      <c r="BD61" t="s">
        <v>2212</v>
      </c>
      <c r="BE61" t="s">
        <v>2580</v>
      </c>
      <c r="BG61" t="s">
        <v>2580</v>
      </c>
      <c r="BH61">
        <v>2023</v>
      </c>
      <c r="BI61">
        <v>2</v>
      </c>
      <c r="BJ61" t="s">
        <v>183</v>
      </c>
      <c r="BK61" t="s">
        <v>2140</v>
      </c>
      <c r="BL61" t="s">
        <v>2141</v>
      </c>
      <c r="BM61" t="s">
        <v>114</v>
      </c>
      <c r="BN61" t="s">
        <v>115</v>
      </c>
      <c r="BO61" t="s">
        <v>116</v>
      </c>
      <c r="BP61" t="s">
        <v>108</v>
      </c>
      <c r="BQ61" t="s">
        <v>208</v>
      </c>
      <c r="BR61" s="10">
        <v>44942</v>
      </c>
      <c r="BS61" t="s">
        <v>2148</v>
      </c>
      <c r="BT61" t="s">
        <v>2149</v>
      </c>
      <c r="BU61" t="s">
        <v>110</v>
      </c>
      <c r="BV61">
        <v>0</v>
      </c>
      <c r="BW61" t="s">
        <v>818</v>
      </c>
      <c r="BX61" t="s">
        <v>819</v>
      </c>
      <c r="BY61" t="s">
        <v>820</v>
      </c>
      <c r="BZ61">
        <v>1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 t="s">
        <v>85</v>
      </c>
      <c r="CH61" t="s">
        <v>86</v>
      </c>
      <c r="CI61" t="s">
        <v>87</v>
      </c>
      <c r="CJ61" t="s">
        <v>111</v>
      </c>
      <c r="CK61" t="s">
        <v>112</v>
      </c>
      <c r="CM61" t="s">
        <v>74</v>
      </c>
      <c r="CN61" t="s">
        <v>74</v>
      </c>
      <c r="CP61" t="s">
        <v>209</v>
      </c>
      <c r="CQ61">
        <v>102300450246</v>
      </c>
      <c r="CR61" t="s">
        <v>2581</v>
      </c>
      <c r="DC61" t="str">
        <f>VLOOKUP(A61,'RC'!A:A,1,FALSE)</f>
        <v>476017171</v>
      </c>
    </row>
    <row r="62" spans="1:107" hidden="1" x14ac:dyDescent="0.25">
      <c r="A62" t="str">
        <f t="shared" si="0"/>
        <v>7911015310</v>
      </c>
      <c r="B62" t="s">
        <v>10</v>
      </c>
      <c r="C62">
        <v>2023</v>
      </c>
      <c r="D62" t="s">
        <v>369</v>
      </c>
      <c r="E62" t="s">
        <v>364</v>
      </c>
      <c r="F62" t="s">
        <v>2582</v>
      </c>
      <c r="G62">
        <v>20230214</v>
      </c>
      <c r="H62">
        <v>20230220</v>
      </c>
      <c r="I62">
        <v>7</v>
      </c>
      <c r="J62" t="s">
        <v>2583</v>
      </c>
      <c r="K62" t="s">
        <v>2584</v>
      </c>
      <c r="L62" t="s">
        <v>2140</v>
      </c>
      <c r="M62" t="s">
        <v>2141</v>
      </c>
      <c r="N62" t="s">
        <v>115</v>
      </c>
      <c r="O62" t="s">
        <v>114</v>
      </c>
      <c r="P62">
        <v>205</v>
      </c>
      <c r="Q62" t="s">
        <v>73</v>
      </c>
      <c r="R62" t="s">
        <v>2585</v>
      </c>
      <c r="S62" t="s">
        <v>2586</v>
      </c>
      <c r="T62">
        <v>16967</v>
      </c>
      <c r="U62">
        <v>8762</v>
      </c>
      <c r="V62">
        <v>0</v>
      </c>
      <c r="W62">
        <v>0</v>
      </c>
      <c r="X62">
        <v>978.18</v>
      </c>
      <c r="Y62">
        <v>0</v>
      </c>
      <c r="Z62">
        <v>0</v>
      </c>
      <c r="AA62">
        <v>480</v>
      </c>
      <c r="AB62">
        <v>1350</v>
      </c>
      <c r="AC62">
        <v>55765</v>
      </c>
      <c r="AD62" t="s">
        <v>2140</v>
      </c>
      <c r="AE62" t="s">
        <v>2141</v>
      </c>
      <c r="AF62" t="s">
        <v>115</v>
      </c>
      <c r="AG62" t="s">
        <v>114</v>
      </c>
      <c r="AH62">
        <v>5</v>
      </c>
      <c r="AI62">
        <v>2</v>
      </c>
      <c r="AJ62">
        <v>13</v>
      </c>
      <c r="AK62">
        <v>54738</v>
      </c>
      <c r="AL62">
        <v>2978</v>
      </c>
      <c r="AM62">
        <v>1</v>
      </c>
      <c r="AN62">
        <v>14100</v>
      </c>
      <c r="AO62">
        <v>0.77080000000000004</v>
      </c>
      <c r="AP62">
        <v>0.73099999999999998</v>
      </c>
      <c r="AQ62">
        <v>3.9800000000000002E-2</v>
      </c>
      <c r="AR62">
        <v>0.77080000564455986</v>
      </c>
      <c r="AS62">
        <v>0.73100000619888306</v>
      </c>
      <c r="AT62">
        <v>3.9799999445676804E-2</v>
      </c>
      <c r="AU62" t="s">
        <v>2126</v>
      </c>
      <c r="AV62" t="s">
        <v>2140</v>
      </c>
      <c r="AX62" t="s">
        <v>2203</v>
      </c>
      <c r="AZ62" t="s">
        <v>224</v>
      </c>
      <c r="BA62" t="s">
        <v>86</v>
      </c>
      <c r="BB62" t="s">
        <v>87</v>
      </c>
      <c r="BC62" t="s">
        <v>121</v>
      </c>
      <c r="BD62" t="s">
        <v>2587</v>
      </c>
      <c r="BE62" t="s">
        <v>2588</v>
      </c>
      <c r="BG62" t="s">
        <v>2588</v>
      </c>
      <c r="BH62">
        <v>2023</v>
      </c>
      <c r="BI62">
        <v>2</v>
      </c>
      <c r="BJ62" t="s">
        <v>183</v>
      </c>
      <c r="BK62" t="s">
        <v>2140</v>
      </c>
      <c r="BL62" t="s">
        <v>2141</v>
      </c>
      <c r="BM62" t="s">
        <v>114</v>
      </c>
      <c r="BN62" t="s">
        <v>115</v>
      </c>
      <c r="BO62" t="s">
        <v>116</v>
      </c>
      <c r="BP62" t="s">
        <v>108</v>
      </c>
      <c r="BQ62" t="s">
        <v>364</v>
      </c>
      <c r="BR62" s="10">
        <v>44971</v>
      </c>
      <c r="BS62" t="s">
        <v>2148</v>
      </c>
      <c r="BT62" t="s">
        <v>2149</v>
      </c>
      <c r="BU62" t="s">
        <v>110</v>
      </c>
      <c r="BV62">
        <v>0</v>
      </c>
      <c r="BW62" t="s">
        <v>818</v>
      </c>
      <c r="BX62" t="s">
        <v>819</v>
      </c>
      <c r="BY62" t="s">
        <v>820</v>
      </c>
      <c r="BZ62">
        <v>1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 t="s">
        <v>85</v>
      </c>
      <c r="CH62" t="s">
        <v>86</v>
      </c>
      <c r="CI62" t="s">
        <v>87</v>
      </c>
      <c r="CJ62" t="s">
        <v>121</v>
      </c>
      <c r="CK62" t="s">
        <v>224</v>
      </c>
      <c r="CM62" t="s">
        <v>74</v>
      </c>
      <c r="CN62" t="s">
        <v>74</v>
      </c>
      <c r="CP62" t="s">
        <v>369</v>
      </c>
      <c r="CQ62">
        <v>102300450282</v>
      </c>
      <c r="CR62" t="s">
        <v>2589</v>
      </c>
      <c r="DC62" t="str">
        <f>VLOOKUP(A62,'RC'!A:A,1,FALSE)</f>
        <v>7911015310</v>
      </c>
    </row>
    <row r="63" spans="1:107" hidden="1" x14ac:dyDescent="0.25">
      <c r="A63" t="str">
        <f t="shared" si="0"/>
        <v>7255305321</v>
      </c>
      <c r="B63" t="s">
        <v>10</v>
      </c>
      <c r="C63">
        <v>2023</v>
      </c>
      <c r="D63" t="s">
        <v>221</v>
      </c>
      <c r="E63" t="s">
        <v>219</v>
      </c>
      <c r="F63" t="s">
        <v>2590</v>
      </c>
      <c r="G63">
        <v>20230115</v>
      </c>
      <c r="H63">
        <v>20230206</v>
      </c>
      <c r="I63">
        <v>23</v>
      </c>
      <c r="J63" t="s">
        <v>2591</v>
      </c>
      <c r="K63" t="s">
        <v>2592</v>
      </c>
      <c r="L63" t="s">
        <v>2140</v>
      </c>
      <c r="M63" t="s">
        <v>2141</v>
      </c>
      <c r="N63" t="s">
        <v>115</v>
      </c>
      <c r="O63" t="s">
        <v>156</v>
      </c>
      <c r="P63">
        <v>205</v>
      </c>
      <c r="Q63" t="s">
        <v>73</v>
      </c>
      <c r="R63" t="s">
        <v>2175</v>
      </c>
      <c r="S63" t="s">
        <v>2176</v>
      </c>
      <c r="T63">
        <v>111381</v>
      </c>
      <c r="U63">
        <v>25965</v>
      </c>
      <c r="V63">
        <v>23834</v>
      </c>
      <c r="W63">
        <v>0</v>
      </c>
      <c r="X63">
        <v>5552.98</v>
      </c>
      <c r="Y63">
        <v>27708.84</v>
      </c>
      <c r="Z63">
        <v>5901.79</v>
      </c>
      <c r="AA63">
        <v>1800</v>
      </c>
      <c r="AB63">
        <v>3375</v>
      </c>
      <c r="AC63">
        <v>111414</v>
      </c>
      <c r="AD63" t="s">
        <v>2593</v>
      </c>
      <c r="AE63" t="s">
        <v>2594</v>
      </c>
      <c r="AF63" t="s">
        <v>302</v>
      </c>
      <c r="AG63" t="s">
        <v>301</v>
      </c>
      <c r="AH63">
        <v>11</v>
      </c>
      <c r="AI63">
        <v>4</v>
      </c>
      <c r="AJ63">
        <v>22</v>
      </c>
      <c r="AK63">
        <v>88681</v>
      </c>
      <c r="AL63">
        <v>5425</v>
      </c>
      <c r="AM63">
        <v>1</v>
      </c>
      <c r="AN63">
        <v>19057</v>
      </c>
      <c r="AO63">
        <v>1.2566999999999999</v>
      </c>
      <c r="AP63">
        <v>1.1842999999999999</v>
      </c>
      <c r="AQ63">
        <v>7.2400000000000006E-2</v>
      </c>
      <c r="AR63">
        <v>1.5220600664615631</v>
      </c>
      <c r="AS63">
        <v>1.2489000558853149</v>
      </c>
      <c r="AT63">
        <v>0.27316001057624817</v>
      </c>
      <c r="AU63" t="s">
        <v>2126</v>
      </c>
      <c r="AV63" t="s">
        <v>2140</v>
      </c>
      <c r="AW63" t="s">
        <v>2427</v>
      </c>
      <c r="AX63" t="s">
        <v>2595</v>
      </c>
      <c r="AZ63" t="s">
        <v>220</v>
      </c>
      <c r="BC63" t="s">
        <v>87</v>
      </c>
      <c r="BD63" t="s">
        <v>2596</v>
      </c>
      <c r="BE63" t="s">
        <v>2597</v>
      </c>
      <c r="BG63" t="s">
        <v>2597</v>
      </c>
      <c r="BH63">
        <v>2023</v>
      </c>
      <c r="BI63">
        <v>2</v>
      </c>
      <c r="BJ63" t="s">
        <v>183</v>
      </c>
      <c r="BK63" t="s">
        <v>2140</v>
      </c>
      <c r="BL63" t="s">
        <v>2141</v>
      </c>
      <c r="BM63" t="s">
        <v>156</v>
      </c>
      <c r="BN63" t="s">
        <v>115</v>
      </c>
      <c r="BO63" t="s">
        <v>116</v>
      </c>
      <c r="BP63" t="s">
        <v>108</v>
      </c>
      <c r="BQ63" t="s">
        <v>219</v>
      </c>
      <c r="BR63" s="10">
        <v>44949</v>
      </c>
      <c r="BS63" t="s">
        <v>2148</v>
      </c>
      <c r="BT63" t="s">
        <v>2149</v>
      </c>
      <c r="BU63" t="s">
        <v>110</v>
      </c>
      <c r="BV63">
        <v>0</v>
      </c>
      <c r="BW63" t="s">
        <v>818</v>
      </c>
      <c r="BX63" t="s">
        <v>819</v>
      </c>
      <c r="BY63" t="s">
        <v>820</v>
      </c>
      <c r="BZ63">
        <v>1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 t="s">
        <v>85</v>
      </c>
      <c r="CK63" t="s">
        <v>220</v>
      </c>
      <c r="CM63" t="s">
        <v>74</v>
      </c>
      <c r="CN63" t="s">
        <v>74</v>
      </c>
      <c r="CP63" t="s">
        <v>221</v>
      </c>
      <c r="CQ63">
        <v>102300450234</v>
      </c>
      <c r="CR63" t="s">
        <v>2598</v>
      </c>
      <c r="DC63" t="str">
        <f>VLOOKUP(A63,'RC'!A:A,1,FALSE)</f>
        <v>7255305321</v>
      </c>
    </row>
    <row r="64" spans="1:107" hidden="1" x14ac:dyDescent="0.25">
      <c r="A64" t="str">
        <f t="shared" si="0"/>
        <v>8057204474</v>
      </c>
      <c r="B64" t="s">
        <v>10</v>
      </c>
      <c r="C64">
        <v>2023</v>
      </c>
      <c r="D64" t="s">
        <v>372</v>
      </c>
      <c r="E64" t="s">
        <v>370</v>
      </c>
      <c r="F64" t="s">
        <v>2599</v>
      </c>
      <c r="G64">
        <v>20230213</v>
      </c>
      <c r="H64">
        <v>20230221</v>
      </c>
      <c r="I64">
        <v>9</v>
      </c>
      <c r="J64" t="s">
        <v>2600</v>
      </c>
      <c r="K64" t="s">
        <v>2601</v>
      </c>
      <c r="L64" t="s">
        <v>2140</v>
      </c>
      <c r="M64" t="s">
        <v>2141</v>
      </c>
      <c r="N64" t="s">
        <v>115</v>
      </c>
      <c r="O64" t="s">
        <v>156</v>
      </c>
      <c r="P64">
        <v>205</v>
      </c>
      <c r="Q64" t="s">
        <v>73</v>
      </c>
      <c r="R64" t="s">
        <v>2228</v>
      </c>
      <c r="S64" t="s">
        <v>2229</v>
      </c>
      <c r="T64">
        <v>22912</v>
      </c>
      <c r="U64">
        <v>10820</v>
      </c>
      <c r="V64">
        <v>0</v>
      </c>
      <c r="W64">
        <v>0</v>
      </c>
      <c r="X64">
        <v>849.78</v>
      </c>
      <c r="Y64">
        <v>0</v>
      </c>
      <c r="Z64">
        <v>0</v>
      </c>
      <c r="AA64">
        <v>640</v>
      </c>
      <c r="AB64">
        <v>1200</v>
      </c>
      <c r="AC64">
        <v>35537</v>
      </c>
      <c r="AD64" t="s">
        <v>2140</v>
      </c>
      <c r="AE64" t="s">
        <v>2141</v>
      </c>
      <c r="AF64" t="s">
        <v>115</v>
      </c>
      <c r="AG64" t="s">
        <v>156</v>
      </c>
      <c r="AH64">
        <v>5</v>
      </c>
      <c r="AI64">
        <v>2</v>
      </c>
      <c r="AJ64">
        <v>12</v>
      </c>
      <c r="AK64">
        <v>35921</v>
      </c>
      <c r="AL64">
        <v>862</v>
      </c>
      <c r="AM64">
        <v>1</v>
      </c>
      <c r="AN64">
        <v>4948</v>
      </c>
      <c r="AO64">
        <v>0.49120000000000003</v>
      </c>
      <c r="AP64">
        <v>0.47970000000000002</v>
      </c>
      <c r="AQ64">
        <v>1.15E-2</v>
      </c>
      <c r="AR64">
        <v>0.49119999911636114</v>
      </c>
      <c r="AS64">
        <v>0.4796999990940094</v>
      </c>
      <c r="AT64">
        <v>1.1500000022351742E-2</v>
      </c>
      <c r="AU64" t="s">
        <v>2202</v>
      </c>
      <c r="AV64" t="s">
        <v>2140</v>
      </c>
      <c r="AX64" t="s">
        <v>2282</v>
      </c>
      <c r="AZ64" t="s">
        <v>371</v>
      </c>
      <c r="BA64" t="s">
        <v>86</v>
      </c>
      <c r="BB64" t="s">
        <v>94</v>
      </c>
      <c r="BC64" t="s">
        <v>95</v>
      </c>
      <c r="BD64" t="s">
        <v>2212</v>
      </c>
      <c r="BE64" t="s">
        <v>2602</v>
      </c>
      <c r="BG64" t="s">
        <v>2602</v>
      </c>
      <c r="BH64">
        <v>2023</v>
      </c>
      <c r="BI64">
        <v>2</v>
      </c>
      <c r="BJ64" t="s">
        <v>183</v>
      </c>
      <c r="BK64" t="s">
        <v>2140</v>
      </c>
      <c r="BL64" t="s">
        <v>2141</v>
      </c>
      <c r="BM64" t="s">
        <v>156</v>
      </c>
      <c r="BN64" t="s">
        <v>115</v>
      </c>
      <c r="BO64" t="s">
        <v>116</v>
      </c>
      <c r="BP64" t="s">
        <v>108</v>
      </c>
      <c r="BQ64" t="s">
        <v>370</v>
      </c>
      <c r="BR64" s="10">
        <v>44970</v>
      </c>
      <c r="BS64" t="s">
        <v>2148</v>
      </c>
      <c r="BT64" t="s">
        <v>2149</v>
      </c>
      <c r="BU64" t="s">
        <v>110</v>
      </c>
      <c r="BV64">
        <v>0</v>
      </c>
      <c r="BW64" t="s">
        <v>818</v>
      </c>
      <c r="BX64" t="s">
        <v>819</v>
      </c>
      <c r="BY64" t="s">
        <v>820</v>
      </c>
      <c r="BZ64">
        <v>1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 t="s">
        <v>85</v>
      </c>
      <c r="CH64" t="s">
        <v>86</v>
      </c>
      <c r="CI64" t="s">
        <v>94</v>
      </c>
      <c r="CJ64" t="s">
        <v>95</v>
      </c>
      <c r="CK64" t="s">
        <v>371</v>
      </c>
      <c r="CM64" t="s">
        <v>74</v>
      </c>
      <c r="CN64" t="s">
        <v>74</v>
      </c>
      <c r="CP64" t="s">
        <v>372</v>
      </c>
      <c r="CQ64">
        <v>102300450284</v>
      </c>
      <c r="CR64" t="s">
        <v>2603</v>
      </c>
      <c r="DC64" t="str">
        <f>VLOOKUP(A64,'RC'!A:A,1,FALSE)</f>
        <v>8057204474</v>
      </c>
    </row>
    <row r="65" spans="1:107" hidden="1" x14ac:dyDescent="0.25">
      <c r="A65" t="str">
        <f t="shared" si="0"/>
        <v>401009072</v>
      </c>
      <c r="B65" t="s">
        <v>10</v>
      </c>
      <c r="C65">
        <v>2023</v>
      </c>
      <c r="D65" t="s">
        <v>249</v>
      </c>
      <c r="E65" t="s">
        <v>248</v>
      </c>
      <c r="F65" t="s">
        <v>2604</v>
      </c>
      <c r="G65">
        <v>20230116</v>
      </c>
      <c r="H65">
        <v>20230201</v>
      </c>
      <c r="I65">
        <v>17</v>
      </c>
      <c r="J65" t="s">
        <v>2605</v>
      </c>
      <c r="K65" t="s">
        <v>2606</v>
      </c>
      <c r="L65" t="s">
        <v>2140</v>
      </c>
      <c r="M65" t="s">
        <v>2141</v>
      </c>
      <c r="N65" t="s">
        <v>115</v>
      </c>
      <c r="O65" t="s">
        <v>114</v>
      </c>
      <c r="P65">
        <v>207</v>
      </c>
      <c r="Q65" t="s">
        <v>73</v>
      </c>
      <c r="R65" t="s">
        <v>2607</v>
      </c>
      <c r="S65" t="s">
        <v>2608</v>
      </c>
      <c r="T65">
        <v>26741</v>
      </c>
      <c r="U65">
        <v>18060</v>
      </c>
      <c r="V65">
        <v>0</v>
      </c>
      <c r="W65">
        <v>0</v>
      </c>
      <c r="X65">
        <v>2581.87</v>
      </c>
      <c r="Y65">
        <v>0</v>
      </c>
      <c r="Z65">
        <v>0</v>
      </c>
      <c r="AA65">
        <v>1280</v>
      </c>
      <c r="AB65">
        <v>1200</v>
      </c>
      <c r="AC65">
        <v>98976</v>
      </c>
      <c r="AD65" t="s">
        <v>2140</v>
      </c>
      <c r="AE65" t="s">
        <v>2141</v>
      </c>
      <c r="AF65" t="s">
        <v>115</v>
      </c>
      <c r="AG65" t="s">
        <v>114</v>
      </c>
      <c r="AH65">
        <v>11</v>
      </c>
      <c r="AI65">
        <v>4</v>
      </c>
      <c r="AJ65">
        <v>23</v>
      </c>
      <c r="AK65">
        <v>96557</v>
      </c>
      <c r="AL65">
        <v>4602</v>
      </c>
      <c r="AM65">
        <v>1</v>
      </c>
      <c r="AN65">
        <v>21137</v>
      </c>
      <c r="AO65">
        <v>1.3509</v>
      </c>
      <c r="AP65">
        <v>1.2894000000000001</v>
      </c>
      <c r="AQ65">
        <v>6.1499999999999999E-2</v>
      </c>
      <c r="AR65">
        <v>1.3508999831974506</v>
      </c>
      <c r="AS65">
        <v>1.2893999814987183</v>
      </c>
      <c r="AT65">
        <v>6.1500001698732376E-2</v>
      </c>
      <c r="AU65" t="s">
        <v>2144</v>
      </c>
      <c r="AV65" t="s">
        <v>2140</v>
      </c>
      <c r="AX65" t="s">
        <v>2140</v>
      </c>
      <c r="AZ65" t="s">
        <v>161</v>
      </c>
      <c r="BA65" t="s">
        <v>86</v>
      </c>
      <c r="BB65" t="s">
        <v>87</v>
      </c>
      <c r="BC65" t="s">
        <v>111</v>
      </c>
      <c r="BD65" t="s">
        <v>2609</v>
      </c>
      <c r="BE65" t="s">
        <v>2610</v>
      </c>
      <c r="BG65" t="s">
        <v>2610</v>
      </c>
      <c r="BH65">
        <v>2023</v>
      </c>
      <c r="BI65">
        <v>2</v>
      </c>
      <c r="BJ65" t="s">
        <v>247</v>
      </c>
      <c r="BK65" t="s">
        <v>2140</v>
      </c>
      <c r="BL65" t="s">
        <v>2141</v>
      </c>
      <c r="BM65" t="s">
        <v>114</v>
      </c>
      <c r="BN65" t="s">
        <v>115</v>
      </c>
      <c r="BO65" t="s">
        <v>116</v>
      </c>
      <c r="BP65" t="s">
        <v>108</v>
      </c>
      <c r="BQ65" t="s">
        <v>248</v>
      </c>
      <c r="BR65" s="10">
        <v>44942</v>
      </c>
      <c r="BS65" t="s">
        <v>2148</v>
      </c>
      <c r="BT65" t="s">
        <v>2149</v>
      </c>
      <c r="BU65" t="s">
        <v>110</v>
      </c>
      <c r="BV65">
        <v>0</v>
      </c>
      <c r="BW65" t="s">
        <v>818</v>
      </c>
      <c r="BX65" t="s">
        <v>819</v>
      </c>
      <c r="BY65" t="s">
        <v>820</v>
      </c>
      <c r="BZ65">
        <v>1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 t="s">
        <v>85</v>
      </c>
      <c r="CH65" t="s">
        <v>86</v>
      </c>
      <c r="CI65" t="s">
        <v>87</v>
      </c>
      <c r="CJ65" t="s">
        <v>111</v>
      </c>
      <c r="CK65" t="s">
        <v>161</v>
      </c>
      <c r="CM65" t="s">
        <v>74</v>
      </c>
      <c r="CN65" t="s">
        <v>74</v>
      </c>
      <c r="CP65" t="s">
        <v>249</v>
      </c>
      <c r="CQ65">
        <v>102300987628</v>
      </c>
      <c r="CR65" t="s">
        <v>2611</v>
      </c>
      <c r="DC65" t="str">
        <f>VLOOKUP(A65,'RC'!A:A,1,FALSE)</f>
        <v>401009072</v>
      </c>
    </row>
    <row r="66" spans="1:107" hidden="1" x14ac:dyDescent="0.25">
      <c r="A66" t="str">
        <f t="shared" si="0"/>
        <v>480704164</v>
      </c>
      <c r="B66" t="s">
        <v>10</v>
      </c>
      <c r="C66">
        <v>2023</v>
      </c>
      <c r="D66" t="s">
        <v>2612</v>
      </c>
      <c r="E66" t="s">
        <v>284</v>
      </c>
      <c r="F66" t="s">
        <v>2533</v>
      </c>
      <c r="G66">
        <v>20230301</v>
      </c>
      <c r="H66">
        <v>20230302</v>
      </c>
      <c r="I66">
        <v>2</v>
      </c>
      <c r="J66" t="s">
        <v>2613</v>
      </c>
      <c r="K66" t="s">
        <v>2614</v>
      </c>
      <c r="L66" t="s">
        <v>2140</v>
      </c>
      <c r="M66" t="s">
        <v>2141</v>
      </c>
      <c r="N66" t="s">
        <v>115</v>
      </c>
      <c r="O66" t="s">
        <v>114</v>
      </c>
      <c r="P66">
        <v>111</v>
      </c>
      <c r="Q66" t="s">
        <v>73</v>
      </c>
      <c r="R66" t="s">
        <v>2516</v>
      </c>
      <c r="S66" t="s">
        <v>2517</v>
      </c>
      <c r="T66">
        <v>2246</v>
      </c>
      <c r="U66">
        <v>1376</v>
      </c>
      <c r="V66">
        <v>0</v>
      </c>
      <c r="W66">
        <v>0</v>
      </c>
      <c r="X66">
        <v>0</v>
      </c>
      <c r="Y66">
        <v>0</v>
      </c>
      <c r="Z66">
        <v>0</v>
      </c>
      <c r="AA66">
        <v>80</v>
      </c>
      <c r="AB66">
        <v>75</v>
      </c>
      <c r="AC66">
        <v>44925</v>
      </c>
      <c r="AD66" t="s">
        <v>2140</v>
      </c>
      <c r="AE66" t="s">
        <v>2141</v>
      </c>
      <c r="AF66" t="s">
        <v>115</v>
      </c>
      <c r="AG66" t="s">
        <v>114</v>
      </c>
      <c r="AH66">
        <v>6</v>
      </c>
      <c r="AI66">
        <v>2</v>
      </c>
      <c r="AJ66">
        <v>14</v>
      </c>
      <c r="AK66">
        <v>43181</v>
      </c>
      <c r="AL66">
        <v>2784</v>
      </c>
      <c r="AM66">
        <v>1</v>
      </c>
      <c r="AN66">
        <v>12678</v>
      </c>
      <c r="AO66">
        <v>0.61380000000000001</v>
      </c>
      <c r="AP66">
        <v>0.5766</v>
      </c>
      <c r="AQ66">
        <v>3.7199999999999997E-2</v>
      </c>
      <c r="AR66">
        <v>0.57660001516342163</v>
      </c>
      <c r="AS66">
        <v>0.57660001516342163</v>
      </c>
      <c r="AT66">
        <v>0</v>
      </c>
      <c r="AU66" t="s">
        <v>2202</v>
      </c>
      <c r="AV66" t="s">
        <v>2140</v>
      </c>
      <c r="AX66" t="s">
        <v>2140</v>
      </c>
      <c r="AZ66" t="s">
        <v>161</v>
      </c>
      <c r="BA66" t="s">
        <v>86</v>
      </c>
      <c r="BB66" t="s">
        <v>87</v>
      </c>
      <c r="BC66" t="s">
        <v>111</v>
      </c>
      <c r="BD66" t="s">
        <v>2535</v>
      </c>
      <c r="BE66" t="s">
        <v>2536</v>
      </c>
      <c r="BG66" t="s">
        <v>2536</v>
      </c>
      <c r="BH66">
        <v>2023</v>
      </c>
      <c r="BI66">
        <v>3</v>
      </c>
      <c r="BJ66" t="s">
        <v>69</v>
      </c>
      <c r="BK66" t="s">
        <v>2140</v>
      </c>
      <c r="BL66" t="s">
        <v>2141</v>
      </c>
      <c r="BM66" t="s">
        <v>114</v>
      </c>
      <c r="BN66" t="s">
        <v>115</v>
      </c>
      <c r="BO66" t="s">
        <v>116</v>
      </c>
      <c r="BP66" t="s">
        <v>108</v>
      </c>
      <c r="BQ66" t="s">
        <v>284</v>
      </c>
      <c r="BR66" s="10">
        <v>44986</v>
      </c>
      <c r="BS66" t="s">
        <v>2148</v>
      </c>
      <c r="BT66" t="s">
        <v>2149</v>
      </c>
      <c r="BU66" t="s">
        <v>110</v>
      </c>
      <c r="BV66">
        <v>0</v>
      </c>
      <c r="BW66" t="s">
        <v>818</v>
      </c>
      <c r="BX66" t="s">
        <v>819</v>
      </c>
      <c r="BY66" t="s">
        <v>820</v>
      </c>
      <c r="BZ66">
        <v>1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 t="s">
        <v>85</v>
      </c>
      <c r="CH66" t="s">
        <v>86</v>
      </c>
      <c r="CI66" t="s">
        <v>87</v>
      </c>
      <c r="CJ66" t="s">
        <v>111</v>
      </c>
      <c r="CK66" t="s">
        <v>161</v>
      </c>
      <c r="CM66" t="s">
        <v>74</v>
      </c>
      <c r="CN66" t="s">
        <v>74</v>
      </c>
      <c r="CP66" t="s">
        <v>2612</v>
      </c>
      <c r="CQ66">
        <v>102300838064</v>
      </c>
      <c r="CR66" t="s">
        <v>2615</v>
      </c>
      <c r="DC66" t="str">
        <f>VLOOKUP(A66,'RC'!A:A,1,FALSE)</f>
        <v>480704164</v>
      </c>
    </row>
    <row r="67" spans="1:107" hidden="1" x14ac:dyDescent="0.25">
      <c r="A67" t="str">
        <f t="shared" ref="A67:A130" si="1">CONCATENATE(E67)</f>
        <v>505508047</v>
      </c>
      <c r="B67" t="s">
        <v>10</v>
      </c>
      <c r="C67">
        <v>2023</v>
      </c>
      <c r="D67" t="s">
        <v>316</v>
      </c>
      <c r="E67" t="s">
        <v>315</v>
      </c>
      <c r="F67" t="s">
        <v>2616</v>
      </c>
      <c r="G67">
        <v>20230223</v>
      </c>
      <c r="H67">
        <v>20230306</v>
      </c>
      <c r="I67">
        <v>12</v>
      </c>
      <c r="J67" t="s">
        <v>2617</v>
      </c>
      <c r="K67" t="s">
        <v>2618</v>
      </c>
      <c r="L67" t="s">
        <v>2140</v>
      </c>
      <c r="M67" t="s">
        <v>2141</v>
      </c>
      <c r="N67" t="s">
        <v>115</v>
      </c>
      <c r="O67" t="s">
        <v>114</v>
      </c>
      <c r="P67">
        <v>111</v>
      </c>
      <c r="Q67" t="s">
        <v>73</v>
      </c>
      <c r="R67" t="s">
        <v>2619</v>
      </c>
      <c r="S67" t="s">
        <v>2620</v>
      </c>
      <c r="T67">
        <v>18703</v>
      </c>
      <c r="U67">
        <v>10062</v>
      </c>
      <c r="V67">
        <v>0</v>
      </c>
      <c r="W67">
        <v>0</v>
      </c>
      <c r="X67">
        <v>0</v>
      </c>
      <c r="Y67">
        <v>0</v>
      </c>
      <c r="Z67">
        <v>0</v>
      </c>
      <c r="AA67">
        <v>880</v>
      </c>
      <c r="AB67">
        <v>2475</v>
      </c>
      <c r="AC67">
        <v>49008</v>
      </c>
      <c r="AD67" t="s">
        <v>2140</v>
      </c>
      <c r="AE67" t="s">
        <v>2141</v>
      </c>
      <c r="AF67" t="s">
        <v>115</v>
      </c>
      <c r="AG67" t="s">
        <v>114</v>
      </c>
      <c r="AH67">
        <v>6</v>
      </c>
      <c r="AI67">
        <v>2</v>
      </c>
      <c r="AJ67">
        <v>13</v>
      </c>
      <c r="AK67">
        <v>47105</v>
      </c>
      <c r="AL67">
        <v>2021</v>
      </c>
      <c r="AM67">
        <v>1</v>
      </c>
      <c r="AN67">
        <v>8375</v>
      </c>
      <c r="AO67">
        <v>0.65600000000000003</v>
      </c>
      <c r="AP67">
        <v>0.629</v>
      </c>
      <c r="AQ67">
        <v>2.7E-2</v>
      </c>
      <c r="AR67">
        <v>0.62900000810623169</v>
      </c>
      <c r="AS67">
        <v>0.62900000810623169</v>
      </c>
      <c r="AT67">
        <v>0</v>
      </c>
      <c r="AU67" t="s">
        <v>2326</v>
      </c>
      <c r="AV67" t="s">
        <v>2140</v>
      </c>
      <c r="AX67" t="s">
        <v>2140</v>
      </c>
      <c r="AZ67" t="s">
        <v>161</v>
      </c>
      <c r="BA67" t="s">
        <v>86</v>
      </c>
      <c r="BB67" t="s">
        <v>87</v>
      </c>
      <c r="BC67" t="s">
        <v>111</v>
      </c>
      <c r="BD67" t="s">
        <v>2328</v>
      </c>
      <c r="BE67" t="s">
        <v>2621</v>
      </c>
      <c r="BG67" t="s">
        <v>2621</v>
      </c>
      <c r="BH67">
        <v>2023</v>
      </c>
      <c r="BI67">
        <v>3</v>
      </c>
      <c r="BJ67" t="s">
        <v>69</v>
      </c>
      <c r="BK67" t="s">
        <v>2140</v>
      </c>
      <c r="BL67" t="s">
        <v>2141</v>
      </c>
      <c r="BM67" t="s">
        <v>114</v>
      </c>
      <c r="BN67" t="s">
        <v>115</v>
      </c>
      <c r="BO67" t="s">
        <v>116</v>
      </c>
      <c r="BP67" t="s">
        <v>108</v>
      </c>
      <c r="BQ67" t="s">
        <v>315</v>
      </c>
      <c r="BR67" s="10">
        <v>44980</v>
      </c>
      <c r="BS67" t="s">
        <v>2148</v>
      </c>
      <c r="BT67" t="s">
        <v>2149</v>
      </c>
      <c r="BU67" t="s">
        <v>110</v>
      </c>
      <c r="BV67">
        <v>0</v>
      </c>
      <c r="BW67" t="s">
        <v>818</v>
      </c>
      <c r="BX67" t="s">
        <v>819</v>
      </c>
      <c r="BY67" t="s">
        <v>820</v>
      </c>
      <c r="BZ67">
        <v>1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 t="s">
        <v>85</v>
      </c>
      <c r="CH67" t="s">
        <v>86</v>
      </c>
      <c r="CI67" t="s">
        <v>87</v>
      </c>
      <c r="CJ67" t="s">
        <v>111</v>
      </c>
      <c r="CK67" t="s">
        <v>161</v>
      </c>
      <c r="CM67" t="s">
        <v>74</v>
      </c>
      <c r="CN67" t="s">
        <v>74</v>
      </c>
      <c r="CP67" t="s">
        <v>316</v>
      </c>
      <c r="CQ67">
        <v>102300838086</v>
      </c>
      <c r="CR67" t="s">
        <v>2622</v>
      </c>
      <c r="DC67" t="str">
        <f>VLOOKUP(A67,'RC'!A:A,1,FALSE)</f>
        <v>505508047</v>
      </c>
    </row>
    <row r="68" spans="1:107" hidden="1" x14ac:dyDescent="0.25">
      <c r="A68" t="str">
        <f t="shared" si="1"/>
        <v>5654221375</v>
      </c>
      <c r="B68" t="s">
        <v>10</v>
      </c>
      <c r="C68">
        <v>2023</v>
      </c>
      <c r="D68" t="s">
        <v>412</v>
      </c>
      <c r="E68" t="s">
        <v>411</v>
      </c>
      <c r="F68" t="s">
        <v>2623</v>
      </c>
      <c r="G68">
        <v>20230310</v>
      </c>
      <c r="H68">
        <v>20230323</v>
      </c>
      <c r="I68">
        <v>14</v>
      </c>
      <c r="J68" t="s">
        <v>2624</v>
      </c>
      <c r="K68" t="s">
        <v>2453</v>
      </c>
      <c r="L68" t="s">
        <v>2140</v>
      </c>
      <c r="M68" t="s">
        <v>2141</v>
      </c>
      <c r="N68" t="s">
        <v>115</v>
      </c>
      <c r="O68" t="s">
        <v>114</v>
      </c>
      <c r="P68">
        <v>111</v>
      </c>
      <c r="Q68" t="s">
        <v>73</v>
      </c>
      <c r="R68" t="s">
        <v>2625</v>
      </c>
      <c r="S68" t="s">
        <v>2626</v>
      </c>
      <c r="T68">
        <v>26694</v>
      </c>
      <c r="U68">
        <v>16095</v>
      </c>
      <c r="V68">
        <v>0</v>
      </c>
      <c r="W68">
        <v>0</v>
      </c>
      <c r="X68">
        <v>1888.19</v>
      </c>
      <c r="Y68">
        <v>0</v>
      </c>
      <c r="Z68">
        <v>0</v>
      </c>
      <c r="AA68">
        <v>1040</v>
      </c>
      <c r="AB68">
        <v>1950</v>
      </c>
      <c r="AC68">
        <v>78529</v>
      </c>
      <c r="AD68" t="s">
        <v>2140</v>
      </c>
      <c r="AE68" t="s">
        <v>2141</v>
      </c>
      <c r="AF68" t="s">
        <v>115</v>
      </c>
      <c r="AG68" t="s">
        <v>114</v>
      </c>
      <c r="AH68">
        <v>9</v>
      </c>
      <c r="AI68">
        <v>3</v>
      </c>
      <c r="AJ68">
        <v>19</v>
      </c>
      <c r="AK68">
        <v>71316</v>
      </c>
      <c r="AL68">
        <v>4155</v>
      </c>
      <c r="AM68">
        <v>1</v>
      </c>
      <c r="AN68">
        <v>14693</v>
      </c>
      <c r="AO68">
        <v>1.0079</v>
      </c>
      <c r="AP68">
        <v>0.95240000000000002</v>
      </c>
      <c r="AQ68">
        <v>5.5500000000000001E-2</v>
      </c>
      <c r="AR68">
        <v>1.0079000294208527</v>
      </c>
      <c r="AS68">
        <v>0.95240002870559692</v>
      </c>
      <c r="AT68">
        <v>5.5500000715255737E-2</v>
      </c>
      <c r="AU68" t="s">
        <v>2126</v>
      </c>
      <c r="AV68" t="s">
        <v>2140</v>
      </c>
      <c r="AX68" t="s">
        <v>2140</v>
      </c>
      <c r="AZ68" t="s">
        <v>367</v>
      </c>
      <c r="BA68" t="s">
        <v>86</v>
      </c>
      <c r="BB68" t="s">
        <v>94</v>
      </c>
      <c r="BC68" t="s">
        <v>366</v>
      </c>
      <c r="BD68" t="s">
        <v>2222</v>
      </c>
      <c r="BE68" t="s">
        <v>2456</v>
      </c>
      <c r="BG68" t="s">
        <v>2456</v>
      </c>
      <c r="BH68">
        <v>2023</v>
      </c>
      <c r="BI68">
        <v>3</v>
      </c>
      <c r="BJ68" t="s">
        <v>69</v>
      </c>
      <c r="BK68" t="s">
        <v>2140</v>
      </c>
      <c r="BL68" t="s">
        <v>2141</v>
      </c>
      <c r="BM68" t="s">
        <v>114</v>
      </c>
      <c r="BN68" t="s">
        <v>115</v>
      </c>
      <c r="BO68" t="s">
        <v>116</v>
      </c>
      <c r="BP68" t="s">
        <v>108</v>
      </c>
      <c r="BQ68" t="s">
        <v>411</v>
      </c>
      <c r="BR68" s="10">
        <v>44995</v>
      </c>
      <c r="BS68" t="s">
        <v>2148</v>
      </c>
      <c r="BT68" t="s">
        <v>2149</v>
      </c>
      <c r="BU68" t="s">
        <v>110</v>
      </c>
      <c r="BV68">
        <v>0</v>
      </c>
      <c r="BW68" t="s">
        <v>818</v>
      </c>
      <c r="BX68" t="s">
        <v>819</v>
      </c>
      <c r="BY68" t="s">
        <v>820</v>
      </c>
      <c r="BZ68">
        <v>1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 t="s">
        <v>85</v>
      </c>
      <c r="CH68" t="s">
        <v>86</v>
      </c>
      <c r="CI68" t="s">
        <v>94</v>
      </c>
      <c r="CJ68" t="s">
        <v>366</v>
      </c>
      <c r="CK68" t="s">
        <v>367</v>
      </c>
      <c r="CM68" t="s">
        <v>74</v>
      </c>
      <c r="CN68" t="s">
        <v>74</v>
      </c>
      <c r="CP68" t="s">
        <v>412</v>
      </c>
      <c r="CQ68">
        <v>102300837920</v>
      </c>
      <c r="CR68" t="s">
        <v>2627</v>
      </c>
      <c r="DC68" t="str">
        <f>VLOOKUP(A68,'RC'!A:A,1,FALSE)</f>
        <v>5654221375</v>
      </c>
    </row>
    <row r="69" spans="1:107" hidden="1" x14ac:dyDescent="0.25">
      <c r="A69" t="str">
        <f t="shared" si="1"/>
        <v>6660130180</v>
      </c>
      <c r="B69" t="s">
        <v>10</v>
      </c>
      <c r="C69">
        <v>2023</v>
      </c>
      <c r="D69" t="s">
        <v>423</v>
      </c>
      <c r="E69" t="s">
        <v>420</v>
      </c>
      <c r="F69" t="s">
        <v>2628</v>
      </c>
      <c r="G69">
        <v>20230225</v>
      </c>
      <c r="H69">
        <v>20230315</v>
      </c>
      <c r="I69">
        <v>19</v>
      </c>
      <c r="J69" t="s">
        <v>2629</v>
      </c>
      <c r="K69" t="s">
        <v>2630</v>
      </c>
      <c r="L69" t="s">
        <v>2140</v>
      </c>
      <c r="M69" t="s">
        <v>2141</v>
      </c>
      <c r="N69" t="s">
        <v>115</v>
      </c>
      <c r="O69" t="s">
        <v>114</v>
      </c>
      <c r="P69">
        <v>111</v>
      </c>
      <c r="Q69" t="s">
        <v>73</v>
      </c>
      <c r="R69" t="s">
        <v>2192</v>
      </c>
      <c r="S69" t="s">
        <v>2193</v>
      </c>
      <c r="T69">
        <v>50230</v>
      </c>
      <c r="U69">
        <v>21370</v>
      </c>
      <c r="V69">
        <v>0</v>
      </c>
      <c r="W69">
        <v>0</v>
      </c>
      <c r="X69">
        <v>0</v>
      </c>
      <c r="Y69">
        <v>0</v>
      </c>
      <c r="Z69">
        <v>0</v>
      </c>
      <c r="AA69">
        <v>1440</v>
      </c>
      <c r="AB69">
        <v>2700</v>
      </c>
      <c r="AC69">
        <v>84466</v>
      </c>
      <c r="AD69" t="s">
        <v>2140</v>
      </c>
      <c r="AE69" t="s">
        <v>2141</v>
      </c>
      <c r="AF69" t="s">
        <v>115</v>
      </c>
      <c r="AG69" t="s">
        <v>114</v>
      </c>
      <c r="AH69">
        <v>10</v>
      </c>
      <c r="AI69">
        <v>3</v>
      </c>
      <c r="AJ69">
        <v>21</v>
      </c>
      <c r="AK69">
        <v>81179</v>
      </c>
      <c r="AL69">
        <v>8241</v>
      </c>
      <c r="AM69">
        <v>1</v>
      </c>
      <c r="AN69">
        <v>30906</v>
      </c>
      <c r="AO69">
        <v>1.1941999999999999</v>
      </c>
      <c r="AP69">
        <v>1.0841000000000001</v>
      </c>
      <c r="AQ69">
        <v>0.1101</v>
      </c>
      <c r="AR69">
        <v>1.0841000080108643</v>
      </c>
      <c r="AS69">
        <v>1.0841000080108643</v>
      </c>
      <c r="AT69">
        <v>0</v>
      </c>
      <c r="AU69" t="s">
        <v>2126</v>
      </c>
      <c r="AV69" t="s">
        <v>2140</v>
      </c>
      <c r="AX69" t="s">
        <v>2440</v>
      </c>
      <c r="AZ69" t="s">
        <v>422</v>
      </c>
      <c r="BA69" t="s">
        <v>86</v>
      </c>
      <c r="BB69" t="s">
        <v>164</v>
      </c>
      <c r="BC69" t="s">
        <v>421</v>
      </c>
      <c r="BD69" t="s">
        <v>2194</v>
      </c>
      <c r="BE69" t="s">
        <v>2195</v>
      </c>
      <c r="BG69" t="s">
        <v>2195</v>
      </c>
      <c r="BH69">
        <v>2023</v>
      </c>
      <c r="BI69">
        <v>3</v>
      </c>
      <c r="BJ69" t="s">
        <v>69</v>
      </c>
      <c r="BK69" t="s">
        <v>2140</v>
      </c>
      <c r="BL69" t="s">
        <v>2141</v>
      </c>
      <c r="BM69" t="s">
        <v>114</v>
      </c>
      <c r="BN69" t="s">
        <v>115</v>
      </c>
      <c r="BO69" t="s">
        <v>116</v>
      </c>
      <c r="BP69" t="s">
        <v>108</v>
      </c>
      <c r="BQ69" t="s">
        <v>420</v>
      </c>
      <c r="BR69" s="10">
        <v>44982</v>
      </c>
      <c r="BS69" t="s">
        <v>2148</v>
      </c>
      <c r="BT69" t="s">
        <v>2149</v>
      </c>
      <c r="BU69" t="s">
        <v>110</v>
      </c>
      <c r="BV69">
        <v>0</v>
      </c>
      <c r="BW69" t="s">
        <v>818</v>
      </c>
      <c r="BX69" t="s">
        <v>819</v>
      </c>
      <c r="BY69" t="s">
        <v>820</v>
      </c>
      <c r="BZ69">
        <v>1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 t="s">
        <v>76</v>
      </c>
      <c r="CH69" t="s">
        <v>86</v>
      </c>
      <c r="CI69" t="s">
        <v>164</v>
      </c>
      <c r="CJ69" t="s">
        <v>421</v>
      </c>
      <c r="CK69" t="s">
        <v>422</v>
      </c>
      <c r="CM69" t="s">
        <v>74</v>
      </c>
      <c r="CN69" t="s">
        <v>74</v>
      </c>
      <c r="CP69" t="s">
        <v>423</v>
      </c>
      <c r="CQ69">
        <v>102300837864</v>
      </c>
      <c r="CR69" t="s">
        <v>2631</v>
      </c>
      <c r="DC69" t="str">
        <f>VLOOKUP(A69,'RC'!A:A,1,FALSE)</f>
        <v>6660130180</v>
      </c>
    </row>
    <row r="70" spans="1:107" hidden="1" x14ac:dyDescent="0.25">
      <c r="A70" t="str">
        <f t="shared" si="1"/>
        <v>465310436</v>
      </c>
      <c r="B70" t="s">
        <v>10</v>
      </c>
      <c r="C70">
        <v>2023</v>
      </c>
      <c r="D70" t="s">
        <v>401</v>
      </c>
      <c r="E70" t="s">
        <v>311</v>
      </c>
      <c r="F70" t="s">
        <v>2172</v>
      </c>
      <c r="G70">
        <v>20230308</v>
      </c>
      <c r="H70">
        <v>20230316</v>
      </c>
      <c r="I70">
        <v>9</v>
      </c>
      <c r="J70" t="s">
        <v>2632</v>
      </c>
      <c r="K70" t="s">
        <v>2614</v>
      </c>
      <c r="L70" t="s">
        <v>2140</v>
      </c>
      <c r="M70" t="s">
        <v>2141</v>
      </c>
      <c r="N70" t="s">
        <v>115</v>
      </c>
      <c r="O70" t="s">
        <v>156</v>
      </c>
      <c r="P70">
        <v>111</v>
      </c>
      <c r="Q70" t="s">
        <v>73</v>
      </c>
      <c r="R70" t="s">
        <v>2175</v>
      </c>
      <c r="S70" t="s">
        <v>2176</v>
      </c>
      <c r="T70">
        <v>13092</v>
      </c>
      <c r="U70">
        <v>8440</v>
      </c>
      <c r="V70">
        <v>0</v>
      </c>
      <c r="W70">
        <v>0</v>
      </c>
      <c r="X70">
        <v>0</v>
      </c>
      <c r="Y70">
        <v>0</v>
      </c>
      <c r="Z70">
        <v>0</v>
      </c>
      <c r="AA70">
        <v>640</v>
      </c>
      <c r="AB70">
        <v>1200</v>
      </c>
      <c r="AC70">
        <v>92273</v>
      </c>
      <c r="AD70" t="s">
        <v>2140</v>
      </c>
      <c r="AE70" t="s">
        <v>2141</v>
      </c>
      <c r="AF70" t="s">
        <v>115</v>
      </c>
      <c r="AG70" t="s">
        <v>156</v>
      </c>
      <c r="AH70">
        <v>11</v>
      </c>
      <c r="AI70">
        <v>4</v>
      </c>
      <c r="AJ70">
        <v>22</v>
      </c>
      <c r="AK70">
        <v>88681</v>
      </c>
      <c r="AL70">
        <v>5425</v>
      </c>
      <c r="AM70">
        <v>1</v>
      </c>
      <c r="AN70">
        <v>19057</v>
      </c>
      <c r="AO70">
        <v>1.2566999999999999</v>
      </c>
      <c r="AP70">
        <v>1.1842999999999999</v>
      </c>
      <c r="AQ70">
        <v>7.2400000000000006E-2</v>
      </c>
      <c r="AR70">
        <v>1.1842999458312988</v>
      </c>
      <c r="AS70">
        <v>1.1842999458312988</v>
      </c>
      <c r="AT70">
        <v>0</v>
      </c>
      <c r="AU70" t="s">
        <v>2326</v>
      </c>
      <c r="AV70" t="s">
        <v>2140</v>
      </c>
      <c r="AX70" t="s">
        <v>2140</v>
      </c>
      <c r="AZ70" t="s">
        <v>312</v>
      </c>
      <c r="BA70" t="s">
        <v>86</v>
      </c>
      <c r="BB70" t="s">
        <v>87</v>
      </c>
      <c r="BC70" t="s">
        <v>111</v>
      </c>
      <c r="BD70" t="s">
        <v>2178</v>
      </c>
      <c r="BE70" t="s">
        <v>2179</v>
      </c>
      <c r="BG70" t="s">
        <v>2179</v>
      </c>
      <c r="BH70">
        <v>2023</v>
      </c>
      <c r="BI70">
        <v>3</v>
      </c>
      <c r="BJ70" t="s">
        <v>69</v>
      </c>
      <c r="BK70" t="s">
        <v>2140</v>
      </c>
      <c r="BL70" t="s">
        <v>2141</v>
      </c>
      <c r="BM70" t="s">
        <v>156</v>
      </c>
      <c r="BN70" t="s">
        <v>115</v>
      </c>
      <c r="BO70" t="s">
        <v>116</v>
      </c>
      <c r="BP70" t="s">
        <v>108</v>
      </c>
      <c r="BQ70" t="s">
        <v>311</v>
      </c>
      <c r="BR70" s="10">
        <v>44993</v>
      </c>
      <c r="BS70" t="s">
        <v>2148</v>
      </c>
      <c r="BT70" t="s">
        <v>2149</v>
      </c>
      <c r="BU70" t="s">
        <v>110</v>
      </c>
      <c r="BV70">
        <v>0</v>
      </c>
      <c r="BW70" t="s">
        <v>818</v>
      </c>
      <c r="BX70" t="s">
        <v>819</v>
      </c>
      <c r="BY70" t="s">
        <v>820</v>
      </c>
      <c r="BZ70">
        <v>1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 t="s">
        <v>85</v>
      </c>
      <c r="CH70" t="s">
        <v>86</v>
      </c>
      <c r="CI70" t="s">
        <v>87</v>
      </c>
      <c r="CJ70" t="s">
        <v>111</v>
      </c>
      <c r="CK70" t="s">
        <v>312</v>
      </c>
      <c r="CM70" t="s">
        <v>74</v>
      </c>
      <c r="CN70" t="s">
        <v>74</v>
      </c>
      <c r="CP70" t="s">
        <v>401</v>
      </c>
      <c r="CQ70">
        <v>102300837870</v>
      </c>
      <c r="CR70" t="s">
        <v>2633</v>
      </c>
      <c r="DC70" t="str">
        <f>VLOOKUP(A70,'RC'!A:A,1,FALSE)</f>
        <v>465310436</v>
      </c>
    </row>
    <row r="71" spans="1:107" hidden="1" x14ac:dyDescent="0.25">
      <c r="A71" t="str">
        <f t="shared" si="1"/>
        <v>491104036</v>
      </c>
      <c r="B71" t="s">
        <v>10</v>
      </c>
      <c r="C71">
        <v>2023</v>
      </c>
      <c r="D71" t="s">
        <v>2634</v>
      </c>
      <c r="E71" t="s">
        <v>395</v>
      </c>
      <c r="F71" t="s">
        <v>2635</v>
      </c>
      <c r="G71">
        <v>20230306</v>
      </c>
      <c r="H71">
        <v>20230314</v>
      </c>
      <c r="I71">
        <v>9</v>
      </c>
      <c r="J71" t="s">
        <v>2636</v>
      </c>
      <c r="K71" t="s">
        <v>2637</v>
      </c>
      <c r="L71" t="s">
        <v>2140</v>
      </c>
      <c r="M71" t="s">
        <v>2141</v>
      </c>
      <c r="N71" t="s">
        <v>115</v>
      </c>
      <c r="O71" t="s">
        <v>156</v>
      </c>
      <c r="P71">
        <v>111</v>
      </c>
      <c r="Q71" t="s">
        <v>73</v>
      </c>
      <c r="R71" t="s">
        <v>2625</v>
      </c>
      <c r="S71" t="s">
        <v>2626</v>
      </c>
      <c r="T71">
        <v>29056</v>
      </c>
      <c r="U71">
        <v>10220</v>
      </c>
      <c r="V71">
        <v>0</v>
      </c>
      <c r="W71">
        <v>0</v>
      </c>
      <c r="X71">
        <v>1226.4000000000001</v>
      </c>
      <c r="Y71">
        <v>8326.57</v>
      </c>
      <c r="Z71">
        <v>0</v>
      </c>
      <c r="AA71">
        <v>640</v>
      </c>
      <c r="AB71">
        <v>600</v>
      </c>
      <c r="AC71">
        <v>78529</v>
      </c>
      <c r="AD71" t="s">
        <v>2140</v>
      </c>
      <c r="AE71" t="s">
        <v>2141</v>
      </c>
      <c r="AF71" t="s">
        <v>115</v>
      </c>
      <c r="AG71" t="s">
        <v>156</v>
      </c>
      <c r="AH71">
        <v>9</v>
      </c>
      <c r="AI71">
        <v>3</v>
      </c>
      <c r="AJ71">
        <v>19</v>
      </c>
      <c r="AK71">
        <v>71316</v>
      </c>
      <c r="AL71">
        <v>4155</v>
      </c>
      <c r="AM71">
        <v>1</v>
      </c>
      <c r="AN71">
        <v>14693</v>
      </c>
      <c r="AO71">
        <v>1.0079</v>
      </c>
      <c r="AP71">
        <v>0.95240000000000002</v>
      </c>
      <c r="AQ71">
        <v>5.5500000000000001E-2</v>
      </c>
      <c r="AR71">
        <v>1.0079000294208527</v>
      </c>
      <c r="AS71">
        <v>0.95240002870559692</v>
      </c>
      <c r="AT71">
        <v>5.5500000715255737E-2</v>
      </c>
      <c r="AU71" t="s">
        <v>2126</v>
      </c>
      <c r="AV71" t="s">
        <v>2140</v>
      </c>
      <c r="AX71" t="s">
        <v>2140</v>
      </c>
      <c r="AZ71" t="s">
        <v>161</v>
      </c>
      <c r="BA71" t="s">
        <v>86</v>
      </c>
      <c r="BB71" t="s">
        <v>87</v>
      </c>
      <c r="BC71" t="s">
        <v>111</v>
      </c>
      <c r="BD71" t="s">
        <v>2222</v>
      </c>
      <c r="BE71" t="s">
        <v>2638</v>
      </c>
      <c r="BG71" t="s">
        <v>2638</v>
      </c>
      <c r="BH71">
        <v>2023</v>
      </c>
      <c r="BI71">
        <v>3</v>
      </c>
      <c r="BJ71" t="s">
        <v>69</v>
      </c>
      <c r="BK71" t="s">
        <v>2140</v>
      </c>
      <c r="BL71" t="s">
        <v>2141</v>
      </c>
      <c r="BM71" t="s">
        <v>156</v>
      </c>
      <c r="BN71" t="s">
        <v>115</v>
      </c>
      <c r="BO71" t="s">
        <v>116</v>
      </c>
      <c r="BP71" t="s">
        <v>108</v>
      </c>
      <c r="BQ71" t="s">
        <v>395</v>
      </c>
      <c r="BR71" s="10">
        <v>44991</v>
      </c>
      <c r="BS71" t="s">
        <v>2148</v>
      </c>
      <c r="BT71" t="s">
        <v>2149</v>
      </c>
      <c r="BU71" t="s">
        <v>110</v>
      </c>
      <c r="BV71">
        <v>0</v>
      </c>
      <c r="BW71" t="s">
        <v>818</v>
      </c>
      <c r="BX71" t="s">
        <v>819</v>
      </c>
      <c r="BY71" t="s">
        <v>820</v>
      </c>
      <c r="BZ71">
        <v>1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 t="s">
        <v>85</v>
      </c>
      <c r="CH71" t="s">
        <v>86</v>
      </c>
      <c r="CI71" t="s">
        <v>87</v>
      </c>
      <c r="CJ71" t="s">
        <v>111</v>
      </c>
      <c r="CK71" t="s">
        <v>161</v>
      </c>
      <c r="CM71" t="s">
        <v>74</v>
      </c>
      <c r="CN71" t="s">
        <v>74</v>
      </c>
      <c r="CP71" t="s">
        <v>2634</v>
      </c>
      <c r="CQ71">
        <v>102300837860</v>
      </c>
      <c r="CR71" t="s">
        <v>2639</v>
      </c>
      <c r="DC71" t="str">
        <f>VLOOKUP(A71,'RC'!A:A,1,FALSE)</f>
        <v>491104036</v>
      </c>
    </row>
    <row r="72" spans="1:107" hidden="1" x14ac:dyDescent="0.25">
      <c r="A72" t="str">
        <f t="shared" si="1"/>
        <v>6105250679</v>
      </c>
      <c r="B72" t="s">
        <v>10</v>
      </c>
      <c r="C72">
        <v>2023</v>
      </c>
      <c r="D72" t="s">
        <v>414</v>
      </c>
      <c r="E72" t="s">
        <v>413</v>
      </c>
      <c r="F72" t="s">
        <v>2640</v>
      </c>
      <c r="G72">
        <v>20230214</v>
      </c>
      <c r="H72">
        <v>20230306</v>
      </c>
      <c r="I72">
        <v>21</v>
      </c>
      <c r="J72" t="s">
        <v>2641</v>
      </c>
      <c r="K72" t="s">
        <v>2642</v>
      </c>
      <c r="L72" t="s">
        <v>2140</v>
      </c>
      <c r="M72" t="s">
        <v>2141</v>
      </c>
      <c r="N72" t="s">
        <v>115</v>
      </c>
      <c r="O72" t="s">
        <v>156</v>
      </c>
      <c r="P72">
        <v>111</v>
      </c>
      <c r="Q72" t="s">
        <v>73</v>
      </c>
      <c r="R72" t="s">
        <v>2643</v>
      </c>
      <c r="S72" t="s">
        <v>2644</v>
      </c>
      <c r="T72">
        <v>108003</v>
      </c>
      <c r="U72">
        <v>21980</v>
      </c>
      <c r="V72">
        <v>0</v>
      </c>
      <c r="W72">
        <v>0</v>
      </c>
      <c r="X72">
        <v>3695.82</v>
      </c>
      <c r="Y72">
        <v>7437.45</v>
      </c>
      <c r="Z72">
        <v>0</v>
      </c>
      <c r="AA72">
        <v>1600</v>
      </c>
      <c r="AB72">
        <v>1500</v>
      </c>
      <c r="AC72">
        <v>182108</v>
      </c>
      <c r="AD72" t="s">
        <v>2140</v>
      </c>
      <c r="AE72" t="s">
        <v>2141</v>
      </c>
      <c r="AF72" t="s">
        <v>115</v>
      </c>
      <c r="AG72" t="s">
        <v>156</v>
      </c>
      <c r="AH72">
        <v>18</v>
      </c>
      <c r="AI72">
        <v>6</v>
      </c>
      <c r="AJ72">
        <v>31</v>
      </c>
      <c r="AK72">
        <v>170691</v>
      </c>
      <c r="AL72">
        <v>4339</v>
      </c>
      <c r="AM72">
        <v>1</v>
      </c>
      <c r="AN72">
        <v>17726</v>
      </c>
      <c r="AO72">
        <v>2.3372999999999999</v>
      </c>
      <c r="AP72">
        <v>2.2793999999999999</v>
      </c>
      <c r="AQ72">
        <v>5.79E-2</v>
      </c>
      <c r="AR72">
        <v>2.3373001106083393</v>
      </c>
      <c r="AS72">
        <v>2.279400110244751</v>
      </c>
      <c r="AT72">
        <v>5.7900000363588333E-2</v>
      </c>
      <c r="AU72" t="s">
        <v>2126</v>
      </c>
      <c r="AV72" t="s">
        <v>2140</v>
      </c>
      <c r="AX72" t="s">
        <v>2282</v>
      </c>
      <c r="AZ72" t="s">
        <v>154</v>
      </c>
      <c r="BA72" t="s">
        <v>86</v>
      </c>
      <c r="BB72" t="s">
        <v>132</v>
      </c>
      <c r="BC72" t="s">
        <v>153</v>
      </c>
      <c r="BD72" t="s">
        <v>2645</v>
      </c>
      <c r="BE72" t="s">
        <v>2646</v>
      </c>
      <c r="BG72" t="s">
        <v>2646</v>
      </c>
      <c r="BH72">
        <v>2023</v>
      </c>
      <c r="BI72">
        <v>3</v>
      </c>
      <c r="BJ72" t="s">
        <v>69</v>
      </c>
      <c r="BK72" t="s">
        <v>2140</v>
      </c>
      <c r="BL72" t="s">
        <v>2141</v>
      </c>
      <c r="BM72" t="s">
        <v>156</v>
      </c>
      <c r="BN72" t="s">
        <v>115</v>
      </c>
      <c r="BO72" t="s">
        <v>116</v>
      </c>
      <c r="BP72" t="s">
        <v>108</v>
      </c>
      <c r="BQ72" t="s">
        <v>413</v>
      </c>
      <c r="BR72" s="10">
        <v>44971</v>
      </c>
      <c r="BS72" t="s">
        <v>2148</v>
      </c>
      <c r="BT72" t="s">
        <v>2149</v>
      </c>
      <c r="BU72" t="s">
        <v>110</v>
      </c>
      <c r="BV72">
        <v>0</v>
      </c>
      <c r="BW72" t="s">
        <v>818</v>
      </c>
      <c r="BX72" t="s">
        <v>819</v>
      </c>
      <c r="BY72" t="s">
        <v>820</v>
      </c>
      <c r="BZ72">
        <v>1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 t="s">
        <v>85</v>
      </c>
      <c r="CH72" t="s">
        <v>86</v>
      </c>
      <c r="CI72" t="s">
        <v>132</v>
      </c>
      <c r="CJ72" t="s">
        <v>153</v>
      </c>
      <c r="CK72" t="s">
        <v>154</v>
      </c>
      <c r="CM72" t="s">
        <v>74</v>
      </c>
      <c r="CN72" t="s">
        <v>74</v>
      </c>
      <c r="CP72" t="s">
        <v>414</v>
      </c>
      <c r="CQ72">
        <v>102300838084</v>
      </c>
      <c r="CR72" t="s">
        <v>2647</v>
      </c>
      <c r="DC72" t="str">
        <f>VLOOKUP(A72,'RC'!A:A,1,FALSE)</f>
        <v>6105250679</v>
      </c>
    </row>
    <row r="73" spans="1:107" hidden="1" x14ac:dyDescent="0.25">
      <c r="A73" t="str">
        <f t="shared" si="1"/>
        <v>365719049</v>
      </c>
      <c r="B73" t="s">
        <v>10</v>
      </c>
      <c r="C73">
        <v>2023</v>
      </c>
      <c r="D73" t="s">
        <v>430</v>
      </c>
      <c r="E73" t="s">
        <v>429</v>
      </c>
      <c r="F73" t="s">
        <v>2648</v>
      </c>
      <c r="G73">
        <v>20230319</v>
      </c>
      <c r="H73">
        <v>20230321</v>
      </c>
      <c r="I73">
        <v>3</v>
      </c>
      <c r="J73" t="s">
        <v>2649</v>
      </c>
      <c r="K73" t="s">
        <v>2650</v>
      </c>
      <c r="L73" t="s">
        <v>2140</v>
      </c>
      <c r="M73" t="s">
        <v>2141</v>
      </c>
      <c r="N73" t="s">
        <v>115</v>
      </c>
      <c r="O73" t="s">
        <v>156</v>
      </c>
      <c r="P73">
        <v>201</v>
      </c>
      <c r="Q73" t="s">
        <v>73</v>
      </c>
      <c r="R73" t="s">
        <v>2651</v>
      </c>
      <c r="S73" t="s">
        <v>2652</v>
      </c>
      <c r="T73">
        <v>5005</v>
      </c>
      <c r="U73">
        <v>2902</v>
      </c>
      <c r="V73">
        <v>0</v>
      </c>
      <c r="W73">
        <v>0</v>
      </c>
      <c r="X73">
        <v>0</v>
      </c>
      <c r="Y73">
        <v>0</v>
      </c>
      <c r="Z73">
        <v>0</v>
      </c>
      <c r="AA73">
        <v>160</v>
      </c>
      <c r="AB73">
        <v>300</v>
      </c>
      <c r="AC73">
        <v>31034</v>
      </c>
      <c r="AD73" t="s">
        <v>2140</v>
      </c>
      <c r="AE73" t="s">
        <v>2141</v>
      </c>
      <c r="AF73" t="s">
        <v>115</v>
      </c>
      <c r="AG73" t="s">
        <v>156</v>
      </c>
      <c r="AH73">
        <v>5</v>
      </c>
      <c r="AI73">
        <v>2</v>
      </c>
      <c r="AJ73">
        <v>10</v>
      </c>
      <c r="AK73">
        <v>32619</v>
      </c>
      <c r="AL73">
        <v>1392</v>
      </c>
      <c r="AM73">
        <v>1</v>
      </c>
      <c r="AN73">
        <v>6369</v>
      </c>
      <c r="AO73">
        <v>0.45419999999999999</v>
      </c>
      <c r="AP73">
        <v>0.43559999999999999</v>
      </c>
      <c r="AQ73">
        <v>1.8599999999999998E-2</v>
      </c>
      <c r="AR73">
        <v>0.43560001254081726</v>
      </c>
      <c r="AS73">
        <v>0.43560001254081726</v>
      </c>
      <c r="AT73">
        <v>0</v>
      </c>
      <c r="AU73" t="s">
        <v>2326</v>
      </c>
      <c r="AV73" t="s">
        <v>2140</v>
      </c>
      <c r="AX73" t="s">
        <v>2140</v>
      </c>
      <c r="AZ73" t="s">
        <v>161</v>
      </c>
      <c r="BA73" t="s">
        <v>86</v>
      </c>
      <c r="BB73" t="s">
        <v>87</v>
      </c>
      <c r="BC73" t="s">
        <v>111</v>
      </c>
      <c r="BD73" t="s">
        <v>2169</v>
      </c>
      <c r="BG73" t="s">
        <v>2169</v>
      </c>
      <c r="BH73">
        <v>2023</v>
      </c>
      <c r="BI73">
        <v>3</v>
      </c>
      <c r="BJ73" t="s">
        <v>159</v>
      </c>
      <c r="BK73" t="s">
        <v>2140</v>
      </c>
      <c r="BL73" t="s">
        <v>2141</v>
      </c>
      <c r="BM73" t="s">
        <v>156</v>
      </c>
      <c r="BN73" t="s">
        <v>115</v>
      </c>
      <c r="BO73" t="s">
        <v>116</v>
      </c>
      <c r="BP73" t="s">
        <v>108</v>
      </c>
      <c r="BQ73" t="s">
        <v>429</v>
      </c>
      <c r="BR73" s="10">
        <v>45004</v>
      </c>
      <c r="BS73" t="s">
        <v>2148</v>
      </c>
      <c r="BT73" t="s">
        <v>2149</v>
      </c>
      <c r="BU73" t="s">
        <v>110</v>
      </c>
      <c r="BV73">
        <v>0</v>
      </c>
      <c r="BW73" t="s">
        <v>818</v>
      </c>
      <c r="BX73" t="s">
        <v>819</v>
      </c>
      <c r="BY73" t="s">
        <v>820</v>
      </c>
      <c r="BZ73">
        <v>1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 t="s">
        <v>76</v>
      </c>
      <c r="CH73" t="s">
        <v>86</v>
      </c>
      <c r="CI73" t="s">
        <v>87</v>
      </c>
      <c r="CJ73" t="s">
        <v>111</v>
      </c>
      <c r="CK73" t="s">
        <v>161</v>
      </c>
      <c r="CM73" t="s">
        <v>74</v>
      </c>
      <c r="CN73" t="s">
        <v>74</v>
      </c>
      <c r="CP73" t="s">
        <v>430</v>
      </c>
      <c r="CQ73">
        <v>102300875730</v>
      </c>
      <c r="CR73" t="s">
        <v>2653</v>
      </c>
      <c r="DC73" t="str">
        <f>VLOOKUP(A73,'RC'!A:A,1,FALSE)</f>
        <v>365719049</v>
      </c>
    </row>
    <row r="74" spans="1:107" hidden="1" x14ac:dyDescent="0.25">
      <c r="A74" t="str">
        <f t="shared" si="1"/>
        <v>8452205872</v>
      </c>
      <c r="B74" t="s">
        <v>10</v>
      </c>
      <c r="C74">
        <v>2023</v>
      </c>
      <c r="D74" t="s">
        <v>2654</v>
      </c>
      <c r="E74" t="s">
        <v>427</v>
      </c>
      <c r="F74" t="s">
        <v>2655</v>
      </c>
      <c r="G74">
        <v>20230325</v>
      </c>
      <c r="H74">
        <v>20230328</v>
      </c>
      <c r="I74">
        <v>4</v>
      </c>
      <c r="J74" t="s">
        <v>2656</v>
      </c>
      <c r="K74" t="s">
        <v>2657</v>
      </c>
      <c r="L74" t="s">
        <v>2140</v>
      </c>
      <c r="M74" t="s">
        <v>2141</v>
      </c>
      <c r="N74" t="s">
        <v>115</v>
      </c>
      <c r="O74" t="s">
        <v>156</v>
      </c>
      <c r="P74">
        <v>201</v>
      </c>
      <c r="Q74" t="s">
        <v>73</v>
      </c>
      <c r="R74" t="s">
        <v>2658</v>
      </c>
      <c r="S74" t="s">
        <v>2659</v>
      </c>
      <c r="T74">
        <v>22765</v>
      </c>
      <c r="U74">
        <v>4578</v>
      </c>
      <c r="V74">
        <v>0</v>
      </c>
      <c r="W74">
        <v>0</v>
      </c>
      <c r="X74">
        <v>1407.59</v>
      </c>
      <c r="Y74">
        <v>0</v>
      </c>
      <c r="Z74">
        <v>0</v>
      </c>
      <c r="AA74">
        <v>240</v>
      </c>
      <c r="AB74">
        <v>675</v>
      </c>
      <c r="AC74">
        <v>72027</v>
      </c>
      <c r="AD74" t="s">
        <v>2140</v>
      </c>
      <c r="AE74" t="s">
        <v>2141</v>
      </c>
      <c r="AF74" t="s">
        <v>115</v>
      </c>
      <c r="AG74" t="s">
        <v>156</v>
      </c>
      <c r="AH74">
        <v>9</v>
      </c>
      <c r="AI74">
        <v>3</v>
      </c>
      <c r="AJ74">
        <v>18</v>
      </c>
      <c r="AK74">
        <v>72726</v>
      </c>
      <c r="AL74">
        <v>2982</v>
      </c>
      <c r="AM74">
        <v>1</v>
      </c>
      <c r="AN74">
        <v>12265</v>
      </c>
      <c r="AO74">
        <v>1.0109999999999999</v>
      </c>
      <c r="AP74">
        <v>0.97119999999999995</v>
      </c>
      <c r="AQ74">
        <v>3.9800000000000002E-2</v>
      </c>
      <c r="AR74">
        <v>1.0109999887645245</v>
      </c>
      <c r="AS74">
        <v>0.97119998931884766</v>
      </c>
      <c r="AT74">
        <v>3.9799999445676804E-2</v>
      </c>
      <c r="AU74" t="s">
        <v>2126</v>
      </c>
      <c r="AV74" t="s">
        <v>2140</v>
      </c>
      <c r="AX74" t="s">
        <v>2203</v>
      </c>
      <c r="AZ74" t="s">
        <v>428</v>
      </c>
      <c r="BA74" t="s">
        <v>86</v>
      </c>
      <c r="BB74" t="s">
        <v>87</v>
      </c>
      <c r="BC74" t="s">
        <v>204</v>
      </c>
      <c r="BD74" t="s">
        <v>2169</v>
      </c>
      <c r="BG74" t="s">
        <v>2169</v>
      </c>
      <c r="BH74">
        <v>2023</v>
      </c>
      <c r="BI74">
        <v>3</v>
      </c>
      <c r="BJ74" t="s">
        <v>159</v>
      </c>
      <c r="BK74" t="s">
        <v>2140</v>
      </c>
      <c r="BL74" t="s">
        <v>2141</v>
      </c>
      <c r="BM74" t="s">
        <v>156</v>
      </c>
      <c r="BN74" t="s">
        <v>115</v>
      </c>
      <c r="BO74" t="s">
        <v>116</v>
      </c>
      <c r="BP74" t="s">
        <v>108</v>
      </c>
      <c r="BQ74" t="s">
        <v>427</v>
      </c>
      <c r="BR74" s="10">
        <v>45010</v>
      </c>
      <c r="BS74" t="s">
        <v>2148</v>
      </c>
      <c r="BT74" t="s">
        <v>2149</v>
      </c>
      <c r="BU74" t="s">
        <v>110</v>
      </c>
      <c r="BV74">
        <v>0</v>
      </c>
      <c r="BW74" t="s">
        <v>818</v>
      </c>
      <c r="BX74" t="s">
        <v>819</v>
      </c>
      <c r="BY74" t="s">
        <v>820</v>
      </c>
      <c r="BZ74">
        <v>1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 t="s">
        <v>76</v>
      </c>
      <c r="CH74" t="s">
        <v>86</v>
      </c>
      <c r="CI74" t="s">
        <v>87</v>
      </c>
      <c r="CJ74" t="s">
        <v>204</v>
      </c>
      <c r="CK74" t="s">
        <v>428</v>
      </c>
      <c r="CM74" t="s">
        <v>74</v>
      </c>
      <c r="CN74" t="s">
        <v>74</v>
      </c>
      <c r="CP74" t="s">
        <v>2654</v>
      </c>
      <c r="CQ74">
        <v>102301265954</v>
      </c>
      <c r="CR74" t="s">
        <v>2660</v>
      </c>
      <c r="DC74" t="str">
        <f>VLOOKUP(A74,'RC'!A:A,1,FALSE)</f>
        <v>8452205872</v>
      </c>
    </row>
    <row r="75" spans="1:107" hidden="1" x14ac:dyDescent="0.25">
      <c r="A75" t="str">
        <f t="shared" si="1"/>
        <v>525605027</v>
      </c>
      <c r="B75" t="s">
        <v>10</v>
      </c>
      <c r="C75">
        <v>2023</v>
      </c>
      <c r="D75" t="s">
        <v>448</v>
      </c>
      <c r="E75" t="s">
        <v>447</v>
      </c>
      <c r="F75" t="s">
        <v>2661</v>
      </c>
      <c r="G75">
        <v>20230211</v>
      </c>
      <c r="H75">
        <v>20230329</v>
      </c>
      <c r="I75">
        <v>47</v>
      </c>
      <c r="J75" t="s">
        <v>2662</v>
      </c>
      <c r="K75" t="s">
        <v>2663</v>
      </c>
      <c r="L75" t="s">
        <v>2140</v>
      </c>
      <c r="M75" t="s">
        <v>2141</v>
      </c>
      <c r="N75" t="s">
        <v>115</v>
      </c>
      <c r="O75" t="s">
        <v>114</v>
      </c>
      <c r="P75">
        <v>205</v>
      </c>
      <c r="Q75" t="s">
        <v>73</v>
      </c>
      <c r="R75" t="s">
        <v>2664</v>
      </c>
      <c r="S75" t="s">
        <v>2665</v>
      </c>
      <c r="T75">
        <v>350165</v>
      </c>
      <c r="U75">
        <v>43078</v>
      </c>
      <c r="V75">
        <v>0</v>
      </c>
      <c r="W75">
        <v>0</v>
      </c>
      <c r="X75">
        <v>1295.26</v>
      </c>
      <c r="Y75">
        <v>0</v>
      </c>
      <c r="Z75">
        <v>0</v>
      </c>
      <c r="AA75">
        <v>3650</v>
      </c>
      <c r="AB75">
        <v>3675</v>
      </c>
      <c r="AC75">
        <v>442647</v>
      </c>
      <c r="AD75" t="s">
        <v>2666</v>
      </c>
      <c r="AE75" t="s">
        <v>2667</v>
      </c>
      <c r="AF75" t="s">
        <v>272</v>
      </c>
      <c r="AG75" t="s">
        <v>434</v>
      </c>
      <c r="AH75">
        <v>41</v>
      </c>
      <c r="AI75">
        <v>14</v>
      </c>
      <c r="AJ75">
        <v>57</v>
      </c>
      <c r="AK75">
        <v>454448</v>
      </c>
      <c r="AL75">
        <v>3711</v>
      </c>
      <c r="AM75">
        <v>1</v>
      </c>
      <c r="AN75">
        <v>14919</v>
      </c>
      <c r="AO75">
        <v>6.1184000000000003</v>
      </c>
      <c r="AP75">
        <v>6.0688000000000004</v>
      </c>
      <c r="AQ75">
        <v>4.9599999999999998E-2</v>
      </c>
      <c r="AR75">
        <v>6.1183999739587307</v>
      </c>
      <c r="AS75">
        <v>6.0687999725341797</v>
      </c>
      <c r="AT75">
        <v>4.960000142455101E-2</v>
      </c>
      <c r="AU75" t="s">
        <v>2126</v>
      </c>
      <c r="AV75" t="s">
        <v>2140</v>
      </c>
      <c r="AX75" t="s">
        <v>2668</v>
      </c>
      <c r="AZ75" t="s">
        <v>161</v>
      </c>
      <c r="BA75" t="s">
        <v>86</v>
      </c>
      <c r="BB75" t="s">
        <v>87</v>
      </c>
      <c r="BC75" t="s">
        <v>111</v>
      </c>
      <c r="BD75" t="s">
        <v>2441</v>
      </c>
      <c r="BE75" t="s">
        <v>2669</v>
      </c>
      <c r="BG75" t="s">
        <v>2669</v>
      </c>
      <c r="BH75">
        <v>2023</v>
      </c>
      <c r="BI75">
        <v>3</v>
      </c>
      <c r="BJ75" t="s">
        <v>183</v>
      </c>
      <c r="BK75" t="s">
        <v>2140</v>
      </c>
      <c r="BL75" t="s">
        <v>2141</v>
      </c>
      <c r="BM75" t="s">
        <v>114</v>
      </c>
      <c r="BN75" t="s">
        <v>115</v>
      </c>
      <c r="BO75" t="s">
        <v>116</v>
      </c>
      <c r="BP75" t="s">
        <v>108</v>
      </c>
      <c r="BQ75" t="s">
        <v>447</v>
      </c>
      <c r="BR75" s="10">
        <v>44971</v>
      </c>
      <c r="BS75" t="s">
        <v>2148</v>
      </c>
      <c r="BT75" t="s">
        <v>2149</v>
      </c>
      <c r="BU75" t="s">
        <v>110</v>
      </c>
      <c r="BV75">
        <v>0</v>
      </c>
      <c r="BW75" t="s">
        <v>818</v>
      </c>
      <c r="BX75" t="s">
        <v>819</v>
      </c>
      <c r="BY75" t="s">
        <v>820</v>
      </c>
      <c r="BZ75">
        <v>1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 t="s">
        <v>85</v>
      </c>
      <c r="CH75" t="s">
        <v>86</v>
      </c>
      <c r="CI75" t="s">
        <v>87</v>
      </c>
      <c r="CJ75" t="s">
        <v>111</v>
      </c>
      <c r="CK75" t="s">
        <v>161</v>
      </c>
      <c r="CM75" t="s">
        <v>74</v>
      </c>
      <c r="CN75" t="s">
        <v>74</v>
      </c>
      <c r="CP75" t="s">
        <v>448</v>
      </c>
      <c r="CQ75">
        <v>102301379138</v>
      </c>
      <c r="CR75" t="s">
        <v>2670</v>
      </c>
      <c r="DC75" t="str">
        <f>VLOOKUP(A75,'RC'!A:A,1,FALSE)</f>
        <v>525605027</v>
      </c>
    </row>
    <row r="76" spans="1:107" hidden="1" x14ac:dyDescent="0.25">
      <c r="A76" t="str">
        <f t="shared" si="1"/>
        <v>536025210</v>
      </c>
      <c r="B76" t="s">
        <v>10</v>
      </c>
      <c r="C76">
        <v>2023</v>
      </c>
      <c r="D76" t="s">
        <v>454</v>
      </c>
      <c r="E76" t="s">
        <v>453</v>
      </c>
      <c r="F76" t="s">
        <v>2671</v>
      </c>
      <c r="G76">
        <v>20230220</v>
      </c>
      <c r="H76">
        <v>20230308</v>
      </c>
      <c r="I76">
        <v>17</v>
      </c>
      <c r="J76" t="s">
        <v>2672</v>
      </c>
      <c r="K76" t="s">
        <v>2673</v>
      </c>
      <c r="L76" t="s">
        <v>2140</v>
      </c>
      <c r="M76" t="s">
        <v>2141</v>
      </c>
      <c r="N76" t="s">
        <v>115</v>
      </c>
      <c r="O76" t="s">
        <v>156</v>
      </c>
      <c r="P76">
        <v>205</v>
      </c>
      <c r="Q76" t="s">
        <v>73</v>
      </c>
      <c r="R76" t="s">
        <v>2246</v>
      </c>
      <c r="S76" t="s">
        <v>2247</v>
      </c>
      <c r="T76">
        <v>49636</v>
      </c>
      <c r="U76">
        <v>18189</v>
      </c>
      <c r="V76">
        <v>0</v>
      </c>
      <c r="W76">
        <v>0</v>
      </c>
      <c r="X76">
        <v>4760.47</v>
      </c>
      <c r="Y76">
        <v>9749.57</v>
      </c>
      <c r="Z76">
        <v>1725.46</v>
      </c>
      <c r="AA76">
        <v>1440</v>
      </c>
      <c r="AB76">
        <v>2400</v>
      </c>
      <c r="AC76">
        <v>64536</v>
      </c>
      <c r="AD76" t="s">
        <v>2427</v>
      </c>
      <c r="AE76" t="s">
        <v>2428</v>
      </c>
      <c r="AF76" t="s">
        <v>141</v>
      </c>
      <c r="AG76" t="s">
        <v>425</v>
      </c>
      <c r="AH76">
        <v>5</v>
      </c>
      <c r="AI76">
        <v>2</v>
      </c>
      <c r="AJ76">
        <v>12</v>
      </c>
      <c r="AK76">
        <v>35711</v>
      </c>
      <c r="AL76">
        <v>1190</v>
      </c>
      <c r="AM76">
        <v>1</v>
      </c>
      <c r="AN76">
        <v>5655</v>
      </c>
      <c r="AO76">
        <v>0.49280000000000002</v>
      </c>
      <c r="AP76">
        <v>0.47689999999999999</v>
      </c>
      <c r="AQ76">
        <v>1.5900000000000001E-2</v>
      </c>
      <c r="AR76">
        <v>0.89203999936580658</v>
      </c>
      <c r="AS76">
        <v>0.76304000616073608</v>
      </c>
      <c r="AT76">
        <v>0.1289999932050705</v>
      </c>
      <c r="AU76" t="s">
        <v>2126</v>
      </c>
      <c r="AV76" t="s">
        <v>2140</v>
      </c>
      <c r="AX76" t="s">
        <v>2674</v>
      </c>
      <c r="AZ76" t="s">
        <v>205</v>
      </c>
      <c r="BA76" t="s">
        <v>86</v>
      </c>
      <c r="BB76" t="s">
        <v>87</v>
      </c>
      <c r="BC76" t="s">
        <v>204</v>
      </c>
      <c r="BD76" t="s">
        <v>2675</v>
      </c>
      <c r="BE76" t="s">
        <v>2676</v>
      </c>
      <c r="BG76" t="s">
        <v>2676</v>
      </c>
      <c r="BH76">
        <v>2023</v>
      </c>
      <c r="BI76">
        <v>3</v>
      </c>
      <c r="BJ76" t="s">
        <v>183</v>
      </c>
      <c r="BK76" t="s">
        <v>2140</v>
      </c>
      <c r="BL76" t="s">
        <v>2141</v>
      </c>
      <c r="BM76" t="s">
        <v>156</v>
      </c>
      <c r="BN76" t="s">
        <v>115</v>
      </c>
      <c r="BO76" t="s">
        <v>116</v>
      </c>
      <c r="BP76" t="s">
        <v>108</v>
      </c>
      <c r="BQ76" t="s">
        <v>453</v>
      </c>
      <c r="BR76" s="10">
        <v>44981</v>
      </c>
      <c r="BS76" t="s">
        <v>2148</v>
      </c>
      <c r="BT76" t="s">
        <v>2149</v>
      </c>
      <c r="BU76" t="s">
        <v>110</v>
      </c>
      <c r="BV76">
        <v>0</v>
      </c>
      <c r="BW76" t="s">
        <v>818</v>
      </c>
      <c r="BX76" t="s">
        <v>819</v>
      </c>
      <c r="BY76" t="s">
        <v>820</v>
      </c>
      <c r="BZ76">
        <v>1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 t="s">
        <v>85</v>
      </c>
      <c r="CH76" t="s">
        <v>86</v>
      </c>
      <c r="CI76" t="s">
        <v>87</v>
      </c>
      <c r="CJ76" t="s">
        <v>204</v>
      </c>
      <c r="CK76" t="s">
        <v>205</v>
      </c>
      <c r="CM76" t="s">
        <v>74</v>
      </c>
      <c r="CN76" t="s">
        <v>74</v>
      </c>
      <c r="CP76" t="s">
        <v>454</v>
      </c>
      <c r="CQ76">
        <v>102300975544</v>
      </c>
      <c r="CR76" t="s">
        <v>2677</v>
      </c>
      <c r="DC76" t="str">
        <f>VLOOKUP(A76,'RC'!A:A,1,FALSE)</f>
        <v>536025210</v>
      </c>
    </row>
    <row r="77" spans="1:107" hidden="1" x14ac:dyDescent="0.25">
      <c r="A77" t="str">
        <f t="shared" si="1"/>
        <v>5652132134</v>
      </c>
      <c r="B77" t="s">
        <v>10</v>
      </c>
      <c r="C77">
        <v>2023</v>
      </c>
      <c r="D77" t="s">
        <v>457</v>
      </c>
      <c r="E77" t="s">
        <v>455</v>
      </c>
      <c r="F77" t="s">
        <v>2678</v>
      </c>
      <c r="G77">
        <v>20230309</v>
      </c>
      <c r="H77">
        <v>20230329</v>
      </c>
      <c r="I77">
        <v>21</v>
      </c>
      <c r="J77" t="s">
        <v>2679</v>
      </c>
      <c r="K77" t="s">
        <v>2680</v>
      </c>
      <c r="L77" t="s">
        <v>2140</v>
      </c>
      <c r="M77" t="s">
        <v>2141</v>
      </c>
      <c r="N77" t="s">
        <v>115</v>
      </c>
      <c r="O77" t="s">
        <v>156</v>
      </c>
      <c r="P77">
        <v>205</v>
      </c>
      <c r="Q77" t="s">
        <v>73</v>
      </c>
      <c r="R77" t="s">
        <v>2516</v>
      </c>
      <c r="S77" t="s">
        <v>2517</v>
      </c>
      <c r="T77">
        <v>37944</v>
      </c>
      <c r="U77">
        <v>21900</v>
      </c>
      <c r="V77">
        <v>0</v>
      </c>
      <c r="W77">
        <v>0</v>
      </c>
      <c r="X77">
        <v>2657.1</v>
      </c>
      <c r="Y77">
        <v>4624.24</v>
      </c>
      <c r="Z77">
        <v>0</v>
      </c>
      <c r="AA77">
        <v>1520</v>
      </c>
      <c r="AB77">
        <v>2325</v>
      </c>
      <c r="AC77">
        <v>73607</v>
      </c>
      <c r="AD77" t="s">
        <v>2140</v>
      </c>
      <c r="AE77" t="s">
        <v>2141</v>
      </c>
      <c r="AF77" t="s">
        <v>115</v>
      </c>
      <c r="AG77" t="s">
        <v>156</v>
      </c>
      <c r="AH77">
        <v>6</v>
      </c>
      <c r="AI77">
        <v>2</v>
      </c>
      <c r="AJ77">
        <v>14</v>
      </c>
      <c r="AK77">
        <v>43181</v>
      </c>
      <c r="AL77">
        <v>2784</v>
      </c>
      <c r="AM77">
        <v>1</v>
      </c>
      <c r="AN77">
        <v>12678</v>
      </c>
      <c r="AO77">
        <v>0.61380000000000001</v>
      </c>
      <c r="AP77">
        <v>0.5766</v>
      </c>
      <c r="AQ77">
        <v>3.7199999999999997E-2</v>
      </c>
      <c r="AR77">
        <v>1.017420019954443</v>
      </c>
      <c r="AS77">
        <v>0.98022001981735229</v>
      </c>
      <c r="AT77">
        <v>3.7200000137090683E-2</v>
      </c>
      <c r="AU77" t="s">
        <v>2326</v>
      </c>
      <c r="AV77" t="s">
        <v>2140</v>
      </c>
      <c r="AX77" t="s">
        <v>2140</v>
      </c>
      <c r="AZ77" t="s">
        <v>456</v>
      </c>
      <c r="BA77" t="s">
        <v>86</v>
      </c>
      <c r="BB77" t="s">
        <v>87</v>
      </c>
      <c r="BC77" t="s">
        <v>121</v>
      </c>
      <c r="BD77" t="s">
        <v>2460</v>
      </c>
      <c r="BE77" t="s">
        <v>2681</v>
      </c>
      <c r="BG77" t="s">
        <v>2681</v>
      </c>
      <c r="BH77">
        <v>2023</v>
      </c>
      <c r="BI77">
        <v>3</v>
      </c>
      <c r="BJ77" t="s">
        <v>183</v>
      </c>
      <c r="BK77" t="s">
        <v>2140</v>
      </c>
      <c r="BL77" t="s">
        <v>2141</v>
      </c>
      <c r="BM77" t="s">
        <v>156</v>
      </c>
      <c r="BN77" t="s">
        <v>115</v>
      </c>
      <c r="BO77" t="s">
        <v>116</v>
      </c>
      <c r="BP77" t="s">
        <v>108</v>
      </c>
      <c r="BQ77" t="s">
        <v>455</v>
      </c>
      <c r="BR77" s="10">
        <v>45008</v>
      </c>
      <c r="BS77" t="s">
        <v>2148</v>
      </c>
      <c r="BT77" t="s">
        <v>2149</v>
      </c>
      <c r="BU77" t="s">
        <v>110</v>
      </c>
      <c r="BV77">
        <v>0</v>
      </c>
      <c r="BW77" t="s">
        <v>818</v>
      </c>
      <c r="BX77" t="s">
        <v>819</v>
      </c>
      <c r="BY77" t="s">
        <v>820</v>
      </c>
      <c r="BZ77">
        <v>1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 t="s">
        <v>85</v>
      </c>
      <c r="CH77" t="s">
        <v>86</v>
      </c>
      <c r="CI77" t="s">
        <v>87</v>
      </c>
      <c r="CJ77" t="s">
        <v>121</v>
      </c>
      <c r="CK77" t="s">
        <v>456</v>
      </c>
      <c r="CM77" t="s">
        <v>74</v>
      </c>
      <c r="CN77" t="s">
        <v>74</v>
      </c>
      <c r="CP77" t="s">
        <v>457</v>
      </c>
      <c r="CQ77">
        <v>102301379142</v>
      </c>
      <c r="CR77" t="s">
        <v>2682</v>
      </c>
      <c r="DC77" t="str">
        <f>VLOOKUP(A77,'RC'!A:A,1,FALSE)</f>
        <v>5652132134</v>
      </c>
    </row>
    <row r="78" spans="1:107" hidden="1" x14ac:dyDescent="0.25">
      <c r="A78" t="str">
        <f t="shared" si="1"/>
        <v>6209110336</v>
      </c>
      <c r="B78" t="s">
        <v>10</v>
      </c>
      <c r="C78">
        <v>2023</v>
      </c>
      <c r="D78" t="s">
        <v>460</v>
      </c>
      <c r="E78" t="s">
        <v>458</v>
      </c>
      <c r="F78" t="s">
        <v>2683</v>
      </c>
      <c r="G78">
        <v>20230223</v>
      </c>
      <c r="H78">
        <v>20230307</v>
      </c>
      <c r="I78">
        <v>13</v>
      </c>
      <c r="J78" t="s">
        <v>2684</v>
      </c>
      <c r="K78" t="s">
        <v>2574</v>
      </c>
      <c r="L78" t="s">
        <v>2140</v>
      </c>
      <c r="M78" t="s">
        <v>2141</v>
      </c>
      <c r="N78" t="s">
        <v>115</v>
      </c>
      <c r="O78" t="s">
        <v>156</v>
      </c>
      <c r="P78">
        <v>207</v>
      </c>
      <c r="Q78" t="s">
        <v>73</v>
      </c>
      <c r="R78" t="s">
        <v>2200</v>
      </c>
      <c r="S78" t="s">
        <v>2201</v>
      </c>
      <c r="T78">
        <v>23010</v>
      </c>
      <c r="U78">
        <v>15040</v>
      </c>
      <c r="V78">
        <v>0</v>
      </c>
      <c r="W78">
        <v>0</v>
      </c>
      <c r="X78">
        <v>1928.23</v>
      </c>
      <c r="Y78">
        <v>6936.36</v>
      </c>
      <c r="Z78">
        <v>0</v>
      </c>
      <c r="AA78">
        <v>960</v>
      </c>
      <c r="AB78">
        <v>1800</v>
      </c>
      <c r="AC78">
        <v>47434</v>
      </c>
      <c r="AD78" t="s">
        <v>2140</v>
      </c>
      <c r="AE78" t="s">
        <v>2141</v>
      </c>
      <c r="AF78" t="s">
        <v>115</v>
      </c>
      <c r="AG78" t="s">
        <v>156</v>
      </c>
      <c r="AH78">
        <v>5</v>
      </c>
      <c r="AI78">
        <v>2</v>
      </c>
      <c r="AJ78">
        <v>12</v>
      </c>
      <c r="AK78">
        <v>40514</v>
      </c>
      <c r="AL78">
        <v>3104</v>
      </c>
      <c r="AM78">
        <v>1</v>
      </c>
      <c r="AN78">
        <v>10965</v>
      </c>
      <c r="AO78">
        <v>0.58250000000000002</v>
      </c>
      <c r="AP78">
        <v>0.54100000000000004</v>
      </c>
      <c r="AQ78">
        <v>4.1500000000000002E-2</v>
      </c>
      <c r="AR78">
        <v>0.6474200151860714</v>
      </c>
      <c r="AS78">
        <v>0.60592001676559448</v>
      </c>
      <c r="AT78">
        <v>4.1499998420476913E-2</v>
      </c>
      <c r="AU78" t="s">
        <v>2202</v>
      </c>
      <c r="AV78" t="s">
        <v>2140</v>
      </c>
      <c r="AX78" t="s">
        <v>2140</v>
      </c>
      <c r="AZ78" t="s">
        <v>459</v>
      </c>
      <c r="BA78" t="s">
        <v>86</v>
      </c>
      <c r="BB78" t="s">
        <v>132</v>
      </c>
      <c r="BC78" t="s">
        <v>132</v>
      </c>
      <c r="BD78" t="s">
        <v>2685</v>
      </c>
      <c r="BE78" t="s">
        <v>2686</v>
      </c>
      <c r="BG78" t="s">
        <v>2686</v>
      </c>
      <c r="BH78">
        <v>2023</v>
      </c>
      <c r="BI78">
        <v>3</v>
      </c>
      <c r="BJ78" t="s">
        <v>247</v>
      </c>
      <c r="BK78" t="s">
        <v>2140</v>
      </c>
      <c r="BL78" t="s">
        <v>2141</v>
      </c>
      <c r="BM78" t="s">
        <v>156</v>
      </c>
      <c r="BN78" t="s">
        <v>115</v>
      </c>
      <c r="BO78" t="s">
        <v>116</v>
      </c>
      <c r="BP78" t="s">
        <v>108</v>
      </c>
      <c r="BQ78" t="s">
        <v>458</v>
      </c>
      <c r="BR78" s="10">
        <v>44980</v>
      </c>
      <c r="BS78" t="s">
        <v>2148</v>
      </c>
      <c r="BT78" t="s">
        <v>2149</v>
      </c>
      <c r="BU78" t="s">
        <v>110</v>
      </c>
      <c r="BV78">
        <v>0</v>
      </c>
      <c r="BW78" t="s">
        <v>818</v>
      </c>
      <c r="BX78" t="s">
        <v>819</v>
      </c>
      <c r="BY78" t="s">
        <v>820</v>
      </c>
      <c r="BZ78">
        <v>1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 t="s">
        <v>85</v>
      </c>
      <c r="CH78" t="s">
        <v>86</v>
      </c>
      <c r="CI78" t="s">
        <v>132</v>
      </c>
      <c r="CJ78" t="s">
        <v>132</v>
      </c>
      <c r="CK78" t="s">
        <v>459</v>
      </c>
      <c r="CM78" t="s">
        <v>74</v>
      </c>
      <c r="CN78" t="s">
        <v>74</v>
      </c>
      <c r="CP78" t="s">
        <v>460</v>
      </c>
      <c r="CQ78">
        <v>102300987818</v>
      </c>
      <c r="CR78" t="s">
        <v>2687</v>
      </c>
      <c r="DC78" t="str">
        <f>VLOOKUP(A78,'RC'!A:A,1,FALSE)</f>
        <v>6209110336</v>
      </c>
    </row>
    <row r="79" spans="1:107" hidden="1" x14ac:dyDescent="0.25">
      <c r="A79" t="str">
        <f t="shared" si="1"/>
        <v>7660284467</v>
      </c>
      <c r="B79" t="s">
        <v>10</v>
      </c>
      <c r="C79">
        <v>2023</v>
      </c>
      <c r="D79" t="s">
        <v>477</v>
      </c>
      <c r="E79" t="s">
        <v>476</v>
      </c>
      <c r="F79" t="s">
        <v>2688</v>
      </c>
      <c r="G79">
        <v>20230307</v>
      </c>
      <c r="H79">
        <v>20230321</v>
      </c>
      <c r="I79">
        <v>15</v>
      </c>
      <c r="J79" t="s">
        <v>2689</v>
      </c>
      <c r="K79" t="s">
        <v>2690</v>
      </c>
      <c r="L79" t="s">
        <v>2140</v>
      </c>
      <c r="M79" t="s">
        <v>2141</v>
      </c>
      <c r="N79" t="s">
        <v>115</v>
      </c>
      <c r="O79" t="s">
        <v>114</v>
      </c>
      <c r="P79">
        <v>211</v>
      </c>
      <c r="Q79" t="s">
        <v>73</v>
      </c>
      <c r="R79" t="s">
        <v>2691</v>
      </c>
      <c r="S79" t="s">
        <v>2692</v>
      </c>
      <c r="T79">
        <v>98789</v>
      </c>
      <c r="U79">
        <v>13720</v>
      </c>
      <c r="V79">
        <v>0</v>
      </c>
      <c r="W79">
        <v>0</v>
      </c>
      <c r="X79">
        <v>0</v>
      </c>
      <c r="Y79">
        <v>16188.13</v>
      </c>
      <c r="Z79">
        <v>0</v>
      </c>
      <c r="AA79">
        <v>1120</v>
      </c>
      <c r="AB79">
        <v>1050</v>
      </c>
      <c r="AC79">
        <v>98053</v>
      </c>
      <c r="AD79" t="s">
        <v>2140</v>
      </c>
      <c r="AE79" t="s">
        <v>2141</v>
      </c>
      <c r="AF79" t="s">
        <v>115</v>
      </c>
      <c r="AG79" t="s">
        <v>114</v>
      </c>
      <c r="AH79">
        <v>6</v>
      </c>
      <c r="AI79">
        <v>2</v>
      </c>
      <c r="AJ79">
        <v>13</v>
      </c>
      <c r="AK79">
        <v>76059</v>
      </c>
      <c r="AL79">
        <v>984</v>
      </c>
      <c r="AM79">
        <v>1</v>
      </c>
      <c r="AN79">
        <v>3863</v>
      </c>
      <c r="AO79">
        <v>1.0287999999999999</v>
      </c>
      <c r="AP79">
        <v>1.0157</v>
      </c>
      <c r="AQ79">
        <v>1.3100000000000001E-2</v>
      </c>
      <c r="AR79">
        <v>1.3632100075483322</v>
      </c>
      <c r="AS79">
        <v>1.2188400030136108</v>
      </c>
      <c r="AT79">
        <v>0.14437000453472137</v>
      </c>
      <c r="AU79" t="s">
        <v>2126</v>
      </c>
      <c r="AV79" t="s">
        <v>2140</v>
      </c>
      <c r="AX79" t="s">
        <v>2177</v>
      </c>
      <c r="AZ79" t="s">
        <v>161</v>
      </c>
      <c r="BA79" t="s">
        <v>86</v>
      </c>
      <c r="BB79" t="s">
        <v>87</v>
      </c>
      <c r="BC79" t="s">
        <v>111</v>
      </c>
      <c r="BD79" t="s">
        <v>2222</v>
      </c>
      <c r="BE79" t="s">
        <v>2223</v>
      </c>
      <c r="BG79" t="s">
        <v>2223</v>
      </c>
      <c r="BH79">
        <v>2023</v>
      </c>
      <c r="BI79">
        <v>3</v>
      </c>
      <c r="BJ79" t="s">
        <v>253</v>
      </c>
      <c r="BK79" t="s">
        <v>2140</v>
      </c>
      <c r="BL79" t="s">
        <v>2141</v>
      </c>
      <c r="BM79" t="s">
        <v>114</v>
      </c>
      <c r="BN79" t="s">
        <v>115</v>
      </c>
      <c r="BO79" t="s">
        <v>116</v>
      </c>
      <c r="BP79" t="s">
        <v>108</v>
      </c>
      <c r="BQ79" t="s">
        <v>476</v>
      </c>
      <c r="BR79" s="10">
        <v>44992</v>
      </c>
      <c r="BS79" t="s">
        <v>2148</v>
      </c>
      <c r="BT79" t="s">
        <v>2149</v>
      </c>
      <c r="BU79" t="s">
        <v>110</v>
      </c>
      <c r="BV79">
        <v>0</v>
      </c>
      <c r="BW79" t="s">
        <v>818</v>
      </c>
      <c r="BX79" t="s">
        <v>819</v>
      </c>
      <c r="BY79" t="s">
        <v>820</v>
      </c>
      <c r="BZ79">
        <v>1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 t="s">
        <v>85</v>
      </c>
      <c r="CH79" t="s">
        <v>86</v>
      </c>
      <c r="CI79" t="s">
        <v>87</v>
      </c>
      <c r="CJ79" t="s">
        <v>111</v>
      </c>
      <c r="CK79" t="s">
        <v>161</v>
      </c>
      <c r="CM79" t="s">
        <v>74</v>
      </c>
      <c r="CN79" t="s">
        <v>74</v>
      </c>
      <c r="CP79" t="s">
        <v>477</v>
      </c>
      <c r="CQ79">
        <v>102301034414</v>
      </c>
      <c r="CR79" t="s">
        <v>2693</v>
      </c>
      <c r="DC79" t="str">
        <f>VLOOKUP(A79,'RC'!A:A,1,FALSE)</f>
        <v>7660284467</v>
      </c>
    </row>
    <row r="80" spans="1:107" hidden="1" x14ac:dyDescent="0.25">
      <c r="A80" t="str">
        <f t="shared" si="1"/>
        <v>5410230287</v>
      </c>
      <c r="B80" t="s">
        <v>10</v>
      </c>
      <c r="C80">
        <v>2023</v>
      </c>
      <c r="D80" t="s">
        <v>472</v>
      </c>
      <c r="E80" t="s">
        <v>469</v>
      </c>
      <c r="F80" t="s">
        <v>2694</v>
      </c>
      <c r="G80">
        <v>20230309</v>
      </c>
      <c r="H80">
        <v>20230321</v>
      </c>
      <c r="I80">
        <v>13</v>
      </c>
      <c r="J80" t="s">
        <v>2695</v>
      </c>
      <c r="K80" t="s">
        <v>2546</v>
      </c>
      <c r="L80" t="s">
        <v>2140</v>
      </c>
      <c r="M80" t="s">
        <v>2141</v>
      </c>
      <c r="N80" t="s">
        <v>115</v>
      </c>
      <c r="O80" t="s">
        <v>156</v>
      </c>
      <c r="P80">
        <v>211</v>
      </c>
      <c r="Q80" t="s">
        <v>73</v>
      </c>
      <c r="R80" t="s">
        <v>2625</v>
      </c>
      <c r="S80" t="s">
        <v>2626</v>
      </c>
      <c r="T80">
        <v>20244</v>
      </c>
      <c r="U80">
        <v>15040</v>
      </c>
      <c r="V80">
        <v>0</v>
      </c>
      <c r="W80">
        <v>0</v>
      </c>
      <c r="X80">
        <v>1086.8699999999999</v>
      </c>
      <c r="Y80">
        <v>0</v>
      </c>
      <c r="Z80">
        <v>0</v>
      </c>
      <c r="AA80">
        <v>960</v>
      </c>
      <c r="AB80">
        <v>1800</v>
      </c>
      <c r="AC80">
        <v>72496</v>
      </c>
      <c r="AD80" t="s">
        <v>2140</v>
      </c>
      <c r="AE80" t="s">
        <v>2141</v>
      </c>
      <c r="AF80" t="s">
        <v>115</v>
      </c>
      <c r="AG80" t="s">
        <v>156</v>
      </c>
      <c r="AH80">
        <v>9</v>
      </c>
      <c r="AI80">
        <v>3</v>
      </c>
      <c r="AJ80">
        <v>19</v>
      </c>
      <c r="AK80">
        <v>71316</v>
      </c>
      <c r="AL80">
        <v>4155</v>
      </c>
      <c r="AM80">
        <v>1</v>
      </c>
      <c r="AN80">
        <v>14693</v>
      </c>
      <c r="AO80">
        <v>1.0079</v>
      </c>
      <c r="AP80">
        <v>0.95240000000000002</v>
      </c>
      <c r="AQ80">
        <v>5.5500000000000001E-2</v>
      </c>
      <c r="AR80">
        <v>1.0079000294208527</v>
      </c>
      <c r="AS80">
        <v>0.95240002870559692</v>
      </c>
      <c r="AT80">
        <v>5.5500000715255737E-2</v>
      </c>
      <c r="AU80" t="s">
        <v>2126</v>
      </c>
      <c r="AV80" t="s">
        <v>2140</v>
      </c>
      <c r="AX80" t="s">
        <v>2140</v>
      </c>
      <c r="AZ80" t="s">
        <v>471</v>
      </c>
      <c r="BA80" t="s">
        <v>322</v>
      </c>
      <c r="BB80" t="s">
        <v>470</v>
      </c>
      <c r="BC80" t="s">
        <v>470</v>
      </c>
      <c r="BD80" t="s">
        <v>2222</v>
      </c>
      <c r="BE80" t="s">
        <v>2638</v>
      </c>
      <c r="BG80" t="s">
        <v>2638</v>
      </c>
      <c r="BH80">
        <v>2023</v>
      </c>
      <c r="BI80">
        <v>3</v>
      </c>
      <c r="BJ80" t="s">
        <v>253</v>
      </c>
      <c r="BK80" t="s">
        <v>2140</v>
      </c>
      <c r="BL80" t="s">
        <v>2141</v>
      </c>
      <c r="BM80" t="s">
        <v>156</v>
      </c>
      <c r="BN80" t="s">
        <v>115</v>
      </c>
      <c r="BO80" t="s">
        <v>116</v>
      </c>
      <c r="BP80" t="s">
        <v>108</v>
      </c>
      <c r="BQ80" t="s">
        <v>469</v>
      </c>
      <c r="BR80" s="10">
        <v>44994</v>
      </c>
      <c r="BS80" t="s">
        <v>2148</v>
      </c>
      <c r="BT80" t="s">
        <v>2149</v>
      </c>
      <c r="BU80" t="s">
        <v>110</v>
      </c>
      <c r="BV80">
        <v>0</v>
      </c>
      <c r="BW80" t="s">
        <v>818</v>
      </c>
      <c r="BX80" t="s">
        <v>819</v>
      </c>
      <c r="BY80" t="s">
        <v>820</v>
      </c>
      <c r="BZ80">
        <v>1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 t="s">
        <v>85</v>
      </c>
      <c r="CH80" t="s">
        <v>322</v>
      </c>
      <c r="CI80" t="s">
        <v>470</v>
      </c>
      <c r="CJ80" t="s">
        <v>470</v>
      </c>
      <c r="CK80" t="s">
        <v>471</v>
      </c>
      <c r="CM80" t="s">
        <v>74</v>
      </c>
      <c r="CN80" t="s">
        <v>74</v>
      </c>
      <c r="CP80" t="s">
        <v>472</v>
      </c>
      <c r="CQ80">
        <v>102301034416</v>
      </c>
      <c r="CR80" t="s">
        <v>2696</v>
      </c>
      <c r="DC80" t="str">
        <f>VLOOKUP(A80,'RC'!A:A,1,FALSE)</f>
        <v>5410230287</v>
      </c>
    </row>
    <row r="81" spans="1:107" hidden="1" x14ac:dyDescent="0.25">
      <c r="A81" t="str">
        <f t="shared" si="1"/>
        <v>7407015429</v>
      </c>
      <c r="B81" t="s">
        <v>10</v>
      </c>
      <c r="C81">
        <v>2023</v>
      </c>
      <c r="D81" t="s">
        <v>485</v>
      </c>
      <c r="E81" t="s">
        <v>483</v>
      </c>
      <c r="F81" t="s">
        <v>2697</v>
      </c>
      <c r="G81">
        <v>20230208</v>
      </c>
      <c r="H81">
        <v>20230302</v>
      </c>
      <c r="I81">
        <v>23</v>
      </c>
      <c r="J81" t="s">
        <v>2698</v>
      </c>
      <c r="K81" t="s">
        <v>2699</v>
      </c>
      <c r="L81" t="s">
        <v>2140</v>
      </c>
      <c r="M81" t="s">
        <v>2141</v>
      </c>
      <c r="N81" t="s">
        <v>115</v>
      </c>
      <c r="O81" t="s">
        <v>114</v>
      </c>
      <c r="P81">
        <v>213</v>
      </c>
      <c r="Q81" t="s">
        <v>2218</v>
      </c>
      <c r="R81" t="s">
        <v>2700</v>
      </c>
      <c r="S81" t="s">
        <v>2701</v>
      </c>
      <c r="T81">
        <v>55579</v>
      </c>
      <c r="U81">
        <v>23940</v>
      </c>
      <c r="V81">
        <v>0</v>
      </c>
      <c r="W81">
        <v>0</v>
      </c>
      <c r="X81">
        <v>5215.78</v>
      </c>
      <c r="Y81">
        <v>0</v>
      </c>
      <c r="Z81">
        <v>13485.05</v>
      </c>
      <c r="AA81">
        <v>1760</v>
      </c>
      <c r="AB81">
        <v>1650</v>
      </c>
      <c r="AC81">
        <v>185121</v>
      </c>
      <c r="AD81" t="s">
        <v>2140</v>
      </c>
      <c r="AE81" t="s">
        <v>2141</v>
      </c>
      <c r="AF81" t="s">
        <v>115</v>
      </c>
      <c r="AG81" t="s">
        <v>114</v>
      </c>
      <c r="AH81">
        <v>15</v>
      </c>
      <c r="AI81">
        <v>5</v>
      </c>
      <c r="AJ81">
        <v>29</v>
      </c>
      <c r="AK81">
        <v>150888</v>
      </c>
      <c r="AL81">
        <v>40755</v>
      </c>
      <c r="AM81">
        <v>1</v>
      </c>
      <c r="AN81">
        <v>101133</v>
      </c>
      <c r="AO81">
        <v>2.5592000000000001</v>
      </c>
      <c r="AP81">
        <v>2.0150000000000001</v>
      </c>
      <c r="AQ81">
        <v>0.54420000000000002</v>
      </c>
      <c r="AR81">
        <v>2.5592001080513</v>
      </c>
      <c r="AS81">
        <v>2.0150001049041748</v>
      </c>
      <c r="AT81">
        <v>0.54420000314712524</v>
      </c>
      <c r="AU81" t="s">
        <v>2126</v>
      </c>
      <c r="AV81" t="s">
        <v>2140</v>
      </c>
      <c r="AX81" t="s">
        <v>2702</v>
      </c>
      <c r="AZ81" t="s">
        <v>484</v>
      </c>
      <c r="BA81" t="s">
        <v>328</v>
      </c>
      <c r="BB81" t="s">
        <v>417</v>
      </c>
      <c r="BC81" t="s">
        <v>417</v>
      </c>
      <c r="BD81" t="s">
        <v>2222</v>
      </c>
      <c r="BE81" t="s">
        <v>2638</v>
      </c>
      <c r="BG81" t="s">
        <v>2638</v>
      </c>
      <c r="BH81">
        <v>2023</v>
      </c>
      <c r="BI81">
        <v>3</v>
      </c>
      <c r="BJ81" t="s">
        <v>283</v>
      </c>
      <c r="BK81" t="s">
        <v>2140</v>
      </c>
      <c r="BL81" t="s">
        <v>2141</v>
      </c>
      <c r="BM81" t="s">
        <v>114</v>
      </c>
      <c r="BN81" t="s">
        <v>115</v>
      </c>
      <c r="BO81" t="s">
        <v>116</v>
      </c>
      <c r="BP81" t="s">
        <v>108</v>
      </c>
      <c r="BQ81" t="s">
        <v>483</v>
      </c>
      <c r="BR81" s="10">
        <v>44965</v>
      </c>
      <c r="BS81" t="s">
        <v>2148</v>
      </c>
      <c r="BT81" t="s">
        <v>2149</v>
      </c>
      <c r="BU81" t="s">
        <v>120</v>
      </c>
      <c r="BV81">
        <v>0</v>
      </c>
      <c r="BW81" t="s">
        <v>818</v>
      </c>
      <c r="BX81" t="s">
        <v>819</v>
      </c>
      <c r="BY81" t="s">
        <v>820</v>
      </c>
      <c r="BZ81">
        <v>1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 t="s">
        <v>85</v>
      </c>
      <c r="CH81" t="s">
        <v>328</v>
      </c>
      <c r="CI81" t="s">
        <v>417</v>
      </c>
      <c r="CJ81" t="s">
        <v>417</v>
      </c>
      <c r="CK81" t="s">
        <v>484</v>
      </c>
      <c r="CM81" t="s">
        <v>74</v>
      </c>
      <c r="CN81" t="s">
        <v>74</v>
      </c>
      <c r="CP81" t="s">
        <v>485</v>
      </c>
      <c r="CQ81">
        <v>102301043524</v>
      </c>
      <c r="CR81" t="s">
        <v>2703</v>
      </c>
      <c r="DC81" t="str">
        <f>VLOOKUP(A81,'RC'!A:A,1,FALSE)</f>
        <v>7407015429</v>
      </c>
    </row>
    <row r="82" spans="1:107" hidden="1" x14ac:dyDescent="0.25">
      <c r="A82" t="str">
        <f t="shared" si="1"/>
        <v>485713434</v>
      </c>
      <c r="B82" t="s">
        <v>10</v>
      </c>
      <c r="C82">
        <v>2023</v>
      </c>
      <c r="D82" t="s">
        <v>495</v>
      </c>
      <c r="E82" t="s">
        <v>494</v>
      </c>
      <c r="F82" t="s">
        <v>2704</v>
      </c>
      <c r="G82">
        <v>20230330</v>
      </c>
      <c r="H82">
        <v>20230420</v>
      </c>
      <c r="I82">
        <v>22</v>
      </c>
      <c r="J82" t="s">
        <v>2705</v>
      </c>
      <c r="K82" t="s">
        <v>2706</v>
      </c>
      <c r="L82" t="s">
        <v>2140</v>
      </c>
      <c r="M82" t="s">
        <v>2141</v>
      </c>
      <c r="N82" t="s">
        <v>115</v>
      </c>
      <c r="O82" t="s">
        <v>114</v>
      </c>
      <c r="P82">
        <v>111</v>
      </c>
      <c r="Q82" t="s">
        <v>2218</v>
      </c>
      <c r="R82" t="s">
        <v>2219</v>
      </c>
      <c r="S82" t="s">
        <v>2220</v>
      </c>
      <c r="T82">
        <v>51283</v>
      </c>
      <c r="U82">
        <v>24535</v>
      </c>
      <c r="V82">
        <v>0</v>
      </c>
      <c r="W82">
        <v>0</v>
      </c>
      <c r="X82">
        <v>4608.72</v>
      </c>
      <c r="Y82">
        <v>5626.42</v>
      </c>
      <c r="Z82">
        <v>10893.68</v>
      </c>
      <c r="AA82">
        <v>1680</v>
      </c>
      <c r="AB82">
        <v>3150</v>
      </c>
      <c r="AC82">
        <v>160517</v>
      </c>
      <c r="AD82" t="s">
        <v>2140</v>
      </c>
      <c r="AE82" t="s">
        <v>2141</v>
      </c>
      <c r="AF82" t="s">
        <v>115</v>
      </c>
      <c r="AG82" t="s">
        <v>114</v>
      </c>
      <c r="AH82">
        <v>13</v>
      </c>
      <c r="AI82">
        <v>4</v>
      </c>
      <c r="AJ82">
        <v>25</v>
      </c>
      <c r="AK82">
        <v>133696</v>
      </c>
      <c r="AL82">
        <v>21560</v>
      </c>
      <c r="AM82">
        <v>1</v>
      </c>
      <c r="AN82">
        <v>55705</v>
      </c>
      <c r="AO82">
        <v>2.0733000000000001</v>
      </c>
      <c r="AP82">
        <v>1.7854000000000001</v>
      </c>
      <c r="AQ82">
        <v>0.28789999999999999</v>
      </c>
      <c r="AR82">
        <v>2.0733000338077545</v>
      </c>
      <c r="AS82">
        <v>1.7854000329971313</v>
      </c>
      <c r="AT82">
        <v>0.28790000081062317</v>
      </c>
      <c r="AU82" t="s">
        <v>2202</v>
      </c>
      <c r="AV82" t="s">
        <v>2140</v>
      </c>
      <c r="AX82" t="s">
        <v>2560</v>
      </c>
      <c r="AZ82" t="s">
        <v>166</v>
      </c>
      <c r="BA82" t="s">
        <v>86</v>
      </c>
      <c r="BB82" t="s">
        <v>164</v>
      </c>
      <c r="BC82" t="s">
        <v>165</v>
      </c>
      <c r="BD82" t="s">
        <v>2222</v>
      </c>
      <c r="BE82" t="s">
        <v>2638</v>
      </c>
      <c r="BG82" t="s">
        <v>2638</v>
      </c>
      <c r="BH82">
        <v>2023</v>
      </c>
      <c r="BI82">
        <v>4</v>
      </c>
      <c r="BJ82" t="s">
        <v>69</v>
      </c>
      <c r="BK82" t="s">
        <v>2140</v>
      </c>
      <c r="BL82" t="s">
        <v>2141</v>
      </c>
      <c r="BM82" t="s">
        <v>114</v>
      </c>
      <c r="BN82" t="s">
        <v>115</v>
      </c>
      <c r="BO82" t="s">
        <v>116</v>
      </c>
      <c r="BP82" t="s">
        <v>108</v>
      </c>
      <c r="BQ82" t="s">
        <v>494</v>
      </c>
      <c r="BR82" s="10">
        <v>45015</v>
      </c>
      <c r="BS82" t="s">
        <v>2148</v>
      </c>
      <c r="BT82" t="s">
        <v>2149</v>
      </c>
      <c r="BU82" t="s">
        <v>120</v>
      </c>
      <c r="BV82">
        <v>0</v>
      </c>
      <c r="BW82" t="s">
        <v>818</v>
      </c>
      <c r="BX82" t="s">
        <v>819</v>
      </c>
      <c r="BY82" t="s">
        <v>820</v>
      </c>
      <c r="BZ82">
        <v>1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 t="s">
        <v>85</v>
      </c>
      <c r="CH82" t="s">
        <v>86</v>
      </c>
      <c r="CI82" t="s">
        <v>164</v>
      </c>
      <c r="CJ82" t="s">
        <v>165</v>
      </c>
      <c r="CK82" t="s">
        <v>166</v>
      </c>
      <c r="CM82" t="s">
        <v>74</v>
      </c>
      <c r="CN82" t="s">
        <v>74</v>
      </c>
      <c r="CP82" t="s">
        <v>495</v>
      </c>
      <c r="CQ82">
        <v>102301222380</v>
      </c>
      <c r="CR82" t="s">
        <v>2707</v>
      </c>
      <c r="DC82" t="str">
        <f>VLOOKUP(A82,'RC'!A:A,1,FALSE)</f>
        <v>485713434</v>
      </c>
    </row>
    <row r="83" spans="1:107" hidden="1" x14ac:dyDescent="0.25">
      <c r="A83" t="str">
        <f t="shared" si="1"/>
        <v>5607031606</v>
      </c>
      <c r="B83" t="s">
        <v>10</v>
      </c>
      <c r="C83">
        <v>2023</v>
      </c>
      <c r="D83" t="s">
        <v>498</v>
      </c>
      <c r="E83" t="s">
        <v>497</v>
      </c>
      <c r="F83" t="s">
        <v>2708</v>
      </c>
      <c r="G83">
        <v>20230306</v>
      </c>
      <c r="H83">
        <v>20230420</v>
      </c>
      <c r="I83">
        <v>45</v>
      </c>
      <c r="J83" t="s">
        <v>2709</v>
      </c>
      <c r="K83" t="s">
        <v>2710</v>
      </c>
      <c r="L83" t="s">
        <v>2140</v>
      </c>
      <c r="M83" t="s">
        <v>2141</v>
      </c>
      <c r="N83" t="s">
        <v>115</v>
      </c>
      <c r="O83" t="s">
        <v>114</v>
      </c>
      <c r="P83">
        <v>111</v>
      </c>
      <c r="Q83" t="s">
        <v>73</v>
      </c>
      <c r="R83" t="s">
        <v>2711</v>
      </c>
      <c r="S83" t="s">
        <v>2712</v>
      </c>
      <c r="T83">
        <v>126978</v>
      </c>
      <c r="U83">
        <v>38896</v>
      </c>
      <c r="V83">
        <v>0</v>
      </c>
      <c r="W83">
        <v>0</v>
      </c>
      <c r="X83">
        <v>10723.55</v>
      </c>
      <c r="Y83">
        <v>6157.07</v>
      </c>
      <c r="Z83">
        <v>91789.07</v>
      </c>
      <c r="AA83">
        <v>3440</v>
      </c>
      <c r="AB83">
        <v>3225</v>
      </c>
      <c r="AC83">
        <v>334792</v>
      </c>
      <c r="AD83" t="s">
        <v>2140</v>
      </c>
      <c r="AE83" t="s">
        <v>2141</v>
      </c>
      <c r="AF83" t="s">
        <v>115</v>
      </c>
      <c r="AG83" t="s">
        <v>114</v>
      </c>
      <c r="AH83">
        <v>5</v>
      </c>
      <c r="AI83">
        <v>2</v>
      </c>
      <c r="AJ83">
        <v>11</v>
      </c>
      <c r="AK83">
        <v>49409</v>
      </c>
      <c r="AL83">
        <v>12255</v>
      </c>
      <c r="AM83">
        <v>1</v>
      </c>
      <c r="AN83">
        <v>35541</v>
      </c>
      <c r="AO83">
        <v>0.82350000000000001</v>
      </c>
      <c r="AP83">
        <v>0.65980000000000005</v>
      </c>
      <c r="AQ83">
        <v>0.16370000000000001</v>
      </c>
      <c r="AR83">
        <v>4.2969499230384827</v>
      </c>
      <c r="AS83">
        <v>3.3517799377441406</v>
      </c>
      <c r="AT83">
        <v>0.94516998529434204</v>
      </c>
      <c r="AU83" t="s">
        <v>2168</v>
      </c>
      <c r="AV83" t="s">
        <v>2140</v>
      </c>
      <c r="AX83" t="s">
        <v>2713</v>
      </c>
      <c r="AZ83" t="s">
        <v>312</v>
      </c>
      <c r="BA83" t="s">
        <v>86</v>
      </c>
      <c r="BB83" t="s">
        <v>87</v>
      </c>
      <c r="BC83" t="s">
        <v>111</v>
      </c>
      <c r="BD83" t="s">
        <v>2311</v>
      </c>
      <c r="BE83" t="s">
        <v>2575</v>
      </c>
      <c r="BG83" t="s">
        <v>2575</v>
      </c>
      <c r="BH83">
        <v>2023</v>
      </c>
      <c r="BI83">
        <v>4</v>
      </c>
      <c r="BJ83" t="s">
        <v>69</v>
      </c>
      <c r="BK83" t="s">
        <v>2140</v>
      </c>
      <c r="BL83" t="s">
        <v>2141</v>
      </c>
      <c r="BM83" t="s">
        <v>114</v>
      </c>
      <c r="BN83" t="s">
        <v>115</v>
      </c>
      <c r="BO83" t="s">
        <v>116</v>
      </c>
      <c r="BP83" t="s">
        <v>108</v>
      </c>
      <c r="BQ83" t="s">
        <v>497</v>
      </c>
      <c r="BR83" s="10">
        <v>44991</v>
      </c>
      <c r="BS83" t="s">
        <v>2148</v>
      </c>
      <c r="BT83" t="s">
        <v>2149</v>
      </c>
      <c r="BU83" t="s">
        <v>110</v>
      </c>
      <c r="BV83">
        <v>0</v>
      </c>
      <c r="BW83" t="s">
        <v>818</v>
      </c>
      <c r="BX83" t="s">
        <v>819</v>
      </c>
      <c r="BY83" t="s">
        <v>820</v>
      </c>
      <c r="BZ83">
        <v>1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 t="s">
        <v>85</v>
      </c>
      <c r="CH83" t="s">
        <v>86</v>
      </c>
      <c r="CI83" t="s">
        <v>87</v>
      </c>
      <c r="CJ83" t="s">
        <v>111</v>
      </c>
      <c r="CK83" t="s">
        <v>312</v>
      </c>
      <c r="CM83" t="s">
        <v>74</v>
      </c>
      <c r="CN83" t="s">
        <v>74</v>
      </c>
      <c r="CP83" t="s">
        <v>498</v>
      </c>
      <c r="CQ83">
        <v>102301222346</v>
      </c>
      <c r="CR83" t="s">
        <v>2714</v>
      </c>
      <c r="DC83" t="str">
        <f>VLOOKUP(A83,'RC'!A:A,1,FALSE)</f>
        <v>5607031606</v>
      </c>
    </row>
    <row r="84" spans="1:107" hidden="1" x14ac:dyDescent="0.25">
      <c r="A84" t="str">
        <f t="shared" si="1"/>
        <v>5607031606</v>
      </c>
      <c r="B84" t="s">
        <v>10</v>
      </c>
      <c r="C84">
        <v>2023</v>
      </c>
      <c r="D84" t="s">
        <v>498</v>
      </c>
      <c r="E84" t="s">
        <v>497</v>
      </c>
      <c r="F84" t="s">
        <v>2708</v>
      </c>
      <c r="G84">
        <v>20230306</v>
      </c>
      <c r="H84">
        <v>20230420</v>
      </c>
      <c r="I84">
        <v>45</v>
      </c>
      <c r="J84" t="s">
        <v>2709</v>
      </c>
      <c r="K84" t="s">
        <v>2710</v>
      </c>
      <c r="L84" t="s">
        <v>2140</v>
      </c>
      <c r="M84" t="s">
        <v>2141</v>
      </c>
      <c r="N84" t="s">
        <v>115</v>
      </c>
      <c r="O84" t="s">
        <v>114</v>
      </c>
      <c r="P84">
        <v>111</v>
      </c>
      <c r="Q84" t="s">
        <v>73</v>
      </c>
      <c r="R84" t="s">
        <v>2711</v>
      </c>
      <c r="S84" t="s">
        <v>2712</v>
      </c>
      <c r="T84">
        <v>126978</v>
      </c>
      <c r="U84">
        <v>38896</v>
      </c>
      <c r="V84">
        <v>0</v>
      </c>
      <c r="W84">
        <v>0</v>
      </c>
      <c r="X84">
        <v>10723.55</v>
      </c>
      <c r="Y84">
        <v>6157.07</v>
      </c>
      <c r="Z84">
        <v>91789.07</v>
      </c>
      <c r="AA84">
        <v>3440</v>
      </c>
      <c r="AB84">
        <v>3225</v>
      </c>
      <c r="AC84">
        <v>334792</v>
      </c>
      <c r="AD84" t="s">
        <v>2140</v>
      </c>
      <c r="AE84" t="s">
        <v>2141</v>
      </c>
      <c r="AF84" t="s">
        <v>115</v>
      </c>
      <c r="AG84" t="s">
        <v>114</v>
      </c>
      <c r="AH84">
        <v>5</v>
      </c>
      <c r="AI84">
        <v>2</v>
      </c>
      <c r="AJ84">
        <v>11</v>
      </c>
      <c r="AK84">
        <v>49409</v>
      </c>
      <c r="AL84">
        <v>12255</v>
      </c>
      <c r="AM84">
        <v>1</v>
      </c>
      <c r="AN84">
        <v>35541</v>
      </c>
      <c r="AO84">
        <v>0.82350000000000001</v>
      </c>
      <c r="AP84">
        <v>0.65980000000000005</v>
      </c>
      <c r="AQ84">
        <v>0.16370000000000001</v>
      </c>
      <c r="AR84">
        <v>4.2969499230384827</v>
      </c>
      <c r="AS84">
        <v>3.3517799377441406</v>
      </c>
      <c r="AT84">
        <v>0.94516998529434204</v>
      </c>
      <c r="AU84" t="s">
        <v>2168</v>
      </c>
      <c r="AV84" t="s">
        <v>2140</v>
      </c>
      <c r="AX84" t="s">
        <v>2713</v>
      </c>
      <c r="AZ84" t="s">
        <v>312</v>
      </c>
      <c r="BA84" t="s">
        <v>86</v>
      </c>
      <c r="BB84" t="s">
        <v>87</v>
      </c>
      <c r="BC84" t="s">
        <v>111</v>
      </c>
      <c r="BD84" t="s">
        <v>2311</v>
      </c>
      <c r="BE84" t="s">
        <v>2575</v>
      </c>
      <c r="BG84" t="s">
        <v>2575</v>
      </c>
      <c r="BH84">
        <v>2023</v>
      </c>
      <c r="BI84">
        <v>4</v>
      </c>
      <c r="BJ84" t="s">
        <v>69</v>
      </c>
      <c r="BK84" t="s">
        <v>2140</v>
      </c>
      <c r="BL84" t="s">
        <v>2141</v>
      </c>
      <c r="BM84" t="s">
        <v>114</v>
      </c>
      <c r="BN84" t="s">
        <v>115</v>
      </c>
      <c r="BO84" t="s">
        <v>116</v>
      </c>
      <c r="BP84" t="s">
        <v>108</v>
      </c>
      <c r="BQ84" t="s">
        <v>497</v>
      </c>
      <c r="BR84" s="10">
        <v>45033</v>
      </c>
      <c r="BS84" t="s">
        <v>2148</v>
      </c>
      <c r="BT84" t="s">
        <v>2149</v>
      </c>
      <c r="BU84" t="s">
        <v>110</v>
      </c>
      <c r="BV84">
        <v>0</v>
      </c>
      <c r="BW84" t="s">
        <v>818</v>
      </c>
      <c r="BX84" t="s">
        <v>819</v>
      </c>
      <c r="BY84" t="s">
        <v>820</v>
      </c>
      <c r="BZ84">
        <v>1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 t="s">
        <v>85</v>
      </c>
      <c r="CH84" t="s">
        <v>86</v>
      </c>
      <c r="CI84" t="s">
        <v>87</v>
      </c>
      <c r="CJ84" t="s">
        <v>111</v>
      </c>
      <c r="CK84" t="s">
        <v>312</v>
      </c>
      <c r="CM84" t="s">
        <v>74</v>
      </c>
      <c r="CN84" t="s">
        <v>74</v>
      </c>
      <c r="CP84" t="s">
        <v>498</v>
      </c>
      <c r="CQ84">
        <v>102301222382</v>
      </c>
      <c r="CR84" t="s">
        <v>2715</v>
      </c>
      <c r="DC84" t="str">
        <f>VLOOKUP(A84,'RC'!A:A,1,FALSE)</f>
        <v>5607031606</v>
      </c>
    </row>
    <row r="85" spans="1:107" hidden="1" x14ac:dyDescent="0.25">
      <c r="A85" t="str">
        <f t="shared" si="1"/>
        <v>9259264861</v>
      </c>
      <c r="B85" t="s">
        <v>10</v>
      </c>
      <c r="C85">
        <v>2023</v>
      </c>
      <c r="D85" t="s">
        <v>505</v>
      </c>
      <c r="E85" t="s">
        <v>503</v>
      </c>
      <c r="F85" t="s">
        <v>2716</v>
      </c>
      <c r="G85">
        <v>20230410</v>
      </c>
      <c r="H85">
        <v>20230418</v>
      </c>
      <c r="I85">
        <v>9</v>
      </c>
      <c r="J85" t="s">
        <v>2717</v>
      </c>
      <c r="K85" t="s">
        <v>2718</v>
      </c>
      <c r="L85" t="s">
        <v>2140</v>
      </c>
      <c r="M85" t="s">
        <v>2141</v>
      </c>
      <c r="N85" t="s">
        <v>115</v>
      </c>
      <c r="O85" t="s">
        <v>114</v>
      </c>
      <c r="P85">
        <v>111</v>
      </c>
      <c r="Q85" t="s">
        <v>73</v>
      </c>
      <c r="R85" t="s">
        <v>2719</v>
      </c>
      <c r="S85" t="s">
        <v>2720</v>
      </c>
      <c r="T85">
        <v>28634</v>
      </c>
      <c r="U85">
        <v>10820</v>
      </c>
      <c r="V85">
        <v>0</v>
      </c>
      <c r="W85">
        <v>0</v>
      </c>
      <c r="X85">
        <v>1559.82</v>
      </c>
      <c r="Y85">
        <v>0</v>
      </c>
      <c r="Z85">
        <v>0</v>
      </c>
      <c r="AA85">
        <v>640</v>
      </c>
      <c r="AB85">
        <v>1200</v>
      </c>
      <c r="AC85">
        <v>128792</v>
      </c>
      <c r="AD85" t="s">
        <v>2140</v>
      </c>
      <c r="AE85" t="s">
        <v>2141</v>
      </c>
      <c r="AF85" t="s">
        <v>115</v>
      </c>
      <c r="AG85" t="s">
        <v>114</v>
      </c>
      <c r="AH85">
        <v>12</v>
      </c>
      <c r="AI85">
        <v>4</v>
      </c>
      <c r="AJ85">
        <v>24</v>
      </c>
      <c r="AK85">
        <v>115178</v>
      </c>
      <c r="AL85">
        <v>8605</v>
      </c>
      <c r="AM85">
        <v>1</v>
      </c>
      <c r="AN85">
        <v>27703</v>
      </c>
      <c r="AO85">
        <v>1.653</v>
      </c>
      <c r="AP85">
        <v>1.5381</v>
      </c>
      <c r="AQ85">
        <v>0.1149</v>
      </c>
      <c r="AR85">
        <v>1.6530000045895576</v>
      </c>
      <c r="AS85">
        <v>1.538100004196167</v>
      </c>
      <c r="AT85">
        <v>0.11490000039339066</v>
      </c>
      <c r="AU85" t="s">
        <v>2126</v>
      </c>
      <c r="AV85" t="s">
        <v>2140</v>
      </c>
      <c r="AX85" t="s">
        <v>2203</v>
      </c>
      <c r="AZ85" t="s">
        <v>504</v>
      </c>
      <c r="BA85" t="s">
        <v>86</v>
      </c>
      <c r="BB85" t="s">
        <v>94</v>
      </c>
      <c r="BC85" t="s">
        <v>403</v>
      </c>
      <c r="BD85" t="s">
        <v>2721</v>
      </c>
      <c r="BE85" t="s">
        <v>2722</v>
      </c>
      <c r="BG85" t="s">
        <v>2722</v>
      </c>
      <c r="BH85">
        <v>2023</v>
      </c>
      <c r="BI85">
        <v>4</v>
      </c>
      <c r="BJ85" t="s">
        <v>69</v>
      </c>
      <c r="BK85" t="s">
        <v>2140</v>
      </c>
      <c r="BL85" t="s">
        <v>2141</v>
      </c>
      <c r="BM85" t="s">
        <v>114</v>
      </c>
      <c r="BN85" t="s">
        <v>115</v>
      </c>
      <c r="BO85" t="s">
        <v>116</v>
      </c>
      <c r="BP85" t="s">
        <v>108</v>
      </c>
      <c r="BQ85" t="s">
        <v>503</v>
      </c>
      <c r="BR85" s="10">
        <v>45026</v>
      </c>
      <c r="BS85" t="s">
        <v>2148</v>
      </c>
      <c r="BT85" t="s">
        <v>2149</v>
      </c>
      <c r="BU85" t="s">
        <v>110</v>
      </c>
      <c r="BV85">
        <v>0</v>
      </c>
      <c r="BW85" t="s">
        <v>818</v>
      </c>
      <c r="BX85" t="s">
        <v>819</v>
      </c>
      <c r="BY85" t="s">
        <v>820</v>
      </c>
      <c r="BZ85">
        <v>1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 t="s">
        <v>85</v>
      </c>
      <c r="CH85" t="s">
        <v>86</v>
      </c>
      <c r="CI85" t="s">
        <v>94</v>
      </c>
      <c r="CJ85" t="s">
        <v>403</v>
      </c>
      <c r="CK85" t="s">
        <v>504</v>
      </c>
      <c r="CM85" t="s">
        <v>74</v>
      </c>
      <c r="CN85" t="s">
        <v>74</v>
      </c>
      <c r="CP85" t="s">
        <v>505</v>
      </c>
      <c r="CQ85">
        <v>102301222364</v>
      </c>
      <c r="CR85" t="s">
        <v>2723</v>
      </c>
      <c r="DC85" t="str">
        <f>VLOOKUP(A85,'RC'!A:A,1,FALSE)</f>
        <v>9259264861</v>
      </c>
    </row>
    <row r="86" spans="1:107" hidden="1" x14ac:dyDescent="0.25">
      <c r="A86" t="str">
        <f t="shared" si="1"/>
        <v>390130440</v>
      </c>
      <c r="B86" t="s">
        <v>10</v>
      </c>
      <c r="C86">
        <v>2023</v>
      </c>
      <c r="D86" t="s">
        <v>443</v>
      </c>
      <c r="E86" t="s">
        <v>442</v>
      </c>
      <c r="F86" t="s">
        <v>2724</v>
      </c>
      <c r="G86">
        <v>20230327</v>
      </c>
      <c r="H86">
        <v>20230403</v>
      </c>
      <c r="I86">
        <v>8</v>
      </c>
      <c r="J86" t="s">
        <v>2725</v>
      </c>
      <c r="K86" t="s">
        <v>2726</v>
      </c>
      <c r="L86" t="s">
        <v>2140</v>
      </c>
      <c r="M86" t="s">
        <v>2141</v>
      </c>
      <c r="N86" t="s">
        <v>115</v>
      </c>
      <c r="O86" t="s">
        <v>114</v>
      </c>
      <c r="P86">
        <v>205</v>
      </c>
      <c r="Q86" t="s">
        <v>73</v>
      </c>
      <c r="R86" t="s">
        <v>2474</v>
      </c>
      <c r="S86" t="s">
        <v>2475</v>
      </c>
      <c r="T86">
        <v>16701</v>
      </c>
      <c r="U86">
        <v>9041</v>
      </c>
      <c r="V86">
        <v>0</v>
      </c>
      <c r="W86">
        <v>0</v>
      </c>
      <c r="X86">
        <v>923.83</v>
      </c>
      <c r="Y86">
        <v>0</v>
      </c>
      <c r="Z86">
        <v>0</v>
      </c>
      <c r="AA86">
        <v>560</v>
      </c>
      <c r="AB86">
        <v>525</v>
      </c>
      <c r="AC86">
        <v>48284</v>
      </c>
      <c r="AD86" t="s">
        <v>2140</v>
      </c>
      <c r="AE86" t="s">
        <v>2141</v>
      </c>
      <c r="AF86" t="s">
        <v>115</v>
      </c>
      <c r="AG86" t="s">
        <v>114</v>
      </c>
      <c r="AH86">
        <v>6</v>
      </c>
      <c r="AI86">
        <v>2</v>
      </c>
      <c r="AJ86">
        <v>15</v>
      </c>
      <c r="AK86">
        <v>46899</v>
      </c>
      <c r="AL86">
        <v>3076</v>
      </c>
      <c r="AM86">
        <v>1</v>
      </c>
      <c r="AN86">
        <v>12985</v>
      </c>
      <c r="AO86">
        <v>0.66739999999999999</v>
      </c>
      <c r="AP86">
        <v>0.62629999999999997</v>
      </c>
      <c r="AQ86">
        <v>4.1099999999999998E-2</v>
      </c>
      <c r="AR86">
        <v>0.66739997640252113</v>
      </c>
      <c r="AS86">
        <v>0.62629997730255127</v>
      </c>
      <c r="AT86">
        <v>4.1099999099969864E-2</v>
      </c>
      <c r="AU86" t="s">
        <v>2126</v>
      </c>
      <c r="AV86" t="s">
        <v>2140</v>
      </c>
      <c r="AX86" t="s">
        <v>2260</v>
      </c>
      <c r="AZ86" t="s">
        <v>224</v>
      </c>
      <c r="BA86" t="s">
        <v>86</v>
      </c>
      <c r="BB86" t="s">
        <v>87</v>
      </c>
      <c r="BC86" t="s">
        <v>121</v>
      </c>
      <c r="BD86" t="s">
        <v>2311</v>
      </c>
      <c r="BE86" t="s">
        <v>2575</v>
      </c>
      <c r="BG86" t="s">
        <v>2575</v>
      </c>
      <c r="BH86">
        <v>2023</v>
      </c>
      <c r="BI86">
        <v>4</v>
      </c>
      <c r="BJ86" t="s">
        <v>183</v>
      </c>
      <c r="BK86" t="s">
        <v>2140</v>
      </c>
      <c r="BL86" t="s">
        <v>2141</v>
      </c>
      <c r="BM86" t="s">
        <v>114</v>
      </c>
      <c r="BN86" t="s">
        <v>115</v>
      </c>
      <c r="BO86" t="s">
        <v>116</v>
      </c>
      <c r="BP86" t="s">
        <v>108</v>
      </c>
      <c r="BQ86" t="s">
        <v>442</v>
      </c>
      <c r="BR86" s="10">
        <v>45012</v>
      </c>
      <c r="BS86" t="s">
        <v>2148</v>
      </c>
      <c r="BT86" t="s">
        <v>2149</v>
      </c>
      <c r="BU86" t="s">
        <v>110</v>
      </c>
      <c r="BV86">
        <v>0</v>
      </c>
      <c r="BW86" t="s">
        <v>818</v>
      </c>
      <c r="BX86" t="s">
        <v>819</v>
      </c>
      <c r="BY86" t="s">
        <v>820</v>
      </c>
      <c r="BZ86">
        <v>1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 t="s">
        <v>85</v>
      </c>
      <c r="CH86" t="s">
        <v>86</v>
      </c>
      <c r="CI86" t="s">
        <v>87</v>
      </c>
      <c r="CJ86" t="s">
        <v>121</v>
      </c>
      <c r="CK86" t="s">
        <v>224</v>
      </c>
      <c r="CM86" t="s">
        <v>74</v>
      </c>
      <c r="CN86" t="s">
        <v>74</v>
      </c>
      <c r="CP86" t="s">
        <v>443</v>
      </c>
      <c r="CQ86">
        <v>102301381200</v>
      </c>
      <c r="CR86" t="s">
        <v>2727</v>
      </c>
      <c r="DC86" t="str">
        <f>VLOOKUP(A86,'RC'!A:A,1,FALSE)</f>
        <v>390130440</v>
      </c>
    </row>
    <row r="87" spans="1:107" hidden="1" x14ac:dyDescent="0.25">
      <c r="A87" t="str">
        <f t="shared" si="1"/>
        <v>465402513</v>
      </c>
      <c r="B87" t="s">
        <v>10</v>
      </c>
      <c r="C87">
        <v>2023</v>
      </c>
      <c r="D87" t="s">
        <v>516</v>
      </c>
      <c r="E87" t="s">
        <v>515</v>
      </c>
      <c r="F87" t="s">
        <v>2728</v>
      </c>
      <c r="G87">
        <v>20230405</v>
      </c>
      <c r="H87">
        <v>20230420</v>
      </c>
      <c r="I87">
        <v>16</v>
      </c>
      <c r="J87" t="s">
        <v>2729</v>
      </c>
      <c r="K87" t="s">
        <v>2730</v>
      </c>
      <c r="L87" t="s">
        <v>2140</v>
      </c>
      <c r="M87" t="s">
        <v>2141</v>
      </c>
      <c r="N87" t="s">
        <v>115</v>
      </c>
      <c r="O87" t="s">
        <v>114</v>
      </c>
      <c r="P87">
        <v>205</v>
      </c>
      <c r="Q87" t="s">
        <v>73</v>
      </c>
      <c r="R87" t="s">
        <v>2516</v>
      </c>
      <c r="S87" t="s">
        <v>2517</v>
      </c>
      <c r="T87">
        <v>74371</v>
      </c>
      <c r="U87">
        <v>18205</v>
      </c>
      <c r="V87">
        <v>0</v>
      </c>
      <c r="W87">
        <v>0</v>
      </c>
      <c r="X87">
        <v>5501.84</v>
      </c>
      <c r="Y87">
        <v>4624.24</v>
      </c>
      <c r="Z87">
        <v>29602.5</v>
      </c>
      <c r="AA87">
        <v>1200</v>
      </c>
      <c r="AB87">
        <v>2250</v>
      </c>
      <c r="AC87">
        <v>73669</v>
      </c>
      <c r="AD87" t="s">
        <v>2140</v>
      </c>
      <c r="AE87" t="s">
        <v>2141</v>
      </c>
      <c r="AF87" t="s">
        <v>115</v>
      </c>
      <c r="AG87" t="s">
        <v>114</v>
      </c>
      <c r="AH87">
        <v>6</v>
      </c>
      <c r="AI87">
        <v>2</v>
      </c>
      <c r="AJ87">
        <v>14</v>
      </c>
      <c r="AK87">
        <v>43181</v>
      </c>
      <c r="AL87">
        <v>2784</v>
      </c>
      <c r="AM87">
        <v>1</v>
      </c>
      <c r="AN87">
        <v>12678</v>
      </c>
      <c r="AO87">
        <v>0.61380000000000001</v>
      </c>
      <c r="AP87">
        <v>0.5766</v>
      </c>
      <c r="AQ87">
        <v>3.7199999999999997E-2</v>
      </c>
      <c r="AR87">
        <v>1.0182799696922302</v>
      </c>
      <c r="AS87">
        <v>0.69191998243331909</v>
      </c>
      <c r="AT87">
        <v>0.32635998725891113</v>
      </c>
      <c r="AU87" t="s">
        <v>2126</v>
      </c>
      <c r="AV87" t="s">
        <v>2140</v>
      </c>
      <c r="AX87" t="s">
        <v>2731</v>
      </c>
      <c r="AZ87" t="s">
        <v>398</v>
      </c>
      <c r="BA87" t="s">
        <v>86</v>
      </c>
      <c r="BB87" t="s">
        <v>132</v>
      </c>
      <c r="BC87" t="s">
        <v>235</v>
      </c>
      <c r="BD87" t="s">
        <v>2535</v>
      </c>
      <c r="BE87" t="s">
        <v>2732</v>
      </c>
      <c r="BG87" t="s">
        <v>2732</v>
      </c>
      <c r="BH87">
        <v>2023</v>
      </c>
      <c r="BI87">
        <v>4</v>
      </c>
      <c r="BJ87" t="s">
        <v>183</v>
      </c>
      <c r="BK87" t="s">
        <v>2140</v>
      </c>
      <c r="BL87" t="s">
        <v>2141</v>
      </c>
      <c r="BM87" t="s">
        <v>114</v>
      </c>
      <c r="BN87" t="s">
        <v>115</v>
      </c>
      <c r="BO87" t="s">
        <v>116</v>
      </c>
      <c r="BP87" t="s">
        <v>108</v>
      </c>
      <c r="BQ87" t="s">
        <v>515</v>
      </c>
      <c r="BR87" s="10">
        <v>45021</v>
      </c>
      <c r="BS87" t="s">
        <v>2148</v>
      </c>
      <c r="BT87" t="s">
        <v>2149</v>
      </c>
      <c r="BU87" t="s">
        <v>110</v>
      </c>
      <c r="BV87">
        <v>0</v>
      </c>
      <c r="BW87" t="s">
        <v>818</v>
      </c>
      <c r="BX87" t="s">
        <v>819</v>
      </c>
      <c r="BY87" t="s">
        <v>820</v>
      </c>
      <c r="BZ87">
        <v>1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 t="s">
        <v>85</v>
      </c>
      <c r="CH87" t="s">
        <v>86</v>
      </c>
      <c r="CI87" t="s">
        <v>132</v>
      </c>
      <c r="CJ87" t="s">
        <v>235</v>
      </c>
      <c r="CK87" t="s">
        <v>398</v>
      </c>
      <c r="CM87" t="s">
        <v>74</v>
      </c>
      <c r="CN87" t="s">
        <v>74</v>
      </c>
      <c r="CP87" t="s">
        <v>516</v>
      </c>
      <c r="CQ87">
        <v>102301381254</v>
      </c>
      <c r="CR87" t="s">
        <v>2733</v>
      </c>
      <c r="DC87" t="str">
        <f>VLOOKUP(A87,'RC'!A:A,1,FALSE)</f>
        <v>465402513</v>
      </c>
    </row>
    <row r="88" spans="1:107" x14ac:dyDescent="0.25">
      <c r="A88" t="str">
        <f t="shared" si="1"/>
        <v>305704432</v>
      </c>
      <c r="B88" t="s">
        <v>10</v>
      </c>
      <c r="C88">
        <v>2023</v>
      </c>
      <c r="D88" t="s">
        <v>2151</v>
      </c>
      <c r="E88" t="s">
        <v>2160</v>
      </c>
      <c r="F88" t="s">
        <v>2152</v>
      </c>
      <c r="G88">
        <v>20230424</v>
      </c>
      <c r="H88">
        <v>20230428</v>
      </c>
      <c r="I88">
        <v>5</v>
      </c>
      <c r="J88" t="s">
        <v>2153</v>
      </c>
      <c r="K88" t="s">
        <v>2154</v>
      </c>
      <c r="L88" t="s">
        <v>2140</v>
      </c>
      <c r="M88" t="s">
        <v>2141</v>
      </c>
      <c r="N88" t="s">
        <v>115</v>
      </c>
      <c r="O88" t="s">
        <v>156</v>
      </c>
      <c r="P88">
        <v>205</v>
      </c>
      <c r="Q88" t="s">
        <v>73</v>
      </c>
      <c r="R88" t="s">
        <v>2155</v>
      </c>
      <c r="S88" t="s">
        <v>2156</v>
      </c>
      <c r="T88">
        <v>9629</v>
      </c>
      <c r="U88">
        <v>6104</v>
      </c>
      <c r="V88">
        <v>0</v>
      </c>
      <c r="W88">
        <v>0</v>
      </c>
      <c r="X88">
        <v>0</v>
      </c>
      <c r="Y88">
        <v>0</v>
      </c>
      <c r="Z88">
        <v>0</v>
      </c>
      <c r="AA88">
        <v>320</v>
      </c>
      <c r="AB88">
        <v>900</v>
      </c>
      <c r="AC88">
        <v>34603</v>
      </c>
      <c r="AD88" t="s">
        <v>2140</v>
      </c>
      <c r="AE88" t="s">
        <v>2141</v>
      </c>
      <c r="AF88" t="s">
        <v>115</v>
      </c>
      <c r="AG88" t="s">
        <v>156</v>
      </c>
      <c r="AH88">
        <v>4</v>
      </c>
      <c r="AI88">
        <v>2</v>
      </c>
      <c r="AJ88">
        <v>7</v>
      </c>
      <c r="AK88">
        <v>35820</v>
      </c>
      <c r="AL88">
        <v>11479</v>
      </c>
      <c r="AM88">
        <v>1</v>
      </c>
      <c r="AN88">
        <v>33240</v>
      </c>
      <c r="AO88">
        <v>0.63160000000000005</v>
      </c>
      <c r="AP88">
        <v>0.4783</v>
      </c>
      <c r="AQ88">
        <v>0.15329999999999999</v>
      </c>
      <c r="AR88">
        <v>0.47830000519752502</v>
      </c>
      <c r="AS88">
        <v>0.47830000519752502</v>
      </c>
      <c r="AT88">
        <v>0</v>
      </c>
      <c r="AU88" t="s">
        <v>2126</v>
      </c>
      <c r="AV88" t="s">
        <v>2140</v>
      </c>
      <c r="AX88" t="s">
        <v>2157</v>
      </c>
      <c r="AZ88" t="s">
        <v>161</v>
      </c>
      <c r="BA88" t="s">
        <v>86</v>
      </c>
      <c r="BB88" t="s">
        <v>87</v>
      </c>
      <c r="BC88" t="s">
        <v>111</v>
      </c>
      <c r="BD88" t="s">
        <v>2158</v>
      </c>
      <c r="BE88" t="s">
        <v>2159</v>
      </c>
      <c r="BG88" t="s">
        <v>2159</v>
      </c>
      <c r="BH88">
        <v>2023</v>
      </c>
      <c r="BI88">
        <v>4</v>
      </c>
      <c r="BJ88" t="s">
        <v>183</v>
      </c>
      <c r="BK88" t="s">
        <v>2140</v>
      </c>
      <c r="BL88" t="s">
        <v>2141</v>
      </c>
      <c r="BM88" t="s">
        <v>156</v>
      </c>
      <c r="BN88" t="s">
        <v>115</v>
      </c>
      <c r="BO88" t="s">
        <v>116</v>
      </c>
      <c r="BP88" t="s">
        <v>108</v>
      </c>
      <c r="BQ88" t="s">
        <v>2160</v>
      </c>
      <c r="BR88" s="10">
        <v>45040</v>
      </c>
      <c r="BS88" t="s">
        <v>2148</v>
      </c>
      <c r="BT88" t="s">
        <v>2149</v>
      </c>
      <c r="BU88" t="s">
        <v>110</v>
      </c>
      <c r="BV88">
        <v>0</v>
      </c>
      <c r="BW88" t="s">
        <v>818</v>
      </c>
      <c r="BX88" t="s">
        <v>819</v>
      </c>
      <c r="BY88" t="s">
        <v>820</v>
      </c>
      <c r="BZ88">
        <v>1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 t="s">
        <v>85</v>
      </c>
      <c r="CH88" t="s">
        <v>86</v>
      </c>
      <c r="CI88" t="s">
        <v>87</v>
      </c>
      <c r="CJ88" t="s">
        <v>111</v>
      </c>
      <c r="CK88" t="s">
        <v>161</v>
      </c>
      <c r="CM88" t="s">
        <v>74</v>
      </c>
      <c r="CN88" t="s">
        <v>74</v>
      </c>
      <c r="CP88" t="s">
        <v>2151</v>
      </c>
      <c r="CQ88">
        <v>102301776362</v>
      </c>
      <c r="CR88" t="s">
        <v>2161</v>
      </c>
      <c r="DC88" t="e">
        <f>VLOOKUP(A88,'RC'!A:A,1,FALSE)</f>
        <v>#N/A</v>
      </c>
    </row>
    <row r="89" spans="1:107" hidden="1" x14ac:dyDescent="0.25">
      <c r="A89" t="str">
        <f t="shared" si="1"/>
        <v>525919252</v>
      </c>
      <c r="B89" t="s">
        <v>10</v>
      </c>
      <c r="C89">
        <v>2023</v>
      </c>
      <c r="D89" t="s">
        <v>518</v>
      </c>
      <c r="E89" t="s">
        <v>517</v>
      </c>
      <c r="F89" t="s">
        <v>2734</v>
      </c>
      <c r="G89">
        <v>20230403</v>
      </c>
      <c r="H89">
        <v>20230418</v>
      </c>
      <c r="I89">
        <v>16</v>
      </c>
      <c r="J89" t="s">
        <v>2735</v>
      </c>
      <c r="K89" t="s">
        <v>2546</v>
      </c>
      <c r="L89" t="s">
        <v>2140</v>
      </c>
      <c r="M89" t="s">
        <v>2141</v>
      </c>
      <c r="N89" t="s">
        <v>115</v>
      </c>
      <c r="O89" t="s">
        <v>156</v>
      </c>
      <c r="P89">
        <v>205</v>
      </c>
      <c r="Q89" t="s">
        <v>73</v>
      </c>
      <c r="R89" t="s">
        <v>2474</v>
      </c>
      <c r="S89" t="s">
        <v>2475</v>
      </c>
      <c r="T89">
        <v>31813</v>
      </c>
      <c r="U89">
        <v>18205</v>
      </c>
      <c r="V89">
        <v>0</v>
      </c>
      <c r="W89">
        <v>0</v>
      </c>
      <c r="X89">
        <v>2987.32</v>
      </c>
      <c r="Y89">
        <v>5626.42</v>
      </c>
      <c r="Z89">
        <v>0</v>
      </c>
      <c r="AA89">
        <v>1200</v>
      </c>
      <c r="AB89">
        <v>2250</v>
      </c>
      <c r="AC89">
        <v>52815</v>
      </c>
      <c r="AD89" t="s">
        <v>2140</v>
      </c>
      <c r="AE89" t="s">
        <v>2141</v>
      </c>
      <c r="AF89" t="s">
        <v>115</v>
      </c>
      <c r="AG89" t="s">
        <v>156</v>
      </c>
      <c r="AH89">
        <v>6</v>
      </c>
      <c r="AI89">
        <v>2</v>
      </c>
      <c r="AJ89">
        <v>15</v>
      </c>
      <c r="AK89">
        <v>46899</v>
      </c>
      <c r="AL89">
        <v>3076</v>
      </c>
      <c r="AM89">
        <v>1</v>
      </c>
      <c r="AN89">
        <v>12985</v>
      </c>
      <c r="AO89">
        <v>0.66739999999999999</v>
      </c>
      <c r="AP89">
        <v>0.62629999999999997</v>
      </c>
      <c r="AQ89">
        <v>4.1099999999999998E-2</v>
      </c>
      <c r="AR89">
        <v>0.73002997413277626</v>
      </c>
      <c r="AS89">
        <v>0.6889299750328064</v>
      </c>
      <c r="AT89">
        <v>4.1099999099969864E-2</v>
      </c>
      <c r="AU89" t="s">
        <v>2126</v>
      </c>
      <c r="AV89" t="s">
        <v>2140</v>
      </c>
      <c r="AX89" t="s">
        <v>2140</v>
      </c>
      <c r="AZ89" t="s">
        <v>112</v>
      </c>
      <c r="BA89" t="s">
        <v>86</v>
      </c>
      <c r="BB89" t="s">
        <v>87</v>
      </c>
      <c r="BC89" t="s">
        <v>111</v>
      </c>
      <c r="BD89" t="s">
        <v>2311</v>
      </c>
      <c r="BE89" t="s">
        <v>2575</v>
      </c>
      <c r="BG89" t="s">
        <v>2575</v>
      </c>
      <c r="BH89">
        <v>2023</v>
      </c>
      <c r="BI89">
        <v>4</v>
      </c>
      <c r="BJ89" t="s">
        <v>183</v>
      </c>
      <c r="BK89" t="s">
        <v>2140</v>
      </c>
      <c r="BL89" t="s">
        <v>2141</v>
      </c>
      <c r="BM89" t="s">
        <v>156</v>
      </c>
      <c r="BN89" t="s">
        <v>115</v>
      </c>
      <c r="BO89" t="s">
        <v>116</v>
      </c>
      <c r="BP89" t="s">
        <v>108</v>
      </c>
      <c r="BQ89" t="s">
        <v>517</v>
      </c>
      <c r="BR89" s="10">
        <v>45019</v>
      </c>
      <c r="BS89" t="s">
        <v>2148</v>
      </c>
      <c r="BT89" t="s">
        <v>2149</v>
      </c>
      <c r="BU89" t="s">
        <v>110</v>
      </c>
      <c r="BV89">
        <v>0</v>
      </c>
      <c r="BW89" t="s">
        <v>818</v>
      </c>
      <c r="BX89" t="s">
        <v>819</v>
      </c>
      <c r="BY89" t="s">
        <v>820</v>
      </c>
      <c r="BZ89">
        <v>1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 t="s">
        <v>85</v>
      </c>
      <c r="CH89" t="s">
        <v>86</v>
      </c>
      <c r="CI89" t="s">
        <v>87</v>
      </c>
      <c r="CJ89" t="s">
        <v>111</v>
      </c>
      <c r="CK89" t="s">
        <v>112</v>
      </c>
      <c r="CM89" t="s">
        <v>74</v>
      </c>
      <c r="CN89" t="s">
        <v>74</v>
      </c>
      <c r="CP89" t="s">
        <v>518</v>
      </c>
      <c r="CQ89">
        <v>102301381240</v>
      </c>
      <c r="CR89" t="s">
        <v>2736</v>
      </c>
      <c r="DC89" t="str">
        <f>VLOOKUP(A89,'RC'!A:A,1,FALSE)</f>
        <v>525919252</v>
      </c>
    </row>
    <row r="90" spans="1:107" hidden="1" x14ac:dyDescent="0.25">
      <c r="A90" t="str">
        <f t="shared" si="1"/>
        <v>6204281061</v>
      </c>
      <c r="B90" t="s">
        <v>10</v>
      </c>
      <c r="C90">
        <v>2023</v>
      </c>
      <c r="D90" t="s">
        <v>521</v>
      </c>
      <c r="E90" t="s">
        <v>519</v>
      </c>
      <c r="F90" t="s">
        <v>2737</v>
      </c>
      <c r="G90">
        <v>20230407</v>
      </c>
      <c r="H90">
        <v>20230420</v>
      </c>
      <c r="I90">
        <v>14</v>
      </c>
      <c r="J90" t="s">
        <v>2738</v>
      </c>
      <c r="K90" t="s">
        <v>2739</v>
      </c>
      <c r="L90" t="s">
        <v>2140</v>
      </c>
      <c r="M90" t="s">
        <v>2141</v>
      </c>
      <c r="N90" t="s">
        <v>115</v>
      </c>
      <c r="O90" t="s">
        <v>156</v>
      </c>
      <c r="P90">
        <v>205</v>
      </c>
      <c r="Q90" t="s">
        <v>73</v>
      </c>
      <c r="R90" t="s">
        <v>2740</v>
      </c>
      <c r="S90" t="s">
        <v>2741</v>
      </c>
      <c r="T90">
        <v>38380</v>
      </c>
      <c r="U90">
        <v>15120</v>
      </c>
      <c r="V90">
        <v>0</v>
      </c>
      <c r="W90">
        <v>0</v>
      </c>
      <c r="X90">
        <v>3742.1</v>
      </c>
      <c r="Y90">
        <v>0</v>
      </c>
      <c r="Z90">
        <v>2545.84</v>
      </c>
      <c r="AA90">
        <v>1040</v>
      </c>
      <c r="AB90">
        <v>975</v>
      </c>
      <c r="AC90">
        <v>83727</v>
      </c>
      <c r="AD90" t="s">
        <v>2140</v>
      </c>
      <c r="AE90" t="s">
        <v>2141</v>
      </c>
      <c r="AF90" t="s">
        <v>115</v>
      </c>
      <c r="AG90" t="s">
        <v>156</v>
      </c>
      <c r="AH90">
        <v>9</v>
      </c>
      <c r="AI90">
        <v>3</v>
      </c>
      <c r="AJ90">
        <v>20</v>
      </c>
      <c r="AK90">
        <v>81036</v>
      </c>
      <c r="AL90">
        <v>5624</v>
      </c>
      <c r="AM90">
        <v>1</v>
      </c>
      <c r="AN90">
        <v>18665</v>
      </c>
      <c r="AO90">
        <v>1.1573</v>
      </c>
      <c r="AP90">
        <v>1.0822000000000001</v>
      </c>
      <c r="AQ90">
        <v>7.51E-2</v>
      </c>
      <c r="AR90">
        <v>1.1573000475764275</v>
      </c>
      <c r="AS90">
        <v>1.0822000503540039</v>
      </c>
      <c r="AT90">
        <v>7.5099997222423553E-2</v>
      </c>
      <c r="AU90" t="s">
        <v>2126</v>
      </c>
      <c r="AV90" t="s">
        <v>2140</v>
      </c>
      <c r="AX90" t="s">
        <v>2282</v>
      </c>
      <c r="AZ90" t="s">
        <v>520</v>
      </c>
      <c r="BA90" t="s">
        <v>86</v>
      </c>
      <c r="BB90" t="s">
        <v>87</v>
      </c>
      <c r="BC90" t="s">
        <v>204</v>
      </c>
      <c r="BD90" t="s">
        <v>2645</v>
      </c>
      <c r="BE90" t="s">
        <v>2742</v>
      </c>
      <c r="BG90" t="s">
        <v>2742</v>
      </c>
      <c r="BH90">
        <v>2023</v>
      </c>
      <c r="BI90">
        <v>4</v>
      </c>
      <c r="BJ90" t="s">
        <v>183</v>
      </c>
      <c r="BK90" t="s">
        <v>2140</v>
      </c>
      <c r="BL90" t="s">
        <v>2141</v>
      </c>
      <c r="BM90" t="s">
        <v>156</v>
      </c>
      <c r="BN90" t="s">
        <v>115</v>
      </c>
      <c r="BO90" t="s">
        <v>116</v>
      </c>
      <c r="BP90" t="s">
        <v>108</v>
      </c>
      <c r="BQ90" t="s">
        <v>519</v>
      </c>
      <c r="BR90" s="10">
        <v>45023</v>
      </c>
      <c r="BS90" t="s">
        <v>2148</v>
      </c>
      <c r="BT90" t="s">
        <v>2149</v>
      </c>
      <c r="BU90" t="s">
        <v>110</v>
      </c>
      <c r="BV90">
        <v>0</v>
      </c>
      <c r="BW90" t="s">
        <v>818</v>
      </c>
      <c r="BX90" t="s">
        <v>819</v>
      </c>
      <c r="BY90" t="s">
        <v>820</v>
      </c>
      <c r="BZ90">
        <v>1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 t="s">
        <v>85</v>
      </c>
      <c r="CH90" t="s">
        <v>86</v>
      </c>
      <c r="CI90" t="s">
        <v>87</v>
      </c>
      <c r="CJ90" t="s">
        <v>204</v>
      </c>
      <c r="CK90" t="s">
        <v>520</v>
      </c>
      <c r="CM90" t="s">
        <v>74</v>
      </c>
      <c r="CN90" t="s">
        <v>74</v>
      </c>
      <c r="CP90" t="s">
        <v>521</v>
      </c>
      <c r="CQ90">
        <v>102301381256</v>
      </c>
      <c r="CR90" t="s">
        <v>2743</v>
      </c>
      <c r="DC90" t="str">
        <f>VLOOKUP(A90,'RC'!A:A,1,FALSE)</f>
        <v>6204281061</v>
      </c>
    </row>
    <row r="91" spans="1:107" hidden="1" x14ac:dyDescent="0.25">
      <c r="A91" t="str">
        <f t="shared" si="1"/>
        <v>485408153</v>
      </c>
      <c r="B91" t="s">
        <v>10</v>
      </c>
      <c r="C91">
        <v>2023</v>
      </c>
      <c r="D91" t="s">
        <v>524</v>
      </c>
      <c r="E91" t="s">
        <v>523</v>
      </c>
      <c r="F91" t="s">
        <v>2744</v>
      </c>
      <c r="G91">
        <v>20230330</v>
      </c>
      <c r="H91">
        <v>20230420</v>
      </c>
      <c r="I91">
        <v>22</v>
      </c>
      <c r="J91" t="s">
        <v>2745</v>
      </c>
      <c r="K91" t="s">
        <v>2746</v>
      </c>
      <c r="L91" t="s">
        <v>2140</v>
      </c>
      <c r="M91" t="s">
        <v>2141</v>
      </c>
      <c r="N91" t="s">
        <v>115</v>
      </c>
      <c r="O91" t="s">
        <v>114</v>
      </c>
      <c r="P91">
        <v>207</v>
      </c>
      <c r="Q91" t="s">
        <v>73</v>
      </c>
      <c r="R91" t="s">
        <v>2625</v>
      </c>
      <c r="S91" t="s">
        <v>2626</v>
      </c>
      <c r="T91">
        <v>51068</v>
      </c>
      <c r="U91">
        <v>28535</v>
      </c>
      <c r="V91">
        <v>0</v>
      </c>
      <c r="W91">
        <v>0</v>
      </c>
      <c r="X91">
        <v>16433.61</v>
      </c>
      <c r="Y91">
        <v>0</v>
      </c>
      <c r="Z91">
        <v>3782.89</v>
      </c>
      <c r="AA91">
        <v>1680</v>
      </c>
      <c r="AB91">
        <v>3150</v>
      </c>
      <c r="AC91">
        <v>92126</v>
      </c>
      <c r="AD91" t="s">
        <v>2140</v>
      </c>
      <c r="AE91" t="s">
        <v>2141</v>
      </c>
      <c r="AF91" t="s">
        <v>115</v>
      </c>
      <c r="AG91" t="s">
        <v>114</v>
      </c>
      <c r="AH91">
        <v>9</v>
      </c>
      <c r="AI91">
        <v>3</v>
      </c>
      <c r="AJ91">
        <v>19</v>
      </c>
      <c r="AK91">
        <v>71316</v>
      </c>
      <c r="AL91">
        <v>4155</v>
      </c>
      <c r="AM91">
        <v>1</v>
      </c>
      <c r="AN91">
        <v>14693</v>
      </c>
      <c r="AO91">
        <v>1.0079</v>
      </c>
      <c r="AP91">
        <v>0.95240000000000002</v>
      </c>
      <c r="AQ91">
        <v>5.5500000000000001E-2</v>
      </c>
      <c r="AR91">
        <v>1.2573999613523483</v>
      </c>
      <c r="AS91">
        <v>1.1428799629211426</v>
      </c>
      <c r="AT91">
        <v>0.11451999843120575</v>
      </c>
      <c r="AU91" t="s">
        <v>2126</v>
      </c>
      <c r="AV91" t="s">
        <v>2140</v>
      </c>
      <c r="AX91" t="s">
        <v>2140</v>
      </c>
      <c r="AZ91" t="s">
        <v>331</v>
      </c>
      <c r="BA91" t="s">
        <v>328</v>
      </c>
      <c r="BB91" t="s">
        <v>329</v>
      </c>
      <c r="BC91" t="s">
        <v>330</v>
      </c>
      <c r="BD91" t="s">
        <v>2222</v>
      </c>
      <c r="BE91" t="s">
        <v>2223</v>
      </c>
      <c r="BG91" t="s">
        <v>2223</v>
      </c>
      <c r="BH91">
        <v>2023</v>
      </c>
      <c r="BI91">
        <v>4</v>
      </c>
      <c r="BJ91" t="s">
        <v>247</v>
      </c>
      <c r="BK91" t="s">
        <v>2140</v>
      </c>
      <c r="BL91" t="s">
        <v>2141</v>
      </c>
      <c r="BM91" t="s">
        <v>114</v>
      </c>
      <c r="BN91" t="s">
        <v>115</v>
      </c>
      <c r="BO91" t="s">
        <v>116</v>
      </c>
      <c r="BP91" t="s">
        <v>108</v>
      </c>
      <c r="BQ91" t="s">
        <v>523</v>
      </c>
      <c r="BR91" s="10">
        <v>45027</v>
      </c>
      <c r="BS91" t="s">
        <v>2148</v>
      </c>
      <c r="BT91" t="s">
        <v>2149</v>
      </c>
      <c r="BU91" t="s">
        <v>110</v>
      </c>
      <c r="BV91">
        <v>0</v>
      </c>
      <c r="BW91" t="s">
        <v>818</v>
      </c>
      <c r="BX91" t="s">
        <v>819</v>
      </c>
      <c r="BY91" t="s">
        <v>820</v>
      </c>
      <c r="BZ91">
        <v>1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 t="s">
        <v>85</v>
      </c>
      <c r="CH91" t="s">
        <v>328</v>
      </c>
      <c r="CI91" t="s">
        <v>329</v>
      </c>
      <c r="CJ91" t="s">
        <v>330</v>
      </c>
      <c r="CK91" t="s">
        <v>331</v>
      </c>
      <c r="CM91" t="s">
        <v>74</v>
      </c>
      <c r="CN91" t="s">
        <v>74</v>
      </c>
      <c r="CP91" t="s">
        <v>524</v>
      </c>
      <c r="CQ91">
        <v>102301394864</v>
      </c>
      <c r="CR91" t="s">
        <v>2747</v>
      </c>
      <c r="DC91" t="str">
        <f>VLOOKUP(A91,'RC'!A:A,1,FALSE)</f>
        <v>485408153</v>
      </c>
    </row>
    <row r="92" spans="1:107" hidden="1" x14ac:dyDescent="0.25">
      <c r="A92" t="str">
        <f t="shared" si="1"/>
        <v>5511051502</v>
      </c>
      <c r="B92" t="s">
        <v>10</v>
      </c>
      <c r="C92">
        <v>2023</v>
      </c>
      <c r="D92" t="s">
        <v>475</v>
      </c>
      <c r="E92" t="s">
        <v>473</v>
      </c>
      <c r="F92" t="s">
        <v>2748</v>
      </c>
      <c r="G92">
        <v>20230329</v>
      </c>
      <c r="H92">
        <v>20230405</v>
      </c>
      <c r="I92">
        <v>8</v>
      </c>
      <c r="J92" t="s">
        <v>2749</v>
      </c>
      <c r="K92" t="s">
        <v>2546</v>
      </c>
      <c r="L92" t="s">
        <v>2140</v>
      </c>
      <c r="M92" t="s">
        <v>2141</v>
      </c>
      <c r="N92" t="s">
        <v>115</v>
      </c>
      <c r="O92" t="s">
        <v>114</v>
      </c>
      <c r="P92">
        <v>211</v>
      </c>
      <c r="Q92" t="s">
        <v>73</v>
      </c>
      <c r="R92" t="s">
        <v>2474</v>
      </c>
      <c r="S92" t="s">
        <v>2475</v>
      </c>
      <c r="T92">
        <v>14548</v>
      </c>
      <c r="U92">
        <v>7385</v>
      </c>
      <c r="V92">
        <v>0</v>
      </c>
      <c r="W92">
        <v>0</v>
      </c>
      <c r="X92">
        <v>0</v>
      </c>
      <c r="Y92">
        <v>0</v>
      </c>
      <c r="Z92">
        <v>0</v>
      </c>
      <c r="AA92">
        <v>560</v>
      </c>
      <c r="AB92">
        <v>1050</v>
      </c>
      <c r="AC92">
        <v>45048</v>
      </c>
      <c r="AD92" t="s">
        <v>2140</v>
      </c>
      <c r="AE92" t="s">
        <v>2141</v>
      </c>
      <c r="AF92" t="s">
        <v>115</v>
      </c>
      <c r="AG92" t="s">
        <v>114</v>
      </c>
      <c r="AH92">
        <v>6</v>
      </c>
      <c r="AI92">
        <v>2</v>
      </c>
      <c r="AJ92">
        <v>15</v>
      </c>
      <c r="AK92">
        <v>46899</v>
      </c>
      <c r="AL92">
        <v>3076</v>
      </c>
      <c r="AM92">
        <v>1</v>
      </c>
      <c r="AN92">
        <v>12985</v>
      </c>
      <c r="AO92">
        <v>0.66739999999999999</v>
      </c>
      <c r="AP92">
        <v>0.62629999999999997</v>
      </c>
      <c r="AQ92">
        <v>4.1099999999999998E-2</v>
      </c>
      <c r="AR92">
        <v>0.62629997730255127</v>
      </c>
      <c r="AS92">
        <v>0.62629997730255127</v>
      </c>
      <c r="AT92">
        <v>0</v>
      </c>
      <c r="AU92" t="s">
        <v>2126</v>
      </c>
      <c r="AV92" t="s">
        <v>2140</v>
      </c>
      <c r="AX92" t="s">
        <v>2140</v>
      </c>
      <c r="AZ92" t="s">
        <v>474</v>
      </c>
      <c r="BA92" t="s">
        <v>328</v>
      </c>
      <c r="BB92" t="s">
        <v>329</v>
      </c>
      <c r="BC92" t="s">
        <v>329</v>
      </c>
      <c r="BD92" t="s">
        <v>2311</v>
      </c>
      <c r="BE92" t="s">
        <v>2312</v>
      </c>
      <c r="BG92" t="s">
        <v>2312</v>
      </c>
      <c r="BH92">
        <v>2023</v>
      </c>
      <c r="BI92">
        <v>4</v>
      </c>
      <c r="BJ92" t="s">
        <v>253</v>
      </c>
      <c r="BK92" t="s">
        <v>2140</v>
      </c>
      <c r="BL92" t="s">
        <v>2141</v>
      </c>
      <c r="BM92" t="s">
        <v>114</v>
      </c>
      <c r="BN92" t="s">
        <v>115</v>
      </c>
      <c r="BO92" t="s">
        <v>116</v>
      </c>
      <c r="BP92" t="s">
        <v>108</v>
      </c>
      <c r="BQ92" t="s">
        <v>473</v>
      </c>
      <c r="BR92" s="10">
        <v>45014</v>
      </c>
      <c r="BS92" t="s">
        <v>2148</v>
      </c>
      <c r="BT92" t="s">
        <v>2149</v>
      </c>
      <c r="BU92" t="s">
        <v>110</v>
      </c>
      <c r="BV92">
        <v>0</v>
      </c>
      <c r="BW92" t="s">
        <v>818</v>
      </c>
      <c r="BX92" t="s">
        <v>819</v>
      </c>
      <c r="BY92" t="s">
        <v>820</v>
      </c>
      <c r="BZ92">
        <v>1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 t="s">
        <v>85</v>
      </c>
      <c r="CH92" t="s">
        <v>328</v>
      </c>
      <c r="CI92" t="s">
        <v>329</v>
      </c>
      <c r="CJ92" t="s">
        <v>329</v>
      </c>
      <c r="CK92" t="s">
        <v>474</v>
      </c>
      <c r="CM92" t="s">
        <v>74</v>
      </c>
      <c r="CN92" t="s">
        <v>74</v>
      </c>
      <c r="CP92" t="s">
        <v>475</v>
      </c>
      <c r="CQ92">
        <v>102301447902</v>
      </c>
      <c r="CR92" t="s">
        <v>2750</v>
      </c>
      <c r="DC92" t="str">
        <f>VLOOKUP(A92,'RC'!A:A,1,FALSE)</f>
        <v>5511051502</v>
      </c>
    </row>
    <row r="93" spans="1:107" hidden="1" x14ac:dyDescent="0.25">
      <c r="A93" t="str">
        <f t="shared" si="1"/>
        <v>445406153</v>
      </c>
      <c r="B93" t="s">
        <v>10</v>
      </c>
      <c r="C93">
        <v>2023</v>
      </c>
      <c r="D93" t="s">
        <v>549</v>
      </c>
      <c r="E93" t="s">
        <v>548</v>
      </c>
      <c r="F93" t="s">
        <v>2751</v>
      </c>
      <c r="G93">
        <v>20230509</v>
      </c>
      <c r="H93">
        <v>20230516</v>
      </c>
      <c r="I93">
        <v>8</v>
      </c>
      <c r="J93" t="s">
        <v>2752</v>
      </c>
      <c r="K93" t="s">
        <v>2753</v>
      </c>
      <c r="L93" t="s">
        <v>2140</v>
      </c>
      <c r="M93" t="s">
        <v>2141</v>
      </c>
      <c r="N93" t="s">
        <v>115</v>
      </c>
      <c r="O93" t="s">
        <v>114</v>
      </c>
      <c r="P93">
        <v>111</v>
      </c>
      <c r="Q93" t="s">
        <v>73</v>
      </c>
      <c r="R93" t="s">
        <v>2454</v>
      </c>
      <c r="S93" t="s">
        <v>2455</v>
      </c>
      <c r="T93">
        <v>14610</v>
      </c>
      <c r="U93">
        <v>9566</v>
      </c>
      <c r="V93">
        <v>0</v>
      </c>
      <c r="W93">
        <v>0</v>
      </c>
      <c r="X93">
        <v>587.70000000000005</v>
      </c>
      <c r="Y93">
        <v>0</v>
      </c>
      <c r="Z93">
        <v>0</v>
      </c>
      <c r="AA93">
        <v>560</v>
      </c>
      <c r="AB93">
        <v>1050</v>
      </c>
      <c r="AC93">
        <v>41349</v>
      </c>
      <c r="AD93" t="s">
        <v>2140</v>
      </c>
      <c r="AE93" t="s">
        <v>2141</v>
      </c>
      <c r="AF93" t="s">
        <v>115</v>
      </c>
      <c r="AG93" t="s">
        <v>114</v>
      </c>
      <c r="AH93">
        <v>5</v>
      </c>
      <c r="AI93">
        <v>2</v>
      </c>
      <c r="AJ93">
        <v>11</v>
      </c>
      <c r="AK93">
        <v>36235</v>
      </c>
      <c r="AL93">
        <v>3504</v>
      </c>
      <c r="AM93">
        <v>1</v>
      </c>
      <c r="AN93">
        <v>12793</v>
      </c>
      <c r="AO93">
        <v>0.53069999999999995</v>
      </c>
      <c r="AP93">
        <v>0.4839</v>
      </c>
      <c r="AQ93">
        <v>4.6800000000000001E-2</v>
      </c>
      <c r="AR93">
        <v>0.53070000931620598</v>
      </c>
      <c r="AS93">
        <v>0.48390001058578491</v>
      </c>
      <c r="AT93">
        <v>4.6799998730421066E-2</v>
      </c>
      <c r="AU93" t="s">
        <v>2126</v>
      </c>
      <c r="AV93" t="s">
        <v>2140</v>
      </c>
      <c r="AX93" t="s">
        <v>2140</v>
      </c>
      <c r="AZ93" t="s">
        <v>220</v>
      </c>
      <c r="BC93" t="s">
        <v>87</v>
      </c>
      <c r="BD93" t="s">
        <v>2222</v>
      </c>
      <c r="BE93" t="s">
        <v>2223</v>
      </c>
      <c r="BG93" t="s">
        <v>2223</v>
      </c>
      <c r="BH93">
        <v>2023</v>
      </c>
      <c r="BI93">
        <v>5</v>
      </c>
      <c r="BJ93" t="s">
        <v>69</v>
      </c>
      <c r="BK93" t="s">
        <v>2140</v>
      </c>
      <c r="BL93" t="s">
        <v>2141</v>
      </c>
      <c r="BM93" t="s">
        <v>114</v>
      </c>
      <c r="BN93" t="s">
        <v>115</v>
      </c>
      <c r="BO93" t="s">
        <v>116</v>
      </c>
      <c r="BP93" t="s">
        <v>108</v>
      </c>
      <c r="BQ93" t="s">
        <v>548</v>
      </c>
      <c r="BR93" s="10">
        <v>45055</v>
      </c>
      <c r="BS93" t="s">
        <v>2148</v>
      </c>
      <c r="BT93" t="s">
        <v>2149</v>
      </c>
      <c r="BU93" t="s">
        <v>110</v>
      </c>
      <c r="BV93">
        <v>0</v>
      </c>
      <c r="BW93" t="s">
        <v>818</v>
      </c>
      <c r="BX93" t="s">
        <v>819</v>
      </c>
      <c r="BY93" t="s">
        <v>820</v>
      </c>
      <c r="BZ93">
        <v>1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 t="s">
        <v>85</v>
      </c>
      <c r="CK93" t="s">
        <v>220</v>
      </c>
      <c r="CM93" t="s">
        <v>74</v>
      </c>
      <c r="CN93" t="s">
        <v>74</v>
      </c>
      <c r="CP93" t="s">
        <v>549</v>
      </c>
      <c r="CQ93">
        <v>102301628638</v>
      </c>
      <c r="CR93" t="s">
        <v>2754</v>
      </c>
      <c r="DC93" t="str">
        <f>VLOOKUP(A93,'RC'!A:A,1,FALSE)</f>
        <v>445406153</v>
      </c>
    </row>
    <row r="94" spans="1:107" hidden="1" x14ac:dyDescent="0.25">
      <c r="A94" t="str">
        <f t="shared" si="1"/>
        <v>6609150944</v>
      </c>
      <c r="B94" t="s">
        <v>10</v>
      </c>
      <c r="C94">
        <v>2023</v>
      </c>
      <c r="D94" t="s">
        <v>569</v>
      </c>
      <c r="E94" t="s">
        <v>567</v>
      </c>
      <c r="F94" t="s">
        <v>2755</v>
      </c>
      <c r="G94">
        <v>20230516</v>
      </c>
      <c r="H94">
        <v>20230525</v>
      </c>
      <c r="I94">
        <v>10</v>
      </c>
      <c r="J94" t="s">
        <v>2756</v>
      </c>
      <c r="K94" t="s">
        <v>2757</v>
      </c>
      <c r="L94" t="s">
        <v>2140</v>
      </c>
      <c r="M94" t="s">
        <v>2141</v>
      </c>
      <c r="N94" t="s">
        <v>115</v>
      </c>
      <c r="O94" t="s">
        <v>114</v>
      </c>
      <c r="P94">
        <v>111</v>
      </c>
      <c r="Q94" t="s">
        <v>73</v>
      </c>
      <c r="R94" t="s">
        <v>2454</v>
      </c>
      <c r="S94" t="s">
        <v>2455</v>
      </c>
      <c r="T94">
        <v>17236</v>
      </c>
      <c r="U94">
        <v>6156</v>
      </c>
      <c r="V94">
        <v>0</v>
      </c>
      <c r="W94">
        <v>0</v>
      </c>
      <c r="X94">
        <v>3726.5</v>
      </c>
      <c r="Y94">
        <v>4624.24</v>
      </c>
      <c r="Z94">
        <v>0</v>
      </c>
      <c r="AA94">
        <v>720</v>
      </c>
      <c r="AB94">
        <v>675</v>
      </c>
      <c r="AC94">
        <v>41349</v>
      </c>
      <c r="AD94" t="s">
        <v>2140</v>
      </c>
      <c r="AE94" t="s">
        <v>2141</v>
      </c>
      <c r="AF94" t="s">
        <v>115</v>
      </c>
      <c r="AG94" t="s">
        <v>114</v>
      </c>
      <c r="AH94">
        <v>5</v>
      </c>
      <c r="AI94">
        <v>2</v>
      </c>
      <c r="AJ94">
        <v>11</v>
      </c>
      <c r="AK94">
        <v>36235</v>
      </c>
      <c r="AL94">
        <v>3504</v>
      </c>
      <c r="AM94">
        <v>1</v>
      </c>
      <c r="AN94">
        <v>12793</v>
      </c>
      <c r="AO94">
        <v>0.53069999999999995</v>
      </c>
      <c r="AP94">
        <v>0.4839</v>
      </c>
      <c r="AQ94">
        <v>4.6800000000000001E-2</v>
      </c>
      <c r="AR94">
        <v>0.53070000931620598</v>
      </c>
      <c r="AS94">
        <v>0.48390001058578491</v>
      </c>
      <c r="AT94">
        <v>4.6799998730421066E-2</v>
      </c>
      <c r="AU94" t="s">
        <v>2126</v>
      </c>
      <c r="AV94" t="s">
        <v>2140</v>
      </c>
      <c r="AX94" t="s">
        <v>2140</v>
      </c>
      <c r="AZ94" t="s">
        <v>568</v>
      </c>
      <c r="BA94" t="s">
        <v>86</v>
      </c>
      <c r="BB94" t="s">
        <v>87</v>
      </c>
      <c r="BC94" t="s">
        <v>121</v>
      </c>
      <c r="BD94" t="s">
        <v>2222</v>
      </c>
      <c r="BE94" t="s">
        <v>2758</v>
      </c>
      <c r="BG94" t="s">
        <v>2758</v>
      </c>
      <c r="BH94">
        <v>2023</v>
      </c>
      <c r="BI94">
        <v>5</v>
      </c>
      <c r="BJ94" t="s">
        <v>69</v>
      </c>
      <c r="BK94" t="s">
        <v>2140</v>
      </c>
      <c r="BL94" t="s">
        <v>2141</v>
      </c>
      <c r="BM94" t="s">
        <v>114</v>
      </c>
      <c r="BN94" t="s">
        <v>115</v>
      </c>
      <c r="BO94" t="s">
        <v>116</v>
      </c>
      <c r="BP94" t="s">
        <v>108</v>
      </c>
      <c r="BQ94" t="s">
        <v>567</v>
      </c>
      <c r="BR94" s="10">
        <v>45062</v>
      </c>
      <c r="BS94" t="s">
        <v>2148</v>
      </c>
      <c r="BT94" t="s">
        <v>2149</v>
      </c>
      <c r="BU94" t="s">
        <v>110</v>
      </c>
      <c r="BV94">
        <v>0</v>
      </c>
      <c r="BW94" t="s">
        <v>818</v>
      </c>
      <c r="BX94" t="s">
        <v>819</v>
      </c>
      <c r="BY94" t="s">
        <v>820</v>
      </c>
      <c r="BZ94">
        <v>1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 t="s">
        <v>85</v>
      </c>
      <c r="CH94" t="s">
        <v>86</v>
      </c>
      <c r="CI94" t="s">
        <v>87</v>
      </c>
      <c r="CJ94" t="s">
        <v>121</v>
      </c>
      <c r="CK94" t="s">
        <v>568</v>
      </c>
      <c r="CM94" t="s">
        <v>74</v>
      </c>
      <c r="CN94" t="s">
        <v>74</v>
      </c>
      <c r="CP94" t="s">
        <v>569</v>
      </c>
      <c r="CQ94">
        <v>102301628686</v>
      </c>
      <c r="CR94" t="s">
        <v>2759</v>
      </c>
      <c r="DC94" t="str">
        <f>VLOOKUP(A94,'RC'!A:A,1,FALSE)</f>
        <v>6609150944</v>
      </c>
    </row>
    <row r="95" spans="1:107" hidden="1" x14ac:dyDescent="0.25">
      <c r="A95" t="str">
        <f t="shared" si="1"/>
        <v>500116085</v>
      </c>
      <c r="B95" t="s">
        <v>10</v>
      </c>
      <c r="C95">
        <v>2023</v>
      </c>
      <c r="D95" t="s">
        <v>558</v>
      </c>
      <c r="E95" t="s">
        <v>556</v>
      </c>
      <c r="F95" t="s">
        <v>2760</v>
      </c>
      <c r="G95">
        <v>20230509</v>
      </c>
      <c r="H95">
        <v>20230518</v>
      </c>
      <c r="I95">
        <v>10</v>
      </c>
      <c r="J95" t="s">
        <v>2761</v>
      </c>
      <c r="K95" t="s">
        <v>2762</v>
      </c>
      <c r="L95" t="s">
        <v>2140</v>
      </c>
      <c r="M95" t="s">
        <v>2141</v>
      </c>
      <c r="N95" t="s">
        <v>115</v>
      </c>
      <c r="O95" t="s">
        <v>156</v>
      </c>
      <c r="P95">
        <v>111</v>
      </c>
      <c r="Q95" t="s">
        <v>73</v>
      </c>
      <c r="R95" t="s">
        <v>2370</v>
      </c>
      <c r="S95" t="s">
        <v>2371</v>
      </c>
      <c r="T95">
        <v>33980</v>
      </c>
      <c r="U95">
        <v>11875</v>
      </c>
      <c r="V95">
        <v>0</v>
      </c>
      <c r="W95">
        <v>0</v>
      </c>
      <c r="X95">
        <v>0</v>
      </c>
      <c r="Y95">
        <v>0</v>
      </c>
      <c r="Z95">
        <v>1021.77</v>
      </c>
      <c r="AA95">
        <v>720</v>
      </c>
      <c r="AB95">
        <v>1350</v>
      </c>
      <c r="AC95">
        <v>114837</v>
      </c>
      <c r="AD95" t="s">
        <v>2140</v>
      </c>
      <c r="AE95" t="s">
        <v>2141</v>
      </c>
      <c r="AF95" t="s">
        <v>115</v>
      </c>
      <c r="AG95" t="s">
        <v>156</v>
      </c>
      <c r="AH95">
        <v>12</v>
      </c>
      <c r="AI95">
        <v>4</v>
      </c>
      <c r="AJ95">
        <v>22</v>
      </c>
      <c r="AK95">
        <v>107441</v>
      </c>
      <c r="AL95">
        <v>2926</v>
      </c>
      <c r="AM95">
        <v>1</v>
      </c>
      <c r="AN95">
        <v>11055</v>
      </c>
      <c r="AO95">
        <v>1.4739</v>
      </c>
      <c r="AP95">
        <v>1.4348000000000001</v>
      </c>
      <c r="AQ95">
        <v>3.9100000000000003E-2</v>
      </c>
      <c r="AR95">
        <v>1.4739000275731087</v>
      </c>
      <c r="AS95">
        <v>1.4348000288009644</v>
      </c>
      <c r="AT95">
        <v>3.9099998772144318E-2</v>
      </c>
      <c r="AU95" t="s">
        <v>2126</v>
      </c>
      <c r="AV95" t="s">
        <v>2140</v>
      </c>
      <c r="AX95" t="s">
        <v>2140</v>
      </c>
      <c r="AZ95" t="s">
        <v>557</v>
      </c>
      <c r="BA95" t="s">
        <v>86</v>
      </c>
      <c r="BB95" t="s">
        <v>164</v>
      </c>
      <c r="BC95" t="s">
        <v>275</v>
      </c>
      <c r="BD95" t="s">
        <v>2328</v>
      </c>
      <c r="BE95" t="s">
        <v>2763</v>
      </c>
      <c r="BG95" t="s">
        <v>2763</v>
      </c>
      <c r="BH95">
        <v>2023</v>
      </c>
      <c r="BI95">
        <v>5</v>
      </c>
      <c r="BJ95" t="s">
        <v>69</v>
      </c>
      <c r="BK95" t="s">
        <v>2140</v>
      </c>
      <c r="BL95" t="s">
        <v>2141</v>
      </c>
      <c r="BM95" t="s">
        <v>156</v>
      </c>
      <c r="BN95" t="s">
        <v>115</v>
      </c>
      <c r="BO95" t="s">
        <v>116</v>
      </c>
      <c r="BP95" t="s">
        <v>108</v>
      </c>
      <c r="BQ95" t="s">
        <v>556</v>
      </c>
      <c r="BR95" s="10">
        <v>45055</v>
      </c>
      <c r="BS95" t="s">
        <v>2148</v>
      </c>
      <c r="BT95" t="s">
        <v>2149</v>
      </c>
      <c r="BU95" t="s">
        <v>110</v>
      </c>
      <c r="BV95">
        <v>0</v>
      </c>
      <c r="BW95" t="s">
        <v>818</v>
      </c>
      <c r="BX95" t="s">
        <v>819</v>
      </c>
      <c r="BY95" t="s">
        <v>820</v>
      </c>
      <c r="BZ95">
        <v>1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 t="s">
        <v>85</v>
      </c>
      <c r="CH95" t="s">
        <v>86</v>
      </c>
      <c r="CI95" t="s">
        <v>164</v>
      </c>
      <c r="CJ95" t="s">
        <v>275</v>
      </c>
      <c r="CK95" t="s">
        <v>557</v>
      </c>
      <c r="CM95" t="s">
        <v>74</v>
      </c>
      <c r="CN95" t="s">
        <v>74</v>
      </c>
      <c r="CP95" t="s">
        <v>558</v>
      </c>
      <c r="CQ95">
        <v>102301628654</v>
      </c>
      <c r="CR95" t="s">
        <v>2764</v>
      </c>
      <c r="DC95" t="str">
        <f>VLOOKUP(A95,'RC'!A:A,1,FALSE)</f>
        <v>500116085</v>
      </c>
    </row>
    <row r="96" spans="1:107" hidden="1" x14ac:dyDescent="0.25">
      <c r="A96" t="str">
        <f t="shared" si="1"/>
        <v>5407052145</v>
      </c>
      <c r="B96" t="s">
        <v>10</v>
      </c>
      <c r="C96">
        <v>2023</v>
      </c>
      <c r="D96" t="s">
        <v>496</v>
      </c>
      <c r="E96" t="s">
        <v>402</v>
      </c>
      <c r="F96" t="s">
        <v>2765</v>
      </c>
      <c r="G96">
        <v>20230421</v>
      </c>
      <c r="H96">
        <v>20230502</v>
      </c>
      <c r="I96">
        <v>12</v>
      </c>
      <c r="J96" t="s">
        <v>2766</v>
      </c>
      <c r="K96" t="s">
        <v>2757</v>
      </c>
      <c r="L96" t="s">
        <v>2140</v>
      </c>
      <c r="M96" t="s">
        <v>2141</v>
      </c>
      <c r="N96" t="s">
        <v>115</v>
      </c>
      <c r="O96" t="s">
        <v>156</v>
      </c>
      <c r="P96">
        <v>111</v>
      </c>
      <c r="Q96" t="s">
        <v>73</v>
      </c>
      <c r="R96" t="s">
        <v>2200</v>
      </c>
      <c r="S96" t="s">
        <v>2201</v>
      </c>
      <c r="T96">
        <v>21018</v>
      </c>
      <c r="U96">
        <v>10780</v>
      </c>
      <c r="V96">
        <v>0</v>
      </c>
      <c r="W96">
        <v>0</v>
      </c>
      <c r="X96">
        <v>0</v>
      </c>
      <c r="Y96">
        <v>9749.57</v>
      </c>
      <c r="Z96">
        <v>0</v>
      </c>
      <c r="AA96">
        <v>880</v>
      </c>
      <c r="AB96">
        <v>825</v>
      </c>
      <c r="AC96">
        <v>45385</v>
      </c>
      <c r="AD96" t="s">
        <v>2140</v>
      </c>
      <c r="AE96" t="s">
        <v>2141</v>
      </c>
      <c r="AF96" t="s">
        <v>115</v>
      </c>
      <c r="AG96" t="s">
        <v>156</v>
      </c>
      <c r="AH96">
        <v>5</v>
      </c>
      <c r="AI96">
        <v>2</v>
      </c>
      <c r="AJ96">
        <v>12</v>
      </c>
      <c r="AK96">
        <v>40514</v>
      </c>
      <c r="AL96">
        <v>3104</v>
      </c>
      <c r="AM96">
        <v>1</v>
      </c>
      <c r="AN96">
        <v>10965</v>
      </c>
      <c r="AO96">
        <v>0.58250000000000002</v>
      </c>
      <c r="AP96">
        <v>0.54100000000000004</v>
      </c>
      <c r="AQ96">
        <v>4.1500000000000002E-2</v>
      </c>
      <c r="AR96">
        <v>0.58250000700354576</v>
      </c>
      <c r="AS96">
        <v>0.54100000858306885</v>
      </c>
      <c r="AT96">
        <v>4.1499998420476913E-2</v>
      </c>
      <c r="AU96" t="s">
        <v>2126</v>
      </c>
      <c r="AV96" t="s">
        <v>2140</v>
      </c>
      <c r="AX96" t="s">
        <v>2140</v>
      </c>
      <c r="AZ96" t="s">
        <v>404</v>
      </c>
      <c r="BA96" t="s">
        <v>86</v>
      </c>
      <c r="BB96" t="s">
        <v>94</v>
      </c>
      <c r="BC96" t="s">
        <v>403</v>
      </c>
      <c r="BD96" t="s">
        <v>2379</v>
      </c>
      <c r="BG96" t="s">
        <v>2379</v>
      </c>
      <c r="BH96">
        <v>2023</v>
      </c>
      <c r="BI96">
        <v>5</v>
      </c>
      <c r="BJ96" t="s">
        <v>69</v>
      </c>
      <c r="BK96" t="s">
        <v>2140</v>
      </c>
      <c r="BL96" t="s">
        <v>2141</v>
      </c>
      <c r="BM96" t="s">
        <v>156</v>
      </c>
      <c r="BN96" t="s">
        <v>115</v>
      </c>
      <c r="BO96" t="s">
        <v>116</v>
      </c>
      <c r="BP96" t="s">
        <v>108</v>
      </c>
      <c r="BQ96" t="s">
        <v>402</v>
      </c>
      <c r="BR96" s="10">
        <v>45037</v>
      </c>
      <c r="BS96" t="s">
        <v>2148</v>
      </c>
      <c r="BT96" t="s">
        <v>2149</v>
      </c>
      <c r="BU96" t="s">
        <v>110</v>
      </c>
      <c r="BV96">
        <v>0</v>
      </c>
      <c r="BW96" t="s">
        <v>818</v>
      </c>
      <c r="BX96" t="s">
        <v>819</v>
      </c>
      <c r="BY96" t="s">
        <v>820</v>
      </c>
      <c r="BZ96">
        <v>1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 t="s">
        <v>85</v>
      </c>
      <c r="CH96" t="s">
        <v>86</v>
      </c>
      <c r="CI96" t="s">
        <v>94</v>
      </c>
      <c r="CJ96" t="s">
        <v>403</v>
      </c>
      <c r="CK96" t="s">
        <v>404</v>
      </c>
      <c r="CM96" t="s">
        <v>74</v>
      </c>
      <c r="CN96" t="s">
        <v>74</v>
      </c>
      <c r="CP96" t="s">
        <v>496</v>
      </c>
      <c r="CQ96">
        <v>102301626760</v>
      </c>
      <c r="CR96" t="s">
        <v>2767</v>
      </c>
      <c r="DC96" t="str">
        <f>VLOOKUP(A96,'RC'!A:A,1,FALSE)</f>
        <v>5407052145</v>
      </c>
    </row>
    <row r="97" spans="1:107" hidden="1" x14ac:dyDescent="0.25">
      <c r="A97" t="str">
        <f t="shared" si="1"/>
        <v>5660161397</v>
      </c>
      <c r="B97" t="s">
        <v>10</v>
      </c>
      <c r="C97">
        <v>2023</v>
      </c>
      <c r="D97" t="s">
        <v>560</v>
      </c>
      <c r="E97" t="s">
        <v>536</v>
      </c>
      <c r="F97" t="s">
        <v>2768</v>
      </c>
      <c r="G97">
        <v>20230504</v>
      </c>
      <c r="H97">
        <v>20230516</v>
      </c>
      <c r="I97">
        <v>13</v>
      </c>
      <c r="J97" t="s">
        <v>2769</v>
      </c>
      <c r="K97" t="s">
        <v>2574</v>
      </c>
      <c r="L97" t="s">
        <v>2140</v>
      </c>
      <c r="M97" t="s">
        <v>2141</v>
      </c>
      <c r="N97" t="s">
        <v>115</v>
      </c>
      <c r="O97" t="s">
        <v>156</v>
      </c>
      <c r="P97">
        <v>111</v>
      </c>
      <c r="Q97" t="s">
        <v>73</v>
      </c>
      <c r="R97" t="s">
        <v>2155</v>
      </c>
      <c r="S97" t="s">
        <v>2156</v>
      </c>
      <c r="T97">
        <v>25453</v>
      </c>
      <c r="U97">
        <v>15040</v>
      </c>
      <c r="V97">
        <v>0</v>
      </c>
      <c r="W97">
        <v>0</v>
      </c>
      <c r="X97">
        <v>668.26</v>
      </c>
      <c r="Y97">
        <v>4624.24</v>
      </c>
      <c r="Z97">
        <v>0</v>
      </c>
      <c r="AA97">
        <v>960</v>
      </c>
      <c r="AB97">
        <v>1800</v>
      </c>
      <c r="AC97">
        <v>82750</v>
      </c>
      <c r="AD97" t="s">
        <v>2140</v>
      </c>
      <c r="AE97" t="s">
        <v>2141</v>
      </c>
      <c r="AF97" t="s">
        <v>115</v>
      </c>
      <c r="AG97" t="s">
        <v>156</v>
      </c>
      <c r="AH97">
        <v>4</v>
      </c>
      <c r="AI97">
        <v>2</v>
      </c>
      <c r="AJ97">
        <v>7</v>
      </c>
      <c r="AK97">
        <v>35820</v>
      </c>
      <c r="AL97">
        <v>11479</v>
      </c>
      <c r="AM97">
        <v>1</v>
      </c>
      <c r="AN97">
        <v>33240</v>
      </c>
      <c r="AO97">
        <v>0.63160000000000005</v>
      </c>
      <c r="AP97">
        <v>0.4783</v>
      </c>
      <c r="AQ97">
        <v>0.15329999999999999</v>
      </c>
      <c r="AR97">
        <v>1.0620700269937515</v>
      </c>
      <c r="AS97">
        <v>0.90877002477645874</v>
      </c>
      <c r="AT97">
        <v>0.15330000221729279</v>
      </c>
      <c r="AU97" t="s">
        <v>2126</v>
      </c>
      <c r="AV97" t="s">
        <v>2140</v>
      </c>
      <c r="AX97" t="s">
        <v>2140</v>
      </c>
      <c r="AZ97" t="s">
        <v>166</v>
      </c>
      <c r="BA97" t="s">
        <v>86</v>
      </c>
      <c r="BB97" t="s">
        <v>164</v>
      </c>
      <c r="BC97" t="s">
        <v>165</v>
      </c>
      <c r="BD97" t="s">
        <v>2158</v>
      </c>
      <c r="BE97" t="s">
        <v>2159</v>
      </c>
      <c r="BG97" t="s">
        <v>2159</v>
      </c>
      <c r="BH97">
        <v>2023</v>
      </c>
      <c r="BI97">
        <v>5</v>
      </c>
      <c r="BJ97" t="s">
        <v>69</v>
      </c>
      <c r="BK97" t="s">
        <v>2140</v>
      </c>
      <c r="BL97" t="s">
        <v>2141</v>
      </c>
      <c r="BM97" t="s">
        <v>156</v>
      </c>
      <c r="BN97" t="s">
        <v>115</v>
      </c>
      <c r="BO97" t="s">
        <v>116</v>
      </c>
      <c r="BP97" t="s">
        <v>108</v>
      </c>
      <c r="BQ97" t="s">
        <v>536</v>
      </c>
      <c r="BR97" s="10">
        <v>45050</v>
      </c>
      <c r="BS97" t="s">
        <v>2148</v>
      </c>
      <c r="BT97" t="s">
        <v>2149</v>
      </c>
      <c r="BU97" t="s">
        <v>110</v>
      </c>
      <c r="BV97">
        <v>0</v>
      </c>
      <c r="BW97" t="s">
        <v>818</v>
      </c>
      <c r="BX97" t="s">
        <v>819</v>
      </c>
      <c r="BY97" t="s">
        <v>820</v>
      </c>
      <c r="BZ97">
        <v>1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 t="s">
        <v>85</v>
      </c>
      <c r="CH97" t="s">
        <v>86</v>
      </c>
      <c r="CI97" t="s">
        <v>164</v>
      </c>
      <c r="CJ97" t="s">
        <v>165</v>
      </c>
      <c r="CK97" t="s">
        <v>166</v>
      </c>
      <c r="CM97" t="s">
        <v>74</v>
      </c>
      <c r="CN97" t="s">
        <v>74</v>
      </c>
      <c r="CP97" t="s">
        <v>560</v>
      </c>
      <c r="CQ97">
        <v>102301628636</v>
      </c>
      <c r="CR97" t="s">
        <v>2770</v>
      </c>
      <c r="DC97" t="str">
        <f>VLOOKUP(A97,'RC'!A:A,1,FALSE)</f>
        <v>5660161397</v>
      </c>
    </row>
    <row r="98" spans="1:107" hidden="1" x14ac:dyDescent="0.25">
      <c r="A98" t="str">
        <f t="shared" si="1"/>
        <v>5809290806</v>
      </c>
      <c r="B98" t="s">
        <v>10</v>
      </c>
      <c r="C98">
        <v>2023</v>
      </c>
      <c r="D98" t="s">
        <v>2771</v>
      </c>
      <c r="E98" t="s">
        <v>537</v>
      </c>
      <c r="F98" t="s">
        <v>2772</v>
      </c>
      <c r="G98">
        <v>20230415</v>
      </c>
      <c r="H98">
        <v>20230504</v>
      </c>
      <c r="I98">
        <v>20</v>
      </c>
      <c r="J98" t="s">
        <v>2773</v>
      </c>
      <c r="K98" t="s">
        <v>2774</v>
      </c>
      <c r="L98" t="s">
        <v>2140</v>
      </c>
      <c r="M98" t="s">
        <v>2141</v>
      </c>
      <c r="N98" t="s">
        <v>115</v>
      </c>
      <c r="O98" t="s">
        <v>156</v>
      </c>
      <c r="P98">
        <v>111</v>
      </c>
      <c r="Q98" t="s">
        <v>73</v>
      </c>
      <c r="R98" t="s">
        <v>2625</v>
      </c>
      <c r="S98" t="s">
        <v>2626</v>
      </c>
      <c r="T98">
        <v>45161</v>
      </c>
      <c r="U98">
        <v>22425</v>
      </c>
      <c r="V98">
        <v>0</v>
      </c>
      <c r="W98">
        <v>0</v>
      </c>
      <c r="X98">
        <v>6905.72</v>
      </c>
      <c r="Y98">
        <v>9248.48</v>
      </c>
      <c r="Z98">
        <v>0</v>
      </c>
      <c r="AA98">
        <v>1520</v>
      </c>
      <c r="AB98">
        <v>2850</v>
      </c>
      <c r="AC98">
        <v>84692</v>
      </c>
      <c r="AD98" t="s">
        <v>2140</v>
      </c>
      <c r="AE98" t="s">
        <v>2141</v>
      </c>
      <c r="AF98" t="s">
        <v>115</v>
      </c>
      <c r="AG98" t="s">
        <v>156</v>
      </c>
      <c r="AH98">
        <v>9</v>
      </c>
      <c r="AI98">
        <v>3</v>
      </c>
      <c r="AJ98">
        <v>19</v>
      </c>
      <c r="AK98">
        <v>71316</v>
      </c>
      <c r="AL98">
        <v>4155</v>
      </c>
      <c r="AM98">
        <v>1</v>
      </c>
      <c r="AN98">
        <v>14693</v>
      </c>
      <c r="AO98">
        <v>1.0079</v>
      </c>
      <c r="AP98">
        <v>0.95240000000000002</v>
      </c>
      <c r="AQ98">
        <v>5.5500000000000001E-2</v>
      </c>
      <c r="AR98">
        <v>1.0870000049471855</v>
      </c>
      <c r="AS98">
        <v>1.0158900022506714</v>
      </c>
      <c r="AT98">
        <v>7.111000269651413E-2</v>
      </c>
      <c r="AU98" t="s">
        <v>2126</v>
      </c>
      <c r="AV98" t="s">
        <v>2140</v>
      </c>
      <c r="AX98" t="s">
        <v>2140</v>
      </c>
      <c r="AZ98" t="s">
        <v>459</v>
      </c>
      <c r="BA98" t="s">
        <v>86</v>
      </c>
      <c r="BB98" t="s">
        <v>132</v>
      </c>
      <c r="BC98" t="s">
        <v>132</v>
      </c>
      <c r="BD98" t="s">
        <v>2222</v>
      </c>
      <c r="BE98" t="s">
        <v>2638</v>
      </c>
      <c r="BG98" t="s">
        <v>2638</v>
      </c>
      <c r="BH98">
        <v>2023</v>
      </c>
      <c r="BI98">
        <v>5</v>
      </c>
      <c r="BJ98" t="s">
        <v>69</v>
      </c>
      <c r="BK98" t="s">
        <v>2140</v>
      </c>
      <c r="BL98" t="s">
        <v>2141</v>
      </c>
      <c r="BM98" t="s">
        <v>156</v>
      </c>
      <c r="BN98" t="s">
        <v>115</v>
      </c>
      <c r="BO98" t="s">
        <v>116</v>
      </c>
      <c r="BP98" t="s">
        <v>108</v>
      </c>
      <c r="BQ98" t="s">
        <v>537</v>
      </c>
      <c r="BR98" s="10">
        <v>45031</v>
      </c>
      <c r="BS98" t="s">
        <v>2148</v>
      </c>
      <c r="BT98" t="s">
        <v>2149</v>
      </c>
      <c r="BU98" t="s">
        <v>110</v>
      </c>
      <c r="BV98">
        <v>0</v>
      </c>
      <c r="BW98" t="s">
        <v>818</v>
      </c>
      <c r="BX98" t="s">
        <v>819</v>
      </c>
      <c r="BY98" t="s">
        <v>820</v>
      </c>
      <c r="BZ98">
        <v>1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 t="s">
        <v>76</v>
      </c>
      <c r="CH98" t="s">
        <v>86</v>
      </c>
      <c r="CI98" t="s">
        <v>132</v>
      </c>
      <c r="CJ98" t="s">
        <v>132</v>
      </c>
      <c r="CK98" t="s">
        <v>459</v>
      </c>
      <c r="CM98" t="s">
        <v>74</v>
      </c>
      <c r="CN98" t="s">
        <v>74</v>
      </c>
      <c r="CP98" t="s">
        <v>2771</v>
      </c>
      <c r="CQ98">
        <v>102301626772</v>
      </c>
      <c r="CR98" t="s">
        <v>2775</v>
      </c>
      <c r="DC98" t="str">
        <f>VLOOKUP(A98,'RC'!A:A,1,FALSE)</f>
        <v>5809290806</v>
      </c>
    </row>
    <row r="99" spans="1:107" hidden="1" x14ac:dyDescent="0.25">
      <c r="A99" t="str">
        <f t="shared" si="1"/>
        <v>7711045331</v>
      </c>
      <c r="B99" t="s">
        <v>10</v>
      </c>
      <c r="C99">
        <v>2023</v>
      </c>
      <c r="D99" t="s">
        <v>572</v>
      </c>
      <c r="E99" t="s">
        <v>571</v>
      </c>
      <c r="F99" t="s">
        <v>2776</v>
      </c>
      <c r="G99">
        <v>20230501</v>
      </c>
      <c r="H99">
        <v>20230503</v>
      </c>
      <c r="I99">
        <v>3</v>
      </c>
      <c r="J99" t="s">
        <v>2777</v>
      </c>
      <c r="K99" t="s">
        <v>2778</v>
      </c>
      <c r="L99" t="s">
        <v>2140</v>
      </c>
      <c r="M99" t="s">
        <v>2141</v>
      </c>
      <c r="N99" t="s">
        <v>115</v>
      </c>
      <c r="O99" t="s">
        <v>156</v>
      </c>
      <c r="P99">
        <v>111</v>
      </c>
      <c r="Q99" t="s">
        <v>73</v>
      </c>
      <c r="R99" t="s">
        <v>2516</v>
      </c>
      <c r="S99" t="s">
        <v>2517</v>
      </c>
      <c r="T99">
        <v>5335</v>
      </c>
      <c r="U99">
        <v>2260</v>
      </c>
      <c r="V99">
        <v>0</v>
      </c>
      <c r="W99">
        <v>0</v>
      </c>
      <c r="X99">
        <v>0</v>
      </c>
      <c r="Y99">
        <v>0</v>
      </c>
      <c r="Z99">
        <v>0</v>
      </c>
      <c r="AA99">
        <v>160</v>
      </c>
      <c r="AB99">
        <v>450</v>
      </c>
      <c r="AC99">
        <v>44925</v>
      </c>
      <c r="AD99" t="s">
        <v>2140</v>
      </c>
      <c r="AE99" t="s">
        <v>2141</v>
      </c>
      <c r="AF99" t="s">
        <v>115</v>
      </c>
      <c r="AG99" t="s">
        <v>156</v>
      </c>
      <c r="AH99">
        <v>6</v>
      </c>
      <c r="AI99">
        <v>2</v>
      </c>
      <c r="AJ99">
        <v>14</v>
      </c>
      <c r="AK99">
        <v>43181</v>
      </c>
      <c r="AL99">
        <v>2784</v>
      </c>
      <c r="AM99">
        <v>1</v>
      </c>
      <c r="AN99">
        <v>12678</v>
      </c>
      <c r="AO99">
        <v>0.61380000000000001</v>
      </c>
      <c r="AP99">
        <v>0.5766</v>
      </c>
      <c r="AQ99">
        <v>3.7199999999999997E-2</v>
      </c>
      <c r="AR99">
        <v>0.57660001516342163</v>
      </c>
      <c r="AS99">
        <v>0.57660001516342163</v>
      </c>
      <c r="AT99">
        <v>0</v>
      </c>
      <c r="AU99" t="s">
        <v>2126</v>
      </c>
      <c r="AV99" t="s">
        <v>2140</v>
      </c>
      <c r="AX99" t="s">
        <v>2140</v>
      </c>
      <c r="AZ99" t="s">
        <v>529</v>
      </c>
      <c r="BA99" t="s">
        <v>86</v>
      </c>
      <c r="BB99" t="s">
        <v>87</v>
      </c>
      <c r="BC99" t="s">
        <v>479</v>
      </c>
      <c r="BD99" t="s">
        <v>2535</v>
      </c>
      <c r="BE99" t="s">
        <v>2779</v>
      </c>
      <c r="BG99" t="s">
        <v>2779</v>
      </c>
      <c r="BH99">
        <v>2023</v>
      </c>
      <c r="BI99">
        <v>5</v>
      </c>
      <c r="BJ99" t="s">
        <v>69</v>
      </c>
      <c r="BK99" t="s">
        <v>2140</v>
      </c>
      <c r="BL99" t="s">
        <v>2141</v>
      </c>
      <c r="BM99" t="s">
        <v>156</v>
      </c>
      <c r="BN99" t="s">
        <v>115</v>
      </c>
      <c r="BO99" t="s">
        <v>116</v>
      </c>
      <c r="BP99" t="s">
        <v>108</v>
      </c>
      <c r="BQ99" t="s">
        <v>571</v>
      </c>
      <c r="BR99" s="10">
        <v>45047</v>
      </c>
      <c r="BS99" t="s">
        <v>2148</v>
      </c>
      <c r="BT99" t="s">
        <v>2149</v>
      </c>
      <c r="BU99" t="s">
        <v>110</v>
      </c>
      <c r="BV99">
        <v>0</v>
      </c>
      <c r="BW99" t="s">
        <v>818</v>
      </c>
      <c r="BX99" t="s">
        <v>819</v>
      </c>
      <c r="BY99" t="s">
        <v>820</v>
      </c>
      <c r="BZ99">
        <v>1</v>
      </c>
      <c r="CA99">
        <v>0</v>
      </c>
      <c r="CB99">
        <v>0</v>
      </c>
      <c r="CC99">
        <v>0</v>
      </c>
      <c r="CD99">
        <v>0</v>
      </c>
      <c r="CE99">
        <v>0</v>
      </c>
      <c r="CF99">
        <v>0</v>
      </c>
      <c r="CG99" t="s">
        <v>85</v>
      </c>
      <c r="CH99" t="s">
        <v>86</v>
      </c>
      <c r="CI99" t="s">
        <v>87</v>
      </c>
      <c r="CJ99" t="s">
        <v>479</v>
      </c>
      <c r="CK99" t="s">
        <v>529</v>
      </c>
      <c r="CM99" t="s">
        <v>74</v>
      </c>
      <c r="CN99" t="s">
        <v>74</v>
      </c>
      <c r="CP99" t="s">
        <v>572</v>
      </c>
      <c r="CQ99">
        <v>102301626768</v>
      </c>
      <c r="CR99" t="s">
        <v>2780</v>
      </c>
      <c r="DC99" t="str">
        <f>VLOOKUP(A99,'RC'!A:A,1,FALSE)</f>
        <v>7711045331</v>
      </c>
    </row>
    <row r="100" spans="1:107" hidden="1" x14ac:dyDescent="0.25">
      <c r="A100" t="str">
        <f t="shared" si="1"/>
        <v>406214454</v>
      </c>
      <c r="B100" t="s">
        <v>10</v>
      </c>
      <c r="C100">
        <v>2023</v>
      </c>
      <c r="D100" t="s">
        <v>513</v>
      </c>
      <c r="E100" t="s">
        <v>512</v>
      </c>
      <c r="F100" t="s">
        <v>2781</v>
      </c>
      <c r="G100">
        <v>20230423</v>
      </c>
      <c r="H100">
        <v>20230502</v>
      </c>
      <c r="I100">
        <v>10</v>
      </c>
      <c r="J100" t="s">
        <v>2782</v>
      </c>
      <c r="K100" t="s">
        <v>2783</v>
      </c>
      <c r="L100" t="s">
        <v>2140</v>
      </c>
      <c r="M100" t="s">
        <v>2141</v>
      </c>
      <c r="N100" t="s">
        <v>115</v>
      </c>
      <c r="O100" t="s">
        <v>114</v>
      </c>
      <c r="P100">
        <v>201</v>
      </c>
      <c r="Q100" t="s">
        <v>73</v>
      </c>
      <c r="R100" t="s">
        <v>2466</v>
      </c>
      <c r="S100" t="s">
        <v>2467</v>
      </c>
      <c r="T100">
        <v>24849</v>
      </c>
      <c r="U100">
        <v>11200</v>
      </c>
      <c r="V100">
        <v>0</v>
      </c>
      <c r="W100">
        <v>0</v>
      </c>
      <c r="X100">
        <v>0</v>
      </c>
      <c r="Y100">
        <v>10250.66</v>
      </c>
      <c r="Z100">
        <v>0</v>
      </c>
      <c r="AA100">
        <v>720</v>
      </c>
      <c r="AB100">
        <v>675</v>
      </c>
      <c r="AC100">
        <v>90251</v>
      </c>
      <c r="AD100" t="s">
        <v>2140</v>
      </c>
      <c r="AE100" t="s">
        <v>2141</v>
      </c>
      <c r="AF100" t="s">
        <v>115</v>
      </c>
      <c r="AG100" t="s">
        <v>114</v>
      </c>
      <c r="AH100">
        <v>11</v>
      </c>
      <c r="AI100">
        <v>4</v>
      </c>
      <c r="AJ100">
        <v>22</v>
      </c>
      <c r="AK100">
        <v>87161</v>
      </c>
      <c r="AL100">
        <v>7697</v>
      </c>
      <c r="AM100">
        <v>1</v>
      </c>
      <c r="AN100">
        <v>29126</v>
      </c>
      <c r="AO100">
        <v>1.2667999999999999</v>
      </c>
      <c r="AP100">
        <v>1.1639999999999999</v>
      </c>
      <c r="AQ100">
        <v>0.1028</v>
      </c>
      <c r="AR100">
        <v>1.2668000310659409</v>
      </c>
      <c r="AS100">
        <v>1.1640000343322754</v>
      </c>
      <c r="AT100">
        <v>0.10279999673366547</v>
      </c>
      <c r="AU100" t="s">
        <v>2144</v>
      </c>
      <c r="AV100" t="s">
        <v>2140</v>
      </c>
      <c r="AX100" t="s">
        <v>2282</v>
      </c>
      <c r="AZ100" t="s">
        <v>161</v>
      </c>
      <c r="BA100" t="s">
        <v>86</v>
      </c>
      <c r="BB100" t="s">
        <v>87</v>
      </c>
      <c r="BC100" t="s">
        <v>111</v>
      </c>
      <c r="BD100" t="s">
        <v>2535</v>
      </c>
      <c r="BE100" t="s">
        <v>2784</v>
      </c>
      <c r="BG100" t="s">
        <v>2784</v>
      </c>
      <c r="BH100">
        <v>2023</v>
      </c>
      <c r="BI100">
        <v>5</v>
      </c>
      <c r="BJ100" t="s">
        <v>159</v>
      </c>
      <c r="BK100" t="s">
        <v>2140</v>
      </c>
      <c r="BL100" t="s">
        <v>2141</v>
      </c>
      <c r="BM100" t="s">
        <v>114</v>
      </c>
      <c r="BN100" t="s">
        <v>115</v>
      </c>
      <c r="BO100" t="s">
        <v>116</v>
      </c>
      <c r="BP100" t="s">
        <v>108</v>
      </c>
      <c r="BQ100" t="s">
        <v>512</v>
      </c>
      <c r="BR100" s="10">
        <v>45039</v>
      </c>
      <c r="BS100" t="s">
        <v>2148</v>
      </c>
      <c r="BT100" t="s">
        <v>2149</v>
      </c>
      <c r="BU100" t="s">
        <v>110</v>
      </c>
      <c r="BV100">
        <v>0</v>
      </c>
      <c r="BW100" t="s">
        <v>818</v>
      </c>
      <c r="BX100" t="s">
        <v>819</v>
      </c>
      <c r="BY100" t="s">
        <v>820</v>
      </c>
      <c r="BZ100">
        <v>1</v>
      </c>
      <c r="CA100">
        <v>0</v>
      </c>
      <c r="CB100">
        <v>0</v>
      </c>
      <c r="CC100">
        <v>0</v>
      </c>
      <c r="CD100">
        <v>0</v>
      </c>
      <c r="CE100">
        <v>0</v>
      </c>
      <c r="CF100">
        <v>0</v>
      </c>
      <c r="CG100" t="s">
        <v>76</v>
      </c>
      <c r="CH100" t="s">
        <v>86</v>
      </c>
      <c r="CI100" t="s">
        <v>87</v>
      </c>
      <c r="CJ100" t="s">
        <v>111</v>
      </c>
      <c r="CK100" t="s">
        <v>161</v>
      </c>
      <c r="CM100" t="s">
        <v>74</v>
      </c>
      <c r="CN100" t="s">
        <v>74</v>
      </c>
      <c r="CP100" t="s">
        <v>513</v>
      </c>
      <c r="CQ100">
        <v>102301668738</v>
      </c>
      <c r="CR100" t="s">
        <v>2785</v>
      </c>
      <c r="DC100" t="str">
        <f>VLOOKUP(A100,'RC'!A:A,1,FALSE)</f>
        <v>406214454</v>
      </c>
    </row>
    <row r="101" spans="1:107" hidden="1" x14ac:dyDescent="0.25">
      <c r="A101" t="str">
        <f t="shared" si="1"/>
        <v>465210409</v>
      </c>
      <c r="B101" t="s">
        <v>10</v>
      </c>
      <c r="C101">
        <v>2023</v>
      </c>
      <c r="D101" t="s">
        <v>592</v>
      </c>
      <c r="E101" t="s">
        <v>591</v>
      </c>
      <c r="F101" t="s">
        <v>2786</v>
      </c>
      <c r="G101">
        <v>20230517</v>
      </c>
      <c r="H101">
        <v>20230530</v>
      </c>
      <c r="I101">
        <v>14</v>
      </c>
      <c r="J101" t="s">
        <v>2787</v>
      </c>
      <c r="K101" t="s">
        <v>2788</v>
      </c>
      <c r="L101" t="s">
        <v>2140</v>
      </c>
      <c r="M101" t="s">
        <v>2141</v>
      </c>
      <c r="N101" t="s">
        <v>115</v>
      </c>
      <c r="O101" t="s">
        <v>114</v>
      </c>
      <c r="P101">
        <v>205</v>
      </c>
      <c r="Q101" t="s">
        <v>73</v>
      </c>
      <c r="R101" t="s">
        <v>2529</v>
      </c>
      <c r="S101" t="s">
        <v>2530</v>
      </c>
      <c r="T101">
        <v>30675</v>
      </c>
      <c r="U101">
        <v>16095</v>
      </c>
      <c r="V101">
        <v>0</v>
      </c>
      <c r="W101">
        <v>0</v>
      </c>
      <c r="X101">
        <v>4315.54</v>
      </c>
      <c r="Y101">
        <v>2813.21</v>
      </c>
      <c r="Z101">
        <v>1611.99</v>
      </c>
      <c r="AA101">
        <v>1040</v>
      </c>
      <c r="AB101">
        <v>1950</v>
      </c>
      <c r="AC101">
        <v>76959</v>
      </c>
      <c r="AD101" t="s">
        <v>2140</v>
      </c>
      <c r="AE101" t="s">
        <v>2141</v>
      </c>
      <c r="AF101" t="s">
        <v>115</v>
      </c>
      <c r="AG101" t="s">
        <v>114</v>
      </c>
      <c r="AH101">
        <v>10</v>
      </c>
      <c r="AI101">
        <v>3</v>
      </c>
      <c r="AJ101">
        <v>21</v>
      </c>
      <c r="AK101">
        <v>77185</v>
      </c>
      <c r="AL101">
        <v>2120</v>
      </c>
      <c r="AM101">
        <v>1</v>
      </c>
      <c r="AN101">
        <v>8296</v>
      </c>
      <c r="AO101">
        <v>1.0589999999999999</v>
      </c>
      <c r="AP101">
        <v>1.0306999999999999</v>
      </c>
      <c r="AQ101">
        <v>2.8299999999999999E-2</v>
      </c>
      <c r="AR101">
        <v>1.0637499690055847</v>
      </c>
      <c r="AS101">
        <v>1.0306999683380127</v>
      </c>
      <c r="AT101">
        <v>3.3050000667572021E-2</v>
      </c>
      <c r="AU101" t="s">
        <v>2326</v>
      </c>
      <c r="AV101" t="s">
        <v>2140</v>
      </c>
      <c r="AX101" t="s">
        <v>2260</v>
      </c>
      <c r="AZ101" t="s">
        <v>112</v>
      </c>
      <c r="BA101" t="s">
        <v>86</v>
      </c>
      <c r="BB101" t="s">
        <v>87</v>
      </c>
      <c r="BC101" t="s">
        <v>111</v>
      </c>
      <c r="BD101" t="s">
        <v>2274</v>
      </c>
      <c r="BE101" t="s">
        <v>2789</v>
      </c>
      <c r="BG101" t="s">
        <v>2789</v>
      </c>
      <c r="BH101">
        <v>2023</v>
      </c>
      <c r="BI101">
        <v>5</v>
      </c>
      <c r="BJ101" t="s">
        <v>183</v>
      </c>
      <c r="BK101" t="s">
        <v>2140</v>
      </c>
      <c r="BL101" t="s">
        <v>2141</v>
      </c>
      <c r="BM101" t="s">
        <v>114</v>
      </c>
      <c r="BN101" t="s">
        <v>115</v>
      </c>
      <c r="BO101" t="s">
        <v>116</v>
      </c>
      <c r="BP101" t="s">
        <v>108</v>
      </c>
      <c r="BQ101" t="s">
        <v>591</v>
      </c>
      <c r="BR101" s="10">
        <v>45063</v>
      </c>
      <c r="BS101" t="s">
        <v>2148</v>
      </c>
      <c r="BT101" t="s">
        <v>2149</v>
      </c>
      <c r="BU101" t="s">
        <v>110</v>
      </c>
      <c r="BV101">
        <v>0</v>
      </c>
      <c r="BW101" t="s">
        <v>818</v>
      </c>
      <c r="BX101" t="s">
        <v>819</v>
      </c>
      <c r="BY101" t="s">
        <v>820</v>
      </c>
      <c r="BZ101">
        <v>1</v>
      </c>
      <c r="CA101">
        <v>0</v>
      </c>
      <c r="CB101">
        <v>0</v>
      </c>
      <c r="CC101">
        <v>0</v>
      </c>
      <c r="CD101">
        <v>0</v>
      </c>
      <c r="CE101">
        <v>0</v>
      </c>
      <c r="CF101">
        <v>0</v>
      </c>
      <c r="CG101" t="s">
        <v>85</v>
      </c>
      <c r="CH101" t="s">
        <v>86</v>
      </c>
      <c r="CI101" t="s">
        <v>87</v>
      </c>
      <c r="CJ101" t="s">
        <v>111</v>
      </c>
      <c r="CK101" t="s">
        <v>112</v>
      </c>
      <c r="CM101" t="s">
        <v>74</v>
      </c>
      <c r="CN101" t="s">
        <v>74</v>
      </c>
      <c r="CP101" t="s">
        <v>592</v>
      </c>
      <c r="CQ101">
        <v>102302162428</v>
      </c>
      <c r="CR101" t="s">
        <v>2790</v>
      </c>
      <c r="DC101" t="str">
        <f>VLOOKUP(A101,'RC'!A:A,1,FALSE)</f>
        <v>465210409</v>
      </c>
    </row>
    <row r="102" spans="1:107" x14ac:dyDescent="0.25">
      <c r="A102" t="str">
        <f t="shared" si="1"/>
        <v>526019184</v>
      </c>
      <c r="B102" t="s">
        <v>10</v>
      </c>
      <c r="C102">
        <v>2023</v>
      </c>
      <c r="D102" t="s">
        <v>2162</v>
      </c>
      <c r="E102" t="s">
        <v>2170</v>
      </c>
      <c r="F102" t="s">
        <v>2163</v>
      </c>
      <c r="G102">
        <v>20230327</v>
      </c>
      <c r="H102">
        <v>20230501</v>
      </c>
      <c r="I102">
        <v>36</v>
      </c>
      <c r="J102" t="s">
        <v>2164</v>
      </c>
      <c r="K102" t="s">
        <v>2165</v>
      </c>
      <c r="L102" t="s">
        <v>2140</v>
      </c>
      <c r="M102" t="s">
        <v>2141</v>
      </c>
      <c r="N102" t="s">
        <v>115</v>
      </c>
      <c r="O102" t="s">
        <v>114</v>
      </c>
      <c r="P102">
        <v>205</v>
      </c>
      <c r="Q102" t="s">
        <v>73</v>
      </c>
      <c r="R102" t="s">
        <v>2166</v>
      </c>
      <c r="S102" t="s">
        <v>2167</v>
      </c>
      <c r="T102">
        <v>87073</v>
      </c>
      <c r="U102">
        <v>36049</v>
      </c>
      <c r="V102">
        <v>0</v>
      </c>
      <c r="W102">
        <v>0</v>
      </c>
      <c r="X102">
        <v>10564.97</v>
      </c>
      <c r="Y102">
        <v>0</v>
      </c>
      <c r="Z102">
        <v>2898.08</v>
      </c>
      <c r="AA102">
        <v>2800</v>
      </c>
      <c r="AB102">
        <v>5250</v>
      </c>
      <c r="AC102">
        <v>112736</v>
      </c>
      <c r="AD102" t="s">
        <v>2140</v>
      </c>
      <c r="AE102" t="s">
        <v>2141</v>
      </c>
      <c r="AF102" t="s">
        <v>115</v>
      </c>
      <c r="AG102" t="s">
        <v>114</v>
      </c>
      <c r="AH102">
        <v>3</v>
      </c>
      <c r="AI102">
        <v>2</v>
      </c>
      <c r="AJ102">
        <v>5</v>
      </c>
      <c r="AK102">
        <v>15399</v>
      </c>
      <c r="AL102">
        <v>3481</v>
      </c>
      <c r="AM102">
        <v>1</v>
      </c>
      <c r="AN102">
        <v>10520</v>
      </c>
      <c r="AO102">
        <v>0.25209999999999999</v>
      </c>
      <c r="AP102">
        <v>0.2056</v>
      </c>
      <c r="AQ102">
        <v>4.65E-2</v>
      </c>
      <c r="AR102">
        <v>1.5582699775695801</v>
      </c>
      <c r="AS102">
        <v>1.4803199768066406</v>
      </c>
      <c r="AT102">
        <v>7.7950000762939453E-2</v>
      </c>
      <c r="AU102" t="s">
        <v>2168</v>
      </c>
      <c r="AV102" t="s">
        <v>2140</v>
      </c>
      <c r="AX102" t="s">
        <v>2157</v>
      </c>
      <c r="AZ102" t="s">
        <v>657</v>
      </c>
      <c r="BA102" t="s">
        <v>86</v>
      </c>
      <c r="BB102" t="s">
        <v>87</v>
      </c>
      <c r="BC102" t="s">
        <v>121</v>
      </c>
      <c r="BD102" t="s">
        <v>2169</v>
      </c>
      <c r="BG102" t="s">
        <v>2169</v>
      </c>
      <c r="BH102">
        <v>2023</v>
      </c>
      <c r="BI102">
        <v>5</v>
      </c>
      <c r="BJ102" t="s">
        <v>183</v>
      </c>
      <c r="BK102" t="s">
        <v>2140</v>
      </c>
      <c r="BL102" t="s">
        <v>2141</v>
      </c>
      <c r="BM102" t="s">
        <v>114</v>
      </c>
      <c r="BN102" t="s">
        <v>115</v>
      </c>
      <c r="BO102" t="s">
        <v>116</v>
      </c>
      <c r="BP102" t="s">
        <v>108</v>
      </c>
      <c r="BQ102" t="s">
        <v>2170</v>
      </c>
      <c r="BR102" s="10">
        <v>45012</v>
      </c>
      <c r="BS102" t="s">
        <v>2148</v>
      </c>
      <c r="BT102" t="s">
        <v>2149</v>
      </c>
      <c r="BU102" t="s">
        <v>110</v>
      </c>
      <c r="BV102">
        <v>0</v>
      </c>
      <c r="BW102" t="s">
        <v>818</v>
      </c>
      <c r="BX102" t="s">
        <v>819</v>
      </c>
      <c r="BY102" t="s">
        <v>820</v>
      </c>
      <c r="BZ102">
        <v>1</v>
      </c>
      <c r="CA102">
        <v>0</v>
      </c>
      <c r="CB102">
        <v>0</v>
      </c>
      <c r="CC102">
        <v>0</v>
      </c>
      <c r="CD102">
        <v>0</v>
      </c>
      <c r="CE102">
        <v>0</v>
      </c>
      <c r="CF102">
        <v>0</v>
      </c>
      <c r="CG102" t="s">
        <v>85</v>
      </c>
      <c r="CH102" t="s">
        <v>86</v>
      </c>
      <c r="CI102" t="s">
        <v>87</v>
      </c>
      <c r="CJ102" t="s">
        <v>121</v>
      </c>
      <c r="CK102" t="s">
        <v>657</v>
      </c>
      <c r="CM102" t="s">
        <v>74</v>
      </c>
      <c r="CN102" t="s">
        <v>74</v>
      </c>
      <c r="CP102" t="s">
        <v>2162</v>
      </c>
      <c r="CQ102">
        <v>102301777470</v>
      </c>
      <c r="CR102" t="s">
        <v>2171</v>
      </c>
      <c r="DC102" t="e">
        <f>VLOOKUP(A102,'RC'!A:A,1,FALSE)</f>
        <v>#N/A</v>
      </c>
    </row>
    <row r="103" spans="1:107" hidden="1" x14ac:dyDescent="0.25">
      <c r="A103" t="str">
        <f t="shared" si="1"/>
        <v>6056171066</v>
      </c>
      <c r="B103" t="s">
        <v>10</v>
      </c>
      <c r="C103">
        <v>2023</v>
      </c>
      <c r="D103" t="s">
        <v>607</v>
      </c>
      <c r="E103" t="s">
        <v>604</v>
      </c>
      <c r="F103" t="s">
        <v>2791</v>
      </c>
      <c r="G103">
        <v>20230417</v>
      </c>
      <c r="H103">
        <v>20230504</v>
      </c>
      <c r="I103">
        <v>18</v>
      </c>
      <c r="J103" t="s">
        <v>2792</v>
      </c>
      <c r="K103" t="s">
        <v>2793</v>
      </c>
      <c r="L103" t="s">
        <v>2140</v>
      </c>
      <c r="M103" t="s">
        <v>2141</v>
      </c>
      <c r="N103" t="s">
        <v>115</v>
      </c>
      <c r="O103" t="s">
        <v>114</v>
      </c>
      <c r="P103">
        <v>205</v>
      </c>
      <c r="Q103" t="s">
        <v>73</v>
      </c>
      <c r="R103" t="s">
        <v>2625</v>
      </c>
      <c r="S103" t="s">
        <v>2626</v>
      </c>
      <c r="T103">
        <v>45149</v>
      </c>
      <c r="U103">
        <v>20315</v>
      </c>
      <c r="V103">
        <v>0</v>
      </c>
      <c r="W103">
        <v>0</v>
      </c>
      <c r="X103">
        <v>5868.57</v>
      </c>
      <c r="Y103">
        <v>2975.03</v>
      </c>
      <c r="Z103">
        <v>0</v>
      </c>
      <c r="AA103">
        <v>1360</v>
      </c>
      <c r="AB103">
        <v>2550</v>
      </c>
      <c r="AC103">
        <v>72918</v>
      </c>
      <c r="AD103" t="s">
        <v>2140</v>
      </c>
      <c r="AE103" t="s">
        <v>2141</v>
      </c>
      <c r="AF103" t="s">
        <v>115</v>
      </c>
      <c r="AG103" t="s">
        <v>114</v>
      </c>
      <c r="AH103">
        <v>9</v>
      </c>
      <c r="AI103">
        <v>3</v>
      </c>
      <c r="AJ103">
        <v>19</v>
      </c>
      <c r="AK103">
        <v>71316</v>
      </c>
      <c r="AL103">
        <v>4155</v>
      </c>
      <c r="AM103">
        <v>1</v>
      </c>
      <c r="AN103">
        <v>14693</v>
      </c>
      <c r="AO103">
        <v>1.0079</v>
      </c>
      <c r="AP103">
        <v>0.95240000000000002</v>
      </c>
      <c r="AQ103">
        <v>5.5500000000000001E-2</v>
      </c>
      <c r="AR103">
        <v>1.0079000294208527</v>
      </c>
      <c r="AS103">
        <v>0.95240002870559692</v>
      </c>
      <c r="AT103">
        <v>5.5500000715255737E-2</v>
      </c>
      <c r="AU103" t="s">
        <v>2126</v>
      </c>
      <c r="AV103" t="s">
        <v>2140</v>
      </c>
      <c r="AX103" t="s">
        <v>2203</v>
      </c>
      <c r="AZ103" t="s">
        <v>606</v>
      </c>
      <c r="BA103" t="s">
        <v>86</v>
      </c>
      <c r="BB103" t="s">
        <v>87</v>
      </c>
      <c r="BC103" t="s">
        <v>605</v>
      </c>
      <c r="BD103" t="s">
        <v>2222</v>
      </c>
      <c r="BE103" t="s">
        <v>2223</v>
      </c>
      <c r="BG103" t="s">
        <v>2223</v>
      </c>
      <c r="BH103">
        <v>2023</v>
      </c>
      <c r="BI103">
        <v>5</v>
      </c>
      <c r="BJ103" t="s">
        <v>183</v>
      </c>
      <c r="BK103" t="s">
        <v>2140</v>
      </c>
      <c r="BL103" t="s">
        <v>2141</v>
      </c>
      <c r="BM103" t="s">
        <v>114</v>
      </c>
      <c r="BN103" t="s">
        <v>115</v>
      </c>
      <c r="BO103" t="s">
        <v>116</v>
      </c>
      <c r="BP103" t="s">
        <v>108</v>
      </c>
      <c r="BQ103" t="s">
        <v>604</v>
      </c>
      <c r="BR103" s="10">
        <v>45033</v>
      </c>
      <c r="BS103" t="s">
        <v>2148</v>
      </c>
      <c r="BT103" t="s">
        <v>2149</v>
      </c>
      <c r="BU103" t="s">
        <v>110</v>
      </c>
      <c r="BV103">
        <v>0</v>
      </c>
      <c r="BW103" t="s">
        <v>818</v>
      </c>
      <c r="BX103" t="s">
        <v>819</v>
      </c>
      <c r="BY103" t="s">
        <v>820</v>
      </c>
      <c r="BZ103">
        <v>1</v>
      </c>
      <c r="CA103">
        <v>0</v>
      </c>
      <c r="CB103">
        <v>0</v>
      </c>
      <c r="CC103">
        <v>0</v>
      </c>
      <c r="CD103">
        <v>0</v>
      </c>
      <c r="CE103">
        <v>0</v>
      </c>
      <c r="CF103">
        <v>0</v>
      </c>
      <c r="CG103" t="s">
        <v>85</v>
      </c>
      <c r="CH103" t="s">
        <v>86</v>
      </c>
      <c r="CI103" t="s">
        <v>87</v>
      </c>
      <c r="CJ103" t="s">
        <v>605</v>
      </c>
      <c r="CK103" t="s">
        <v>606</v>
      </c>
      <c r="CM103" t="s">
        <v>74</v>
      </c>
      <c r="CN103" t="s">
        <v>74</v>
      </c>
      <c r="CP103" t="s">
        <v>607</v>
      </c>
      <c r="CQ103">
        <v>102301777474</v>
      </c>
      <c r="CR103" t="s">
        <v>2794</v>
      </c>
      <c r="DC103" t="str">
        <f>VLOOKUP(A103,'RC'!A:A,1,FALSE)</f>
        <v>6056171066</v>
      </c>
    </row>
    <row r="104" spans="1:107" hidden="1" x14ac:dyDescent="0.25">
      <c r="A104" t="str">
        <f t="shared" si="1"/>
        <v>7561145768</v>
      </c>
      <c r="B104" t="s">
        <v>10</v>
      </c>
      <c r="C104">
        <v>2023</v>
      </c>
      <c r="D104" t="s">
        <v>610</v>
      </c>
      <c r="E104" t="s">
        <v>608</v>
      </c>
      <c r="F104" t="s">
        <v>2795</v>
      </c>
      <c r="G104">
        <v>20230511</v>
      </c>
      <c r="H104">
        <v>20230525</v>
      </c>
      <c r="I104">
        <v>15</v>
      </c>
      <c r="J104" t="s">
        <v>2796</v>
      </c>
      <c r="K104" t="s">
        <v>2797</v>
      </c>
      <c r="L104" t="s">
        <v>2140</v>
      </c>
      <c r="M104" t="s">
        <v>2141</v>
      </c>
      <c r="N104" t="s">
        <v>115</v>
      </c>
      <c r="O104" t="s">
        <v>114</v>
      </c>
      <c r="P104">
        <v>205</v>
      </c>
      <c r="Q104" t="s">
        <v>73</v>
      </c>
      <c r="R104" t="s">
        <v>2295</v>
      </c>
      <c r="S104" t="s">
        <v>2296</v>
      </c>
      <c r="T104">
        <v>67928</v>
      </c>
      <c r="U104">
        <v>13680</v>
      </c>
      <c r="V104">
        <v>30805</v>
      </c>
      <c r="W104">
        <v>0</v>
      </c>
      <c r="X104">
        <v>1840.97</v>
      </c>
      <c r="Y104">
        <v>0</v>
      </c>
      <c r="Z104">
        <v>0</v>
      </c>
      <c r="AA104">
        <v>800</v>
      </c>
      <c r="AB104">
        <v>2250</v>
      </c>
      <c r="AC104">
        <v>80725</v>
      </c>
      <c r="AD104" t="s">
        <v>2666</v>
      </c>
      <c r="AE104" t="s">
        <v>2667</v>
      </c>
      <c r="AF104" t="s">
        <v>439</v>
      </c>
      <c r="AG104" t="s">
        <v>438</v>
      </c>
      <c r="AH104">
        <v>9</v>
      </c>
      <c r="AI104">
        <v>3</v>
      </c>
      <c r="AJ104">
        <v>18</v>
      </c>
      <c r="AK104">
        <v>81858</v>
      </c>
      <c r="AL104">
        <v>1700</v>
      </c>
      <c r="AM104">
        <v>1</v>
      </c>
      <c r="AN104">
        <v>6022</v>
      </c>
      <c r="AO104">
        <v>1.1157999999999999</v>
      </c>
      <c r="AP104">
        <v>1.0931</v>
      </c>
      <c r="AQ104">
        <v>2.2700000000000001E-2</v>
      </c>
      <c r="AR104">
        <v>1.1157999522984028</v>
      </c>
      <c r="AS104">
        <v>1.0930999517440796</v>
      </c>
      <c r="AT104">
        <v>2.2700000554323196E-2</v>
      </c>
      <c r="AU104" t="s">
        <v>2168</v>
      </c>
      <c r="AV104" t="s">
        <v>2140</v>
      </c>
      <c r="AX104" t="s">
        <v>2140</v>
      </c>
      <c r="AZ104" t="s">
        <v>609</v>
      </c>
      <c r="BA104" t="s">
        <v>86</v>
      </c>
      <c r="BB104" t="s">
        <v>187</v>
      </c>
      <c r="BC104" t="s">
        <v>187</v>
      </c>
      <c r="BD104" t="s">
        <v>2798</v>
      </c>
      <c r="BE104" t="s">
        <v>2799</v>
      </c>
      <c r="BG104" t="s">
        <v>2799</v>
      </c>
      <c r="BH104">
        <v>2023</v>
      </c>
      <c r="BI104">
        <v>5</v>
      </c>
      <c r="BJ104" t="s">
        <v>183</v>
      </c>
      <c r="BK104" t="s">
        <v>2140</v>
      </c>
      <c r="BL104" t="s">
        <v>2141</v>
      </c>
      <c r="BM104" t="s">
        <v>114</v>
      </c>
      <c r="BN104" t="s">
        <v>115</v>
      </c>
      <c r="BO104" t="s">
        <v>116</v>
      </c>
      <c r="BP104" t="s">
        <v>108</v>
      </c>
      <c r="BQ104" t="s">
        <v>608</v>
      </c>
      <c r="BR104" s="10">
        <v>45061</v>
      </c>
      <c r="BS104" t="s">
        <v>2148</v>
      </c>
      <c r="BT104" t="s">
        <v>2149</v>
      </c>
      <c r="BU104" t="s">
        <v>110</v>
      </c>
      <c r="BV104">
        <v>0</v>
      </c>
      <c r="BW104" t="s">
        <v>818</v>
      </c>
      <c r="BX104" t="s">
        <v>819</v>
      </c>
      <c r="BY104" t="s">
        <v>820</v>
      </c>
      <c r="BZ104">
        <v>1</v>
      </c>
      <c r="CA104">
        <v>0</v>
      </c>
      <c r="CB104">
        <v>0</v>
      </c>
      <c r="CC104">
        <v>0</v>
      </c>
      <c r="CD104">
        <v>0</v>
      </c>
      <c r="CE104">
        <v>0</v>
      </c>
      <c r="CF104">
        <v>0</v>
      </c>
      <c r="CG104" t="s">
        <v>85</v>
      </c>
      <c r="CH104" t="s">
        <v>86</v>
      </c>
      <c r="CI104" t="s">
        <v>187</v>
      </c>
      <c r="CJ104" t="s">
        <v>187</v>
      </c>
      <c r="CK104" t="s">
        <v>609</v>
      </c>
      <c r="CM104" t="s">
        <v>74</v>
      </c>
      <c r="CN104" t="s">
        <v>74</v>
      </c>
      <c r="CP104" t="s">
        <v>610</v>
      </c>
      <c r="CQ104">
        <v>102301777390</v>
      </c>
      <c r="CR104" t="s">
        <v>2800</v>
      </c>
      <c r="DC104" t="str">
        <f>VLOOKUP(A104,'RC'!A:A,1,FALSE)</f>
        <v>7561145768</v>
      </c>
    </row>
    <row r="105" spans="1:107" hidden="1" x14ac:dyDescent="0.25">
      <c r="A105" t="str">
        <f t="shared" si="1"/>
        <v>505902168</v>
      </c>
      <c r="B105" t="s">
        <v>10</v>
      </c>
      <c r="C105">
        <v>2023</v>
      </c>
      <c r="D105" t="s">
        <v>602</v>
      </c>
      <c r="E105" t="s">
        <v>601</v>
      </c>
      <c r="F105" t="s">
        <v>2801</v>
      </c>
      <c r="G105">
        <v>20230420</v>
      </c>
      <c r="H105">
        <v>20230503</v>
      </c>
      <c r="I105">
        <v>14</v>
      </c>
      <c r="J105" t="s">
        <v>2802</v>
      </c>
      <c r="K105" t="s">
        <v>2485</v>
      </c>
      <c r="L105" t="s">
        <v>2140</v>
      </c>
      <c r="M105" t="s">
        <v>2141</v>
      </c>
      <c r="N105" t="s">
        <v>115</v>
      </c>
      <c r="O105" t="s">
        <v>156</v>
      </c>
      <c r="P105">
        <v>205</v>
      </c>
      <c r="Q105" t="s">
        <v>73</v>
      </c>
      <c r="R105" t="s">
        <v>2803</v>
      </c>
      <c r="S105" t="s">
        <v>2804</v>
      </c>
      <c r="T105">
        <v>28700</v>
      </c>
      <c r="U105">
        <v>16095</v>
      </c>
      <c r="V105">
        <v>0</v>
      </c>
      <c r="W105">
        <v>0</v>
      </c>
      <c r="X105">
        <v>1521.62</v>
      </c>
      <c r="Y105">
        <v>7437.45</v>
      </c>
      <c r="Z105">
        <v>0</v>
      </c>
      <c r="AA105">
        <v>1040</v>
      </c>
      <c r="AB105">
        <v>1950</v>
      </c>
      <c r="AC105">
        <v>106053</v>
      </c>
      <c r="AD105" t="s">
        <v>2140</v>
      </c>
      <c r="AE105" t="s">
        <v>2141</v>
      </c>
      <c r="AF105" t="s">
        <v>115</v>
      </c>
      <c r="AG105" t="s">
        <v>156</v>
      </c>
      <c r="AH105">
        <v>11</v>
      </c>
      <c r="AI105">
        <v>4</v>
      </c>
      <c r="AJ105">
        <v>21</v>
      </c>
      <c r="AK105">
        <v>103903</v>
      </c>
      <c r="AL105">
        <v>5870</v>
      </c>
      <c r="AM105">
        <v>1</v>
      </c>
      <c r="AN105">
        <v>19638</v>
      </c>
      <c r="AO105">
        <v>1.4659</v>
      </c>
      <c r="AP105">
        <v>1.3875</v>
      </c>
      <c r="AQ105">
        <v>7.8399999999999997E-2</v>
      </c>
      <c r="AR105">
        <v>1.4659000486135483</v>
      </c>
      <c r="AS105">
        <v>1.3875000476837158</v>
      </c>
      <c r="AT105">
        <v>7.8400000929832458E-2</v>
      </c>
      <c r="AU105" t="s">
        <v>2126</v>
      </c>
      <c r="AV105" t="s">
        <v>2140</v>
      </c>
      <c r="AX105" t="s">
        <v>2140</v>
      </c>
      <c r="AZ105" t="s">
        <v>205</v>
      </c>
      <c r="BA105" t="s">
        <v>86</v>
      </c>
      <c r="BB105" t="s">
        <v>87</v>
      </c>
      <c r="BC105" t="s">
        <v>204</v>
      </c>
      <c r="BD105" t="s">
        <v>2596</v>
      </c>
      <c r="BE105" t="s">
        <v>2805</v>
      </c>
      <c r="BG105" t="s">
        <v>2805</v>
      </c>
      <c r="BH105">
        <v>2023</v>
      </c>
      <c r="BI105">
        <v>5</v>
      </c>
      <c r="BJ105" t="s">
        <v>183</v>
      </c>
      <c r="BK105" t="s">
        <v>2140</v>
      </c>
      <c r="BL105" t="s">
        <v>2141</v>
      </c>
      <c r="BM105" t="s">
        <v>156</v>
      </c>
      <c r="BN105" t="s">
        <v>115</v>
      </c>
      <c r="BO105" t="s">
        <v>116</v>
      </c>
      <c r="BP105" t="s">
        <v>108</v>
      </c>
      <c r="BQ105" t="s">
        <v>601</v>
      </c>
      <c r="BR105" s="10">
        <v>45036</v>
      </c>
      <c r="BS105" t="s">
        <v>2148</v>
      </c>
      <c r="BT105" t="s">
        <v>2149</v>
      </c>
      <c r="BU105" t="s">
        <v>110</v>
      </c>
      <c r="BV105">
        <v>0</v>
      </c>
      <c r="BW105" t="s">
        <v>818</v>
      </c>
      <c r="BX105" t="s">
        <v>819</v>
      </c>
      <c r="BY105" t="s">
        <v>820</v>
      </c>
      <c r="BZ105">
        <v>1</v>
      </c>
      <c r="CA105">
        <v>0</v>
      </c>
      <c r="CB105">
        <v>0</v>
      </c>
      <c r="CC105">
        <v>0</v>
      </c>
      <c r="CD105">
        <v>0</v>
      </c>
      <c r="CE105">
        <v>0</v>
      </c>
      <c r="CF105">
        <v>0</v>
      </c>
      <c r="CG105" t="s">
        <v>85</v>
      </c>
      <c r="CH105" t="s">
        <v>86</v>
      </c>
      <c r="CI105" t="s">
        <v>87</v>
      </c>
      <c r="CJ105" t="s">
        <v>204</v>
      </c>
      <c r="CK105" t="s">
        <v>205</v>
      </c>
      <c r="CM105" t="s">
        <v>74</v>
      </c>
      <c r="CN105" t="s">
        <v>74</v>
      </c>
      <c r="CP105" t="s">
        <v>602</v>
      </c>
      <c r="CQ105">
        <v>102301777472</v>
      </c>
      <c r="CR105" t="s">
        <v>2806</v>
      </c>
      <c r="DC105" t="str">
        <f>VLOOKUP(A105,'RC'!A:A,1,FALSE)</f>
        <v>505902168</v>
      </c>
    </row>
    <row r="106" spans="1:107" hidden="1" x14ac:dyDescent="0.25">
      <c r="A106" t="str">
        <f t="shared" si="1"/>
        <v>416211435</v>
      </c>
      <c r="B106" t="s">
        <v>10</v>
      </c>
      <c r="C106">
        <v>2023</v>
      </c>
      <c r="D106" t="s">
        <v>625</v>
      </c>
      <c r="E106" t="s">
        <v>624</v>
      </c>
      <c r="F106" t="s">
        <v>2807</v>
      </c>
      <c r="G106">
        <v>20230508</v>
      </c>
      <c r="H106">
        <v>20230522</v>
      </c>
      <c r="I106">
        <v>15</v>
      </c>
      <c r="J106" t="s">
        <v>2808</v>
      </c>
      <c r="K106" t="s">
        <v>2809</v>
      </c>
      <c r="L106" t="s">
        <v>2140</v>
      </c>
      <c r="M106" t="s">
        <v>2141</v>
      </c>
      <c r="N106" t="s">
        <v>115</v>
      </c>
      <c r="O106" t="s">
        <v>114</v>
      </c>
      <c r="P106">
        <v>211</v>
      </c>
      <c r="Q106" t="s">
        <v>73</v>
      </c>
      <c r="R106" t="s">
        <v>2810</v>
      </c>
      <c r="S106" t="s">
        <v>2811</v>
      </c>
      <c r="T106">
        <v>41352</v>
      </c>
      <c r="U106">
        <v>17150</v>
      </c>
      <c r="V106">
        <v>0</v>
      </c>
      <c r="W106">
        <v>0</v>
      </c>
      <c r="X106">
        <v>3242.55</v>
      </c>
      <c r="Y106">
        <v>2975.03</v>
      </c>
      <c r="Z106">
        <v>0</v>
      </c>
      <c r="AA106">
        <v>1120</v>
      </c>
      <c r="AB106">
        <v>2100</v>
      </c>
      <c r="AC106">
        <v>62203</v>
      </c>
      <c r="AD106" t="s">
        <v>2140</v>
      </c>
      <c r="AE106" t="s">
        <v>2141</v>
      </c>
      <c r="AF106" t="s">
        <v>115</v>
      </c>
      <c r="AG106" t="s">
        <v>114</v>
      </c>
      <c r="AH106">
        <v>9</v>
      </c>
      <c r="AI106">
        <v>3</v>
      </c>
      <c r="AJ106">
        <v>17</v>
      </c>
      <c r="AK106">
        <v>62306</v>
      </c>
      <c r="AL106">
        <v>2459</v>
      </c>
      <c r="AM106">
        <v>1</v>
      </c>
      <c r="AN106">
        <v>9397</v>
      </c>
      <c r="AO106">
        <v>0.86480000000000001</v>
      </c>
      <c r="AP106">
        <v>0.83199999999999996</v>
      </c>
      <c r="AQ106">
        <v>3.2800000000000003E-2</v>
      </c>
      <c r="AR106">
        <v>0.86480001732707024</v>
      </c>
      <c r="AS106">
        <v>0.8320000171661377</v>
      </c>
      <c r="AT106">
        <v>3.2800000160932541E-2</v>
      </c>
      <c r="AU106" t="s">
        <v>2126</v>
      </c>
      <c r="AV106" t="s">
        <v>2140</v>
      </c>
      <c r="AX106" t="s">
        <v>2157</v>
      </c>
      <c r="AZ106" t="s">
        <v>161</v>
      </c>
      <c r="BA106" t="s">
        <v>86</v>
      </c>
      <c r="BB106" t="s">
        <v>87</v>
      </c>
      <c r="BC106" t="s">
        <v>111</v>
      </c>
      <c r="BD106" t="s">
        <v>2812</v>
      </c>
      <c r="BE106" t="s">
        <v>2813</v>
      </c>
      <c r="BG106" t="s">
        <v>2813</v>
      </c>
      <c r="BH106">
        <v>2023</v>
      </c>
      <c r="BI106">
        <v>5</v>
      </c>
      <c r="BJ106" t="s">
        <v>253</v>
      </c>
      <c r="BK106" t="s">
        <v>2140</v>
      </c>
      <c r="BL106" t="s">
        <v>2141</v>
      </c>
      <c r="BM106" t="s">
        <v>114</v>
      </c>
      <c r="BN106" t="s">
        <v>115</v>
      </c>
      <c r="BO106" t="s">
        <v>116</v>
      </c>
      <c r="BP106" t="s">
        <v>108</v>
      </c>
      <c r="BQ106" t="s">
        <v>624</v>
      </c>
      <c r="BR106" s="10">
        <v>45054</v>
      </c>
      <c r="BS106" t="s">
        <v>2148</v>
      </c>
      <c r="BT106" t="s">
        <v>2149</v>
      </c>
      <c r="BU106" t="s">
        <v>110</v>
      </c>
      <c r="BV106">
        <v>0</v>
      </c>
      <c r="BW106" t="s">
        <v>818</v>
      </c>
      <c r="BX106" t="s">
        <v>819</v>
      </c>
      <c r="BY106" t="s">
        <v>820</v>
      </c>
      <c r="BZ106">
        <v>1</v>
      </c>
      <c r="CA106">
        <v>0</v>
      </c>
      <c r="CB106">
        <v>0</v>
      </c>
      <c r="CC106">
        <v>0</v>
      </c>
      <c r="CD106">
        <v>0</v>
      </c>
      <c r="CE106">
        <v>0</v>
      </c>
      <c r="CF106">
        <v>0</v>
      </c>
      <c r="CG106" t="s">
        <v>85</v>
      </c>
      <c r="CH106" t="s">
        <v>86</v>
      </c>
      <c r="CI106" t="s">
        <v>87</v>
      </c>
      <c r="CJ106" t="s">
        <v>111</v>
      </c>
      <c r="CK106" t="s">
        <v>161</v>
      </c>
      <c r="CM106" t="s">
        <v>74</v>
      </c>
      <c r="CN106" t="s">
        <v>74</v>
      </c>
      <c r="CP106" t="s">
        <v>625</v>
      </c>
      <c r="CQ106">
        <v>102301842022</v>
      </c>
      <c r="CR106" t="s">
        <v>2814</v>
      </c>
      <c r="DC106" t="str">
        <f>VLOOKUP(A106,'RC'!A:A,1,FALSE)</f>
        <v>416211435</v>
      </c>
    </row>
    <row r="107" spans="1:107" hidden="1" x14ac:dyDescent="0.25">
      <c r="A107" t="str">
        <f t="shared" si="1"/>
        <v>6561201075</v>
      </c>
      <c r="B107" t="s">
        <v>10</v>
      </c>
      <c r="C107">
        <v>2023</v>
      </c>
      <c r="D107" t="s">
        <v>629</v>
      </c>
      <c r="E107" t="s">
        <v>628</v>
      </c>
      <c r="F107" t="s">
        <v>2815</v>
      </c>
      <c r="G107">
        <v>20230515</v>
      </c>
      <c r="H107">
        <v>20230518</v>
      </c>
      <c r="I107">
        <v>4</v>
      </c>
      <c r="J107" t="s">
        <v>2816</v>
      </c>
      <c r="K107" t="s">
        <v>2817</v>
      </c>
      <c r="L107" t="s">
        <v>2140</v>
      </c>
      <c r="M107" t="s">
        <v>2141</v>
      </c>
      <c r="N107" t="s">
        <v>115</v>
      </c>
      <c r="O107" t="s">
        <v>114</v>
      </c>
      <c r="P107">
        <v>211</v>
      </c>
      <c r="Q107" t="s">
        <v>73</v>
      </c>
      <c r="R107" t="s">
        <v>2142</v>
      </c>
      <c r="S107" t="s">
        <v>2143</v>
      </c>
      <c r="T107">
        <v>11354</v>
      </c>
      <c r="U107">
        <v>4353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240</v>
      </c>
      <c r="AB107">
        <v>450</v>
      </c>
      <c r="AC107">
        <v>53507</v>
      </c>
      <c r="AD107" t="s">
        <v>2140</v>
      </c>
      <c r="AE107" t="s">
        <v>2141</v>
      </c>
      <c r="AF107" t="s">
        <v>115</v>
      </c>
      <c r="AG107" t="s">
        <v>114</v>
      </c>
      <c r="AH107">
        <v>6</v>
      </c>
      <c r="AI107">
        <v>2</v>
      </c>
      <c r="AJ107">
        <v>13</v>
      </c>
      <c r="AK107">
        <v>55706</v>
      </c>
      <c r="AL107">
        <v>4181</v>
      </c>
      <c r="AM107">
        <v>1</v>
      </c>
      <c r="AN107">
        <v>20073</v>
      </c>
      <c r="AO107">
        <v>0.79969999999999997</v>
      </c>
      <c r="AP107">
        <v>0.74390000000000001</v>
      </c>
      <c r="AQ107">
        <v>5.5800000000000002E-2</v>
      </c>
      <c r="AR107">
        <v>0.74390000104904175</v>
      </c>
      <c r="AS107">
        <v>0.74390000104904175</v>
      </c>
      <c r="AT107">
        <v>0</v>
      </c>
      <c r="AU107" t="s">
        <v>2818</v>
      </c>
      <c r="AV107" t="s">
        <v>2140</v>
      </c>
      <c r="AX107" t="s">
        <v>2177</v>
      </c>
      <c r="AZ107" t="s">
        <v>500</v>
      </c>
      <c r="BA107" t="s">
        <v>86</v>
      </c>
      <c r="BB107" t="s">
        <v>164</v>
      </c>
      <c r="BC107" t="s">
        <v>421</v>
      </c>
      <c r="BD107" t="s">
        <v>2145</v>
      </c>
      <c r="BE107" t="s">
        <v>2146</v>
      </c>
      <c r="BG107" t="s">
        <v>2146</v>
      </c>
      <c r="BH107">
        <v>2023</v>
      </c>
      <c r="BI107">
        <v>5</v>
      </c>
      <c r="BJ107" t="s">
        <v>253</v>
      </c>
      <c r="BK107" t="s">
        <v>2140</v>
      </c>
      <c r="BL107" t="s">
        <v>2141</v>
      </c>
      <c r="BM107" t="s">
        <v>114</v>
      </c>
      <c r="BN107" t="s">
        <v>115</v>
      </c>
      <c r="BO107" t="s">
        <v>116</v>
      </c>
      <c r="BP107" t="s">
        <v>108</v>
      </c>
      <c r="BQ107" t="s">
        <v>628</v>
      </c>
      <c r="BR107" s="10">
        <v>45061</v>
      </c>
      <c r="BS107" t="s">
        <v>2148</v>
      </c>
      <c r="BT107" t="s">
        <v>2149</v>
      </c>
      <c r="BU107" t="s">
        <v>110</v>
      </c>
      <c r="BV107">
        <v>0</v>
      </c>
      <c r="BW107" t="s">
        <v>818</v>
      </c>
      <c r="BX107" t="s">
        <v>819</v>
      </c>
      <c r="BY107" t="s">
        <v>820</v>
      </c>
      <c r="BZ107">
        <v>1</v>
      </c>
      <c r="CA107">
        <v>0</v>
      </c>
      <c r="CB107">
        <v>0</v>
      </c>
      <c r="CC107">
        <v>0</v>
      </c>
      <c r="CD107">
        <v>0</v>
      </c>
      <c r="CE107">
        <v>0</v>
      </c>
      <c r="CF107">
        <v>0</v>
      </c>
      <c r="CG107" t="s">
        <v>85</v>
      </c>
      <c r="CH107" t="s">
        <v>86</v>
      </c>
      <c r="CI107" t="s">
        <v>164</v>
      </c>
      <c r="CJ107" t="s">
        <v>421</v>
      </c>
      <c r="CK107" t="s">
        <v>500</v>
      </c>
      <c r="CM107" t="s">
        <v>74</v>
      </c>
      <c r="CN107" t="s">
        <v>74</v>
      </c>
      <c r="CP107" t="s">
        <v>629</v>
      </c>
      <c r="CQ107">
        <v>102301842006</v>
      </c>
      <c r="CR107" t="s">
        <v>2819</v>
      </c>
      <c r="DC107" t="str">
        <f>VLOOKUP(A107,'RC'!A:A,1,FALSE)</f>
        <v>6561201075</v>
      </c>
    </row>
    <row r="108" spans="1:107" hidden="1" x14ac:dyDescent="0.25">
      <c r="A108" t="str">
        <f t="shared" si="1"/>
        <v>406022485</v>
      </c>
      <c r="B108" t="s">
        <v>10</v>
      </c>
      <c r="C108">
        <v>2023</v>
      </c>
      <c r="D108" t="s">
        <v>654</v>
      </c>
      <c r="E108" t="s">
        <v>652</v>
      </c>
      <c r="F108" t="s">
        <v>2820</v>
      </c>
      <c r="G108">
        <v>20230618</v>
      </c>
      <c r="H108">
        <v>20230626</v>
      </c>
      <c r="I108">
        <v>9</v>
      </c>
      <c r="J108" t="s">
        <v>2821</v>
      </c>
      <c r="K108" t="s">
        <v>2822</v>
      </c>
      <c r="L108" t="s">
        <v>2140</v>
      </c>
      <c r="M108" t="s">
        <v>2141</v>
      </c>
      <c r="N108" t="s">
        <v>115</v>
      </c>
      <c r="O108" t="s">
        <v>114</v>
      </c>
      <c r="P108">
        <v>111</v>
      </c>
      <c r="Q108" t="s">
        <v>73</v>
      </c>
      <c r="R108" t="s">
        <v>2228</v>
      </c>
      <c r="S108" t="s">
        <v>2229</v>
      </c>
      <c r="T108">
        <v>19285</v>
      </c>
      <c r="U108">
        <v>10820</v>
      </c>
      <c r="V108">
        <v>0</v>
      </c>
      <c r="W108">
        <v>0</v>
      </c>
      <c r="X108">
        <v>1554.98</v>
      </c>
      <c r="Y108">
        <v>0</v>
      </c>
      <c r="Z108">
        <v>0</v>
      </c>
      <c r="AA108">
        <v>640</v>
      </c>
      <c r="AB108">
        <v>1200</v>
      </c>
      <c r="AC108">
        <v>38271</v>
      </c>
      <c r="AD108" t="s">
        <v>2140</v>
      </c>
      <c r="AE108" t="s">
        <v>2141</v>
      </c>
      <c r="AF108" t="s">
        <v>115</v>
      </c>
      <c r="AG108" t="s">
        <v>114</v>
      </c>
      <c r="AH108">
        <v>5</v>
      </c>
      <c r="AI108">
        <v>2</v>
      </c>
      <c r="AJ108">
        <v>12</v>
      </c>
      <c r="AK108">
        <v>35921</v>
      </c>
      <c r="AL108">
        <v>862</v>
      </c>
      <c r="AM108">
        <v>1</v>
      </c>
      <c r="AN108">
        <v>4948</v>
      </c>
      <c r="AO108">
        <v>0.49120000000000003</v>
      </c>
      <c r="AP108">
        <v>0.47970000000000002</v>
      </c>
      <c r="AQ108">
        <v>1.15E-2</v>
      </c>
      <c r="AR108">
        <v>0.49119999911636114</v>
      </c>
      <c r="AS108">
        <v>0.4796999990940094</v>
      </c>
      <c r="AT108">
        <v>1.1500000022351742E-2</v>
      </c>
      <c r="AU108" t="s">
        <v>2326</v>
      </c>
      <c r="AV108" t="s">
        <v>2140</v>
      </c>
      <c r="AX108" t="s">
        <v>2157</v>
      </c>
      <c r="AZ108" t="s">
        <v>653</v>
      </c>
      <c r="BA108" t="s">
        <v>86</v>
      </c>
      <c r="BB108" t="s">
        <v>164</v>
      </c>
      <c r="BC108" t="s">
        <v>275</v>
      </c>
      <c r="BD108" t="s">
        <v>2232</v>
      </c>
      <c r="BE108" t="s">
        <v>2823</v>
      </c>
      <c r="BG108" t="s">
        <v>2823</v>
      </c>
      <c r="BH108">
        <v>2023</v>
      </c>
      <c r="BI108">
        <v>6</v>
      </c>
      <c r="BJ108" t="s">
        <v>69</v>
      </c>
      <c r="BK108" t="s">
        <v>2140</v>
      </c>
      <c r="BL108" t="s">
        <v>2141</v>
      </c>
      <c r="BM108" t="s">
        <v>114</v>
      </c>
      <c r="BN108" t="s">
        <v>115</v>
      </c>
      <c r="BO108" t="s">
        <v>116</v>
      </c>
      <c r="BP108" t="s">
        <v>108</v>
      </c>
      <c r="BQ108" t="s">
        <v>652</v>
      </c>
      <c r="BR108" s="10">
        <v>45095</v>
      </c>
      <c r="BS108" t="s">
        <v>2148</v>
      </c>
      <c r="BT108" t="s">
        <v>2149</v>
      </c>
      <c r="BU108" t="s">
        <v>110</v>
      </c>
      <c r="BV108">
        <v>0</v>
      </c>
      <c r="BW108" t="s">
        <v>818</v>
      </c>
      <c r="BX108" t="s">
        <v>819</v>
      </c>
      <c r="BY108" t="s">
        <v>820</v>
      </c>
      <c r="BZ108">
        <v>1</v>
      </c>
      <c r="CA108">
        <v>0</v>
      </c>
      <c r="CB108">
        <v>0</v>
      </c>
      <c r="CC108">
        <v>0</v>
      </c>
      <c r="CD108">
        <v>0</v>
      </c>
      <c r="CE108">
        <v>0</v>
      </c>
      <c r="CF108">
        <v>0</v>
      </c>
      <c r="CG108" t="s">
        <v>76</v>
      </c>
      <c r="CH108" t="s">
        <v>86</v>
      </c>
      <c r="CI108" t="s">
        <v>164</v>
      </c>
      <c r="CJ108" t="s">
        <v>275</v>
      </c>
      <c r="CK108" t="s">
        <v>653</v>
      </c>
      <c r="CM108" t="s">
        <v>74</v>
      </c>
      <c r="CN108" t="s">
        <v>74</v>
      </c>
      <c r="CP108" t="s">
        <v>654</v>
      </c>
      <c r="CQ108">
        <v>102302393200</v>
      </c>
      <c r="CR108" t="s">
        <v>2824</v>
      </c>
      <c r="DC108" t="str">
        <f>VLOOKUP(A108,'RC'!A:A,1,FALSE)</f>
        <v>406022485</v>
      </c>
    </row>
    <row r="109" spans="1:107" hidden="1" x14ac:dyDescent="0.25">
      <c r="A109" t="str">
        <f t="shared" si="1"/>
        <v>450610417</v>
      </c>
      <c r="B109" t="s">
        <v>10</v>
      </c>
      <c r="C109">
        <v>2023</v>
      </c>
      <c r="D109" t="s">
        <v>668</v>
      </c>
      <c r="E109" t="s">
        <v>665</v>
      </c>
      <c r="F109" t="s">
        <v>2825</v>
      </c>
      <c r="G109">
        <v>20230608</v>
      </c>
      <c r="H109">
        <v>20230616</v>
      </c>
      <c r="I109">
        <v>9</v>
      </c>
      <c r="J109" t="s">
        <v>2826</v>
      </c>
      <c r="K109" t="s">
        <v>2827</v>
      </c>
      <c r="L109" t="s">
        <v>2140</v>
      </c>
      <c r="M109" t="s">
        <v>2141</v>
      </c>
      <c r="N109" t="s">
        <v>115</v>
      </c>
      <c r="O109" t="s">
        <v>114</v>
      </c>
      <c r="P109">
        <v>111</v>
      </c>
      <c r="Q109" t="s">
        <v>73</v>
      </c>
      <c r="R109" t="s">
        <v>2142</v>
      </c>
      <c r="S109" t="s">
        <v>2143</v>
      </c>
      <c r="T109">
        <v>20757</v>
      </c>
      <c r="U109">
        <v>10220</v>
      </c>
      <c r="V109">
        <v>0</v>
      </c>
      <c r="W109">
        <v>0</v>
      </c>
      <c r="X109">
        <v>0</v>
      </c>
      <c r="Y109">
        <v>5626.42</v>
      </c>
      <c r="Z109">
        <v>0</v>
      </c>
      <c r="AA109">
        <v>640</v>
      </c>
      <c r="AB109">
        <v>600</v>
      </c>
      <c r="AC109">
        <v>62308</v>
      </c>
      <c r="AD109" t="s">
        <v>2140</v>
      </c>
      <c r="AE109" t="s">
        <v>2141</v>
      </c>
      <c r="AF109" t="s">
        <v>115</v>
      </c>
      <c r="AG109" t="s">
        <v>114</v>
      </c>
      <c r="AH109">
        <v>6</v>
      </c>
      <c r="AI109">
        <v>2</v>
      </c>
      <c r="AJ109">
        <v>13</v>
      </c>
      <c r="AK109">
        <v>55706</v>
      </c>
      <c r="AL109">
        <v>4181</v>
      </c>
      <c r="AM109">
        <v>1</v>
      </c>
      <c r="AN109">
        <v>20073</v>
      </c>
      <c r="AO109">
        <v>0.79969999999999997</v>
      </c>
      <c r="AP109">
        <v>0.74390000000000001</v>
      </c>
      <c r="AQ109">
        <v>5.5800000000000002E-2</v>
      </c>
      <c r="AR109">
        <v>0.79969999939203262</v>
      </c>
      <c r="AS109">
        <v>0.74390000104904175</v>
      </c>
      <c r="AT109">
        <v>5.5799998342990875E-2</v>
      </c>
      <c r="AU109" t="s">
        <v>2326</v>
      </c>
      <c r="AV109" t="s">
        <v>2140</v>
      </c>
      <c r="AX109" t="s">
        <v>2177</v>
      </c>
      <c r="AZ109" t="s">
        <v>667</v>
      </c>
      <c r="BA109" t="s">
        <v>265</v>
      </c>
      <c r="BB109" t="s">
        <v>266</v>
      </c>
      <c r="BC109" t="s">
        <v>666</v>
      </c>
      <c r="BD109" t="s">
        <v>2145</v>
      </c>
      <c r="BE109" t="s">
        <v>2146</v>
      </c>
      <c r="BG109" t="s">
        <v>2146</v>
      </c>
      <c r="BH109">
        <v>2023</v>
      </c>
      <c r="BI109">
        <v>6</v>
      </c>
      <c r="BJ109" t="s">
        <v>69</v>
      </c>
      <c r="BK109" t="s">
        <v>2140</v>
      </c>
      <c r="BL109" t="s">
        <v>2141</v>
      </c>
      <c r="BM109" t="s">
        <v>114</v>
      </c>
      <c r="BN109" t="s">
        <v>115</v>
      </c>
      <c r="BO109" t="s">
        <v>116</v>
      </c>
      <c r="BP109" t="s">
        <v>108</v>
      </c>
      <c r="BQ109" t="s">
        <v>665</v>
      </c>
      <c r="BR109" s="10">
        <v>45085</v>
      </c>
      <c r="BS109" t="s">
        <v>2148</v>
      </c>
      <c r="BT109" t="s">
        <v>2149</v>
      </c>
      <c r="BU109" t="s">
        <v>110</v>
      </c>
      <c r="BV109">
        <v>0</v>
      </c>
      <c r="BW109" t="s">
        <v>818</v>
      </c>
      <c r="BX109" t="s">
        <v>819</v>
      </c>
      <c r="BY109" t="s">
        <v>820</v>
      </c>
      <c r="BZ109">
        <v>1</v>
      </c>
      <c r="CA109">
        <v>0</v>
      </c>
      <c r="CB109">
        <v>0</v>
      </c>
      <c r="CC109">
        <v>0</v>
      </c>
      <c r="CD109">
        <v>0</v>
      </c>
      <c r="CE109">
        <v>0</v>
      </c>
      <c r="CF109">
        <v>0</v>
      </c>
      <c r="CG109" t="s">
        <v>85</v>
      </c>
      <c r="CH109" t="s">
        <v>265</v>
      </c>
      <c r="CI109" t="s">
        <v>266</v>
      </c>
      <c r="CJ109" t="s">
        <v>666</v>
      </c>
      <c r="CK109" t="s">
        <v>667</v>
      </c>
      <c r="CM109" t="s">
        <v>74</v>
      </c>
      <c r="CN109" t="s">
        <v>74</v>
      </c>
      <c r="CP109" t="s">
        <v>668</v>
      </c>
      <c r="CQ109">
        <v>102302017940</v>
      </c>
      <c r="CR109" t="s">
        <v>2828</v>
      </c>
      <c r="DC109" t="str">
        <f>VLOOKUP(A109,'RC'!A:A,1,FALSE)</f>
        <v>450610417</v>
      </c>
    </row>
    <row r="110" spans="1:107" hidden="1" x14ac:dyDescent="0.25">
      <c r="A110" t="str">
        <f t="shared" si="1"/>
        <v>5857120181</v>
      </c>
      <c r="B110" t="s">
        <v>10</v>
      </c>
      <c r="C110">
        <v>2023</v>
      </c>
      <c r="D110" t="s">
        <v>671</v>
      </c>
      <c r="E110" t="s">
        <v>669</v>
      </c>
      <c r="F110" t="s">
        <v>2829</v>
      </c>
      <c r="G110">
        <v>20230604</v>
      </c>
      <c r="H110">
        <v>20230617</v>
      </c>
      <c r="I110">
        <v>14</v>
      </c>
      <c r="J110" t="s">
        <v>2830</v>
      </c>
      <c r="K110" t="s">
        <v>2447</v>
      </c>
      <c r="L110" t="s">
        <v>2140</v>
      </c>
      <c r="M110" t="s">
        <v>2141</v>
      </c>
      <c r="N110" t="s">
        <v>115</v>
      </c>
      <c r="O110" t="s">
        <v>114</v>
      </c>
      <c r="P110">
        <v>111</v>
      </c>
      <c r="Q110" t="s">
        <v>73</v>
      </c>
      <c r="R110" t="s">
        <v>2522</v>
      </c>
      <c r="S110" t="s">
        <v>2523</v>
      </c>
      <c r="T110">
        <v>31666</v>
      </c>
      <c r="U110">
        <v>16095</v>
      </c>
      <c r="V110">
        <v>0</v>
      </c>
      <c r="W110">
        <v>0</v>
      </c>
      <c r="X110">
        <v>0</v>
      </c>
      <c r="Y110">
        <v>2813.21</v>
      </c>
      <c r="Z110">
        <v>0</v>
      </c>
      <c r="AA110">
        <v>1040</v>
      </c>
      <c r="AB110">
        <v>1950</v>
      </c>
      <c r="AC110">
        <v>88619</v>
      </c>
      <c r="AD110" t="s">
        <v>2140</v>
      </c>
      <c r="AE110" t="s">
        <v>2141</v>
      </c>
      <c r="AF110" t="s">
        <v>115</v>
      </c>
      <c r="AG110" t="s">
        <v>114</v>
      </c>
      <c r="AH110">
        <v>9</v>
      </c>
      <c r="AI110">
        <v>3</v>
      </c>
      <c r="AJ110">
        <v>19</v>
      </c>
      <c r="AK110">
        <v>77427</v>
      </c>
      <c r="AL110">
        <v>7743</v>
      </c>
      <c r="AM110">
        <v>1</v>
      </c>
      <c r="AN110">
        <v>26039</v>
      </c>
      <c r="AO110">
        <v>1.1374</v>
      </c>
      <c r="AP110">
        <v>1.034</v>
      </c>
      <c r="AQ110">
        <v>0.10340000000000001</v>
      </c>
      <c r="AR110">
        <v>1.1374000385403633</v>
      </c>
      <c r="AS110">
        <v>1.034000039100647</v>
      </c>
      <c r="AT110">
        <v>0.10339999943971634</v>
      </c>
      <c r="AU110" t="s">
        <v>2168</v>
      </c>
      <c r="AV110" t="s">
        <v>2140</v>
      </c>
      <c r="AX110" t="s">
        <v>2140</v>
      </c>
      <c r="AZ110" t="s">
        <v>670</v>
      </c>
      <c r="BA110" t="s">
        <v>86</v>
      </c>
      <c r="BB110" t="s">
        <v>87</v>
      </c>
      <c r="BC110" t="s">
        <v>88</v>
      </c>
      <c r="BD110" t="s">
        <v>2283</v>
      </c>
      <c r="BG110" t="s">
        <v>2283</v>
      </c>
      <c r="BH110">
        <v>2023</v>
      </c>
      <c r="BI110">
        <v>6</v>
      </c>
      <c r="BJ110" t="s">
        <v>69</v>
      </c>
      <c r="BK110" t="s">
        <v>2140</v>
      </c>
      <c r="BL110" t="s">
        <v>2141</v>
      </c>
      <c r="BM110" t="s">
        <v>114</v>
      </c>
      <c r="BN110" t="s">
        <v>115</v>
      </c>
      <c r="BO110" t="s">
        <v>116</v>
      </c>
      <c r="BP110" t="s">
        <v>108</v>
      </c>
      <c r="BQ110" t="s">
        <v>669</v>
      </c>
      <c r="BR110" s="10">
        <v>45081</v>
      </c>
      <c r="BS110" t="s">
        <v>2148</v>
      </c>
      <c r="BT110" t="s">
        <v>2149</v>
      </c>
      <c r="BU110" t="s">
        <v>110</v>
      </c>
      <c r="BV110">
        <v>0</v>
      </c>
      <c r="BW110" t="s">
        <v>818</v>
      </c>
      <c r="BX110" t="s">
        <v>819</v>
      </c>
      <c r="BY110" t="s">
        <v>820</v>
      </c>
      <c r="BZ110">
        <v>1</v>
      </c>
      <c r="CA110">
        <v>0</v>
      </c>
      <c r="CB110">
        <v>0</v>
      </c>
      <c r="CC110">
        <v>0</v>
      </c>
      <c r="CD110">
        <v>0</v>
      </c>
      <c r="CE110">
        <v>0</v>
      </c>
      <c r="CF110">
        <v>0</v>
      </c>
      <c r="CG110" t="s">
        <v>76</v>
      </c>
      <c r="CH110" t="s">
        <v>86</v>
      </c>
      <c r="CI110" t="s">
        <v>87</v>
      </c>
      <c r="CJ110" t="s">
        <v>88</v>
      </c>
      <c r="CK110" t="s">
        <v>670</v>
      </c>
      <c r="CM110" t="s">
        <v>74</v>
      </c>
      <c r="CN110" t="s">
        <v>74</v>
      </c>
      <c r="CP110" t="s">
        <v>671</v>
      </c>
      <c r="CQ110">
        <v>102302017946</v>
      </c>
      <c r="CR110" t="s">
        <v>2831</v>
      </c>
      <c r="DC110" t="str">
        <f>VLOOKUP(A110,'RC'!A:A,1,FALSE)</f>
        <v>5857120181</v>
      </c>
    </row>
    <row r="111" spans="1:107" hidden="1" x14ac:dyDescent="0.25">
      <c r="A111" t="str">
        <f t="shared" si="1"/>
        <v>395101445</v>
      </c>
      <c r="B111" t="s">
        <v>10</v>
      </c>
      <c r="C111">
        <v>2023</v>
      </c>
      <c r="D111" t="s">
        <v>651</v>
      </c>
      <c r="E111" t="s">
        <v>650</v>
      </c>
      <c r="F111" t="s">
        <v>2832</v>
      </c>
      <c r="G111">
        <v>20230619</v>
      </c>
      <c r="H111">
        <v>20230625</v>
      </c>
      <c r="I111">
        <v>7</v>
      </c>
      <c r="J111" t="s">
        <v>2833</v>
      </c>
      <c r="K111" t="s">
        <v>2834</v>
      </c>
      <c r="L111" t="s">
        <v>2140</v>
      </c>
      <c r="M111" t="s">
        <v>2141</v>
      </c>
      <c r="N111" t="s">
        <v>115</v>
      </c>
      <c r="O111" t="s">
        <v>156</v>
      </c>
      <c r="P111">
        <v>111</v>
      </c>
      <c r="Q111" t="s">
        <v>73</v>
      </c>
      <c r="R111" t="s">
        <v>2454</v>
      </c>
      <c r="S111" t="s">
        <v>2455</v>
      </c>
      <c r="T111">
        <v>11007</v>
      </c>
      <c r="U111">
        <v>7862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480</v>
      </c>
      <c r="AB111">
        <v>450</v>
      </c>
      <c r="AC111">
        <v>37703</v>
      </c>
      <c r="AD111" t="s">
        <v>2140</v>
      </c>
      <c r="AE111" t="s">
        <v>2141</v>
      </c>
      <c r="AF111" t="s">
        <v>115</v>
      </c>
      <c r="AG111" t="s">
        <v>156</v>
      </c>
      <c r="AH111">
        <v>5</v>
      </c>
      <c r="AI111">
        <v>2</v>
      </c>
      <c r="AJ111">
        <v>11</v>
      </c>
      <c r="AK111">
        <v>36235</v>
      </c>
      <c r="AL111">
        <v>3504</v>
      </c>
      <c r="AM111">
        <v>1</v>
      </c>
      <c r="AN111">
        <v>12793</v>
      </c>
      <c r="AO111">
        <v>0.53069999999999995</v>
      </c>
      <c r="AP111">
        <v>0.4839</v>
      </c>
      <c r="AQ111">
        <v>4.6800000000000001E-2</v>
      </c>
      <c r="AR111">
        <v>0.48390001058578491</v>
      </c>
      <c r="AS111">
        <v>0.48390001058578491</v>
      </c>
      <c r="AT111">
        <v>0</v>
      </c>
      <c r="AU111" t="s">
        <v>2126</v>
      </c>
      <c r="AV111" t="s">
        <v>2140</v>
      </c>
      <c r="AX111" t="s">
        <v>2140</v>
      </c>
      <c r="AZ111" t="s">
        <v>161</v>
      </c>
      <c r="BA111" t="s">
        <v>86</v>
      </c>
      <c r="BB111" t="s">
        <v>87</v>
      </c>
      <c r="BC111" t="s">
        <v>111</v>
      </c>
      <c r="BD111" t="s">
        <v>2222</v>
      </c>
      <c r="BE111" t="s">
        <v>2758</v>
      </c>
      <c r="BG111" t="s">
        <v>2758</v>
      </c>
      <c r="BH111">
        <v>2023</v>
      </c>
      <c r="BI111">
        <v>6</v>
      </c>
      <c r="BJ111" t="s">
        <v>69</v>
      </c>
      <c r="BK111" t="s">
        <v>2140</v>
      </c>
      <c r="BL111" t="s">
        <v>2141</v>
      </c>
      <c r="BM111" t="s">
        <v>156</v>
      </c>
      <c r="BN111" t="s">
        <v>115</v>
      </c>
      <c r="BO111" t="s">
        <v>116</v>
      </c>
      <c r="BP111" t="s">
        <v>108</v>
      </c>
      <c r="BQ111" t="s">
        <v>650</v>
      </c>
      <c r="BR111" s="10">
        <v>45096</v>
      </c>
      <c r="BS111" t="s">
        <v>2148</v>
      </c>
      <c r="BT111" t="s">
        <v>2149</v>
      </c>
      <c r="BU111" t="s">
        <v>110</v>
      </c>
      <c r="BV111">
        <v>0</v>
      </c>
      <c r="BW111" t="s">
        <v>818</v>
      </c>
      <c r="BX111" t="s">
        <v>819</v>
      </c>
      <c r="BY111" t="s">
        <v>820</v>
      </c>
      <c r="BZ111">
        <v>1</v>
      </c>
      <c r="CA111">
        <v>0</v>
      </c>
      <c r="CB111">
        <v>0</v>
      </c>
      <c r="CC111">
        <v>0</v>
      </c>
      <c r="CD111">
        <v>0</v>
      </c>
      <c r="CE111">
        <v>0</v>
      </c>
      <c r="CF111">
        <v>0</v>
      </c>
      <c r="CG111" t="s">
        <v>85</v>
      </c>
      <c r="CH111" t="s">
        <v>86</v>
      </c>
      <c r="CI111" t="s">
        <v>87</v>
      </c>
      <c r="CJ111" t="s">
        <v>111</v>
      </c>
      <c r="CK111" t="s">
        <v>161</v>
      </c>
      <c r="CM111" t="s">
        <v>74</v>
      </c>
      <c r="CN111" t="s">
        <v>74</v>
      </c>
      <c r="CP111" t="s">
        <v>651</v>
      </c>
      <c r="CQ111">
        <v>102302017984</v>
      </c>
      <c r="CR111" t="s">
        <v>2835</v>
      </c>
      <c r="DC111" t="str">
        <f>VLOOKUP(A111,'RC'!A:A,1,FALSE)</f>
        <v>395101445</v>
      </c>
    </row>
    <row r="112" spans="1:107" hidden="1" x14ac:dyDescent="0.25">
      <c r="A112" t="str">
        <f t="shared" si="1"/>
        <v>435603441</v>
      </c>
      <c r="B112" t="s">
        <v>10</v>
      </c>
      <c r="C112">
        <v>2023</v>
      </c>
      <c r="D112" t="s">
        <v>658</v>
      </c>
      <c r="E112" t="s">
        <v>656</v>
      </c>
      <c r="F112" t="s">
        <v>2836</v>
      </c>
      <c r="G112">
        <v>20230502</v>
      </c>
      <c r="H112">
        <v>20230614</v>
      </c>
      <c r="I112">
        <v>44</v>
      </c>
      <c r="J112" t="s">
        <v>2837</v>
      </c>
      <c r="K112" t="s">
        <v>2838</v>
      </c>
      <c r="L112" t="s">
        <v>2140</v>
      </c>
      <c r="M112" t="s">
        <v>2141</v>
      </c>
      <c r="N112" t="s">
        <v>115</v>
      </c>
      <c r="O112" t="s">
        <v>156</v>
      </c>
      <c r="P112">
        <v>111</v>
      </c>
      <c r="Q112" t="s">
        <v>73</v>
      </c>
      <c r="R112" t="s">
        <v>2839</v>
      </c>
      <c r="S112" t="s">
        <v>2840</v>
      </c>
      <c r="T112">
        <v>251049</v>
      </c>
      <c r="U112">
        <v>38896</v>
      </c>
      <c r="V112">
        <v>0</v>
      </c>
      <c r="W112">
        <v>0</v>
      </c>
      <c r="X112">
        <v>553.58000000000004</v>
      </c>
      <c r="Y112">
        <v>8616.73</v>
      </c>
      <c r="Z112">
        <v>2545.84</v>
      </c>
      <c r="AA112">
        <v>3440</v>
      </c>
      <c r="AB112">
        <v>3225</v>
      </c>
      <c r="AC112">
        <v>314391</v>
      </c>
      <c r="AD112" t="s">
        <v>2140</v>
      </c>
      <c r="AE112" t="s">
        <v>2141</v>
      </c>
      <c r="AF112" t="s">
        <v>115</v>
      </c>
      <c r="AG112" t="s">
        <v>156</v>
      </c>
      <c r="AH112">
        <v>23</v>
      </c>
      <c r="AI112">
        <v>8</v>
      </c>
      <c r="AJ112">
        <v>33</v>
      </c>
      <c r="AK112">
        <v>232385</v>
      </c>
      <c r="AL112">
        <v>3095</v>
      </c>
      <c r="AM112">
        <v>1</v>
      </c>
      <c r="AN112">
        <v>13199</v>
      </c>
      <c r="AO112">
        <v>3.1446000000000001</v>
      </c>
      <c r="AP112">
        <v>3.1032999999999999</v>
      </c>
      <c r="AQ112">
        <v>4.1300000000000003E-2</v>
      </c>
      <c r="AR112">
        <v>4.0351099371910095</v>
      </c>
      <c r="AS112">
        <v>3.9938099384307861</v>
      </c>
      <c r="AT112">
        <v>4.1299998760223389E-2</v>
      </c>
      <c r="AU112" t="s">
        <v>2326</v>
      </c>
      <c r="AV112" t="s">
        <v>2140</v>
      </c>
      <c r="AX112" t="s">
        <v>2841</v>
      </c>
      <c r="AZ112" t="s">
        <v>657</v>
      </c>
      <c r="BA112" t="s">
        <v>86</v>
      </c>
      <c r="BB112" t="s">
        <v>87</v>
      </c>
      <c r="BC112" t="s">
        <v>121</v>
      </c>
      <c r="BD112" t="s">
        <v>2476</v>
      </c>
      <c r="BE112" t="s">
        <v>2477</v>
      </c>
      <c r="BG112" t="s">
        <v>2477</v>
      </c>
      <c r="BH112">
        <v>2023</v>
      </c>
      <c r="BI112">
        <v>6</v>
      </c>
      <c r="BJ112" t="s">
        <v>69</v>
      </c>
      <c r="BK112" t="s">
        <v>2140</v>
      </c>
      <c r="BL112" t="s">
        <v>2141</v>
      </c>
      <c r="BM112" t="s">
        <v>156</v>
      </c>
      <c r="BN112" t="s">
        <v>115</v>
      </c>
      <c r="BO112" t="s">
        <v>116</v>
      </c>
      <c r="BP112" t="s">
        <v>108</v>
      </c>
      <c r="BQ112" t="s">
        <v>656</v>
      </c>
      <c r="BR112" s="10">
        <v>45048</v>
      </c>
      <c r="BS112" t="s">
        <v>2148</v>
      </c>
      <c r="BT112" t="s">
        <v>2149</v>
      </c>
      <c r="BU112" t="s">
        <v>110</v>
      </c>
      <c r="BV112">
        <v>0</v>
      </c>
      <c r="BW112" t="s">
        <v>818</v>
      </c>
      <c r="BX112" t="s">
        <v>819</v>
      </c>
      <c r="BY112" t="s">
        <v>820</v>
      </c>
      <c r="BZ112">
        <v>1</v>
      </c>
      <c r="CA112">
        <v>0</v>
      </c>
      <c r="CB112">
        <v>0</v>
      </c>
      <c r="CC112">
        <v>0</v>
      </c>
      <c r="CD112">
        <v>0</v>
      </c>
      <c r="CE112">
        <v>0</v>
      </c>
      <c r="CF112">
        <v>0</v>
      </c>
      <c r="CG112" t="s">
        <v>85</v>
      </c>
      <c r="CH112" t="s">
        <v>86</v>
      </c>
      <c r="CI112" t="s">
        <v>87</v>
      </c>
      <c r="CJ112" t="s">
        <v>121</v>
      </c>
      <c r="CK112" t="s">
        <v>657</v>
      </c>
      <c r="CM112" t="s">
        <v>74</v>
      </c>
      <c r="CN112" t="s">
        <v>74</v>
      </c>
      <c r="CP112" t="s">
        <v>658</v>
      </c>
      <c r="CQ112">
        <v>102302017928</v>
      </c>
      <c r="CR112" t="s">
        <v>2842</v>
      </c>
      <c r="DC112" t="str">
        <f>VLOOKUP(A112,'RC'!A:A,1,FALSE)</f>
        <v>435603441</v>
      </c>
    </row>
    <row r="113" spans="1:107" hidden="1" x14ac:dyDescent="0.25">
      <c r="A113" t="str">
        <f t="shared" si="1"/>
        <v>485330428</v>
      </c>
      <c r="B113" t="s">
        <v>10</v>
      </c>
      <c r="C113">
        <v>2023</v>
      </c>
      <c r="D113" t="s">
        <v>550</v>
      </c>
      <c r="E113" t="s">
        <v>286</v>
      </c>
      <c r="F113" t="s">
        <v>2182</v>
      </c>
      <c r="G113">
        <v>20230524</v>
      </c>
      <c r="H113">
        <v>20230603</v>
      </c>
      <c r="I113">
        <v>11</v>
      </c>
      <c r="J113" t="s">
        <v>2843</v>
      </c>
      <c r="K113" t="s">
        <v>2844</v>
      </c>
      <c r="L113" t="s">
        <v>2140</v>
      </c>
      <c r="M113" t="s">
        <v>2141</v>
      </c>
      <c r="N113" t="s">
        <v>115</v>
      </c>
      <c r="O113" t="s">
        <v>156</v>
      </c>
      <c r="P113">
        <v>111</v>
      </c>
      <c r="Q113" t="s">
        <v>73</v>
      </c>
      <c r="R113" t="s">
        <v>2185</v>
      </c>
      <c r="S113" t="s">
        <v>2186</v>
      </c>
      <c r="T113">
        <v>17642</v>
      </c>
      <c r="U113">
        <v>12930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800</v>
      </c>
      <c r="AB113">
        <v>1500</v>
      </c>
      <c r="AC113">
        <v>41852</v>
      </c>
      <c r="AD113" t="s">
        <v>2140</v>
      </c>
      <c r="AE113" t="s">
        <v>2141</v>
      </c>
      <c r="AF113" t="s">
        <v>115</v>
      </c>
      <c r="AG113" t="s">
        <v>156</v>
      </c>
      <c r="AH113">
        <v>4</v>
      </c>
      <c r="AI113">
        <v>2</v>
      </c>
      <c r="AJ113">
        <v>9</v>
      </c>
      <c r="AK113">
        <v>30940</v>
      </c>
      <c r="AL113">
        <v>1689</v>
      </c>
      <c r="AM113">
        <v>1</v>
      </c>
      <c r="AN113">
        <v>6650</v>
      </c>
      <c r="AO113">
        <v>0.43580000000000002</v>
      </c>
      <c r="AP113">
        <v>0.41320000000000001</v>
      </c>
      <c r="AQ113">
        <v>2.2599999999999999E-2</v>
      </c>
      <c r="AR113">
        <v>0.53715997934341431</v>
      </c>
      <c r="AS113">
        <v>0.53715997934341431</v>
      </c>
      <c r="AT113">
        <v>0</v>
      </c>
      <c r="AU113" t="s">
        <v>2126</v>
      </c>
      <c r="AV113" t="s">
        <v>2140</v>
      </c>
      <c r="AX113" t="s">
        <v>2140</v>
      </c>
      <c r="AZ113" t="s">
        <v>287</v>
      </c>
      <c r="BA113" t="s">
        <v>86</v>
      </c>
      <c r="BB113" t="s">
        <v>87</v>
      </c>
      <c r="BC113" t="s">
        <v>275</v>
      </c>
      <c r="BD113" t="s">
        <v>2178</v>
      </c>
      <c r="BE113" t="s">
        <v>2187</v>
      </c>
      <c r="BG113" t="s">
        <v>2187</v>
      </c>
      <c r="BH113">
        <v>2023</v>
      </c>
      <c r="BI113">
        <v>6</v>
      </c>
      <c r="BJ113" t="s">
        <v>69</v>
      </c>
      <c r="BK113" t="s">
        <v>2140</v>
      </c>
      <c r="BL113" t="s">
        <v>2141</v>
      </c>
      <c r="BM113" t="s">
        <v>156</v>
      </c>
      <c r="BN113" t="s">
        <v>115</v>
      </c>
      <c r="BO113" t="s">
        <v>116</v>
      </c>
      <c r="BP113" t="s">
        <v>108</v>
      </c>
      <c r="BQ113" t="s">
        <v>286</v>
      </c>
      <c r="BR113" s="10">
        <v>45070</v>
      </c>
      <c r="BS113" t="s">
        <v>2148</v>
      </c>
      <c r="BT113" t="s">
        <v>2149</v>
      </c>
      <c r="BU113" t="s">
        <v>110</v>
      </c>
      <c r="BV113">
        <v>0</v>
      </c>
      <c r="BW113" t="s">
        <v>818</v>
      </c>
      <c r="BX113" t="s">
        <v>819</v>
      </c>
      <c r="BY113" t="s">
        <v>820</v>
      </c>
      <c r="BZ113">
        <v>1</v>
      </c>
      <c r="CA113">
        <v>0</v>
      </c>
      <c r="CB113">
        <v>0</v>
      </c>
      <c r="CC113">
        <v>0</v>
      </c>
      <c r="CD113">
        <v>0</v>
      </c>
      <c r="CE113">
        <v>0</v>
      </c>
      <c r="CF113">
        <v>0</v>
      </c>
      <c r="CG113" t="s">
        <v>85</v>
      </c>
      <c r="CH113" t="s">
        <v>86</v>
      </c>
      <c r="CI113" t="s">
        <v>87</v>
      </c>
      <c r="CJ113" t="s">
        <v>275</v>
      </c>
      <c r="CK113" t="s">
        <v>287</v>
      </c>
      <c r="CM113" t="s">
        <v>74</v>
      </c>
      <c r="CN113" t="s">
        <v>74</v>
      </c>
      <c r="CP113" t="s">
        <v>550</v>
      </c>
      <c r="CQ113">
        <v>102302017862</v>
      </c>
      <c r="CR113" t="s">
        <v>2845</v>
      </c>
      <c r="DC113" t="str">
        <f>VLOOKUP(A113,'RC'!A:A,1,FALSE)</f>
        <v>485330428</v>
      </c>
    </row>
    <row r="114" spans="1:107" hidden="1" x14ac:dyDescent="0.25">
      <c r="A114" t="str">
        <f t="shared" si="1"/>
        <v>5808280687</v>
      </c>
      <c r="B114" t="s">
        <v>10</v>
      </c>
      <c r="C114">
        <v>2023</v>
      </c>
      <c r="D114" t="s">
        <v>562</v>
      </c>
      <c r="E114" t="s">
        <v>561</v>
      </c>
      <c r="F114" t="s">
        <v>2846</v>
      </c>
      <c r="G114">
        <v>20230513</v>
      </c>
      <c r="H114">
        <v>20230601</v>
      </c>
      <c r="I114">
        <v>20</v>
      </c>
      <c r="J114" t="s">
        <v>2847</v>
      </c>
      <c r="K114" t="s">
        <v>2848</v>
      </c>
      <c r="L114" t="s">
        <v>2140</v>
      </c>
      <c r="M114" t="s">
        <v>2141</v>
      </c>
      <c r="N114" t="s">
        <v>115</v>
      </c>
      <c r="O114" t="s">
        <v>156</v>
      </c>
      <c r="P114">
        <v>111</v>
      </c>
      <c r="Q114" t="s">
        <v>73</v>
      </c>
      <c r="R114" t="s">
        <v>2711</v>
      </c>
      <c r="S114" t="s">
        <v>2712</v>
      </c>
      <c r="T114">
        <v>46805</v>
      </c>
      <c r="U114">
        <v>22425</v>
      </c>
      <c r="V114">
        <v>0</v>
      </c>
      <c r="W114">
        <v>0</v>
      </c>
      <c r="X114">
        <v>3887.04</v>
      </c>
      <c r="Y114">
        <v>5125.33</v>
      </c>
      <c r="Z114">
        <v>26222.62</v>
      </c>
      <c r="AA114">
        <v>1520</v>
      </c>
      <c r="AB114">
        <v>2850</v>
      </c>
      <c r="AC114">
        <v>119682</v>
      </c>
      <c r="AD114" t="s">
        <v>2140</v>
      </c>
      <c r="AE114" t="s">
        <v>2141</v>
      </c>
      <c r="AF114" t="s">
        <v>115</v>
      </c>
      <c r="AG114" t="s">
        <v>156</v>
      </c>
      <c r="AH114">
        <v>5</v>
      </c>
      <c r="AI114">
        <v>2</v>
      </c>
      <c r="AJ114">
        <v>11</v>
      </c>
      <c r="AK114">
        <v>49409</v>
      </c>
      <c r="AL114">
        <v>12255</v>
      </c>
      <c r="AM114">
        <v>1</v>
      </c>
      <c r="AN114">
        <v>35541</v>
      </c>
      <c r="AO114">
        <v>0.82350000000000001</v>
      </c>
      <c r="AP114">
        <v>0.65980000000000005</v>
      </c>
      <c r="AQ114">
        <v>0.16370000000000001</v>
      </c>
      <c r="AR114">
        <v>1.5360800176858902</v>
      </c>
      <c r="AS114">
        <v>1.3723800182342529</v>
      </c>
      <c r="AT114">
        <v>0.16369999945163727</v>
      </c>
      <c r="AU114" t="s">
        <v>2326</v>
      </c>
      <c r="AV114" t="s">
        <v>2140</v>
      </c>
      <c r="AX114" t="s">
        <v>2849</v>
      </c>
      <c r="AZ114" t="s">
        <v>532</v>
      </c>
      <c r="BC114" t="s">
        <v>164</v>
      </c>
      <c r="BD114" t="s">
        <v>2476</v>
      </c>
      <c r="BE114" t="s">
        <v>2850</v>
      </c>
      <c r="BG114" t="s">
        <v>2850</v>
      </c>
      <c r="BH114">
        <v>2023</v>
      </c>
      <c r="BI114">
        <v>6</v>
      </c>
      <c r="BJ114" t="s">
        <v>69</v>
      </c>
      <c r="BK114" t="s">
        <v>2140</v>
      </c>
      <c r="BL114" t="s">
        <v>2141</v>
      </c>
      <c r="BM114" t="s">
        <v>156</v>
      </c>
      <c r="BN114" t="s">
        <v>115</v>
      </c>
      <c r="BO114" t="s">
        <v>116</v>
      </c>
      <c r="BP114" t="s">
        <v>108</v>
      </c>
      <c r="BQ114" t="s">
        <v>561</v>
      </c>
      <c r="BR114" s="10">
        <v>45059</v>
      </c>
      <c r="BS114" t="s">
        <v>2148</v>
      </c>
      <c r="BT114" t="s">
        <v>2149</v>
      </c>
      <c r="BU114" t="s">
        <v>110</v>
      </c>
      <c r="BV114">
        <v>0</v>
      </c>
      <c r="BW114" t="s">
        <v>818</v>
      </c>
      <c r="BX114" t="s">
        <v>819</v>
      </c>
      <c r="BY114" t="s">
        <v>820</v>
      </c>
      <c r="BZ114">
        <v>1</v>
      </c>
      <c r="CA114">
        <v>0</v>
      </c>
      <c r="CB114">
        <v>0</v>
      </c>
      <c r="CC114">
        <v>0</v>
      </c>
      <c r="CD114">
        <v>0</v>
      </c>
      <c r="CE114">
        <v>0</v>
      </c>
      <c r="CF114">
        <v>0</v>
      </c>
      <c r="CG114" t="s">
        <v>76</v>
      </c>
      <c r="CK114" t="s">
        <v>532</v>
      </c>
      <c r="CM114" t="s">
        <v>74</v>
      </c>
      <c r="CN114" t="s">
        <v>74</v>
      </c>
      <c r="CP114" t="s">
        <v>562</v>
      </c>
      <c r="CQ114">
        <v>102302017850</v>
      </c>
      <c r="CR114" t="s">
        <v>2851</v>
      </c>
      <c r="DC114" t="str">
        <f>VLOOKUP(A114,'RC'!A:A,1,FALSE)</f>
        <v>5808280687</v>
      </c>
    </row>
    <row r="115" spans="1:107" hidden="1" x14ac:dyDescent="0.25">
      <c r="A115" t="str">
        <f t="shared" si="1"/>
        <v>6158290292</v>
      </c>
      <c r="B115" t="s">
        <v>10</v>
      </c>
      <c r="C115">
        <v>2023</v>
      </c>
      <c r="D115" t="s">
        <v>673</v>
      </c>
      <c r="E115" t="s">
        <v>672</v>
      </c>
      <c r="F115" t="s">
        <v>2852</v>
      </c>
      <c r="G115">
        <v>20230621</v>
      </c>
      <c r="H115">
        <v>20230626</v>
      </c>
      <c r="I115">
        <v>6</v>
      </c>
      <c r="J115" t="s">
        <v>2853</v>
      </c>
      <c r="K115" t="s">
        <v>2854</v>
      </c>
      <c r="L115" t="s">
        <v>2140</v>
      </c>
      <c r="M115" t="s">
        <v>2141</v>
      </c>
      <c r="N115" t="s">
        <v>115</v>
      </c>
      <c r="O115" t="s">
        <v>156</v>
      </c>
      <c r="P115">
        <v>111</v>
      </c>
      <c r="Q115" t="s">
        <v>73</v>
      </c>
      <c r="R115" t="s">
        <v>2155</v>
      </c>
      <c r="S115" t="s">
        <v>2156</v>
      </c>
      <c r="T115">
        <v>14018</v>
      </c>
      <c r="U115">
        <v>7058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400</v>
      </c>
      <c r="AB115">
        <v>750</v>
      </c>
      <c r="AC115">
        <v>37266</v>
      </c>
      <c r="AD115" t="s">
        <v>2140</v>
      </c>
      <c r="AE115" t="s">
        <v>2141</v>
      </c>
      <c r="AF115" t="s">
        <v>115</v>
      </c>
      <c r="AG115" t="s">
        <v>156</v>
      </c>
      <c r="AH115">
        <v>4</v>
      </c>
      <c r="AI115">
        <v>2</v>
      </c>
      <c r="AJ115">
        <v>7</v>
      </c>
      <c r="AK115">
        <v>35820</v>
      </c>
      <c r="AL115">
        <v>11479</v>
      </c>
      <c r="AM115">
        <v>1</v>
      </c>
      <c r="AN115">
        <v>33240</v>
      </c>
      <c r="AO115">
        <v>0.63160000000000005</v>
      </c>
      <c r="AP115">
        <v>0.4783</v>
      </c>
      <c r="AQ115">
        <v>0.15329999999999999</v>
      </c>
      <c r="AR115">
        <v>0.47830000519752502</v>
      </c>
      <c r="AS115">
        <v>0.47830000519752502</v>
      </c>
      <c r="AT115">
        <v>0</v>
      </c>
      <c r="AU115" t="s">
        <v>2126</v>
      </c>
      <c r="AV115" t="s">
        <v>2140</v>
      </c>
      <c r="AX115" t="s">
        <v>2203</v>
      </c>
      <c r="AZ115" t="s">
        <v>224</v>
      </c>
      <c r="BA115" t="s">
        <v>86</v>
      </c>
      <c r="BB115" t="s">
        <v>87</v>
      </c>
      <c r="BC115" t="s">
        <v>121</v>
      </c>
      <c r="BD115" t="s">
        <v>2158</v>
      </c>
      <c r="BE115" t="s">
        <v>2159</v>
      </c>
      <c r="BG115" t="s">
        <v>2159</v>
      </c>
      <c r="BH115">
        <v>2023</v>
      </c>
      <c r="BI115">
        <v>6</v>
      </c>
      <c r="BJ115" t="s">
        <v>69</v>
      </c>
      <c r="BK115" t="s">
        <v>2140</v>
      </c>
      <c r="BL115" t="s">
        <v>2141</v>
      </c>
      <c r="BM115" t="s">
        <v>156</v>
      </c>
      <c r="BN115" t="s">
        <v>115</v>
      </c>
      <c r="BO115" t="s">
        <v>116</v>
      </c>
      <c r="BP115" t="s">
        <v>108</v>
      </c>
      <c r="BQ115" t="s">
        <v>672</v>
      </c>
      <c r="BR115" s="10">
        <v>45098</v>
      </c>
      <c r="BS115" t="s">
        <v>2148</v>
      </c>
      <c r="BT115" t="s">
        <v>2149</v>
      </c>
      <c r="BU115" t="s">
        <v>110</v>
      </c>
      <c r="BV115">
        <v>0</v>
      </c>
      <c r="BW115" t="s">
        <v>818</v>
      </c>
      <c r="BX115" t="s">
        <v>819</v>
      </c>
      <c r="BY115" t="s">
        <v>820</v>
      </c>
      <c r="BZ115">
        <v>1</v>
      </c>
      <c r="CA115">
        <v>0</v>
      </c>
      <c r="CB115">
        <v>0</v>
      </c>
      <c r="CC115">
        <v>0</v>
      </c>
      <c r="CD115">
        <v>0</v>
      </c>
      <c r="CE115">
        <v>0</v>
      </c>
      <c r="CF115">
        <v>0</v>
      </c>
      <c r="CG115" t="s">
        <v>85</v>
      </c>
      <c r="CH115" t="s">
        <v>86</v>
      </c>
      <c r="CI115" t="s">
        <v>87</v>
      </c>
      <c r="CJ115" t="s">
        <v>121</v>
      </c>
      <c r="CK115" t="s">
        <v>224</v>
      </c>
      <c r="CM115" t="s">
        <v>74</v>
      </c>
      <c r="CN115" t="s">
        <v>74</v>
      </c>
      <c r="CP115" t="s">
        <v>673</v>
      </c>
      <c r="CQ115">
        <v>102302393202</v>
      </c>
      <c r="CR115" t="s">
        <v>2855</v>
      </c>
      <c r="DC115" t="str">
        <f>VLOOKUP(A115,'RC'!A:A,1,FALSE)</f>
        <v>6158290292</v>
      </c>
    </row>
    <row r="116" spans="1:107" hidden="1" x14ac:dyDescent="0.25">
      <c r="A116" t="str">
        <f t="shared" si="1"/>
        <v>9560086239</v>
      </c>
      <c r="B116" t="s">
        <v>10</v>
      </c>
      <c r="C116">
        <v>2023</v>
      </c>
      <c r="D116" t="s">
        <v>675</v>
      </c>
      <c r="E116" t="s">
        <v>577</v>
      </c>
      <c r="F116" t="s">
        <v>2856</v>
      </c>
      <c r="G116">
        <v>20230614</v>
      </c>
      <c r="H116">
        <v>20230622</v>
      </c>
      <c r="I116">
        <v>9</v>
      </c>
      <c r="J116" t="s">
        <v>2857</v>
      </c>
      <c r="K116" t="s">
        <v>2858</v>
      </c>
      <c r="L116" t="s">
        <v>2140</v>
      </c>
      <c r="M116" t="s">
        <v>2141</v>
      </c>
      <c r="N116" t="s">
        <v>115</v>
      </c>
      <c r="O116" t="s">
        <v>156</v>
      </c>
      <c r="P116">
        <v>111</v>
      </c>
      <c r="Q116" t="s">
        <v>73</v>
      </c>
      <c r="R116" t="s">
        <v>2859</v>
      </c>
      <c r="S116" t="s">
        <v>2860</v>
      </c>
      <c r="T116">
        <v>21707</v>
      </c>
      <c r="U116">
        <v>9236</v>
      </c>
      <c r="V116">
        <v>0</v>
      </c>
      <c r="W116">
        <v>0</v>
      </c>
      <c r="X116">
        <v>43882.58</v>
      </c>
      <c r="Y116">
        <v>0</v>
      </c>
      <c r="Z116">
        <v>495.34</v>
      </c>
      <c r="AA116">
        <v>640</v>
      </c>
      <c r="AB116">
        <v>1200</v>
      </c>
      <c r="AC116">
        <v>77678</v>
      </c>
      <c r="AD116" t="s">
        <v>2140</v>
      </c>
      <c r="AE116" t="s">
        <v>2141</v>
      </c>
      <c r="AF116" t="s">
        <v>115</v>
      </c>
      <c r="AG116" t="s">
        <v>156</v>
      </c>
      <c r="AH116">
        <v>4</v>
      </c>
      <c r="AI116">
        <v>2</v>
      </c>
      <c r="AJ116">
        <v>7</v>
      </c>
      <c r="AK116">
        <v>24444</v>
      </c>
      <c r="AL116">
        <v>3566</v>
      </c>
      <c r="AM116">
        <v>1</v>
      </c>
      <c r="AN116">
        <v>9685</v>
      </c>
      <c r="AO116">
        <v>0.374</v>
      </c>
      <c r="AP116">
        <v>0.32640000000000002</v>
      </c>
      <c r="AQ116">
        <v>4.7600000000000003E-2</v>
      </c>
      <c r="AR116">
        <v>0.47192001342773438</v>
      </c>
      <c r="AS116">
        <v>0.42432001233100891</v>
      </c>
      <c r="AT116">
        <v>4.7600001096725464E-2</v>
      </c>
      <c r="AU116" t="s">
        <v>2126</v>
      </c>
      <c r="AV116" t="s">
        <v>2140</v>
      </c>
      <c r="AX116" t="s">
        <v>2140</v>
      </c>
      <c r="AZ116" t="s">
        <v>500</v>
      </c>
      <c r="BA116" t="s">
        <v>86</v>
      </c>
      <c r="BB116" t="s">
        <v>164</v>
      </c>
      <c r="BC116" t="s">
        <v>421</v>
      </c>
      <c r="BD116" t="s">
        <v>2311</v>
      </c>
      <c r="BE116" t="s">
        <v>2312</v>
      </c>
      <c r="BG116" t="s">
        <v>2312</v>
      </c>
      <c r="BH116">
        <v>2023</v>
      </c>
      <c r="BI116">
        <v>6</v>
      </c>
      <c r="BJ116" t="s">
        <v>69</v>
      </c>
      <c r="BK116" t="s">
        <v>2140</v>
      </c>
      <c r="BL116" t="s">
        <v>2141</v>
      </c>
      <c r="BM116" t="s">
        <v>156</v>
      </c>
      <c r="BN116" t="s">
        <v>115</v>
      </c>
      <c r="BO116" t="s">
        <v>116</v>
      </c>
      <c r="BP116" t="s">
        <v>108</v>
      </c>
      <c r="BQ116" t="s">
        <v>577</v>
      </c>
      <c r="BR116" s="10">
        <v>45091</v>
      </c>
      <c r="BS116" t="s">
        <v>2148</v>
      </c>
      <c r="BT116" t="s">
        <v>2149</v>
      </c>
      <c r="BU116" t="s">
        <v>110</v>
      </c>
      <c r="BV116">
        <v>0</v>
      </c>
      <c r="BW116" t="s">
        <v>818</v>
      </c>
      <c r="BX116" t="s">
        <v>819</v>
      </c>
      <c r="BY116" t="s">
        <v>820</v>
      </c>
      <c r="BZ116">
        <v>1</v>
      </c>
      <c r="CA116">
        <v>0</v>
      </c>
      <c r="CB116">
        <v>0</v>
      </c>
      <c r="CC116">
        <v>0</v>
      </c>
      <c r="CD116">
        <v>0</v>
      </c>
      <c r="CE116">
        <v>0</v>
      </c>
      <c r="CF116">
        <v>0</v>
      </c>
      <c r="CG116" t="s">
        <v>85</v>
      </c>
      <c r="CH116" t="s">
        <v>86</v>
      </c>
      <c r="CI116" t="s">
        <v>164</v>
      </c>
      <c r="CJ116" t="s">
        <v>421</v>
      </c>
      <c r="CK116" t="s">
        <v>500</v>
      </c>
      <c r="CM116" t="s">
        <v>74</v>
      </c>
      <c r="CN116" t="s">
        <v>74</v>
      </c>
      <c r="CP116" t="s">
        <v>675</v>
      </c>
      <c r="CQ116">
        <v>102302017968</v>
      </c>
      <c r="CR116" t="s">
        <v>2861</v>
      </c>
      <c r="DC116" t="str">
        <f>VLOOKUP(A116,'RC'!A:A,1,FALSE)</f>
        <v>9560086239</v>
      </c>
    </row>
    <row r="117" spans="1:107" hidden="1" x14ac:dyDescent="0.25">
      <c r="A117" t="str">
        <f t="shared" si="1"/>
        <v>430717427</v>
      </c>
      <c r="B117" t="s">
        <v>10</v>
      </c>
      <c r="C117">
        <v>2023</v>
      </c>
      <c r="D117" t="s">
        <v>681</v>
      </c>
      <c r="E117" t="s">
        <v>586</v>
      </c>
      <c r="F117" t="s">
        <v>2862</v>
      </c>
      <c r="G117">
        <v>20230614</v>
      </c>
      <c r="H117">
        <v>20230619</v>
      </c>
      <c r="I117">
        <v>6</v>
      </c>
      <c r="J117" t="s">
        <v>2863</v>
      </c>
      <c r="K117" t="s">
        <v>2564</v>
      </c>
      <c r="L117" t="s">
        <v>2140</v>
      </c>
      <c r="M117" t="s">
        <v>2141</v>
      </c>
      <c r="N117" t="s">
        <v>115</v>
      </c>
      <c r="O117" t="s">
        <v>156</v>
      </c>
      <c r="P117">
        <v>201</v>
      </c>
      <c r="Q117" t="s">
        <v>73</v>
      </c>
      <c r="R117" t="s">
        <v>2288</v>
      </c>
      <c r="S117" t="s">
        <v>2289</v>
      </c>
      <c r="T117">
        <v>10882</v>
      </c>
      <c r="U117">
        <v>7058</v>
      </c>
      <c r="V117">
        <v>0</v>
      </c>
      <c r="W117">
        <v>0</v>
      </c>
      <c r="X117">
        <v>0</v>
      </c>
      <c r="Y117">
        <v>2312.12</v>
      </c>
      <c r="Z117">
        <v>0</v>
      </c>
      <c r="AA117">
        <v>400</v>
      </c>
      <c r="AB117">
        <v>750</v>
      </c>
      <c r="AC117">
        <v>108803</v>
      </c>
      <c r="AD117" t="s">
        <v>2140</v>
      </c>
      <c r="AE117" t="s">
        <v>2141</v>
      </c>
      <c r="AF117" t="s">
        <v>115</v>
      </c>
      <c r="AG117" t="s">
        <v>156</v>
      </c>
      <c r="AH117">
        <v>11</v>
      </c>
      <c r="AI117">
        <v>4</v>
      </c>
      <c r="AJ117">
        <v>22</v>
      </c>
      <c r="AK117">
        <v>104750</v>
      </c>
      <c r="AL117">
        <v>9618</v>
      </c>
      <c r="AM117">
        <v>1</v>
      </c>
      <c r="AN117">
        <v>32604</v>
      </c>
      <c r="AO117">
        <v>1.5271999999999999</v>
      </c>
      <c r="AP117">
        <v>1.3988</v>
      </c>
      <c r="AQ117">
        <v>0.12839999999999999</v>
      </c>
      <c r="AR117">
        <v>1.5272000133991241</v>
      </c>
      <c r="AS117">
        <v>1.3988000154495239</v>
      </c>
      <c r="AT117">
        <v>0.12839999794960022</v>
      </c>
      <c r="AU117" t="s">
        <v>2126</v>
      </c>
      <c r="AV117" t="s">
        <v>2140</v>
      </c>
      <c r="AX117" t="s">
        <v>2140</v>
      </c>
      <c r="AZ117" t="s">
        <v>89</v>
      </c>
      <c r="BA117" t="s">
        <v>86</v>
      </c>
      <c r="BB117" t="s">
        <v>87</v>
      </c>
      <c r="BC117" t="s">
        <v>88</v>
      </c>
      <c r="BD117" t="s">
        <v>2261</v>
      </c>
      <c r="BG117" t="s">
        <v>2261</v>
      </c>
      <c r="BH117">
        <v>2023</v>
      </c>
      <c r="BI117">
        <v>6</v>
      </c>
      <c r="BJ117" t="s">
        <v>159</v>
      </c>
      <c r="BK117" t="s">
        <v>2140</v>
      </c>
      <c r="BL117" t="s">
        <v>2141</v>
      </c>
      <c r="BM117" t="s">
        <v>156</v>
      </c>
      <c r="BN117" t="s">
        <v>115</v>
      </c>
      <c r="BO117" t="s">
        <v>116</v>
      </c>
      <c r="BP117" t="s">
        <v>108</v>
      </c>
      <c r="BQ117" t="s">
        <v>586</v>
      </c>
      <c r="BR117" s="10">
        <v>45091</v>
      </c>
      <c r="BS117" t="s">
        <v>2148</v>
      </c>
      <c r="BT117" t="s">
        <v>2149</v>
      </c>
      <c r="BU117" t="s">
        <v>110</v>
      </c>
      <c r="BV117">
        <v>0</v>
      </c>
      <c r="BW117" t="s">
        <v>818</v>
      </c>
      <c r="BX117" t="s">
        <v>819</v>
      </c>
      <c r="BY117" t="s">
        <v>820</v>
      </c>
      <c r="BZ117">
        <v>1</v>
      </c>
      <c r="CA117">
        <v>0</v>
      </c>
      <c r="CB117">
        <v>0</v>
      </c>
      <c r="CC117">
        <v>0</v>
      </c>
      <c r="CD117">
        <v>0</v>
      </c>
      <c r="CE117">
        <v>0</v>
      </c>
      <c r="CF117">
        <v>0</v>
      </c>
      <c r="CG117" t="s">
        <v>85</v>
      </c>
      <c r="CH117" t="s">
        <v>86</v>
      </c>
      <c r="CI117" t="s">
        <v>87</v>
      </c>
      <c r="CJ117" t="s">
        <v>88</v>
      </c>
      <c r="CK117" t="s">
        <v>89</v>
      </c>
      <c r="CM117" t="s">
        <v>74</v>
      </c>
      <c r="CN117" t="s">
        <v>74</v>
      </c>
      <c r="CP117" t="s">
        <v>681</v>
      </c>
      <c r="CQ117">
        <v>102302059842</v>
      </c>
      <c r="CR117" t="s">
        <v>2864</v>
      </c>
      <c r="DC117" t="str">
        <f>VLOOKUP(A117,'RC'!A:A,1,FALSE)</f>
        <v>430717427</v>
      </c>
    </row>
    <row r="118" spans="1:107" hidden="1" x14ac:dyDescent="0.25">
      <c r="A118" t="str">
        <f t="shared" si="1"/>
        <v>495708070</v>
      </c>
      <c r="B118" t="s">
        <v>10</v>
      </c>
      <c r="C118">
        <v>2023</v>
      </c>
      <c r="D118" t="s">
        <v>599</v>
      </c>
      <c r="E118" t="s">
        <v>597</v>
      </c>
      <c r="F118" t="s">
        <v>2865</v>
      </c>
      <c r="G118">
        <v>20230523</v>
      </c>
      <c r="H118">
        <v>20230601</v>
      </c>
      <c r="I118">
        <v>10</v>
      </c>
      <c r="J118" t="s">
        <v>2866</v>
      </c>
      <c r="K118" t="s">
        <v>2521</v>
      </c>
      <c r="L118" t="s">
        <v>2140</v>
      </c>
      <c r="M118" t="s">
        <v>2141</v>
      </c>
      <c r="N118" t="s">
        <v>115</v>
      </c>
      <c r="O118" t="s">
        <v>156</v>
      </c>
      <c r="P118">
        <v>205</v>
      </c>
      <c r="Q118" t="s">
        <v>73</v>
      </c>
      <c r="R118" t="s">
        <v>2142</v>
      </c>
      <c r="S118" t="s">
        <v>2143</v>
      </c>
      <c r="T118">
        <v>17651</v>
      </c>
      <c r="U118">
        <v>11200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720</v>
      </c>
      <c r="AB118">
        <v>675</v>
      </c>
      <c r="AC118">
        <v>53819</v>
      </c>
      <c r="AD118" t="s">
        <v>2140</v>
      </c>
      <c r="AE118" t="s">
        <v>2141</v>
      </c>
      <c r="AF118" t="s">
        <v>115</v>
      </c>
      <c r="AG118" t="s">
        <v>156</v>
      </c>
      <c r="AH118">
        <v>6</v>
      </c>
      <c r="AI118">
        <v>2</v>
      </c>
      <c r="AJ118">
        <v>13</v>
      </c>
      <c r="AK118">
        <v>55706</v>
      </c>
      <c r="AL118">
        <v>4181</v>
      </c>
      <c r="AM118">
        <v>1</v>
      </c>
      <c r="AN118">
        <v>20073</v>
      </c>
      <c r="AO118">
        <v>0.79969999999999997</v>
      </c>
      <c r="AP118">
        <v>0.74390000000000001</v>
      </c>
      <c r="AQ118">
        <v>5.5800000000000002E-2</v>
      </c>
      <c r="AR118">
        <v>0.74390000104904175</v>
      </c>
      <c r="AS118">
        <v>0.74390000104904175</v>
      </c>
      <c r="AT118">
        <v>0</v>
      </c>
      <c r="AU118" t="s">
        <v>2168</v>
      </c>
      <c r="AV118" t="s">
        <v>2140</v>
      </c>
      <c r="AX118" t="s">
        <v>2140</v>
      </c>
      <c r="AZ118" t="s">
        <v>598</v>
      </c>
      <c r="BA118" t="s">
        <v>86</v>
      </c>
      <c r="BB118" t="s">
        <v>94</v>
      </c>
      <c r="BC118" t="s">
        <v>366</v>
      </c>
      <c r="BD118" t="s">
        <v>2721</v>
      </c>
      <c r="BE118" t="s">
        <v>2867</v>
      </c>
      <c r="BG118" t="s">
        <v>2867</v>
      </c>
      <c r="BH118">
        <v>2023</v>
      </c>
      <c r="BI118">
        <v>6</v>
      </c>
      <c r="BJ118" t="s">
        <v>183</v>
      </c>
      <c r="BK118" t="s">
        <v>2140</v>
      </c>
      <c r="BL118" t="s">
        <v>2141</v>
      </c>
      <c r="BM118" t="s">
        <v>156</v>
      </c>
      <c r="BN118" t="s">
        <v>115</v>
      </c>
      <c r="BO118" t="s">
        <v>116</v>
      </c>
      <c r="BP118" t="s">
        <v>108</v>
      </c>
      <c r="BQ118" t="s">
        <v>597</v>
      </c>
      <c r="BR118" s="10">
        <v>45069</v>
      </c>
      <c r="BS118" t="s">
        <v>2148</v>
      </c>
      <c r="BT118" t="s">
        <v>2149</v>
      </c>
      <c r="BU118" t="s">
        <v>110</v>
      </c>
      <c r="BV118">
        <v>0</v>
      </c>
      <c r="BW118" t="s">
        <v>818</v>
      </c>
      <c r="BX118" t="s">
        <v>819</v>
      </c>
      <c r="BY118" t="s">
        <v>820</v>
      </c>
      <c r="BZ118">
        <v>1</v>
      </c>
      <c r="CA118">
        <v>0</v>
      </c>
      <c r="CB118">
        <v>0</v>
      </c>
      <c r="CC118">
        <v>0</v>
      </c>
      <c r="CD118">
        <v>0</v>
      </c>
      <c r="CE118">
        <v>0</v>
      </c>
      <c r="CF118">
        <v>0</v>
      </c>
      <c r="CG118" t="s">
        <v>85</v>
      </c>
      <c r="CH118" t="s">
        <v>86</v>
      </c>
      <c r="CI118" t="s">
        <v>94</v>
      </c>
      <c r="CJ118" t="s">
        <v>366</v>
      </c>
      <c r="CK118" t="s">
        <v>598</v>
      </c>
      <c r="CM118" t="s">
        <v>74</v>
      </c>
      <c r="CN118" t="s">
        <v>74</v>
      </c>
      <c r="CP118" t="s">
        <v>599</v>
      </c>
      <c r="CQ118">
        <v>102302164510</v>
      </c>
      <c r="CR118" t="s">
        <v>2868</v>
      </c>
      <c r="DC118" t="str">
        <f>VLOOKUP(A118,'RC'!A:A,1,FALSE)</f>
        <v>495708070</v>
      </c>
    </row>
    <row r="119" spans="1:107" hidden="1" x14ac:dyDescent="0.25">
      <c r="A119" t="str">
        <f t="shared" si="1"/>
        <v>9258215736</v>
      </c>
      <c r="B119" t="s">
        <v>10</v>
      </c>
      <c r="C119">
        <v>2023</v>
      </c>
      <c r="D119" t="s">
        <v>2869</v>
      </c>
      <c r="E119" t="s">
        <v>684</v>
      </c>
      <c r="F119" t="s">
        <v>2315</v>
      </c>
      <c r="G119">
        <v>20230623</v>
      </c>
      <c r="H119">
        <v>20230627</v>
      </c>
      <c r="I119">
        <v>5</v>
      </c>
      <c r="J119" t="s">
        <v>2316</v>
      </c>
      <c r="K119" t="s">
        <v>2473</v>
      </c>
      <c r="L119" t="s">
        <v>2140</v>
      </c>
      <c r="M119" t="s">
        <v>2141</v>
      </c>
      <c r="N119" t="s">
        <v>115</v>
      </c>
      <c r="O119" t="s">
        <v>156</v>
      </c>
      <c r="P119">
        <v>205</v>
      </c>
      <c r="Q119" t="s">
        <v>73</v>
      </c>
      <c r="R119" t="s">
        <v>2185</v>
      </c>
      <c r="S119" t="s">
        <v>2186</v>
      </c>
      <c r="T119">
        <v>5830</v>
      </c>
      <c r="U119">
        <v>4220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320</v>
      </c>
      <c r="AB119">
        <v>600</v>
      </c>
      <c r="AC119">
        <v>29894</v>
      </c>
      <c r="AD119" t="s">
        <v>2140</v>
      </c>
      <c r="AE119" t="s">
        <v>2141</v>
      </c>
      <c r="AF119" t="s">
        <v>115</v>
      </c>
      <c r="AG119" t="s">
        <v>156</v>
      </c>
      <c r="AH119">
        <v>4</v>
      </c>
      <c r="AI119">
        <v>2</v>
      </c>
      <c r="AJ119">
        <v>9</v>
      </c>
      <c r="AK119">
        <v>30940</v>
      </c>
      <c r="AL119">
        <v>1689</v>
      </c>
      <c r="AM119">
        <v>1</v>
      </c>
      <c r="AN119">
        <v>6650</v>
      </c>
      <c r="AO119">
        <v>0.43580000000000002</v>
      </c>
      <c r="AP119">
        <v>0.41320000000000001</v>
      </c>
      <c r="AQ119">
        <v>2.2599999999999999E-2</v>
      </c>
      <c r="AR119">
        <v>0.41319999098777771</v>
      </c>
      <c r="AS119">
        <v>0.41319999098777771</v>
      </c>
      <c r="AT119">
        <v>0</v>
      </c>
      <c r="AU119" t="s">
        <v>2126</v>
      </c>
      <c r="AV119" t="s">
        <v>2140</v>
      </c>
      <c r="AX119" t="s">
        <v>2140</v>
      </c>
      <c r="AZ119" t="s">
        <v>161</v>
      </c>
      <c r="BA119" t="s">
        <v>86</v>
      </c>
      <c r="BB119" t="s">
        <v>87</v>
      </c>
      <c r="BC119" t="s">
        <v>111</v>
      </c>
      <c r="BD119" t="s">
        <v>2318</v>
      </c>
      <c r="BE119" t="s">
        <v>2319</v>
      </c>
      <c r="BG119" t="s">
        <v>2319</v>
      </c>
      <c r="BH119">
        <v>2023</v>
      </c>
      <c r="BI119">
        <v>6</v>
      </c>
      <c r="BJ119" t="s">
        <v>183</v>
      </c>
      <c r="BK119" t="s">
        <v>2140</v>
      </c>
      <c r="BL119" t="s">
        <v>2141</v>
      </c>
      <c r="BM119" t="s">
        <v>156</v>
      </c>
      <c r="BN119" t="s">
        <v>115</v>
      </c>
      <c r="BO119" t="s">
        <v>116</v>
      </c>
      <c r="BP119" t="s">
        <v>108</v>
      </c>
      <c r="BQ119" t="s">
        <v>684</v>
      </c>
      <c r="BR119" s="10">
        <v>45100</v>
      </c>
      <c r="BS119" t="s">
        <v>2148</v>
      </c>
      <c r="BT119" t="s">
        <v>2149</v>
      </c>
      <c r="BU119" t="s">
        <v>110</v>
      </c>
      <c r="BV119">
        <v>0</v>
      </c>
      <c r="BW119" t="s">
        <v>818</v>
      </c>
      <c r="BX119" t="s">
        <v>819</v>
      </c>
      <c r="BY119" t="s">
        <v>820</v>
      </c>
      <c r="BZ119">
        <v>1</v>
      </c>
      <c r="CA119">
        <v>0</v>
      </c>
      <c r="CB119">
        <v>0</v>
      </c>
      <c r="CC119">
        <v>0</v>
      </c>
      <c r="CD119">
        <v>0</v>
      </c>
      <c r="CE119">
        <v>0</v>
      </c>
      <c r="CF119">
        <v>0</v>
      </c>
      <c r="CG119" t="s">
        <v>85</v>
      </c>
      <c r="CH119" t="s">
        <v>86</v>
      </c>
      <c r="CI119" t="s">
        <v>87</v>
      </c>
      <c r="CJ119" t="s">
        <v>111</v>
      </c>
      <c r="CK119" t="s">
        <v>161</v>
      </c>
      <c r="CM119" t="s">
        <v>74</v>
      </c>
      <c r="CN119" t="s">
        <v>74</v>
      </c>
      <c r="CP119" t="s">
        <v>2869</v>
      </c>
      <c r="CQ119">
        <v>102302534712</v>
      </c>
      <c r="CR119" t="s">
        <v>2320</v>
      </c>
      <c r="DC119" t="str">
        <f>VLOOKUP(A119,'RC'!A:A,1,FALSE)</f>
        <v>9258215736</v>
      </c>
    </row>
    <row r="120" spans="1:107" hidden="1" x14ac:dyDescent="0.25">
      <c r="A120" t="str">
        <f t="shared" si="1"/>
        <v>7554167764</v>
      </c>
      <c r="B120" t="s">
        <v>10</v>
      </c>
      <c r="C120">
        <v>2023</v>
      </c>
      <c r="D120" t="s">
        <v>701</v>
      </c>
      <c r="E120" t="s">
        <v>700</v>
      </c>
      <c r="F120" t="s">
        <v>2870</v>
      </c>
      <c r="G120">
        <v>20230606</v>
      </c>
      <c r="H120">
        <v>20230622</v>
      </c>
      <c r="I120">
        <v>17</v>
      </c>
      <c r="J120" t="s">
        <v>2871</v>
      </c>
      <c r="K120" t="s">
        <v>2680</v>
      </c>
      <c r="L120" t="s">
        <v>2140</v>
      </c>
      <c r="M120" t="s">
        <v>2141</v>
      </c>
      <c r="N120" t="s">
        <v>115</v>
      </c>
      <c r="O120" t="s">
        <v>114</v>
      </c>
      <c r="P120">
        <v>207</v>
      </c>
      <c r="Q120" t="s">
        <v>73</v>
      </c>
      <c r="R120" t="s">
        <v>2872</v>
      </c>
      <c r="S120" t="s">
        <v>2873</v>
      </c>
      <c r="T120">
        <v>60094</v>
      </c>
      <c r="U120">
        <v>18060</v>
      </c>
      <c r="V120">
        <v>0</v>
      </c>
      <c r="W120">
        <v>0</v>
      </c>
      <c r="X120">
        <v>16373.4</v>
      </c>
      <c r="Y120">
        <v>7938.54</v>
      </c>
      <c r="Z120">
        <v>0</v>
      </c>
      <c r="AA120">
        <v>1280</v>
      </c>
      <c r="AB120">
        <v>1200</v>
      </c>
      <c r="AC120">
        <v>103078</v>
      </c>
      <c r="AD120" t="s">
        <v>2140</v>
      </c>
      <c r="AE120" t="s">
        <v>2141</v>
      </c>
      <c r="AF120" t="s">
        <v>115</v>
      </c>
      <c r="AG120" t="s">
        <v>114</v>
      </c>
      <c r="AH120">
        <v>4</v>
      </c>
      <c r="AI120">
        <v>2</v>
      </c>
      <c r="AJ120">
        <v>10</v>
      </c>
      <c r="AK120">
        <v>44758</v>
      </c>
      <c r="AL120">
        <v>2790</v>
      </c>
      <c r="AM120">
        <v>1</v>
      </c>
      <c r="AN120">
        <v>10819</v>
      </c>
      <c r="AO120">
        <v>0.63500000000000001</v>
      </c>
      <c r="AP120">
        <v>0.59770000000000001</v>
      </c>
      <c r="AQ120">
        <v>3.73E-2</v>
      </c>
      <c r="AR120">
        <v>1.4068900495767593</v>
      </c>
      <c r="AS120">
        <v>1.2252800464630127</v>
      </c>
      <c r="AT120">
        <v>0.18161000311374664</v>
      </c>
      <c r="AU120" t="s">
        <v>2126</v>
      </c>
      <c r="AV120" t="s">
        <v>2140</v>
      </c>
      <c r="AX120" t="s">
        <v>2140</v>
      </c>
      <c r="AZ120" t="s">
        <v>112</v>
      </c>
      <c r="BA120" t="s">
        <v>86</v>
      </c>
      <c r="BB120" t="s">
        <v>87</v>
      </c>
      <c r="BC120" t="s">
        <v>111</v>
      </c>
      <c r="BD120" t="s">
        <v>2874</v>
      </c>
      <c r="BE120" t="s">
        <v>2875</v>
      </c>
      <c r="BG120" t="s">
        <v>2875</v>
      </c>
      <c r="BH120">
        <v>2023</v>
      </c>
      <c r="BI120">
        <v>6</v>
      </c>
      <c r="BJ120" t="s">
        <v>247</v>
      </c>
      <c r="BK120" t="s">
        <v>2140</v>
      </c>
      <c r="BL120" t="s">
        <v>2141</v>
      </c>
      <c r="BM120" t="s">
        <v>114</v>
      </c>
      <c r="BN120" t="s">
        <v>115</v>
      </c>
      <c r="BO120" t="s">
        <v>116</v>
      </c>
      <c r="BP120" t="s">
        <v>108</v>
      </c>
      <c r="BQ120" t="s">
        <v>700</v>
      </c>
      <c r="BR120" s="10">
        <v>45083</v>
      </c>
      <c r="BS120" t="s">
        <v>2148</v>
      </c>
      <c r="BT120" t="s">
        <v>2149</v>
      </c>
      <c r="BU120" t="s">
        <v>110</v>
      </c>
      <c r="BV120">
        <v>0</v>
      </c>
      <c r="BW120" t="s">
        <v>818</v>
      </c>
      <c r="BX120" t="s">
        <v>819</v>
      </c>
      <c r="BY120" t="s">
        <v>820</v>
      </c>
      <c r="BZ120">
        <v>1</v>
      </c>
      <c r="CA120">
        <v>0</v>
      </c>
      <c r="CB120">
        <v>0</v>
      </c>
      <c r="CC120">
        <v>0</v>
      </c>
      <c r="CD120">
        <v>0</v>
      </c>
      <c r="CE120">
        <v>0</v>
      </c>
      <c r="CF120">
        <v>0</v>
      </c>
      <c r="CG120" t="s">
        <v>85</v>
      </c>
      <c r="CH120" t="s">
        <v>86</v>
      </c>
      <c r="CI120" t="s">
        <v>87</v>
      </c>
      <c r="CJ120" t="s">
        <v>111</v>
      </c>
      <c r="CK120" t="s">
        <v>112</v>
      </c>
      <c r="CM120" t="s">
        <v>74</v>
      </c>
      <c r="CN120" t="s">
        <v>74</v>
      </c>
      <c r="CP120" t="s">
        <v>701</v>
      </c>
      <c r="CQ120">
        <v>102302176904</v>
      </c>
      <c r="CR120" t="s">
        <v>2876</v>
      </c>
      <c r="DC120" t="str">
        <f>VLOOKUP(A120,'RC'!A:A,1,FALSE)</f>
        <v>7554167764</v>
      </c>
    </row>
    <row r="121" spans="1:107" hidden="1" x14ac:dyDescent="0.25">
      <c r="A121" t="str">
        <f t="shared" si="1"/>
        <v>6103090840</v>
      </c>
      <c r="B121" t="s">
        <v>10</v>
      </c>
      <c r="C121">
        <v>2023</v>
      </c>
      <c r="D121" t="s">
        <v>698</v>
      </c>
      <c r="E121" t="s">
        <v>695</v>
      </c>
      <c r="F121" t="s">
        <v>2877</v>
      </c>
      <c r="G121">
        <v>20230626</v>
      </c>
      <c r="H121">
        <v>20230629</v>
      </c>
      <c r="I121">
        <v>4</v>
      </c>
      <c r="J121" t="s">
        <v>2878</v>
      </c>
      <c r="K121" t="s">
        <v>2879</v>
      </c>
      <c r="L121" t="s">
        <v>2140</v>
      </c>
      <c r="M121" t="s">
        <v>2141</v>
      </c>
      <c r="N121" t="s">
        <v>115</v>
      </c>
      <c r="O121" t="s">
        <v>156</v>
      </c>
      <c r="P121">
        <v>207</v>
      </c>
      <c r="Q121" t="s">
        <v>73</v>
      </c>
      <c r="R121" t="s">
        <v>2142</v>
      </c>
      <c r="S121" t="s">
        <v>2143</v>
      </c>
      <c r="T121">
        <v>10722</v>
      </c>
      <c r="U121">
        <v>4353</v>
      </c>
      <c r="V121">
        <v>0</v>
      </c>
      <c r="W121">
        <v>0</v>
      </c>
      <c r="X121">
        <v>0</v>
      </c>
      <c r="Y121">
        <v>0</v>
      </c>
      <c r="Z121">
        <v>2513.6999999999998</v>
      </c>
      <c r="AA121">
        <v>240</v>
      </c>
      <c r="AB121">
        <v>450</v>
      </c>
      <c r="AC121">
        <v>58591</v>
      </c>
      <c r="AD121" t="s">
        <v>2140</v>
      </c>
      <c r="AE121" t="s">
        <v>2141</v>
      </c>
      <c r="AF121" t="s">
        <v>115</v>
      </c>
      <c r="AG121" t="s">
        <v>156</v>
      </c>
      <c r="AH121">
        <v>6</v>
      </c>
      <c r="AI121">
        <v>2</v>
      </c>
      <c r="AJ121">
        <v>13</v>
      </c>
      <c r="AK121">
        <v>55706</v>
      </c>
      <c r="AL121">
        <v>4181</v>
      </c>
      <c r="AM121">
        <v>1</v>
      </c>
      <c r="AN121">
        <v>20073</v>
      </c>
      <c r="AO121">
        <v>0.79969999999999997</v>
      </c>
      <c r="AP121">
        <v>0.74390000000000001</v>
      </c>
      <c r="AQ121">
        <v>5.5800000000000002E-2</v>
      </c>
      <c r="AR121">
        <v>0.79969999939203262</v>
      </c>
      <c r="AS121">
        <v>0.74390000104904175</v>
      </c>
      <c r="AT121">
        <v>5.5799998342990875E-2</v>
      </c>
      <c r="AU121" t="s">
        <v>2126</v>
      </c>
      <c r="AV121" t="s">
        <v>2140</v>
      </c>
      <c r="AX121" t="s">
        <v>2140</v>
      </c>
      <c r="AZ121" t="s">
        <v>697</v>
      </c>
      <c r="BA121" t="s">
        <v>86</v>
      </c>
      <c r="BB121" t="s">
        <v>94</v>
      </c>
      <c r="BC121" t="s">
        <v>696</v>
      </c>
      <c r="BD121" t="s">
        <v>2721</v>
      </c>
      <c r="BE121" t="s">
        <v>2880</v>
      </c>
      <c r="BG121" t="s">
        <v>2880</v>
      </c>
      <c r="BH121">
        <v>2023</v>
      </c>
      <c r="BI121">
        <v>6</v>
      </c>
      <c r="BJ121" t="s">
        <v>247</v>
      </c>
      <c r="BK121" t="s">
        <v>2140</v>
      </c>
      <c r="BL121" t="s">
        <v>2141</v>
      </c>
      <c r="BM121" t="s">
        <v>156</v>
      </c>
      <c r="BN121" t="s">
        <v>115</v>
      </c>
      <c r="BO121" t="s">
        <v>116</v>
      </c>
      <c r="BP121" t="s">
        <v>108</v>
      </c>
      <c r="BQ121" t="s">
        <v>695</v>
      </c>
      <c r="BR121" s="10">
        <v>45103</v>
      </c>
      <c r="BS121" t="s">
        <v>2148</v>
      </c>
      <c r="BT121" t="s">
        <v>2149</v>
      </c>
      <c r="BU121" t="s">
        <v>110</v>
      </c>
      <c r="BV121">
        <v>0</v>
      </c>
      <c r="BW121" t="s">
        <v>818</v>
      </c>
      <c r="BX121" t="s">
        <v>819</v>
      </c>
      <c r="BY121" t="s">
        <v>820</v>
      </c>
      <c r="BZ121">
        <v>1</v>
      </c>
      <c r="CA121">
        <v>0</v>
      </c>
      <c r="CB121">
        <v>0</v>
      </c>
      <c r="CC121">
        <v>0</v>
      </c>
      <c r="CD121">
        <v>0</v>
      </c>
      <c r="CE121">
        <v>0</v>
      </c>
      <c r="CF121">
        <v>0</v>
      </c>
      <c r="CG121" t="s">
        <v>85</v>
      </c>
      <c r="CH121" t="s">
        <v>86</v>
      </c>
      <c r="CI121" t="s">
        <v>94</v>
      </c>
      <c r="CJ121" t="s">
        <v>696</v>
      </c>
      <c r="CK121" t="s">
        <v>697</v>
      </c>
      <c r="CM121" t="s">
        <v>74</v>
      </c>
      <c r="CN121" t="s">
        <v>74</v>
      </c>
      <c r="CP121" t="s">
        <v>698</v>
      </c>
      <c r="CQ121">
        <v>102302546560</v>
      </c>
      <c r="CR121" t="s">
        <v>2881</v>
      </c>
      <c r="DC121" t="str">
        <f>VLOOKUP(A121,'RC'!A:A,1,FALSE)</f>
        <v>6103090840</v>
      </c>
    </row>
    <row r="122" spans="1:107" hidden="1" x14ac:dyDescent="0.25">
      <c r="A122" t="str">
        <f t="shared" si="1"/>
        <v>6407250993</v>
      </c>
      <c r="B122" t="s">
        <v>10</v>
      </c>
      <c r="C122">
        <v>2023</v>
      </c>
      <c r="D122" t="s">
        <v>707</v>
      </c>
      <c r="E122" t="s">
        <v>705</v>
      </c>
      <c r="F122" t="s">
        <v>2882</v>
      </c>
      <c r="G122">
        <v>20230612</v>
      </c>
      <c r="H122">
        <v>20230617</v>
      </c>
      <c r="I122">
        <v>6</v>
      </c>
      <c r="J122" t="s">
        <v>2883</v>
      </c>
      <c r="K122" t="s">
        <v>2884</v>
      </c>
      <c r="L122" t="s">
        <v>2140</v>
      </c>
      <c r="M122" t="s">
        <v>2141</v>
      </c>
      <c r="N122" t="s">
        <v>115</v>
      </c>
      <c r="O122" t="s">
        <v>156</v>
      </c>
      <c r="P122">
        <v>211</v>
      </c>
      <c r="Q122" t="s">
        <v>73</v>
      </c>
      <c r="R122" t="s">
        <v>2448</v>
      </c>
      <c r="S122" t="s">
        <v>2449</v>
      </c>
      <c r="T122">
        <v>15997</v>
      </c>
      <c r="U122">
        <v>7058</v>
      </c>
      <c r="V122">
        <v>0</v>
      </c>
      <c r="W122">
        <v>0</v>
      </c>
      <c r="X122">
        <v>187</v>
      </c>
      <c r="Y122">
        <v>0</v>
      </c>
      <c r="Z122">
        <v>0</v>
      </c>
      <c r="AA122">
        <v>400</v>
      </c>
      <c r="AB122">
        <v>750</v>
      </c>
      <c r="AC122">
        <v>85184</v>
      </c>
      <c r="AD122" t="s">
        <v>2140</v>
      </c>
      <c r="AE122" t="s">
        <v>2141</v>
      </c>
      <c r="AF122" t="s">
        <v>115</v>
      </c>
      <c r="AG122" t="s">
        <v>156</v>
      </c>
      <c r="AH122">
        <v>10</v>
      </c>
      <c r="AI122">
        <v>3</v>
      </c>
      <c r="AJ122">
        <v>21</v>
      </c>
      <c r="AK122">
        <v>82913</v>
      </c>
      <c r="AL122">
        <v>5773</v>
      </c>
      <c r="AM122">
        <v>1</v>
      </c>
      <c r="AN122">
        <v>18468</v>
      </c>
      <c r="AO122">
        <v>1.1842999999999999</v>
      </c>
      <c r="AP122">
        <v>1.1072</v>
      </c>
      <c r="AQ122">
        <v>7.7100000000000002E-2</v>
      </c>
      <c r="AR122">
        <v>1.1843000277876854</v>
      </c>
      <c r="AS122">
        <v>1.107200026512146</v>
      </c>
      <c r="AT122">
        <v>7.7100001275539398E-2</v>
      </c>
      <c r="AU122" t="s">
        <v>2202</v>
      </c>
      <c r="AV122" t="s">
        <v>2140</v>
      </c>
      <c r="AX122" t="s">
        <v>2203</v>
      </c>
      <c r="AZ122" t="s">
        <v>706</v>
      </c>
      <c r="BA122" t="s">
        <v>86</v>
      </c>
      <c r="BB122" t="s">
        <v>87</v>
      </c>
      <c r="BC122" t="s">
        <v>258</v>
      </c>
      <c r="BD122" t="s">
        <v>2311</v>
      </c>
      <c r="BE122" t="s">
        <v>2312</v>
      </c>
      <c r="BG122" t="s">
        <v>2312</v>
      </c>
      <c r="BH122">
        <v>2023</v>
      </c>
      <c r="BI122">
        <v>6</v>
      </c>
      <c r="BJ122" t="s">
        <v>253</v>
      </c>
      <c r="BK122" t="s">
        <v>2140</v>
      </c>
      <c r="BL122" t="s">
        <v>2141</v>
      </c>
      <c r="BM122" t="s">
        <v>156</v>
      </c>
      <c r="BN122" t="s">
        <v>115</v>
      </c>
      <c r="BO122" t="s">
        <v>116</v>
      </c>
      <c r="BP122" t="s">
        <v>108</v>
      </c>
      <c r="BQ122" t="s">
        <v>705</v>
      </c>
      <c r="BR122" s="10">
        <v>45089</v>
      </c>
      <c r="BS122" t="s">
        <v>2148</v>
      </c>
      <c r="BT122" t="s">
        <v>2149</v>
      </c>
      <c r="BU122" t="s">
        <v>110</v>
      </c>
      <c r="BV122">
        <v>0</v>
      </c>
      <c r="BW122" t="s">
        <v>818</v>
      </c>
      <c r="BX122" t="s">
        <v>819</v>
      </c>
      <c r="BY122" t="s">
        <v>820</v>
      </c>
      <c r="BZ122">
        <v>1</v>
      </c>
      <c r="CA122">
        <v>0</v>
      </c>
      <c r="CB122">
        <v>0</v>
      </c>
      <c r="CC122">
        <v>0</v>
      </c>
      <c r="CD122">
        <v>0</v>
      </c>
      <c r="CE122">
        <v>0</v>
      </c>
      <c r="CF122">
        <v>0</v>
      </c>
      <c r="CG122" t="s">
        <v>85</v>
      </c>
      <c r="CH122" t="s">
        <v>86</v>
      </c>
      <c r="CI122" t="s">
        <v>87</v>
      </c>
      <c r="CJ122" t="s">
        <v>258</v>
      </c>
      <c r="CK122" t="s">
        <v>706</v>
      </c>
      <c r="CM122" t="s">
        <v>74</v>
      </c>
      <c r="CN122" t="s">
        <v>74</v>
      </c>
      <c r="CP122" t="s">
        <v>707</v>
      </c>
      <c r="CQ122">
        <v>102302226202</v>
      </c>
      <c r="CR122" t="s">
        <v>2885</v>
      </c>
      <c r="DC122" t="str">
        <f>VLOOKUP(A122,'RC'!A:A,1,FALSE)</f>
        <v>6407250993</v>
      </c>
    </row>
    <row r="123" spans="1:107" hidden="1" x14ac:dyDescent="0.25">
      <c r="A123" t="str">
        <f t="shared" si="1"/>
        <v>451209419</v>
      </c>
      <c r="B123" t="s">
        <v>10</v>
      </c>
      <c r="C123">
        <v>2023</v>
      </c>
      <c r="D123" t="s">
        <v>714</v>
      </c>
      <c r="E123" t="s">
        <v>708</v>
      </c>
      <c r="F123" t="s">
        <v>2886</v>
      </c>
      <c r="G123">
        <v>20230724</v>
      </c>
      <c r="H123">
        <v>20230727</v>
      </c>
      <c r="I123">
        <v>4</v>
      </c>
      <c r="J123" t="s">
        <v>2887</v>
      </c>
      <c r="K123" t="s">
        <v>2888</v>
      </c>
      <c r="L123" t="s">
        <v>2140</v>
      </c>
      <c r="M123" t="s">
        <v>2141</v>
      </c>
      <c r="N123" t="s">
        <v>115</v>
      </c>
      <c r="O123" t="s">
        <v>114</v>
      </c>
      <c r="P123">
        <v>111</v>
      </c>
      <c r="Q123" t="s">
        <v>73</v>
      </c>
      <c r="R123" t="s">
        <v>2357</v>
      </c>
      <c r="S123" t="s">
        <v>2358</v>
      </c>
      <c r="T123">
        <v>10238</v>
      </c>
      <c r="U123">
        <v>3589</v>
      </c>
      <c r="V123">
        <v>0</v>
      </c>
      <c r="W123">
        <v>0</v>
      </c>
      <c r="X123">
        <v>222.14</v>
      </c>
      <c r="Y123">
        <v>0</v>
      </c>
      <c r="Z123">
        <v>0</v>
      </c>
      <c r="AA123">
        <v>240</v>
      </c>
      <c r="AB123">
        <v>675</v>
      </c>
      <c r="AC123">
        <v>37025</v>
      </c>
      <c r="AD123" t="s">
        <v>2140</v>
      </c>
      <c r="AE123" t="s">
        <v>2141</v>
      </c>
      <c r="AF123" t="s">
        <v>115</v>
      </c>
      <c r="AG123" t="s">
        <v>114</v>
      </c>
      <c r="AH123">
        <v>4</v>
      </c>
      <c r="AI123">
        <v>2</v>
      </c>
      <c r="AJ123">
        <v>10</v>
      </c>
      <c r="AK123">
        <v>33390</v>
      </c>
      <c r="AL123">
        <v>2196</v>
      </c>
      <c r="AM123">
        <v>1</v>
      </c>
      <c r="AN123">
        <v>10568</v>
      </c>
      <c r="AO123">
        <v>0.47520000000000001</v>
      </c>
      <c r="AP123">
        <v>0.44590000000000002</v>
      </c>
      <c r="AQ123">
        <v>2.93E-2</v>
      </c>
      <c r="AR123">
        <v>0.47519999369978905</v>
      </c>
      <c r="AS123">
        <v>0.44589999318122864</v>
      </c>
      <c r="AT123">
        <v>2.930000051856041E-2</v>
      </c>
      <c r="AU123" t="s">
        <v>2326</v>
      </c>
      <c r="AV123" t="s">
        <v>2140</v>
      </c>
      <c r="AX123" t="s">
        <v>2140</v>
      </c>
      <c r="AZ123" t="s">
        <v>89</v>
      </c>
      <c r="BA123" t="s">
        <v>86</v>
      </c>
      <c r="BB123" t="s">
        <v>87</v>
      </c>
      <c r="BC123" t="s">
        <v>88</v>
      </c>
      <c r="BD123" t="s">
        <v>2359</v>
      </c>
      <c r="BE123" t="s">
        <v>2360</v>
      </c>
      <c r="BG123" t="s">
        <v>2360</v>
      </c>
      <c r="BH123">
        <v>2023</v>
      </c>
      <c r="BI123">
        <v>7</v>
      </c>
      <c r="BJ123" t="s">
        <v>69</v>
      </c>
      <c r="BK123" t="s">
        <v>2140</v>
      </c>
      <c r="BL123" t="s">
        <v>2141</v>
      </c>
      <c r="BM123" t="s">
        <v>114</v>
      </c>
      <c r="BN123" t="s">
        <v>115</v>
      </c>
      <c r="BO123" t="s">
        <v>116</v>
      </c>
      <c r="BP123" t="s">
        <v>108</v>
      </c>
      <c r="BQ123" t="s">
        <v>708</v>
      </c>
      <c r="BR123" s="10">
        <v>45131</v>
      </c>
      <c r="BS123" t="s">
        <v>2148</v>
      </c>
      <c r="BT123" t="s">
        <v>2149</v>
      </c>
      <c r="BU123" t="s">
        <v>110</v>
      </c>
      <c r="BV123">
        <v>0</v>
      </c>
      <c r="BW123" t="s">
        <v>818</v>
      </c>
      <c r="BX123" t="s">
        <v>819</v>
      </c>
      <c r="BY123" t="s">
        <v>820</v>
      </c>
      <c r="BZ123">
        <v>1</v>
      </c>
      <c r="CA123">
        <v>0</v>
      </c>
      <c r="CB123">
        <v>0</v>
      </c>
      <c r="CC123">
        <v>0</v>
      </c>
      <c r="CD123">
        <v>0</v>
      </c>
      <c r="CE123">
        <v>0</v>
      </c>
      <c r="CF123">
        <v>0</v>
      </c>
      <c r="CG123" t="s">
        <v>85</v>
      </c>
      <c r="CH123" t="s">
        <v>86</v>
      </c>
      <c r="CI123" t="s">
        <v>87</v>
      </c>
      <c r="CJ123" t="s">
        <v>88</v>
      </c>
      <c r="CK123" t="s">
        <v>89</v>
      </c>
      <c r="CM123" t="s">
        <v>74</v>
      </c>
      <c r="CN123" t="s">
        <v>74</v>
      </c>
      <c r="CP123" t="s">
        <v>714</v>
      </c>
      <c r="CQ123">
        <v>102302390348</v>
      </c>
      <c r="CR123" t="s">
        <v>2889</v>
      </c>
      <c r="DC123" t="str">
        <f>VLOOKUP(A123,'RC'!A:A,1,FALSE)</f>
        <v>451209419</v>
      </c>
    </row>
    <row r="124" spans="1:107" hidden="1" x14ac:dyDescent="0.25">
      <c r="A124" t="str">
        <f t="shared" si="1"/>
        <v>451209419</v>
      </c>
      <c r="B124" t="s">
        <v>10</v>
      </c>
      <c r="C124">
        <v>2023</v>
      </c>
      <c r="D124" t="s">
        <v>2890</v>
      </c>
      <c r="E124" t="s">
        <v>708</v>
      </c>
      <c r="F124" t="s">
        <v>2886</v>
      </c>
      <c r="G124">
        <v>20230704</v>
      </c>
      <c r="H124">
        <v>20230711</v>
      </c>
      <c r="I124">
        <v>8</v>
      </c>
      <c r="J124" t="s">
        <v>2891</v>
      </c>
      <c r="K124" t="s">
        <v>2892</v>
      </c>
      <c r="L124" t="s">
        <v>2140</v>
      </c>
      <c r="M124" t="s">
        <v>2141</v>
      </c>
      <c r="N124" t="s">
        <v>115</v>
      </c>
      <c r="O124" t="s">
        <v>156</v>
      </c>
      <c r="P124">
        <v>111</v>
      </c>
      <c r="Q124" t="s">
        <v>73</v>
      </c>
      <c r="R124" t="s">
        <v>2893</v>
      </c>
      <c r="S124" t="s">
        <v>2894</v>
      </c>
      <c r="T124">
        <v>11213</v>
      </c>
      <c r="U124">
        <v>10091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560</v>
      </c>
      <c r="AB124">
        <v>1575</v>
      </c>
      <c r="AC124">
        <v>79542</v>
      </c>
      <c r="AD124" t="s">
        <v>2140</v>
      </c>
      <c r="AE124" t="s">
        <v>2141</v>
      </c>
      <c r="AF124" t="s">
        <v>115</v>
      </c>
      <c r="AG124" t="s">
        <v>156</v>
      </c>
      <c r="AH124">
        <v>9</v>
      </c>
      <c r="AI124">
        <v>3</v>
      </c>
      <c r="AJ124">
        <v>21</v>
      </c>
      <c r="AK124">
        <v>76450</v>
      </c>
      <c r="AL124">
        <v>5528</v>
      </c>
      <c r="AM124">
        <v>1</v>
      </c>
      <c r="AN124">
        <v>23516</v>
      </c>
      <c r="AO124">
        <v>1.0947</v>
      </c>
      <c r="AP124">
        <v>1.0208999999999999</v>
      </c>
      <c r="AQ124">
        <v>7.3800000000000004E-2</v>
      </c>
      <c r="AR124">
        <v>1.0209000110626221</v>
      </c>
      <c r="AS124">
        <v>1.0209000110626221</v>
      </c>
      <c r="AT124">
        <v>0</v>
      </c>
      <c r="AU124" t="s">
        <v>2126</v>
      </c>
      <c r="AV124" t="s">
        <v>2140</v>
      </c>
      <c r="AX124" t="s">
        <v>2140</v>
      </c>
      <c r="AZ124" t="s">
        <v>89</v>
      </c>
      <c r="BA124" t="s">
        <v>86</v>
      </c>
      <c r="BB124" t="s">
        <v>87</v>
      </c>
      <c r="BC124" t="s">
        <v>88</v>
      </c>
      <c r="BD124" t="s">
        <v>2359</v>
      </c>
      <c r="BE124" t="s">
        <v>2360</v>
      </c>
      <c r="BG124" t="s">
        <v>2360</v>
      </c>
      <c r="BH124">
        <v>2023</v>
      </c>
      <c r="BI124">
        <v>7</v>
      </c>
      <c r="BJ124" t="s">
        <v>69</v>
      </c>
      <c r="BK124" t="s">
        <v>2140</v>
      </c>
      <c r="BL124" t="s">
        <v>2141</v>
      </c>
      <c r="BM124" t="s">
        <v>156</v>
      </c>
      <c r="BN124" t="s">
        <v>115</v>
      </c>
      <c r="BO124" t="s">
        <v>116</v>
      </c>
      <c r="BP124" t="s">
        <v>108</v>
      </c>
      <c r="BQ124" t="s">
        <v>708</v>
      </c>
      <c r="BR124" s="10">
        <v>45111</v>
      </c>
      <c r="BS124" t="s">
        <v>2148</v>
      </c>
      <c r="BT124" t="s">
        <v>2149</v>
      </c>
      <c r="BU124" t="s">
        <v>110</v>
      </c>
      <c r="BV124">
        <v>0</v>
      </c>
      <c r="BW124" t="s">
        <v>818</v>
      </c>
      <c r="BX124" t="s">
        <v>819</v>
      </c>
      <c r="BY124" t="s">
        <v>820</v>
      </c>
      <c r="BZ124">
        <v>1</v>
      </c>
      <c r="CA124">
        <v>0</v>
      </c>
      <c r="CB124">
        <v>0</v>
      </c>
      <c r="CC124">
        <v>0</v>
      </c>
      <c r="CD124">
        <v>0</v>
      </c>
      <c r="CE124">
        <v>0</v>
      </c>
      <c r="CF124">
        <v>0</v>
      </c>
      <c r="CG124" t="s">
        <v>85</v>
      </c>
      <c r="CH124" t="s">
        <v>86</v>
      </c>
      <c r="CI124" t="s">
        <v>87</v>
      </c>
      <c r="CJ124" t="s">
        <v>88</v>
      </c>
      <c r="CK124" t="s">
        <v>89</v>
      </c>
      <c r="CM124" t="s">
        <v>74</v>
      </c>
      <c r="CN124" t="s">
        <v>74</v>
      </c>
      <c r="CP124" t="s">
        <v>2890</v>
      </c>
      <c r="CQ124">
        <v>102302390288</v>
      </c>
      <c r="CR124" t="s">
        <v>2895</v>
      </c>
      <c r="DC124" t="str">
        <f>VLOOKUP(A124,'RC'!A:A,1,FALSE)</f>
        <v>451209419</v>
      </c>
    </row>
    <row r="125" spans="1:107" hidden="1" x14ac:dyDescent="0.25">
      <c r="A125" t="str">
        <f t="shared" si="1"/>
        <v>520324038</v>
      </c>
      <c r="B125" t="s">
        <v>10</v>
      </c>
      <c r="C125">
        <v>2023</v>
      </c>
      <c r="D125" t="s">
        <v>724</v>
      </c>
      <c r="E125" t="s">
        <v>723</v>
      </c>
      <c r="F125" t="s">
        <v>2896</v>
      </c>
      <c r="G125">
        <v>20230704</v>
      </c>
      <c r="H125">
        <v>20230710</v>
      </c>
      <c r="I125">
        <v>7</v>
      </c>
      <c r="J125" t="s">
        <v>2897</v>
      </c>
      <c r="K125" t="s">
        <v>2898</v>
      </c>
      <c r="L125" t="s">
        <v>2140</v>
      </c>
      <c r="M125" t="s">
        <v>2141</v>
      </c>
      <c r="N125" t="s">
        <v>115</v>
      </c>
      <c r="O125" t="s">
        <v>156</v>
      </c>
      <c r="P125">
        <v>111</v>
      </c>
      <c r="Q125" t="s">
        <v>73</v>
      </c>
      <c r="R125" t="s">
        <v>2448</v>
      </c>
      <c r="S125" t="s">
        <v>2449</v>
      </c>
      <c r="T125">
        <v>15860</v>
      </c>
      <c r="U125">
        <v>8762</v>
      </c>
      <c r="V125">
        <v>0</v>
      </c>
      <c r="W125">
        <v>0</v>
      </c>
      <c r="X125">
        <v>1454.32</v>
      </c>
      <c r="Y125">
        <v>13065.28</v>
      </c>
      <c r="Z125">
        <v>0</v>
      </c>
      <c r="AA125">
        <v>480</v>
      </c>
      <c r="AB125">
        <v>1350</v>
      </c>
      <c r="AC125">
        <v>92273</v>
      </c>
      <c r="AD125" t="s">
        <v>2140</v>
      </c>
      <c r="AE125" t="s">
        <v>2141</v>
      </c>
      <c r="AF125" t="s">
        <v>115</v>
      </c>
      <c r="AG125" t="s">
        <v>156</v>
      </c>
      <c r="AH125">
        <v>10</v>
      </c>
      <c r="AI125">
        <v>3</v>
      </c>
      <c r="AJ125">
        <v>21</v>
      </c>
      <c r="AK125">
        <v>82913</v>
      </c>
      <c r="AL125">
        <v>5773</v>
      </c>
      <c r="AM125">
        <v>1</v>
      </c>
      <c r="AN125">
        <v>18468</v>
      </c>
      <c r="AO125">
        <v>1.1842999999999999</v>
      </c>
      <c r="AP125">
        <v>1.1072</v>
      </c>
      <c r="AQ125">
        <v>7.7100000000000002E-2</v>
      </c>
      <c r="AR125">
        <v>1.1843000277876854</v>
      </c>
      <c r="AS125">
        <v>1.107200026512146</v>
      </c>
      <c r="AT125">
        <v>7.7100001275539398E-2</v>
      </c>
      <c r="AU125" t="s">
        <v>2202</v>
      </c>
      <c r="AV125" t="s">
        <v>2140</v>
      </c>
      <c r="AX125" t="s">
        <v>2140</v>
      </c>
      <c r="AZ125" t="s">
        <v>161</v>
      </c>
      <c r="BA125" t="s">
        <v>86</v>
      </c>
      <c r="BB125" t="s">
        <v>87</v>
      </c>
      <c r="BC125" t="s">
        <v>111</v>
      </c>
      <c r="BD125" t="s">
        <v>2476</v>
      </c>
      <c r="BE125" t="s">
        <v>2850</v>
      </c>
      <c r="BG125" t="s">
        <v>2850</v>
      </c>
      <c r="BH125">
        <v>2023</v>
      </c>
      <c r="BI125">
        <v>7</v>
      </c>
      <c r="BJ125" t="s">
        <v>69</v>
      </c>
      <c r="BK125" t="s">
        <v>2140</v>
      </c>
      <c r="BL125" t="s">
        <v>2141</v>
      </c>
      <c r="BM125" t="s">
        <v>156</v>
      </c>
      <c r="BN125" t="s">
        <v>115</v>
      </c>
      <c r="BO125" t="s">
        <v>116</v>
      </c>
      <c r="BP125" t="s">
        <v>108</v>
      </c>
      <c r="BQ125" t="s">
        <v>723</v>
      </c>
      <c r="BR125" s="10">
        <v>45111</v>
      </c>
      <c r="BS125" t="s">
        <v>2148</v>
      </c>
      <c r="BT125" t="s">
        <v>2149</v>
      </c>
      <c r="BU125" t="s">
        <v>110</v>
      </c>
      <c r="BV125">
        <v>0</v>
      </c>
      <c r="BW125" t="s">
        <v>818</v>
      </c>
      <c r="BX125" t="s">
        <v>819</v>
      </c>
      <c r="BY125" t="s">
        <v>820</v>
      </c>
      <c r="BZ125">
        <v>1</v>
      </c>
      <c r="CA125">
        <v>0</v>
      </c>
      <c r="CB125">
        <v>0</v>
      </c>
      <c r="CC125">
        <v>0</v>
      </c>
      <c r="CD125">
        <v>0</v>
      </c>
      <c r="CE125">
        <v>0</v>
      </c>
      <c r="CF125">
        <v>0</v>
      </c>
      <c r="CG125" t="s">
        <v>85</v>
      </c>
      <c r="CH125" t="s">
        <v>86</v>
      </c>
      <c r="CI125" t="s">
        <v>87</v>
      </c>
      <c r="CJ125" t="s">
        <v>111</v>
      </c>
      <c r="CK125" t="s">
        <v>161</v>
      </c>
      <c r="CM125" t="s">
        <v>74</v>
      </c>
      <c r="CN125" t="s">
        <v>74</v>
      </c>
      <c r="CP125" t="s">
        <v>724</v>
      </c>
      <c r="CQ125">
        <v>102302390284</v>
      </c>
      <c r="CR125" t="s">
        <v>2899</v>
      </c>
      <c r="DC125" t="str">
        <f>VLOOKUP(A125,'RC'!A:A,1,FALSE)</f>
        <v>520324038</v>
      </c>
    </row>
    <row r="126" spans="1:107" hidden="1" x14ac:dyDescent="0.25">
      <c r="A126" t="str">
        <f t="shared" si="1"/>
        <v>6311221103</v>
      </c>
      <c r="B126" t="s">
        <v>10</v>
      </c>
      <c r="C126">
        <v>2023</v>
      </c>
      <c r="D126" t="s">
        <v>734</v>
      </c>
      <c r="E126" t="s">
        <v>733</v>
      </c>
      <c r="F126" t="s">
        <v>2900</v>
      </c>
      <c r="G126">
        <v>20230706</v>
      </c>
      <c r="H126">
        <v>20230714</v>
      </c>
      <c r="I126">
        <v>8</v>
      </c>
      <c r="J126" t="s">
        <v>2901</v>
      </c>
      <c r="K126" t="s">
        <v>2902</v>
      </c>
      <c r="L126" t="s">
        <v>2140</v>
      </c>
      <c r="M126" t="s">
        <v>2141</v>
      </c>
      <c r="N126" t="s">
        <v>115</v>
      </c>
      <c r="O126" t="s">
        <v>156</v>
      </c>
      <c r="P126">
        <v>201</v>
      </c>
      <c r="Q126" t="s">
        <v>73</v>
      </c>
      <c r="R126" t="s">
        <v>2522</v>
      </c>
      <c r="S126" t="s">
        <v>2523</v>
      </c>
      <c r="T126">
        <v>26535</v>
      </c>
      <c r="U126">
        <v>7862</v>
      </c>
      <c r="V126">
        <v>0</v>
      </c>
      <c r="W126">
        <v>0</v>
      </c>
      <c r="X126">
        <v>1370.6</v>
      </c>
      <c r="Y126">
        <v>0</v>
      </c>
      <c r="Z126">
        <v>0</v>
      </c>
      <c r="AA126">
        <v>480</v>
      </c>
      <c r="AB126">
        <v>450</v>
      </c>
      <c r="AC126">
        <v>81032</v>
      </c>
      <c r="AD126" t="s">
        <v>2140</v>
      </c>
      <c r="AE126" t="s">
        <v>2141</v>
      </c>
      <c r="AF126" t="s">
        <v>115</v>
      </c>
      <c r="AG126" t="s">
        <v>156</v>
      </c>
      <c r="AH126">
        <v>9</v>
      </c>
      <c r="AI126">
        <v>3</v>
      </c>
      <c r="AJ126">
        <v>19</v>
      </c>
      <c r="AK126">
        <v>77427</v>
      </c>
      <c r="AL126">
        <v>7743</v>
      </c>
      <c r="AM126">
        <v>1</v>
      </c>
      <c r="AN126">
        <v>26039</v>
      </c>
      <c r="AO126">
        <v>1.1374</v>
      </c>
      <c r="AP126">
        <v>1.034</v>
      </c>
      <c r="AQ126">
        <v>0.10340000000000001</v>
      </c>
      <c r="AR126">
        <v>1.1374000385403633</v>
      </c>
      <c r="AS126">
        <v>1.034000039100647</v>
      </c>
      <c r="AT126">
        <v>0.10339999943971634</v>
      </c>
      <c r="AU126" t="s">
        <v>2126</v>
      </c>
      <c r="AV126" t="s">
        <v>2140</v>
      </c>
      <c r="AX126" t="s">
        <v>2140</v>
      </c>
      <c r="AZ126" t="s">
        <v>89</v>
      </c>
      <c r="BA126" t="s">
        <v>86</v>
      </c>
      <c r="BB126" t="s">
        <v>87</v>
      </c>
      <c r="BC126" t="s">
        <v>88</v>
      </c>
      <c r="BD126" t="s">
        <v>2283</v>
      </c>
      <c r="BG126" t="s">
        <v>2283</v>
      </c>
      <c r="BH126">
        <v>2023</v>
      </c>
      <c r="BI126">
        <v>7</v>
      </c>
      <c r="BJ126" t="s">
        <v>159</v>
      </c>
      <c r="BK126" t="s">
        <v>2140</v>
      </c>
      <c r="BL126" t="s">
        <v>2141</v>
      </c>
      <c r="BM126" t="s">
        <v>156</v>
      </c>
      <c r="BN126" t="s">
        <v>115</v>
      </c>
      <c r="BO126" t="s">
        <v>116</v>
      </c>
      <c r="BP126" t="s">
        <v>108</v>
      </c>
      <c r="BQ126" t="s">
        <v>733</v>
      </c>
      <c r="BR126" s="10">
        <v>45116</v>
      </c>
      <c r="BS126" t="s">
        <v>2148</v>
      </c>
      <c r="BT126" t="s">
        <v>2149</v>
      </c>
      <c r="BU126" t="s">
        <v>110</v>
      </c>
      <c r="BV126">
        <v>0</v>
      </c>
      <c r="BW126" t="s">
        <v>818</v>
      </c>
      <c r="BX126" t="s">
        <v>819</v>
      </c>
      <c r="BY126" t="s">
        <v>820</v>
      </c>
      <c r="BZ126">
        <v>1</v>
      </c>
      <c r="CA126">
        <v>0</v>
      </c>
      <c r="CB126">
        <v>0</v>
      </c>
      <c r="CC126">
        <v>0</v>
      </c>
      <c r="CD126">
        <v>0</v>
      </c>
      <c r="CE126">
        <v>0</v>
      </c>
      <c r="CF126">
        <v>0</v>
      </c>
      <c r="CG126" t="s">
        <v>76</v>
      </c>
      <c r="CH126" t="s">
        <v>86</v>
      </c>
      <c r="CI126" t="s">
        <v>87</v>
      </c>
      <c r="CJ126" t="s">
        <v>88</v>
      </c>
      <c r="CK126" t="s">
        <v>89</v>
      </c>
      <c r="CM126" t="s">
        <v>74</v>
      </c>
      <c r="CN126" t="s">
        <v>74</v>
      </c>
      <c r="CP126" t="s">
        <v>734</v>
      </c>
      <c r="CQ126">
        <v>102302431408</v>
      </c>
      <c r="CR126" t="s">
        <v>2903</v>
      </c>
      <c r="DC126" t="str">
        <f>VLOOKUP(A126,'RC'!A:A,1,FALSE)</f>
        <v>6311221103</v>
      </c>
    </row>
    <row r="127" spans="1:107" hidden="1" x14ac:dyDescent="0.25">
      <c r="A127" t="str">
        <f t="shared" si="1"/>
        <v>6561120247</v>
      </c>
      <c r="B127" t="s">
        <v>10</v>
      </c>
      <c r="C127">
        <v>2023</v>
      </c>
      <c r="D127" t="s">
        <v>689</v>
      </c>
      <c r="E127" t="s">
        <v>688</v>
      </c>
      <c r="F127" t="s">
        <v>2904</v>
      </c>
      <c r="G127">
        <v>20230620</v>
      </c>
      <c r="H127">
        <v>20230703</v>
      </c>
      <c r="I127">
        <v>14</v>
      </c>
      <c r="J127" t="s">
        <v>2905</v>
      </c>
      <c r="K127" t="s">
        <v>2574</v>
      </c>
      <c r="L127" t="s">
        <v>2140</v>
      </c>
      <c r="M127" t="s">
        <v>2141</v>
      </c>
      <c r="N127" t="s">
        <v>115</v>
      </c>
      <c r="O127" t="s">
        <v>114</v>
      </c>
      <c r="P127">
        <v>205</v>
      </c>
      <c r="Q127" t="s">
        <v>73</v>
      </c>
      <c r="R127" t="s">
        <v>2625</v>
      </c>
      <c r="S127" t="s">
        <v>2626</v>
      </c>
      <c r="T127">
        <v>24842</v>
      </c>
      <c r="U127">
        <v>15120</v>
      </c>
      <c r="V127">
        <v>0</v>
      </c>
      <c r="W127">
        <v>0</v>
      </c>
      <c r="X127">
        <v>7732.26</v>
      </c>
      <c r="Y127">
        <v>12562.78</v>
      </c>
      <c r="Z127">
        <v>0</v>
      </c>
      <c r="AA127">
        <v>1040</v>
      </c>
      <c r="AB127">
        <v>975</v>
      </c>
      <c r="AC127">
        <v>77249</v>
      </c>
      <c r="AD127" t="s">
        <v>2140</v>
      </c>
      <c r="AE127" t="s">
        <v>2141</v>
      </c>
      <c r="AF127" t="s">
        <v>115</v>
      </c>
      <c r="AG127" t="s">
        <v>114</v>
      </c>
      <c r="AH127">
        <v>9</v>
      </c>
      <c r="AI127">
        <v>3</v>
      </c>
      <c r="AJ127">
        <v>19</v>
      </c>
      <c r="AK127">
        <v>71316</v>
      </c>
      <c r="AL127">
        <v>4155</v>
      </c>
      <c r="AM127">
        <v>1</v>
      </c>
      <c r="AN127">
        <v>14693</v>
      </c>
      <c r="AO127">
        <v>1.0079</v>
      </c>
      <c r="AP127">
        <v>0.95240000000000002</v>
      </c>
      <c r="AQ127">
        <v>5.5500000000000001E-2</v>
      </c>
      <c r="AR127">
        <v>1.0677600279450417</v>
      </c>
      <c r="AS127">
        <v>0.95240002870559692</v>
      </c>
      <c r="AT127">
        <v>0.11535999923944473</v>
      </c>
      <c r="AU127" t="s">
        <v>2126</v>
      </c>
      <c r="AV127" t="s">
        <v>2140</v>
      </c>
      <c r="AX127" t="s">
        <v>2140</v>
      </c>
      <c r="AZ127" t="s">
        <v>161</v>
      </c>
      <c r="BA127" t="s">
        <v>86</v>
      </c>
      <c r="BB127" t="s">
        <v>87</v>
      </c>
      <c r="BC127" t="s">
        <v>111</v>
      </c>
      <c r="BD127" t="s">
        <v>2222</v>
      </c>
      <c r="BE127" t="s">
        <v>2223</v>
      </c>
      <c r="BG127" t="s">
        <v>2223</v>
      </c>
      <c r="BH127">
        <v>2023</v>
      </c>
      <c r="BI127">
        <v>7</v>
      </c>
      <c r="BJ127" t="s">
        <v>183</v>
      </c>
      <c r="BK127" t="s">
        <v>2140</v>
      </c>
      <c r="BL127" t="s">
        <v>2141</v>
      </c>
      <c r="BM127" t="s">
        <v>114</v>
      </c>
      <c r="BN127" t="s">
        <v>115</v>
      </c>
      <c r="BO127" t="s">
        <v>116</v>
      </c>
      <c r="BP127" t="s">
        <v>108</v>
      </c>
      <c r="BQ127" t="s">
        <v>688</v>
      </c>
      <c r="BR127" s="10">
        <v>45097</v>
      </c>
      <c r="BS127" t="s">
        <v>2148</v>
      </c>
      <c r="BT127" t="s">
        <v>2149</v>
      </c>
      <c r="BU127" t="s">
        <v>110</v>
      </c>
      <c r="BV127">
        <v>0</v>
      </c>
      <c r="BW127" t="s">
        <v>818</v>
      </c>
      <c r="BX127" t="s">
        <v>819</v>
      </c>
      <c r="BY127" t="s">
        <v>820</v>
      </c>
      <c r="BZ127">
        <v>1</v>
      </c>
      <c r="CA127">
        <v>0</v>
      </c>
      <c r="CB127">
        <v>0</v>
      </c>
      <c r="CC127">
        <v>0</v>
      </c>
      <c r="CD127">
        <v>0</v>
      </c>
      <c r="CE127">
        <v>0</v>
      </c>
      <c r="CF127">
        <v>0</v>
      </c>
      <c r="CG127" t="s">
        <v>85</v>
      </c>
      <c r="CH127" t="s">
        <v>86</v>
      </c>
      <c r="CI127" t="s">
        <v>87</v>
      </c>
      <c r="CJ127" t="s">
        <v>111</v>
      </c>
      <c r="CK127" t="s">
        <v>161</v>
      </c>
      <c r="CM127" t="s">
        <v>74</v>
      </c>
      <c r="CN127" t="s">
        <v>74</v>
      </c>
      <c r="CP127" t="s">
        <v>689</v>
      </c>
      <c r="CQ127">
        <v>102302532582</v>
      </c>
      <c r="CR127" t="s">
        <v>2906</v>
      </c>
      <c r="DC127" t="str">
        <f>VLOOKUP(A127,'RC'!A:A,1,FALSE)</f>
        <v>6561120247</v>
      </c>
    </row>
    <row r="128" spans="1:107" hidden="1" x14ac:dyDescent="0.25">
      <c r="A128" t="str">
        <f t="shared" si="1"/>
        <v>470709401</v>
      </c>
      <c r="B128" t="s">
        <v>10</v>
      </c>
      <c r="C128">
        <v>2023</v>
      </c>
      <c r="D128" t="s">
        <v>748</v>
      </c>
      <c r="E128" t="s">
        <v>594</v>
      </c>
      <c r="F128" t="s">
        <v>2277</v>
      </c>
      <c r="G128">
        <v>20230714</v>
      </c>
      <c r="H128">
        <v>20230721</v>
      </c>
      <c r="I128">
        <v>8</v>
      </c>
      <c r="J128" t="s">
        <v>2907</v>
      </c>
      <c r="K128" t="s">
        <v>2908</v>
      </c>
      <c r="L128" t="s">
        <v>2140</v>
      </c>
      <c r="M128" t="s">
        <v>2141</v>
      </c>
      <c r="N128" t="s">
        <v>115</v>
      </c>
      <c r="O128" t="s">
        <v>156</v>
      </c>
      <c r="P128">
        <v>205</v>
      </c>
      <c r="Q128" t="s">
        <v>73</v>
      </c>
      <c r="R128" t="s">
        <v>2569</v>
      </c>
      <c r="S128" t="s">
        <v>2570</v>
      </c>
      <c r="T128">
        <v>17194</v>
      </c>
      <c r="U128">
        <v>9566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560</v>
      </c>
      <c r="AB128">
        <v>1050</v>
      </c>
      <c r="AC128">
        <v>39798</v>
      </c>
      <c r="AD128" t="s">
        <v>2140</v>
      </c>
      <c r="AE128" t="s">
        <v>2141</v>
      </c>
      <c r="AF128" t="s">
        <v>115</v>
      </c>
      <c r="AG128" t="s">
        <v>156</v>
      </c>
      <c r="AH128">
        <v>5</v>
      </c>
      <c r="AI128">
        <v>2</v>
      </c>
      <c r="AJ128">
        <v>12</v>
      </c>
      <c r="AK128">
        <v>41196</v>
      </c>
      <c r="AL128">
        <v>2236</v>
      </c>
      <c r="AM128">
        <v>1</v>
      </c>
      <c r="AN128">
        <v>9673</v>
      </c>
      <c r="AO128">
        <v>0.57999999999999996</v>
      </c>
      <c r="AP128">
        <v>0.55010000000000003</v>
      </c>
      <c r="AQ128">
        <v>2.9899999999999999E-2</v>
      </c>
      <c r="AR128">
        <v>0.55010002851486206</v>
      </c>
      <c r="AS128">
        <v>0.55010002851486206</v>
      </c>
      <c r="AT128">
        <v>0</v>
      </c>
      <c r="AU128" t="s">
        <v>2126</v>
      </c>
      <c r="AV128" t="s">
        <v>2140</v>
      </c>
      <c r="AX128" t="s">
        <v>2157</v>
      </c>
      <c r="AZ128" t="s">
        <v>161</v>
      </c>
      <c r="BA128" t="s">
        <v>86</v>
      </c>
      <c r="BB128" t="s">
        <v>87</v>
      </c>
      <c r="BC128" t="s">
        <v>111</v>
      </c>
      <c r="BD128" t="s">
        <v>2283</v>
      </c>
      <c r="BG128" t="s">
        <v>2283</v>
      </c>
      <c r="BH128">
        <v>2023</v>
      </c>
      <c r="BI128">
        <v>7</v>
      </c>
      <c r="BJ128" t="s">
        <v>183</v>
      </c>
      <c r="BK128" t="s">
        <v>2140</v>
      </c>
      <c r="BL128" t="s">
        <v>2141</v>
      </c>
      <c r="BM128" t="s">
        <v>156</v>
      </c>
      <c r="BN128" t="s">
        <v>115</v>
      </c>
      <c r="BO128" t="s">
        <v>116</v>
      </c>
      <c r="BP128" t="s">
        <v>108</v>
      </c>
      <c r="BQ128" t="s">
        <v>594</v>
      </c>
      <c r="BR128" s="10">
        <v>45121</v>
      </c>
      <c r="BS128" t="s">
        <v>2148</v>
      </c>
      <c r="BT128" t="s">
        <v>2149</v>
      </c>
      <c r="BU128" t="s">
        <v>110</v>
      </c>
      <c r="BV128">
        <v>0</v>
      </c>
      <c r="BW128" t="s">
        <v>818</v>
      </c>
      <c r="BX128" t="s">
        <v>819</v>
      </c>
      <c r="BY128" t="s">
        <v>820</v>
      </c>
      <c r="BZ128">
        <v>1</v>
      </c>
      <c r="CA128">
        <v>0</v>
      </c>
      <c r="CB128">
        <v>0</v>
      </c>
      <c r="CC128">
        <v>0</v>
      </c>
      <c r="CD128">
        <v>0</v>
      </c>
      <c r="CE128">
        <v>0</v>
      </c>
      <c r="CF128">
        <v>0</v>
      </c>
      <c r="CG128" t="s">
        <v>85</v>
      </c>
      <c r="CH128" t="s">
        <v>86</v>
      </c>
      <c r="CI128" t="s">
        <v>87</v>
      </c>
      <c r="CJ128" t="s">
        <v>111</v>
      </c>
      <c r="CK128" t="s">
        <v>161</v>
      </c>
      <c r="CM128" t="s">
        <v>74</v>
      </c>
      <c r="CN128" t="s">
        <v>74</v>
      </c>
      <c r="CP128" t="s">
        <v>748</v>
      </c>
      <c r="CQ128">
        <v>102302532630</v>
      </c>
      <c r="CR128" t="s">
        <v>2909</v>
      </c>
      <c r="DC128" t="str">
        <f>VLOOKUP(A128,'RC'!A:A,1,FALSE)</f>
        <v>470709401</v>
      </c>
    </row>
    <row r="129" spans="1:107" hidden="1" x14ac:dyDescent="0.25">
      <c r="A129" t="str">
        <f t="shared" si="1"/>
        <v>506013207</v>
      </c>
      <c r="B129" t="s">
        <v>10</v>
      </c>
      <c r="C129">
        <v>2023</v>
      </c>
      <c r="D129" t="s">
        <v>753</v>
      </c>
      <c r="E129" t="s">
        <v>752</v>
      </c>
      <c r="F129" t="s">
        <v>2910</v>
      </c>
      <c r="G129">
        <v>20230701</v>
      </c>
      <c r="H129">
        <v>20230710</v>
      </c>
      <c r="I129">
        <v>10</v>
      </c>
      <c r="J129" t="s">
        <v>2911</v>
      </c>
      <c r="K129" t="s">
        <v>2614</v>
      </c>
      <c r="L129" t="s">
        <v>2140</v>
      </c>
      <c r="M129" t="s">
        <v>2141</v>
      </c>
      <c r="N129" t="s">
        <v>115</v>
      </c>
      <c r="O129" t="s">
        <v>156</v>
      </c>
      <c r="P129">
        <v>205</v>
      </c>
      <c r="Q129" t="s">
        <v>73</v>
      </c>
      <c r="R129" t="s">
        <v>2228</v>
      </c>
      <c r="S129" t="s">
        <v>2229</v>
      </c>
      <c r="T129">
        <v>25885</v>
      </c>
      <c r="U129">
        <v>11875</v>
      </c>
      <c r="V129">
        <v>0</v>
      </c>
      <c r="W129">
        <v>0</v>
      </c>
      <c r="X129">
        <v>2652.9</v>
      </c>
      <c r="Y129">
        <v>0</v>
      </c>
      <c r="Z129">
        <v>0</v>
      </c>
      <c r="AA129">
        <v>720</v>
      </c>
      <c r="AB129">
        <v>1350</v>
      </c>
      <c r="AC129">
        <v>35537</v>
      </c>
      <c r="AD129" t="s">
        <v>2140</v>
      </c>
      <c r="AE129" t="s">
        <v>2141</v>
      </c>
      <c r="AF129" t="s">
        <v>115</v>
      </c>
      <c r="AG129" t="s">
        <v>156</v>
      </c>
      <c r="AH129">
        <v>5</v>
      </c>
      <c r="AI129">
        <v>2</v>
      </c>
      <c r="AJ129">
        <v>12</v>
      </c>
      <c r="AK129">
        <v>35921</v>
      </c>
      <c r="AL129">
        <v>862</v>
      </c>
      <c r="AM129">
        <v>1</v>
      </c>
      <c r="AN129">
        <v>4948</v>
      </c>
      <c r="AO129">
        <v>0.49120000000000003</v>
      </c>
      <c r="AP129">
        <v>0.47970000000000002</v>
      </c>
      <c r="AQ129">
        <v>1.15E-2</v>
      </c>
      <c r="AR129">
        <v>0.49119999911636114</v>
      </c>
      <c r="AS129">
        <v>0.4796999990940094</v>
      </c>
      <c r="AT129">
        <v>1.1500000022351742E-2</v>
      </c>
      <c r="AU129" t="s">
        <v>2126</v>
      </c>
      <c r="AV129" t="s">
        <v>2140</v>
      </c>
      <c r="AX129" t="s">
        <v>2140</v>
      </c>
      <c r="AZ129" t="s">
        <v>259</v>
      </c>
      <c r="BA129" t="s">
        <v>86</v>
      </c>
      <c r="BB129" t="s">
        <v>87</v>
      </c>
      <c r="BC129" t="s">
        <v>258</v>
      </c>
      <c r="BD129" t="s">
        <v>2212</v>
      </c>
      <c r="BE129" t="s">
        <v>2912</v>
      </c>
      <c r="BG129" t="s">
        <v>2912</v>
      </c>
      <c r="BH129">
        <v>2023</v>
      </c>
      <c r="BI129">
        <v>7</v>
      </c>
      <c r="BJ129" t="s">
        <v>183</v>
      </c>
      <c r="BK129" t="s">
        <v>2140</v>
      </c>
      <c r="BL129" t="s">
        <v>2141</v>
      </c>
      <c r="BM129" t="s">
        <v>156</v>
      </c>
      <c r="BN129" t="s">
        <v>115</v>
      </c>
      <c r="BO129" t="s">
        <v>116</v>
      </c>
      <c r="BP129" t="s">
        <v>108</v>
      </c>
      <c r="BQ129" t="s">
        <v>752</v>
      </c>
      <c r="BR129" s="10">
        <v>45108</v>
      </c>
      <c r="BS129" t="s">
        <v>2148</v>
      </c>
      <c r="BT129" t="s">
        <v>2149</v>
      </c>
      <c r="BU129" t="s">
        <v>110</v>
      </c>
      <c r="BV129">
        <v>0</v>
      </c>
      <c r="BW129" t="s">
        <v>818</v>
      </c>
      <c r="BX129" t="s">
        <v>819</v>
      </c>
      <c r="BY129" t="s">
        <v>820</v>
      </c>
      <c r="BZ129">
        <v>1</v>
      </c>
      <c r="CA129">
        <v>0</v>
      </c>
      <c r="CB129">
        <v>0</v>
      </c>
      <c r="CC129">
        <v>0</v>
      </c>
      <c r="CD129">
        <v>0</v>
      </c>
      <c r="CE129">
        <v>0</v>
      </c>
      <c r="CF129">
        <v>0</v>
      </c>
      <c r="CG129" t="s">
        <v>76</v>
      </c>
      <c r="CH129" t="s">
        <v>86</v>
      </c>
      <c r="CI129" t="s">
        <v>87</v>
      </c>
      <c r="CJ129" t="s">
        <v>258</v>
      </c>
      <c r="CK129" t="s">
        <v>259</v>
      </c>
      <c r="CM129" t="s">
        <v>74</v>
      </c>
      <c r="CN129" t="s">
        <v>74</v>
      </c>
      <c r="CP129" t="s">
        <v>753</v>
      </c>
      <c r="CQ129">
        <v>102302532598</v>
      </c>
      <c r="CR129" t="s">
        <v>2913</v>
      </c>
      <c r="DC129" t="str">
        <f>VLOOKUP(A129,'RC'!A:A,1,FALSE)</f>
        <v>506013207</v>
      </c>
    </row>
    <row r="130" spans="1:107" hidden="1" x14ac:dyDescent="0.25">
      <c r="A130" t="str">
        <f t="shared" si="1"/>
        <v>8612096207</v>
      </c>
      <c r="B130" t="s">
        <v>10</v>
      </c>
      <c r="C130">
        <v>2023</v>
      </c>
      <c r="D130" t="s">
        <v>756</v>
      </c>
      <c r="E130" t="s">
        <v>755</v>
      </c>
      <c r="F130" t="s">
        <v>2914</v>
      </c>
      <c r="G130">
        <v>20230716</v>
      </c>
      <c r="H130">
        <v>20230721</v>
      </c>
      <c r="I130">
        <v>6</v>
      </c>
      <c r="J130" t="s">
        <v>2915</v>
      </c>
      <c r="K130" t="s">
        <v>2916</v>
      </c>
      <c r="L130" t="s">
        <v>2140</v>
      </c>
      <c r="M130" t="s">
        <v>2141</v>
      </c>
      <c r="N130" t="s">
        <v>115</v>
      </c>
      <c r="O130" t="s">
        <v>156</v>
      </c>
      <c r="P130">
        <v>205</v>
      </c>
      <c r="Q130" t="s">
        <v>73</v>
      </c>
      <c r="R130" t="s">
        <v>2438</v>
      </c>
      <c r="S130" t="s">
        <v>2439</v>
      </c>
      <c r="T130">
        <v>19793</v>
      </c>
      <c r="U130">
        <v>7058</v>
      </c>
      <c r="V130">
        <v>0</v>
      </c>
      <c r="W130">
        <v>0</v>
      </c>
      <c r="X130">
        <v>597.77</v>
      </c>
      <c r="Y130">
        <v>0</v>
      </c>
      <c r="Z130">
        <v>0</v>
      </c>
      <c r="AA130">
        <v>400</v>
      </c>
      <c r="AB130">
        <v>750</v>
      </c>
      <c r="AC130">
        <v>53464</v>
      </c>
      <c r="AD130" t="s">
        <v>2140</v>
      </c>
      <c r="AE130" t="s">
        <v>2141</v>
      </c>
      <c r="AF130" t="s">
        <v>115</v>
      </c>
      <c r="AG130" t="s">
        <v>156</v>
      </c>
      <c r="AH130">
        <v>6</v>
      </c>
      <c r="AI130">
        <v>2</v>
      </c>
      <c r="AJ130">
        <v>13</v>
      </c>
      <c r="AK130">
        <v>54242</v>
      </c>
      <c r="AL130">
        <v>1094</v>
      </c>
      <c r="AM130">
        <v>1</v>
      </c>
      <c r="AN130">
        <v>4081</v>
      </c>
      <c r="AO130">
        <v>0.73899999999999999</v>
      </c>
      <c r="AP130">
        <v>0.72440000000000004</v>
      </c>
      <c r="AQ130">
        <v>1.46E-2</v>
      </c>
      <c r="AR130">
        <v>0.73899998422712088</v>
      </c>
      <c r="AS130">
        <v>0.72439998388290405</v>
      </c>
      <c r="AT130">
        <v>1.4600000344216824E-2</v>
      </c>
      <c r="AU130" t="s">
        <v>2126</v>
      </c>
      <c r="AV130" t="s">
        <v>2140</v>
      </c>
      <c r="AX130" t="s">
        <v>2260</v>
      </c>
      <c r="AZ130" t="s">
        <v>236</v>
      </c>
      <c r="BA130" t="s">
        <v>86</v>
      </c>
      <c r="BB130" t="s">
        <v>132</v>
      </c>
      <c r="BC130" t="s">
        <v>235</v>
      </c>
      <c r="BD130" t="s">
        <v>2441</v>
      </c>
      <c r="BE130" t="s">
        <v>2917</v>
      </c>
      <c r="BG130" t="s">
        <v>2917</v>
      </c>
      <c r="BH130">
        <v>2023</v>
      </c>
      <c r="BI130">
        <v>7</v>
      </c>
      <c r="BJ130" t="s">
        <v>183</v>
      </c>
      <c r="BK130" t="s">
        <v>2140</v>
      </c>
      <c r="BL130" t="s">
        <v>2141</v>
      </c>
      <c r="BM130" t="s">
        <v>156</v>
      </c>
      <c r="BN130" t="s">
        <v>115</v>
      </c>
      <c r="BO130" t="s">
        <v>116</v>
      </c>
      <c r="BP130" t="s">
        <v>108</v>
      </c>
      <c r="BQ130" t="s">
        <v>755</v>
      </c>
      <c r="BR130" s="10">
        <v>45123</v>
      </c>
      <c r="BS130" t="s">
        <v>2148</v>
      </c>
      <c r="BT130" t="s">
        <v>2149</v>
      </c>
      <c r="BU130" t="s">
        <v>110</v>
      </c>
      <c r="BV130">
        <v>0</v>
      </c>
      <c r="BW130" t="s">
        <v>818</v>
      </c>
      <c r="BX130" t="s">
        <v>819</v>
      </c>
      <c r="BY130" t="s">
        <v>820</v>
      </c>
      <c r="BZ130">
        <v>1</v>
      </c>
      <c r="CA130">
        <v>0</v>
      </c>
      <c r="CB130">
        <v>0</v>
      </c>
      <c r="CC130">
        <v>0</v>
      </c>
      <c r="CD130">
        <v>0</v>
      </c>
      <c r="CE130">
        <v>0</v>
      </c>
      <c r="CF130">
        <v>0</v>
      </c>
      <c r="CG130" t="s">
        <v>76</v>
      </c>
      <c r="CH130" t="s">
        <v>86</v>
      </c>
      <c r="CI130" t="s">
        <v>132</v>
      </c>
      <c r="CJ130" t="s">
        <v>235</v>
      </c>
      <c r="CK130" t="s">
        <v>236</v>
      </c>
      <c r="CM130" t="s">
        <v>74</v>
      </c>
      <c r="CN130" t="s">
        <v>74</v>
      </c>
      <c r="CP130" t="s">
        <v>756</v>
      </c>
      <c r="CQ130">
        <v>102302532632</v>
      </c>
      <c r="CR130" t="s">
        <v>2918</v>
      </c>
      <c r="DC130" t="str">
        <f>VLOOKUP(A130,'RC'!A:A,1,FALSE)</f>
        <v>8612096207</v>
      </c>
    </row>
    <row r="131" spans="1:107" hidden="1" x14ac:dyDescent="0.25">
      <c r="A131" t="str">
        <f t="shared" ref="A131:A184" si="2">CONCATENATE(E131)</f>
        <v>6202200290</v>
      </c>
      <c r="B131" t="s">
        <v>10</v>
      </c>
      <c r="C131">
        <v>2023</v>
      </c>
      <c r="D131" t="s">
        <v>704</v>
      </c>
      <c r="E131" t="s">
        <v>703</v>
      </c>
      <c r="F131" t="s">
        <v>2919</v>
      </c>
      <c r="G131">
        <v>20230619</v>
      </c>
      <c r="H131">
        <v>20230703</v>
      </c>
      <c r="I131">
        <v>15</v>
      </c>
      <c r="J131" t="s">
        <v>2920</v>
      </c>
      <c r="K131" t="s">
        <v>2921</v>
      </c>
      <c r="L131" t="s">
        <v>2140</v>
      </c>
      <c r="M131" t="s">
        <v>2141</v>
      </c>
      <c r="N131" t="s">
        <v>115</v>
      </c>
      <c r="O131" t="s">
        <v>156</v>
      </c>
      <c r="P131">
        <v>211</v>
      </c>
      <c r="Q131" t="s">
        <v>73</v>
      </c>
      <c r="R131" t="s">
        <v>2922</v>
      </c>
      <c r="S131" t="s">
        <v>2923</v>
      </c>
      <c r="T131">
        <v>41418</v>
      </c>
      <c r="U131">
        <v>17150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1120</v>
      </c>
      <c r="AB131">
        <v>2100</v>
      </c>
      <c r="AC131">
        <v>116465</v>
      </c>
      <c r="AD131" t="s">
        <v>2140</v>
      </c>
      <c r="AE131" t="s">
        <v>2141</v>
      </c>
      <c r="AF131" t="s">
        <v>115</v>
      </c>
      <c r="AG131" t="s">
        <v>156</v>
      </c>
      <c r="AH131">
        <v>13</v>
      </c>
      <c r="AI131">
        <v>4</v>
      </c>
      <c r="AJ131">
        <v>25</v>
      </c>
      <c r="AK131">
        <v>121253</v>
      </c>
      <c r="AL131">
        <v>5870</v>
      </c>
      <c r="AM131">
        <v>1</v>
      </c>
      <c r="AN131">
        <v>23788</v>
      </c>
      <c r="AO131">
        <v>1.6976</v>
      </c>
      <c r="AP131">
        <v>1.6192</v>
      </c>
      <c r="AQ131">
        <v>7.8399999999999997E-2</v>
      </c>
      <c r="AR131">
        <v>1.6191999912261963</v>
      </c>
      <c r="AS131">
        <v>1.6191999912261963</v>
      </c>
      <c r="AT131">
        <v>0</v>
      </c>
      <c r="AU131" t="s">
        <v>2126</v>
      </c>
      <c r="AV131" t="s">
        <v>2140</v>
      </c>
      <c r="AX131" t="s">
        <v>2140</v>
      </c>
      <c r="AZ131" t="s">
        <v>280</v>
      </c>
      <c r="BA131" t="s">
        <v>86</v>
      </c>
      <c r="BB131" t="s">
        <v>87</v>
      </c>
      <c r="BC131" t="s">
        <v>279</v>
      </c>
      <c r="BD131" t="s">
        <v>2261</v>
      </c>
      <c r="BG131" t="s">
        <v>2261</v>
      </c>
      <c r="BH131">
        <v>2023</v>
      </c>
      <c r="BI131">
        <v>7</v>
      </c>
      <c r="BJ131" t="s">
        <v>253</v>
      </c>
      <c r="BK131" t="s">
        <v>2140</v>
      </c>
      <c r="BL131" t="s">
        <v>2141</v>
      </c>
      <c r="BM131" t="s">
        <v>156</v>
      </c>
      <c r="BN131" t="s">
        <v>115</v>
      </c>
      <c r="BO131" t="s">
        <v>116</v>
      </c>
      <c r="BP131" t="s">
        <v>108</v>
      </c>
      <c r="BQ131" t="s">
        <v>703</v>
      </c>
      <c r="BR131" s="10">
        <v>45096</v>
      </c>
      <c r="BS131" t="s">
        <v>2148</v>
      </c>
      <c r="BT131" t="s">
        <v>2149</v>
      </c>
      <c r="BU131" t="s">
        <v>110</v>
      </c>
      <c r="BV131">
        <v>0</v>
      </c>
      <c r="BW131" t="s">
        <v>818</v>
      </c>
      <c r="BX131" t="s">
        <v>819</v>
      </c>
      <c r="BY131" t="s">
        <v>820</v>
      </c>
      <c r="BZ131">
        <v>1</v>
      </c>
      <c r="CA131">
        <v>0</v>
      </c>
      <c r="CB131">
        <v>0</v>
      </c>
      <c r="CC131">
        <v>0</v>
      </c>
      <c r="CD131">
        <v>0</v>
      </c>
      <c r="CE131">
        <v>0</v>
      </c>
      <c r="CF131">
        <v>0</v>
      </c>
      <c r="CG131" t="s">
        <v>85</v>
      </c>
      <c r="CH131" t="s">
        <v>86</v>
      </c>
      <c r="CI131" t="s">
        <v>87</v>
      </c>
      <c r="CJ131" t="s">
        <v>279</v>
      </c>
      <c r="CK131" t="s">
        <v>280</v>
      </c>
      <c r="CM131" t="s">
        <v>74</v>
      </c>
      <c r="CN131" t="s">
        <v>74</v>
      </c>
      <c r="CP131" t="s">
        <v>704</v>
      </c>
      <c r="CQ131">
        <v>102302593420</v>
      </c>
      <c r="CR131" t="s">
        <v>2924</v>
      </c>
      <c r="DC131" t="str">
        <f>VLOOKUP(A131,'RC'!A:A,1,FALSE)</f>
        <v>6202200290</v>
      </c>
    </row>
    <row r="132" spans="1:107" hidden="1" x14ac:dyDescent="0.25">
      <c r="A132" t="str">
        <f t="shared" si="2"/>
        <v>465409776</v>
      </c>
      <c r="B132" t="s">
        <v>10</v>
      </c>
      <c r="C132">
        <v>2023</v>
      </c>
      <c r="D132" t="s">
        <v>799</v>
      </c>
      <c r="E132" t="s">
        <v>797</v>
      </c>
      <c r="F132" t="s">
        <v>2925</v>
      </c>
      <c r="G132">
        <v>20230803</v>
      </c>
      <c r="H132">
        <v>20230818</v>
      </c>
      <c r="I132">
        <v>16</v>
      </c>
      <c r="J132" t="s">
        <v>2926</v>
      </c>
      <c r="K132" t="s">
        <v>2927</v>
      </c>
      <c r="L132" t="s">
        <v>2140</v>
      </c>
      <c r="M132" t="s">
        <v>2141</v>
      </c>
      <c r="N132" t="s">
        <v>115</v>
      </c>
      <c r="O132" t="s">
        <v>156</v>
      </c>
      <c r="P132">
        <v>111</v>
      </c>
      <c r="Q132" t="s">
        <v>2218</v>
      </c>
      <c r="R132" t="s">
        <v>2700</v>
      </c>
      <c r="S132" t="s">
        <v>2701</v>
      </c>
      <c r="T132">
        <v>57651</v>
      </c>
      <c r="U132">
        <v>17080</v>
      </c>
      <c r="V132">
        <v>0</v>
      </c>
      <c r="W132">
        <v>0</v>
      </c>
      <c r="X132">
        <v>760.81</v>
      </c>
      <c r="Y132">
        <v>0</v>
      </c>
      <c r="Z132">
        <v>99275.86</v>
      </c>
      <c r="AA132">
        <v>1200</v>
      </c>
      <c r="AB132">
        <v>1125</v>
      </c>
      <c r="AC132">
        <v>196750</v>
      </c>
      <c r="AD132" t="s">
        <v>2140</v>
      </c>
      <c r="AE132" t="s">
        <v>2141</v>
      </c>
      <c r="AF132" t="s">
        <v>115</v>
      </c>
      <c r="AG132" t="s">
        <v>156</v>
      </c>
      <c r="AH132">
        <v>15</v>
      </c>
      <c r="AI132">
        <v>5</v>
      </c>
      <c r="AJ132">
        <v>29</v>
      </c>
      <c r="AK132">
        <v>150888</v>
      </c>
      <c r="AL132">
        <v>40755</v>
      </c>
      <c r="AM132">
        <v>1</v>
      </c>
      <c r="AN132">
        <v>101133</v>
      </c>
      <c r="AO132">
        <v>2.5592000000000001</v>
      </c>
      <c r="AP132">
        <v>2.0150000000000001</v>
      </c>
      <c r="AQ132">
        <v>0.54420000000000002</v>
      </c>
      <c r="AR132">
        <v>2.5592001080513</v>
      </c>
      <c r="AS132">
        <v>2.0150001049041748</v>
      </c>
      <c r="AT132">
        <v>0.54420000314712524</v>
      </c>
      <c r="AU132" t="s">
        <v>2126</v>
      </c>
      <c r="AV132" t="s">
        <v>2140</v>
      </c>
      <c r="AX132" t="s">
        <v>2928</v>
      </c>
      <c r="AZ132" t="s">
        <v>798</v>
      </c>
      <c r="BA132" t="s">
        <v>328</v>
      </c>
      <c r="BB132" t="s">
        <v>329</v>
      </c>
      <c r="BC132" t="s">
        <v>330</v>
      </c>
      <c r="BD132" t="s">
        <v>2222</v>
      </c>
      <c r="BE132" t="s">
        <v>2456</v>
      </c>
      <c r="BG132" t="s">
        <v>2456</v>
      </c>
      <c r="BH132">
        <v>2023</v>
      </c>
      <c r="BI132">
        <v>8</v>
      </c>
      <c r="BJ132" t="s">
        <v>69</v>
      </c>
      <c r="BK132" t="s">
        <v>2140</v>
      </c>
      <c r="BL132" t="s">
        <v>2141</v>
      </c>
      <c r="BM132" t="s">
        <v>156</v>
      </c>
      <c r="BN132" t="s">
        <v>115</v>
      </c>
      <c r="BO132" t="s">
        <v>116</v>
      </c>
      <c r="BP132" t="s">
        <v>108</v>
      </c>
      <c r="BQ132" t="s">
        <v>797</v>
      </c>
      <c r="BR132" s="10">
        <v>45141</v>
      </c>
      <c r="BS132" t="s">
        <v>2148</v>
      </c>
      <c r="BT132" t="s">
        <v>2149</v>
      </c>
      <c r="BU132" t="s">
        <v>120</v>
      </c>
      <c r="BV132">
        <v>0</v>
      </c>
      <c r="BW132" t="s">
        <v>818</v>
      </c>
      <c r="BX132" t="s">
        <v>819</v>
      </c>
      <c r="BY132" t="s">
        <v>820</v>
      </c>
      <c r="BZ132">
        <v>1</v>
      </c>
      <c r="CA132">
        <v>0</v>
      </c>
      <c r="CB132">
        <v>0</v>
      </c>
      <c r="CC132">
        <v>0</v>
      </c>
      <c r="CD132">
        <v>0</v>
      </c>
      <c r="CE132">
        <v>0</v>
      </c>
      <c r="CF132">
        <v>0</v>
      </c>
      <c r="CG132" t="s">
        <v>85</v>
      </c>
      <c r="CH132" t="s">
        <v>328</v>
      </c>
      <c r="CI132" t="s">
        <v>329</v>
      </c>
      <c r="CJ132" t="s">
        <v>330</v>
      </c>
      <c r="CK132" t="s">
        <v>798</v>
      </c>
      <c r="CM132" t="s">
        <v>74</v>
      </c>
      <c r="CN132" t="s">
        <v>74</v>
      </c>
      <c r="CP132" t="s">
        <v>799</v>
      </c>
      <c r="CQ132">
        <v>102302755756</v>
      </c>
      <c r="CR132" t="s">
        <v>2929</v>
      </c>
      <c r="DC132" t="str">
        <f>VLOOKUP(A132,'RC'!A:A,1,FALSE)</f>
        <v>465409776</v>
      </c>
    </row>
    <row r="133" spans="1:107" hidden="1" x14ac:dyDescent="0.25">
      <c r="A133" t="str">
        <f t="shared" si="2"/>
        <v>475403423</v>
      </c>
      <c r="B133" t="s">
        <v>10</v>
      </c>
      <c r="C133">
        <v>2023</v>
      </c>
      <c r="D133" t="s">
        <v>803</v>
      </c>
      <c r="E133" t="s">
        <v>801</v>
      </c>
      <c r="F133" t="s">
        <v>2930</v>
      </c>
      <c r="G133">
        <v>20230807</v>
      </c>
      <c r="H133">
        <v>20230816</v>
      </c>
      <c r="I133">
        <v>10</v>
      </c>
      <c r="J133" t="s">
        <v>2931</v>
      </c>
      <c r="K133" t="s">
        <v>2932</v>
      </c>
      <c r="L133" t="s">
        <v>2140</v>
      </c>
      <c r="M133" t="s">
        <v>2141</v>
      </c>
      <c r="N133" t="s">
        <v>115</v>
      </c>
      <c r="O133" t="s">
        <v>156</v>
      </c>
      <c r="P133">
        <v>111</v>
      </c>
      <c r="Q133" t="s">
        <v>73</v>
      </c>
      <c r="R133" t="s">
        <v>2516</v>
      </c>
      <c r="S133" t="s">
        <v>2517</v>
      </c>
      <c r="T133">
        <v>17051</v>
      </c>
      <c r="U133">
        <v>9495</v>
      </c>
      <c r="V133">
        <v>0</v>
      </c>
      <c r="W133">
        <v>0</v>
      </c>
      <c r="X133">
        <v>2554.61</v>
      </c>
      <c r="Y133">
        <v>0</v>
      </c>
      <c r="Z133">
        <v>0</v>
      </c>
      <c r="AA133">
        <v>720</v>
      </c>
      <c r="AB133">
        <v>1350</v>
      </c>
      <c r="AC133">
        <v>47824</v>
      </c>
      <c r="AD133" t="s">
        <v>2140</v>
      </c>
      <c r="AE133" t="s">
        <v>2141</v>
      </c>
      <c r="AF133" t="s">
        <v>115</v>
      </c>
      <c r="AG133" t="s">
        <v>156</v>
      </c>
      <c r="AH133">
        <v>6</v>
      </c>
      <c r="AI133">
        <v>2</v>
      </c>
      <c r="AJ133">
        <v>14</v>
      </c>
      <c r="AK133">
        <v>43181</v>
      </c>
      <c r="AL133">
        <v>2784</v>
      </c>
      <c r="AM133">
        <v>1</v>
      </c>
      <c r="AN133">
        <v>12678</v>
      </c>
      <c r="AO133">
        <v>0.61380000000000001</v>
      </c>
      <c r="AP133">
        <v>0.5766</v>
      </c>
      <c r="AQ133">
        <v>3.7199999999999997E-2</v>
      </c>
      <c r="AR133">
        <v>0.61380001530051231</v>
      </c>
      <c r="AS133">
        <v>0.57660001516342163</v>
      </c>
      <c r="AT133">
        <v>3.7200000137090683E-2</v>
      </c>
      <c r="AU133" t="s">
        <v>2126</v>
      </c>
      <c r="AV133" t="s">
        <v>2140</v>
      </c>
      <c r="AX133" t="s">
        <v>2140</v>
      </c>
      <c r="AZ133" t="s">
        <v>802</v>
      </c>
      <c r="BA133" t="s">
        <v>328</v>
      </c>
      <c r="BB133" t="s">
        <v>329</v>
      </c>
      <c r="BC133" t="s">
        <v>329</v>
      </c>
      <c r="BD133" t="s">
        <v>2433</v>
      </c>
      <c r="BG133" t="s">
        <v>2433</v>
      </c>
      <c r="BH133">
        <v>2023</v>
      </c>
      <c r="BI133">
        <v>8</v>
      </c>
      <c r="BJ133" t="s">
        <v>69</v>
      </c>
      <c r="BK133" t="s">
        <v>2140</v>
      </c>
      <c r="BL133" t="s">
        <v>2141</v>
      </c>
      <c r="BM133" t="s">
        <v>156</v>
      </c>
      <c r="BN133" t="s">
        <v>115</v>
      </c>
      <c r="BO133" t="s">
        <v>116</v>
      </c>
      <c r="BP133" t="s">
        <v>108</v>
      </c>
      <c r="BQ133" t="s">
        <v>801</v>
      </c>
      <c r="BR133" s="10">
        <v>45145</v>
      </c>
      <c r="BS133" t="s">
        <v>2148</v>
      </c>
      <c r="BT133" t="s">
        <v>2149</v>
      </c>
      <c r="BU133" t="s">
        <v>110</v>
      </c>
      <c r="BV133">
        <v>0</v>
      </c>
      <c r="BW133" t="s">
        <v>818</v>
      </c>
      <c r="BX133" t="s">
        <v>819</v>
      </c>
      <c r="BY133" t="s">
        <v>820</v>
      </c>
      <c r="BZ133">
        <v>1</v>
      </c>
      <c r="CA133">
        <v>0</v>
      </c>
      <c r="CB133">
        <v>0</v>
      </c>
      <c r="CC133">
        <v>0</v>
      </c>
      <c r="CD133">
        <v>0</v>
      </c>
      <c r="CE133">
        <v>0</v>
      </c>
      <c r="CF133">
        <v>0</v>
      </c>
      <c r="CG133" t="s">
        <v>85</v>
      </c>
      <c r="CH133" t="s">
        <v>328</v>
      </c>
      <c r="CI133" t="s">
        <v>329</v>
      </c>
      <c r="CJ133" t="s">
        <v>329</v>
      </c>
      <c r="CK133" t="s">
        <v>802</v>
      </c>
      <c r="CM133" t="s">
        <v>74</v>
      </c>
      <c r="CN133" t="s">
        <v>74</v>
      </c>
      <c r="CP133" t="s">
        <v>803</v>
      </c>
      <c r="CQ133">
        <v>102302755738</v>
      </c>
      <c r="CR133" t="s">
        <v>2933</v>
      </c>
      <c r="DC133" t="str">
        <f>VLOOKUP(A133,'RC'!A:A,1,FALSE)</f>
        <v>475403423</v>
      </c>
    </row>
    <row r="134" spans="1:107" hidden="1" x14ac:dyDescent="0.25">
      <c r="A134" t="str">
        <f t="shared" si="2"/>
        <v>5754091585</v>
      </c>
      <c r="B134" t="s">
        <v>10</v>
      </c>
      <c r="C134">
        <v>2023</v>
      </c>
      <c r="D134" t="s">
        <v>810</v>
      </c>
      <c r="E134" t="s">
        <v>809</v>
      </c>
      <c r="F134" t="s">
        <v>2934</v>
      </c>
      <c r="G134">
        <v>20230807</v>
      </c>
      <c r="H134">
        <v>20230825</v>
      </c>
      <c r="I134">
        <v>19</v>
      </c>
      <c r="J134" t="s">
        <v>2935</v>
      </c>
      <c r="K134" t="s">
        <v>2936</v>
      </c>
      <c r="L134" t="s">
        <v>2140</v>
      </c>
      <c r="M134" t="s">
        <v>2141</v>
      </c>
      <c r="N134" t="s">
        <v>115</v>
      </c>
      <c r="O134" t="s">
        <v>156</v>
      </c>
      <c r="P134">
        <v>111</v>
      </c>
      <c r="Q134" t="s">
        <v>73</v>
      </c>
      <c r="R134" t="s">
        <v>2937</v>
      </c>
      <c r="S134" t="s">
        <v>2938</v>
      </c>
      <c r="T134">
        <v>44908</v>
      </c>
      <c r="U134">
        <v>21370</v>
      </c>
      <c r="V134">
        <v>0</v>
      </c>
      <c r="W134">
        <v>0</v>
      </c>
      <c r="X134">
        <v>618.57000000000005</v>
      </c>
      <c r="Y134">
        <v>2925.74</v>
      </c>
      <c r="Z134">
        <v>0</v>
      </c>
      <c r="AA134">
        <v>1440</v>
      </c>
      <c r="AB134">
        <v>2700</v>
      </c>
      <c r="AC134">
        <v>126813</v>
      </c>
      <c r="AD134" t="s">
        <v>2140</v>
      </c>
      <c r="AE134" t="s">
        <v>2141</v>
      </c>
      <c r="AF134" t="s">
        <v>115</v>
      </c>
      <c r="AG134" t="s">
        <v>156</v>
      </c>
      <c r="AH134">
        <v>12</v>
      </c>
      <c r="AI134">
        <v>4</v>
      </c>
      <c r="AJ134">
        <v>24</v>
      </c>
      <c r="AK134">
        <v>116600</v>
      </c>
      <c r="AL134">
        <v>5279</v>
      </c>
      <c r="AM134">
        <v>1</v>
      </c>
      <c r="AN134">
        <v>21663</v>
      </c>
      <c r="AO134">
        <v>1.6275999999999999</v>
      </c>
      <c r="AP134">
        <v>1.5570999999999999</v>
      </c>
      <c r="AQ134">
        <v>7.0499999999999993E-2</v>
      </c>
      <c r="AR134">
        <v>1.6276000589132309</v>
      </c>
      <c r="AS134">
        <v>1.5571000576019287</v>
      </c>
      <c r="AT134">
        <v>7.0500001311302185E-2</v>
      </c>
      <c r="AU134" t="s">
        <v>2126</v>
      </c>
      <c r="AV134" t="s">
        <v>2140</v>
      </c>
      <c r="AX134" t="s">
        <v>2140</v>
      </c>
      <c r="AZ134" t="s">
        <v>480</v>
      </c>
      <c r="BA134" t="s">
        <v>86</v>
      </c>
      <c r="BB134" t="s">
        <v>87</v>
      </c>
      <c r="BC134" t="s">
        <v>479</v>
      </c>
      <c r="BD134" t="s">
        <v>2318</v>
      </c>
      <c r="BE134" t="s">
        <v>2319</v>
      </c>
      <c r="BG134" t="s">
        <v>2319</v>
      </c>
      <c r="BH134">
        <v>2023</v>
      </c>
      <c r="BI134">
        <v>8</v>
      </c>
      <c r="BJ134" t="s">
        <v>69</v>
      </c>
      <c r="BK134" t="s">
        <v>2140</v>
      </c>
      <c r="BL134" t="s">
        <v>2141</v>
      </c>
      <c r="BM134" t="s">
        <v>156</v>
      </c>
      <c r="BN134" t="s">
        <v>115</v>
      </c>
      <c r="BO134" t="s">
        <v>116</v>
      </c>
      <c r="BP134" t="s">
        <v>108</v>
      </c>
      <c r="BQ134" t="s">
        <v>809</v>
      </c>
      <c r="BR134" s="10">
        <v>45145</v>
      </c>
      <c r="BS134" t="s">
        <v>2148</v>
      </c>
      <c r="BT134" t="s">
        <v>2149</v>
      </c>
      <c r="BU134" t="s">
        <v>110</v>
      </c>
      <c r="BV134">
        <v>0</v>
      </c>
      <c r="BW134" t="s">
        <v>818</v>
      </c>
      <c r="BX134" t="s">
        <v>819</v>
      </c>
      <c r="BY134" t="s">
        <v>820</v>
      </c>
      <c r="BZ134">
        <v>1</v>
      </c>
      <c r="CA134">
        <v>0</v>
      </c>
      <c r="CB134">
        <v>0</v>
      </c>
      <c r="CC134">
        <v>0</v>
      </c>
      <c r="CD134">
        <v>0</v>
      </c>
      <c r="CE134">
        <v>0</v>
      </c>
      <c r="CF134">
        <v>0</v>
      </c>
      <c r="CG134" t="s">
        <v>85</v>
      </c>
      <c r="CH134" t="s">
        <v>86</v>
      </c>
      <c r="CI134" t="s">
        <v>87</v>
      </c>
      <c r="CJ134" t="s">
        <v>479</v>
      </c>
      <c r="CK134" t="s">
        <v>480</v>
      </c>
      <c r="CM134" t="s">
        <v>74</v>
      </c>
      <c r="CN134" t="s">
        <v>74</v>
      </c>
      <c r="CP134" t="s">
        <v>810</v>
      </c>
      <c r="CQ134">
        <v>102302755792</v>
      </c>
      <c r="CR134" t="s">
        <v>2939</v>
      </c>
      <c r="DC134" t="str">
        <f>VLOOKUP(A134,'RC'!A:A,1,FALSE)</f>
        <v>5754091585</v>
      </c>
    </row>
    <row r="135" spans="1:107" hidden="1" x14ac:dyDescent="0.25">
      <c r="A135" t="str">
        <f t="shared" si="2"/>
        <v>6106250172</v>
      </c>
      <c r="B135" t="s">
        <v>10</v>
      </c>
      <c r="C135">
        <v>2023</v>
      </c>
      <c r="D135" t="s">
        <v>812</v>
      </c>
      <c r="E135" t="s">
        <v>811</v>
      </c>
      <c r="F135" t="s">
        <v>2940</v>
      </c>
      <c r="G135">
        <v>20230810</v>
      </c>
      <c r="H135">
        <v>20230816</v>
      </c>
      <c r="I135">
        <v>7</v>
      </c>
      <c r="J135" t="s">
        <v>2941</v>
      </c>
      <c r="K135" t="s">
        <v>2942</v>
      </c>
      <c r="L135" t="s">
        <v>2140</v>
      </c>
      <c r="M135" t="s">
        <v>2141</v>
      </c>
      <c r="N135" t="s">
        <v>115</v>
      </c>
      <c r="O135" t="s">
        <v>156</v>
      </c>
      <c r="P135">
        <v>111</v>
      </c>
      <c r="Q135" t="s">
        <v>73</v>
      </c>
      <c r="R135" t="s">
        <v>2625</v>
      </c>
      <c r="S135" t="s">
        <v>2626</v>
      </c>
      <c r="T135">
        <v>12473</v>
      </c>
      <c r="U135">
        <v>5880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480</v>
      </c>
      <c r="AB135">
        <v>450</v>
      </c>
      <c r="AC135">
        <v>74205</v>
      </c>
      <c r="AD135" t="s">
        <v>2140</v>
      </c>
      <c r="AE135" t="s">
        <v>2141</v>
      </c>
      <c r="AF135" t="s">
        <v>115</v>
      </c>
      <c r="AG135" t="s">
        <v>156</v>
      </c>
      <c r="AH135">
        <v>9</v>
      </c>
      <c r="AI135">
        <v>3</v>
      </c>
      <c r="AJ135">
        <v>19</v>
      </c>
      <c r="AK135">
        <v>71316</v>
      </c>
      <c r="AL135">
        <v>4155</v>
      </c>
      <c r="AM135">
        <v>1</v>
      </c>
      <c r="AN135">
        <v>14693</v>
      </c>
      <c r="AO135">
        <v>1.0079</v>
      </c>
      <c r="AP135">
        <v>0.95240000000000002</v>
      </c>
      <c r="AQ135">
        <v>5.5500000000000001E-2</v>
      </c>
      <c r="AR135">
        <v>0.95240002870559692</v>
      </c>
      <c r="AS135">
        <v>0.95240002870559692</v>
      </c>
      <c r="AT135">
        <v>0</v>
      </c>
      <c r="AU135" t="s">
        <v>2202</v>
      </c>
      <c r="AV135" t="s">
        <v>2140</v>
      </c>
      <c r="AX135" t="s">
        <v>2177</v>
      </c>
      <c r="AZ135" t="s">
        <v>280</v>
      </c>
      <c r="BA135" t="s">
        <v>86</v>
      </c>
      <c r="BB135" t="s">
        <v>87</v>
      </c>
      <c r="BC135" t="s">
        <v>279</v>
      </c>
      <c r="BD135" t="s">
        <v>2222</v>
      </c>
      <c r="BE135" t="s">
        <v>2223</v>
      </c>
      <c r="BG135" t="s">
        <v>2223</v>
      </c>
      <c r="BH135">
        <v>2023</v>
      </c>
      <c r="BI135">
        <v>8</v>
      </c>
      <c r="BJ135" t="s">
        <v>69</v>
      </c>
      <c r="BK135" t="s">
        <v>2140</v>
      </c>
      <c r="BL135" t="s">
        <v>2141</v>
      </c>
      <c r="BM135" t="s">
        <v>156</v>
      </c>
      <c r="BN135" t="s">
        <v>115</v>
      </c>
      <c r="BO135" t="s">
        <v>116</v>
      </c>
      <c r="BP135" t="s">
        <v>108</v>
      </c>
      <c r="BQ135" t="s">
        <v>811</v>
      </c>
      <c r="BR135" s="10">
        <v>45148</v>
      </c>
      <c r="BS135" t="s">
        <v>2148</v>
      </c>
      <c r="BT135" t="s">
        <v>2149</v>
      </c>
      <c r="BU135" t="s">
        <v>110</v>
      </c>
      <c r="BV135">
        <v>0</v>
      </c>
      <c r="BW135" t="s">
        <v>818</v>
      </c>
      <c r="BX135" t="s">
        <v>819</v>
      </c>
      <c r="BY135" t="s">
        <v>820</v>
      </c>
      <c r="BZ135">
        <v>1</v>
      </c>
      <c r="CA135">
        <v>0</v>
      </c>
      <c r="CB135">
        <v>0</v>
      </c>
      <c r="CC135">
        <v>0</v>
      </c>
      <c r="CD135">
        <v>0</v>
      </c>
      <c r="CE135">
        <v>0</v>
      </c>
      <c r="CF135">
        <v>0</v>
      </c>
      <c r="CG135" t="s">
        <v>85</v>
      </c>
      <c r="CH135" t="s">
        <v>86</v>
      </c>
      <c r="CI135" t="s">
        <v>87</v>
      </c>
      <c r="CJ135" t="s">
        <v>279</v>
      </c>
      <c r="CK135" t="s">
        <v>280</v>
      </c>
      <c r="CM135" t="s">
        <v>74</v>
      </c>
      <c r="CN135" t="s">
        <v>74</v>
      </c>
      <c r="CP135" t="s">
        <v>812</v>
      </c>
      <c r="CQ135">
        <v>102302755740</v>
      </c>
      <c r="CR135" t="s">
        <v>2943</v>
      </c>
      <c r="DC135" t="str">
        <f>VLOOKUP(A135,'RC'!A:A,1,FALSE)</f>
        <v>6106250172</v>
      </c>
    </row>
    <row r="136" spans="1:107" hidden="1" x14ac:dyDescent="0.25">
      <c r="A136" t="str">
        <f t="shared" si="2"/>
        <v>495309239</v>
      </c>
      <c r="B136" t="s">
        <v>10</v>
      </c>
      <c r="C136">
        <v>2023</v>
      </c>
      <c r="D136" t="s">
        <v>828</v>
      </c>
      <c r="E136" t="s">
        <v>827</v>
      </c>
      <c r="F136" t="s">
        <v>2944</v>
      </c>
      <c r="G136">
        <v>20230812</v>
      </c>
      <c r="H136">
        <v>20230822</v>
      </c>
      <c r="I136">
        <v>11</v>
      </c>
      <c r="J136" t="s">
        <v>2945</v>
      </c>
      <c r="K136" t="s">
        <v>2546</v>
      </c>
      <c r="L136" t="s">
        <v>2140</v>
      </c>
      <c r="M136" t="s">
        <v>2141</v>
      </c>
      <c r="N136" t="s">
        <v>115</v>
      </c>
      <c r="O136" t="s">
        <v>114</v>
      </c>
      <c r="P136">
        <v>201</v>
      </c>
      <c r="Q136" t="s">
        <v>73</v>
      </c>
      <c r="R136" t="s">
        <v>2357</v>
      </c>
      <c r="S136" t="s">
        <v>2358</v>
      </c>
      <c r="T136">
        <v>21243</v>
      </c>
      <c r="U136">
        <v>12930</v>
      </c>
      <c r="V136">
        <v>0</v>
      </c>
      <c r="W136">
        <v>0</v>
      </c>
      <c r="X136">
        <v>938.74</v>
      </c>
      <c r="Y136">
        <v>0</v>
      </c>
      <c r="Z136">
        <v>0</v>
      </c>
      <c r="AA136">
        <v>800</v>
      </c>
      <c r="AB136">
        <v>1500</v>
      </c>
      <c r="AC136">
        <v>38620</v>
      </c>
      <c r="AD136" t="s">
        <v>2140</v>
      </c>
      <c r="AE136" t="s">
        <v>2141</v>
      </c>
      <c r="AF136" t="s">
        <v>115</v>
      </c>
      <c r="AG136" t="s">
        <v>114</v>
      </c>
      <c r="AH136">
        <v>4</v>
      </c>
      <c r="AI136">
        <v>2</v>
      </c>
      <c r="AJ136">
        <v>10</v>
      </c>
      <c r="AK136">
        <v>33390</v>
      </c>
      <c r="AL136">
        <v>2196</v>
      </c>
      <c r="AM136">
        <v>1</v>
      </c>
      <c r="AN136">
        <v>10568</v>
      </c>
      <c r="AO136">
        <v>0.47520000000000001</v>
      </c>
      <c r="AP136">
        <v>0.44590000000000002</v>
      </c>
      <c r="AQ136">
        <v>2.93E-2</v>
      </c>
      <c r="AR136">
        <v>0.54209002479910851</v>
      </c>
      <c r="AS136">
        <v>0.5127900242805481</v>
      </c>
      <c r="AT136">
        <v>2.930000051856041E-2</v>
      </c>
      <c r="AU136" t="s">
        <v>2126</v>
      </c>
      <c r="AV136" t="s">
        <v>2140</v>
      </c>
      <c r="AX136" t="s">
        <v>2140</v>
      </c>
      <c r="AZ136" t="s">
        <v>224</v>
      </c>
      <c r="BA136" t="s">
        <v>86</v>
      </c>
      <c r="BB136" t="s">
        <v>87</v>
      </c>
      <c r="BC136" t="s">
        <v>121</v>
      </c>
      <c r="BD136" t="s">
        <v>2359</v>
      </c>
      <c r="BE136" t="s">
        <v>2946</v>
      </c>
      <c r="BG136" t="s">
        <v>2946</v>
      </c>
      <c r="BH136">
        <v>2023</v>
      </c>
      <c r="BI136">
        <v>8</v>
      </c>
      <c r="BJ136" t="s">
        <v>159</v>
      </c>
      <c r="BK136" t="s">
        <v>2140</v>
      </c>
      <c r="BL136" t="s">
        <v>2141</v>
      </c>
      <c r="BM136" t="s">
        <v>114</v>
      </c>
      <c r="BN136" t="s">
        <v>115</v>
      </c>
      <c r="BO136" t="s">
        <v>116</v>
      </c>
      <c r="BP136" t="s">
        <v>108</v>
      </c>
      <c r="BQ136" t="s">
        <v>827</v>
      </c>
      <c r="BR136" s="10">
        <v>45150</v>
      </c>
      <c r="BS136" t="s">
        <v>2148</v>
      </c>
      <c r="BT136" t="s">
        <v>2149</v>
      </c>
      <c r="BU136" t="s">
        <v>110</v>
      </c>
      <c r="BV136">
        <v>0</v>
      </c>
      <c r="BW136" t="s">
        <v>818</v>
      </c>
      <c r="BX136" t="s">
        <v>819</v>
      </c>
      <c r="BY136" t="s">
        <v>820</v>
      </c>
      <c r="BZ136">
        <v>1</v>
      </c>
      <c r="CA136">
        <v>0</v>
      </c>
      <c r="CB136">
        <v>0</v>
      </c>
      <c r="CC136">
        <v>0</v>
      </c>
      <c r="CD136">
        <v>0</v>
      </c>
      <c r="CE136">
        <v>0</v>
      </c>
      <c r="CF136">
        <v>0</v>
      </c>
      <c r="CG136" t="s">
        <v>76</v>
      </c>
      <c r="CH136" t="s">
        <v>86</v>
      </c>
      <c r="CI136" t="s">
        <v>87</v>
      </c>
      <c r="CJ136" t="s">
        <v>121</v>
      </c>
      <c r="CK136" t="s">
        <v>224</v>
      </c>
      <c r="CM136" t="s">
        <v>74</v>
      </c>
      <c r="CN136" t="s">
        <v>74</v>
      </c>
      <c r="CP136" t="s">
        <v>828</v>
      </c>
      <c r="CQ136">
        <v>102302792696</v>
      </c>
      <c r="CR136" t="s">
        <v>2947</v>
      </c>
      <c r="DC136" t="str">
        <f>VLOOKUP(A136,'RC'!A:A,1,FALSE)</f>
        <v>495309239</v>
      </c>
    </row>
    <row r="137" spans="1:107" hidden="1" x14ac:dyDescent="0.25">
      <c r="A137" t="str">
        <f t="shared" si="2"/>
        <v>505206047</v>
      </c>
      <c r="B137" t="s">
        <v>10</v>
      </c>
      <c r="C137">
        <v>2023</v>
      </c>
      <c r="D137" t="s">
        <v>835</v>
      </c>
      <c r="E137" t="s">
        <v>834</v>
      </c>
      <c r="F137" t="s">
        <v>2948</v>
      </c>
      <c r="G137">
        <v>20230811</v>
      </c>
      <c r="H137">
        <v>20230828</v>
      </c>
      <c r="I137">
        <v>18</v>
      </c>
      <c r="J137" t="s">
        <v>2949</v>
      </c>
      <c r="K137" t="s">
        <v>2950</v>
      </c>
      <c r="L137" t="s">
        <v>2140</v>
      </c>
      <c r="M137" t="s">
        <v>2141</v>
      </c>
      <c r="N137" t="s">
        <v>115</v>
      </c>
      <c r="O137" t="s">
        <v>114</v>
      </c>
      <c r="P137">
        <v>201</v>
      </c>
      <c r="Q137" t="s">
        <v>73</v>
      </c>
      <c r="R137" t="s">
        <v>2625</v>
      </c>
      <c r="S137" t="s">
        <v>2626</v>
      </c>
      <c r="T137">
        <v>31683</v>
      </c>
      <c r="U137">
        <v>21590</v>
      </c>
      <c r="V137">
        <v>0</v>
      </c>
      <c r="W137">
        <v>0</v>
      </c>
      <c r="X137">
        <v>7396.46</v>
      </c>
      <c r="Y137">
        <v>0</v>
      </c>
      <c r="Z137">
        <v>0</v>
      </c>
      <c r="AA137">
        <v>1360</v>
      </c>
      <c r="AB137">
        <v>3825</v>
      </c>
      <c r="AC137">
        <v>71806</v>
      </c>
      <c r="AD137" t="s">
        <v>2140</v>
      </c>
      <c r="AE137" t="s">
        <v>2141</v>
      </c>
      <c r="AF137" t="s">
        <v>115</v>
      </c>
      <c r="AG137" t="s">
        <v>114</v>
      </c>
      <c r="AH137">
        <v>9</v>
      </c>
      <c r="AI137">
        <v>3</v>
      </c>
      <c r="AJ137">
        <v>19</v>
      </c>
      <c r="AK137">
        <v>71316</v>
      </c>
      <c r="AL137">
        <v>4155</v>
      </c>
      <c r="AM137">
        <v>1</v>
      </c>
      <c r="AN137">
        <v>14693</v>
      </c>
      <c r="AO137">
        <v>1.0079</v>
      </c>
      <c r="AP137">
        <v>0.95240000000000002</v>
      </c>
      <c r="AQ137">
        <v>5.5500000000000001E-2</v>
      </c>
      <c r="AR137">
        <v>1.0079000294208527</v>
      </c>
      <c r="AS137">
        <v>0.95240002870559692</v>
      </c>
      <c r="AT137">
        <v>5.5500000715255737E-2</v>
      </c>
      <c r="AU137" t="s">
        <v>2126</v>
      </c>
      <c r="AV137" t="s">
        <v>2140</v>
      </c>
      <c r="AX137" t="s">
        <v>2140</v>
      </c>
      <c r="AZ137" t="s">
        <v>161</v>
      </c>
      <c r="BA137" t="s">
        <v>86</v>
      </c>
      <c r="BB137" t="s">
        <v>87</v>
      </c>
      <c r="BC137" t="s">
        <v>111</v>
      </c>
      <c r="BD137" t="s">
        <v>2222</v>
      </c>
      <c r="BE137" t="s">
        <v>2758</v>
      </c>
      <c r="BG137" t="s">
        <v>2758</v>
      </c>
      <c r="BH137">
        <v>2023</v>
      </c>
      <c r="BI137">
        <v>8</v>
      </c>
      <c r="BJ137" t="s">
        <v>159</v>
      </c>
      <c r="BK137" t="s">
        <v>2140</v>
      </c>
      <c r="BL137" t="s">
        <v>2141</v>
      </c>
      <c r="BM137" t="s">
        <v>114</v>
      </c>
      <c r="BN137" t="s">
        <v>115</v>
      </c>
      <c r="BO137" t="s">
        <v>116</v>
      </c>
      <c r="BP137" t="s">
        <v>108</v>
      </c>
      <c r="BQ137" t="s">
        <v>834</v>
      </c>
      <c r="BR137" s="10">
        <v>45149</v>
      </c>
      <c r="BS137" t="s">
        <v>2148</v>
      </c>
      <c r="BT137" t="s">
        <v>2149</v>
      </c>
      <c r="BU137" t="s">
        <v>110</v>
      </c>
      <c r="BV137">
        <v>0</v>
      </c>
      <c r="BW137" t="s">
        <v>818</v>
      </c>
      <c r="BX137" t="s">
        <v>819</v>
      </c>
      <c r="BY137" t="s">
        <v>820</v>
      </c>
      <c r="BZ137">
        <v>1</v>
      </c>
      <c r="CA137">
        <v>0</v>
      </c>
      <c r="CB137">
        <v>0</v>
      </c>
      <c r="CC137">
        <v>0</v>
      </c>
      <c r="CD137">
        <v>0</v>
      </c>
      <c r="CE137">
        <v>0</v>
      </c>
      <c r="CF137">
        <v>0</v>
      </c>
      <c r="CG137" t="s">
        <v>85</v>
      </c>
      <c r="CH137" t="s">
        <v>86</v>
      </c>
      <c r="CI137" t="s">
        <v>87</v>
      </c>
      <c r="CJ137" t="s">
        <v>111</v>
      </c>
      <c r="CK137" t="s">
        <v>161</v>
      </c>
      <c r="CM137" t="s">
        <v>74</v>
      </c>
      <c r="CN137" t="s">
        <v>74</v>
      </c>
      <c r="CP137" t="s">
        <v>835</v>
      </c>
      <c r="CQ137">
        <v>102302792708</v>
      </c>
      <c r="CR137" t="s">
        <v>2951</v>
      </c>
      <c r="DC137" t="str">
        <f>VLOOKUP(A137,'RC'!A:A,1,FALSE)</f>
        <v>505206047</v>
      </c>
    </row>
    <row r="138" spans="1:107" hidden="1" x14ac:dyDescent="0.25">
      <c r="A138" t="str">
        <f t="shared" si="2"/>
        <v>530907097</v>
      </c>
      <c r="B138" t="s">
        <v>10</v>
      </c>
      <c r="C138">
        <v>2023</v>
      </c>
      <c r="D138" t="s">
        <v>836</v>
      </c>
      <c r="E138" t="s">
        <v>816</v>
      </c>
      <c r="F138" t="s">
        <v>2952</v>
      </c>
      <c r="G138">
        <v>20230811</v>
      </c>
      <c r="H138">
        <v>20230822</v>
      </c>
      <c r="I138">
        <v>12</v>
      </c>
      <c r="J138" t="s">
        <v>2953</v>
      </c>
      <c r="K138" t="s">
        <v>2954</v>
      </c>
      <c r="L138" t="s">
        <v>2140</v>
      </c>
      <c r="M138" t="s">
        <v>2141</v>
      </c>
      <c r="N138" t="s">
        <v>115</v>
      </c>
      <c r="O138" t="s">
        <v>114</v>
      </c>
      <c r="P138">
        <v>201</v>
      </c>
      <c r="Q138" t="s">
        <v>73</v>
      </c>
      <c r="R138" t="s">
        <v>2357</v>
      </c>
      <c r="S138" t="s">
        <v>2358</v>
      </c>
      <c r="T138">
        <v>18988</v>
      </c>
      <c r="U138">
        <v>13985</v>
      </c>
      <c r="V138">
        <v>0</v>
      </c>
      <c r="W138">
        <v>0</v>
      </c>
      <c r="X138">
        <v>472.95</v>
      </c>
      <c r="Y138">
        <v>0</v>
      </c>
      <c r="Z138">
        <v>0</v>
      </c>
      <c r="AA138">
        <v>880</v>
      </c>
      <c r="AB138">
        <v>1650</v>
      </c>
      <c r="AC138">
        <v>43385</v>
      </c>
      <c r="AD138" t="s">
        <v>2140</v>
      </c>
      <c r="AE138" t="s">
        <v>2141</v>
      </c>
      <c r="AF138" t="s">
        <v>115</v>
      </c>
      <c r="AG138" t="s">
        <v>114</v>
      </c>
      <c r="AH138">
        <v>4</v>
      </c>
      <c r="AI138">
        <v>2</v>
      </c>
      <c r="AJ138">
        <v>10</v>
      </c>
      <c r="AK138">
        <v>33390</v>
      </c>
      <c r="AL138">
        <v>2196</v>
      </c>
      <c r="AM138">
        <v>1</v>
      </c>
      <c r="AN138">
        <v>10568</v>
      </c>
      <c r="AO138">
        <v>0.47520000000000001</v>
      </c>
      <c r="AP138">
        <v>0.44590000000000002</v>
      </c>
      <c r="AQ138">
        <v>2.93E-2</v>
      </c>
      <c r="AR138">
        <v>0.60897001251578331</v>
      </c>
      <c r="AS138">
        <v>0.5796700119972229</v>
      </c>
      <c r="AT138">
        <v>2.930000051856041E-2</v>
      </c>
      <c r="AU138" t="s">
        <v>2126</v>
      </c>
      <c r="AV138" t="s">
        <v>2140</v>
      </c>
      <c r="AX138" t="s">
        <v>2140</v>
      </c>
      <c r="AZ138" t="s">
        <v>280</v>
      </c>
      <c r="BA138" t="s">
        <v>86</v>
      </c>
      <c r="BB138" t="s">
        <v>87</v>
      </c>
      <c r="BC138" t="s">
        <v>279</v>
      </c>
      <c r="BD138" t="s">
        <v>2955</v>
      </c>
      <c r="BE138" t="s">
        <v>2956</v>
      </c>
      <c r="BG138" t="s">
        <v>2956</v>
      </c>
      <c r="BH138">
        <v>2023</v>
      </c>
      <c r="BI138">
        <v>8</v>
      </c>
      <c r="BJ138" t="s">
        <v>159</v>
      </c>
      <c r="BK138" t="s">
        <v>2140</v>
      </c>
      <c r="BL138" t="s">
        <v>2141</v>
      </c>
      <c r="BM138" t="s">
        <v>114</v>
      </c>
      <c r="BN138" t="s">
        <v>115</v>
      </c>
      <c r="BO138" t="s">
        <v>116</v>
      </c>
      <c r="BP138" t="s">
        <v>108</v>
      </c>
      <c r="BQ138" t="s">
        <v>816</v>
      </c>
      <c r="BR138" s="10">
        <v>45149</v>
      </c>
      <c r="BS138" t="s">
        <v>2148</v>
      </c>
      <c r="BT138" t="s">
        <v>2149</v>
      </c>
      <c r="BU138" t="s">
        <v>110</v>
      </c>
      <c r="BV138">
        <v>0</v>
      </c>
      <c r="BW138" t="s">
        <v>818</v>
      </c>
      <c r="BX138" t="s">
        <v>819</v>
      </c>
      <c r="BY138" t="s">
        <v>820</v>
      </c>
      <c r="BZ138">
        <v>1</v>
      </c>
      <c r="CA138">
        <v>0</v>
      </c>
      <c r="CB138">
        <v>0</v>
      </c>
      <c r="CC138">
        <v>0</v>
      </c>
      <c r="CD138">
        <v>0</v>
      </c>
      <c r="CE138">
        <v>0</v>
      </c>
      <c r="CF138">
        <v>0</v>
      </c>
      <c r="CG138" t="s">
        <v>85</v>
      </c>
      <c r="CH138" t="s">
        <v>86</v>
      </c>
      <c r="CI138" t="s">
        <v>87</v>
      </c>
      <c r="CJ138" t="s">
        <v>279</v>
      </c>
      <c r="CK138" t="s">
        <v>280</v>
      </c>
      <c r="CM138" t="s">
        <v>74</v>
      </c>
      <c r="CN138" t="s">
        <v>74</v>
      </c>
      <c r="CP138" t="s">
        <v>836</v>
      </c>
      <c r="CQ138">
        <v>102302792692</v>
      </c>
      <c r="CR138" t="s">
        <v>2957</v>
      </c>
      <c r="DC138" t="str">
        <f>VLOOKUP(A138,'RC'!A:A,1,FALSE)</f>
        <v>530907097</v>
      </c>
    </row>
    <row r="139" spans="1:107" hidden="1" x14ac:dyDescent="0.25">
      <c r="A139" t="str">
        <f t="shared" si="2"/>
        <v>5505276876</v>
      </c>
      <c r="B139" t="s">
        <v>10</v>
      </c>
      <c r="C139">
        <v>2023</v>
      </c>
      <c r="D139" t="s">
        <v>838</v>
      </c>
      <c r="E139" t="s">
        <v>837</v>
      </c>
      <c r="F139" t="s">
        <v>2958</v>
      </c>
      <c r="G139">
        <v>20230803</v>
      </c>
      <c r="H139">
        <v>20230811</v>
      </c>
      <c r="I139">
        <v>9</v>
      </c>
      <c r="J139" t="s">
        <v>2959</v>
      </c>
      <c r="K139" t="s">
        <v>2797</v>
      </c>
      <c r="L139" t="s">
        <v>2140</v>
      </c>
      <c r="M139" t="s">
        <v>2141</v>
      </c>
      <c r="N139" t="s">
        <v>115</v>
      </c>
      <c r="O139" t="s">
        <v>114</v>
      </c>
      <c r="P139">
        <v>201</v>
      </c>
      <c r="Q139" t="s">
        <v>73</v>
      </c>
      <c r="R139" t="s">
        <v>2474</v>
      </c>
      <c r="S139" t="s">
        <v>2475</v>
      </c>
      <c r="T139">
        <v>15909</v>
      </c>
      <c r="U139">
        <v>7840</v>
      </c>
      <c r="V139">
        <v>0</v>
      </c>
      <c r="W139">
        <v>0</v>
      </c>
      <c r="X139">
        <v>2776.79</v>
      </c>
      <c r="Y139">
        <v>0</v>
      </c>
      <c r="Z139">
        <v>0</v>
      </c>
      <c r="AA139">
        <v>640</v>
      </c>
      <c r="AB139">
        <v>600</v>
      </c>
      <c r="AC139">
        <v>47548</v>
      </c>
      <c r="AD139" t="s">
        <v>2140</v>
      </c>
      <c r="AE139" t="s">
        <v>2141</v>
      </c>
      <c r="AF139" t="s">
        <v>115</v>
      </c>
      <c r="AG139" t="s">
        <v>114</v>
      </c>
      <c r="AH139">
        <v>6</v>
      </c>
      <c r="AI139">
        <v>2</v>
      </c>
      <c r="AJ139">
        <v>15</v>
      </c>
      <c r="AK139">
        <v>46899</v>
      </c>
      <c r="AL139">
        <v>3076</v>
      </c>
      <c r="AM139">
        <v>1</v>
      </c>
      <c r="AN139">
        <v>12985</v>
      </c>
      <c r="AO139">
        <v>0.66739999999999999</v>
      </c>
      <c r="AP139">
        <v>0.62629999999999997</v>
      </c>
      <c r="AQ139">
        <v>4.1099999999999998E-2</v>
      </c>
      <c r="AR139">
        <v>0.66739997640252113</v>
      </c>
      <c r="AS139">
        <v>0.62629997730255127</v>
      </c>
      <c r="AT139">
        <v>4.1099999099969864E-2</v>
      </c>
      <c r="AU139" t="s">
        <v>2326</v>
      </c>
      <c r="AV139" t="s">
        <v>2140</v>
      </c>
      <c r="AX139" t="s">
        <v>2140</v>
      </c>
      <c r="AZ139" t="s">
        <v>358</v>
      </c>
      <c r="BA139" t="s">
        <v>86</v>
      </c>
      <c r="BB139" t="s">
        <v>87</v>
      </c>
      <c r="BC139" t="s">
        <v>357</v>
      </c>
      <c r="BD139" t="s">
        <v>2311</v>
      </c>
      <c r="BE139" t="s">
        <v>2312</v>
      </c>
      <c r="BG139" t="s">
        <v>2312</v>
      </c>
      <c r="BH139">
        <v>2023</v>
      </c>
      <c r="BI139">
        <v>8</v>
      </c>
      <c r="BJ139" t="s">
        <v>159</v>
      </c>
      <c r="BK139" t="s">
        <v>2140</v>
      </c>
      <c r="BL139" t="s">
        <v>2141</v>
      </c>
      <c r="BM139" t="s">
        <v>114</v>
      </c>
      <c r="BN139" t="s">
        <v>115</v>
      </c>
      <c r="BO139" t="s">
        <v>116</v>
      </c>
      <c r="BP139" t="s">
        <v>108</v>
      </c>
      <c r="BQ139" t="s">
        <v>837</v>
      </c>
      <c r="BR139" s="10">
        <v>45141</v>
      </c>
      <c r="BS139" t="s">
        <v>2148</v>
      </c>
      <c r="BT139" t="s">
        <v>2149</v>
      </c>
      <c r="BU139" t="s">
        <v>110</v>
      </c>
      <c r="BV139">
        <v>0</v>
      </c>
      <c r="BW139" t="s">
        <v>818</v>
      </c>
      <c r="BX139" t="s">
        <v>819</v>
      </c>
      <c r="BY139" t="s">
        <v>820</v>
      </c>
      <c r="BZ139">
        <v>1</v>
      </c>
      <c r="CA139">
        <v>0</v>
      </c>
      <c r="CB139">
        <v>0</v>
      </c>
      <c r="CC139">
        <v>0</v>
      </c>
      <c r="CD139">
        <v>0</v>
      </c>
      <c r="CE139">
        <v>0</v>
      </c>
      <c r="CF139">
        <v>0</v>
      </c>
      <c r="CG139" t="s">
        <v>85</v>
      </c>
      <c r="CH139" t="s">
        <v>86</v>
      </c>
      <c r="CI139" t="s">
        <v>87</v>
      </c>
      <c r="CJ139" t="s">
        <v>357</v>
      </c>
      <c r="CK139" t="s">
        <v>358</v>
      </c>
      <c r="CM139" t="s">
        <v>74</v>
      </c>
      <c r="CN139" t="s">
        <v>74</v>
      </c>
      <c r="CP139" t="s">
        <v>838</v>
      </c>
      <c r="CQ139">
        <v>102302792672</v>
      </c>
      <c r="CR139" t="s">
        <v>2960</v>
      </c>
      <c r="DC139" t="str">
        <f>VLOOKUP(A139,'RC'!A:A,1,FALSE)</f>
        <v>5505276876</v>
      </c>
    </row>
    <row r="140" spans="1:107" hidden="1" x14ac:dyDescent="0.25">
      <c r="A140" t="str">
        <f t="shared" si="2"/>
        <v>465608403</v>
      </c>
      <c r="B140" t="s">
        <v>10</v>
      </c>
      <c r="C140">
        <v>2023</v>
      </c>
      <c r="D140" t="s">
        <v>825</v>
      </c>
      <c r="E140" t="s">
        <v>824</v>
      </c>
      <c r="F140" t="s">
        <v>2961</v>
      </c>
      <c r="G140">
        <v>20230812</v>
      </c>
      <c r="H140">
        <v>20230817</v>
      </c>
      <c r="I140">
        <v>6</v>
      </c>
      <c r="J140" t="s">
        <v>2962</v>
      </c>
      <c r="K140" t="s">
        <v>2521</v>
      </c>
      <c r="L140" t="s">
        <v>2140</v>
      </c>
      <c r="M140" t="s">
        <v>2141</v>
      </c>
      <c r="N140" t="s">
        <v>115</v>
      </c>
      <c r="O140" t="s">
        <v>156</v>
      </c>
      <c r="P140">
        <v>201</v>
      </c>
      <c r="Q140" t="s">
        <v>73</v>
      </c>
      <c r="R140" t="s">
        <v>2516</v>
      </c>
      <c r="S140" t="s">
        <v>2517</v>
      </c>
      <c r="T140">
        <v>10714</v>
      </c>
      <c r="U140">
        <v>6861</v>
      </c>
      <c r="V140">
        <v>0</v>
      </c>
      <c r="W140">
        <v>0</v>
      </c>
      <c r="X140">
        <v>871.69</v>
      </c>
      <c r="Y140">
        <v>0</v>
      </c>
      <c r="Z140">
        <v>0</v>
      </c>
      <c r="AA140">
        <v>400</v>
      </c>
      <c r="AB140">
        <v>750</v>
      </c>
      <c r="AC140">
        <v>43729</v>
      </c>
      <c r="AD140" t="s">
        <v>2140</v>
      </c>
      <c r="AE140" t="s">
        <v>2141</v>
      </c>
      <c r="AF140" t="s">
        <v>115</v>
      </c>
      <c r="AG140" t="s">
        <v>156</v>
      </c>
      <c r="AH140">
        <v>6</v>
      </c>
      <c r="AI140">
        <v>2</v>
      </c>
      <c r="AJ140">
        <v>14</v>
      </c>
      <c r="AK140">
        <v>43181</v>
      </c>
      <c r="AL140">
        <v>2784</v>
      </c>
      <c r="AM140">
        <v>1</v>
      </c>
      <c r="AN140">
        <v>12678</v>
      </c>
      <c r="AO140">
        <v>0.61380000000000001</v>
      </c>
      <c r="AP140">
        <v>0.5766</v>
      </c>
      <c r="AQ140">
        <v>3.7199999999999997E-2</v>
      </c>
      <c r="AR140">
        <v>0.61380001530051231</v>
      </c>
      <c r="AS140">
        <v>0.57660001516342163</v>
      </c>
      <c r="AT140">
        <v>3.7200000137090683E-2</v>
      </c>
      <c r="AU140" t="s">
        <v>2126</v>
      </c>
      <c r="AV140" t="s">
        <v>2140</v>
      </c>
      <c r="AX140" t="s">
        <v>2140</v>
      </c>
      <c r="AZ140" t="s">
        <v>764</v>
      </c>
      <c r="BA140" t="s">
        <v>86</v>
      </c>
      <c r="BB140" t="s">
        <v>87</v>
      </c>
      <c r="BC140" t="s">
        <v>279</v>
      </c>
      <c r="BD140" t="s">
        <v>2535</v>
      </c>
      <c r="BE140" t="s">
        <v>2963</v>
      </c>
      <c r="BG140" t="s">
        <v>2963</v>
      </c>
      <c r="BH140">
        <v>2023</v>
      </c>
      <c r="BI140">
        <v>8</v>
      </c>
      <c r="BJ140" t="s">
        <v>159</v>
      </c>
      <c r="BK140" t="s">
        <v>2140</v>
      </c>
      <c r="BL140" t="s">
        <v>2141</v>
      </c>
      <c r="BM140" t="s">
        <v>156</v>
      </c>
      <c r="BN140" t="s">
        <v>115</v>
      </c>
      <c r="BO140" t="s">
        <v>116</v>
      </c>
      <c r="BP140" t="s">
        <v>108</v>
      </c>
      <c r="BQ140" t="s">
        <v>824</v>
      </c>
      <c r="BR140" s="10">
        <v>45150</v>
      </c>
      <c r="BS140" t="s">
        <v>2148</v>
      </c>
      <c r="BT140" t="s">
        <v>2149</v>
      </c>
      <c r="BU140" t="s">
        <v>110</v>
      </c>
      <c r="BV140">
        <v>0</v>
      </c>
      <c r="BW140" t="s">
        <v>818</v>
      </c>
      <c r="BX140" t="s">
        <v>819</v>
      </c>
      <c r="BY140" t="s">
        <v>820</v>
      </c>
      <c r="BZ140">
        <v>1</v>
      </c>
      <c r="CA140">
        <v>0</v>
      </c>
      <c r="CB140">
        <v>0</v>
      </c>
      <c r="CC140">
        <v>0</v>
      </c>
      <c r="CD140">
        <v>0</v>
      </c>
      <c r="CE140">
        <v>0</v>
      </c>
      <c r="CF140">
        <v>0</v>
      </c>
      <c r="CG140" t="s">
        <v>76</v>
      </c>
      <c r="CH140" t="s">
        <v>86</v>
      </c>
      <c r="CI140" t="s">
        <v>87</v>
      </c>
      <c r="CJ140" t="s">
        <v>279</v>
      </c>
      <c r="CK140" t="s">
        <v>764</v>
      </c>
      <c r="CM140" t="s">
        <v>74</v>
      </c>
      <c r="CN140" t="s">
        <v>74</v>
      </c>
      <c r="CP140" t="s">
        <v>825</v>
      </c>
      <c r="CQ140">
        <v>102302792684</v>
      </c>
      <c r="CR140" t="s">
        <v>2964</v>
      </c>
      <c r="DC140" t="str">
        <f>VLOOKUP(A140,'RC'!A:A,1,FALSE)</f>
        <v>465608403</v>
      </c>
    </row>
    <row r="141" spans="1:107" hidden="1" x14ac:dyDescent="0.25">
      <c r="A141" t="str">
        <f t="shared" si="2"/>
        <v>285728462</v>
      </c>
      <c r="B141" t="s">
        <v>10</v>
      </c>
      <c r="C141">
        <v>2023</v>
      </c>
      <c r="D141" t="s">
        <v>822</v>
      </c>
      <c r="E141" t="s">
        <v>817</v>
      </c>
      <c r="F141" t="s">
        <v>2965</v>
      </c>
      <c r="G141">
        <v>20230811</v>
      </c>
      <c r="H141">
        <v>20230817</v>
      </c>
      <c r="I141">
        <v>7</v>
      </c>
      <c r="J141" t="s">
        <v>2966</v>
      </c>
      <c r="K141" t="s">
        <v>2967</v>
      </c>
      <c r="L141" t="s">
        <v>2248</v>
      </c>
      <c r="M141" t="s">
        <v>2249</v>
      </c>
      <c r="N141" t="s">
        <v>230</v>
      </c>
      <c r="O141" t="s">
        <v>229</v>
      </c>
      <c r="P141">
        <v>201</v>
      </c>
      <c r="Q141" t="s">
        <v>73</v>
      </c>
      <c r="R141" t="s">
        <v>2968</v>
      </c>
      <c r="S141" t="s">
        <v>2969</v>
      </c>
      <c r="T141">
        <v>26211</v>
      </c>
      <c r="U141">
        <v>8802</v>
      </c>
      <c r="V141">
        <v>0</v>
      </c>
      <c r="W141">
        <v>0</v>
      </c>
      <c r="X141">
        <v>909.52</v>
      </c>
      <c r="Y141">
        <v>0</v>
      </c>
      <c r="Z141">
        <v>0</v>
      </c>
      <c r="AA141">
        <v>450</v>
      </c>
      <c r="AB141">
        <v>900</v>
      </c>
      <c r="AC141">
        <v>55905</v>
      </c>
      <c r="AD141" t="s">
        <v>2248</v>
      </c>
      <c r="AE141" t="s">
        <v>2249</v>
      </c>
      <c r="AF141" t="s">
        <v>230</v>
      </c>
      <c r="AG141" t="s">
        <v>229</v>
      </c>
      <c r="AH141">
        <v>7</v>
      </c>
      <c r="AI141">
        <v>2</v>
      </c>
      <c r="AJ141">
        <v>15</v>
      </c>
      <c r="AK141">
        <v>56138</v>
      </c>
      <c r="AL141">
        <v>2618</v>
      </c>
      <c r="AM141">
        <v>1</v>
      </c>
      <c r="AN141">
        <v>10835</v>
      </c>
      <c r="AO141">
        <v>0.78469999999999995</v>
      </c>
      <c r="AP141">
        <v>0.74970000000000003</v>
      </c>
      <c r="AQ141">
        <v>3.5000000000000003E-2</v>
      </c>
      <c r="AR141">
        <v>0.78470000997185707</v>
      </c>
      <c r="AS141">
        <v>0.74970000982284546</v>
      </c>
      <c r="AT141">
        <v>3.5000000149011612E-2</v>
      </c>
      <c r="AU141" t="s">
        <v>2126</v>
      </c>
      <c r="AV141" t="s">
        <v>2248</v>
      </c>
      <c r="AX141" t="s">
        <v>2970</v>
      </c>
      <c r="AZ141" t="s">
        <v>821</v>
      </c>
      <c r="BA141" t="s">
        <v>86</v>
      </c>
      <c r="BB141" t="s">
        <v>87</v>
      </c>
      <c r="BC141" t="s">
        <v>279</v>
      </c>
      <c r="BD141" t="s">
        <v>2971</v>
      </c>
      <c r="BE141" t="s">
        <v>2972</v>
      </c>
      <c r="BG141" t="s">
        <v>2972</v>
      </c>
      <c r="BH141">
        <v>2023</v>
      </c>
      <c r="BI141">
        <v>8</v>
      </c>
      <c r="BJ141" t="s">
        <v>159</v>
      </c>
      <c r="BK141" t="s">
        <v>70</v>
      </c>
      <c r="BL141" t="s">
        <v>4</v>
      </c>
      <c r="BM141" t="s">
        <v>71</v>
      </c>
      <c r="BN141" t="s">
        <v>78</v>
      </c>
      <c r="BO141" t="s">
        <v>79</v>
      </c>
      <c r="BP141" t="s">
        <v>108</v>
      </c>
      <c r="BQ141" t="s">
        <v>817</v>
      </c>
      <c r="BR141" s="10">
        <v>45154</v>
      </c>
      <c r="BS141" t="s">
        <v>81</v>
      </c>
      <c r="BT141" t="s">
        <v>82</v>
      </c>
      <c r="BU141" t="s">
        <v>110</v>
      </c>
      <c r="BV141">
        <v>0</v>
      </c>
      <c r="BW141" t="s">
        <v>818</v>
      </c>
      <c r="BX141" t="s">
        <v>819</v>
      </c>
      <c r="BY141" t="s">
        <v>820</v>
      </c>
      <c r="BZ141">
        <v>1</v>
      </c>
      <c r="CA141">
        <v>0</v>
      </c>
      <c r="CB141">
        <v>0</v>
      </c>
      <c r="CC141">
        <v>0</v>
      </c>
      <c r="CD141">
        <v>0</v>
      </c>
      <c r="CE141">
        <v>0</v>
      </c>
      <c r="CF141">
        <v>1.5432999999999999</v>
      </c>
      <c r="CG141" t="s">
        <v>85</v>
      </c>
      <c r="CH141" t="s">
        <v>86</v>
      </c>
      <c r="CI141" t="s">
        <v>87</v>
      </c>
      <c r="CJ141" t="s">
        <v>279</v>
      </c>
      <c r="CK141" t="s">
        <v>821</v>
      </c>
      <c r="CL141" t="s">
        <v>228</v>
      </c>
      <c r="CM141" t="s">
        <v>229</v>
      </c>
      <c r="CN141" t="s">
        <v>230</v>
      </c>
      <c r="CO141" t="s">
        <v>116</v>
      </c>
      <c r="CP141" t="s">
        <v>822</v>
      </c>
      <c r="CQ141">
        <v>102302770098</v>
      </c>
      <c r="CR141" t="s">
        <v>823</v>
      </c>
      <c r="DC141" t="str">
        <f>VLOOKUP(A141,'RC'!A:A,1,FALSE)</f>
        <v>285728462</v>
      </c>
    </row>
    <row r="142" spans="1:107" hidden="1" x14ac:dyDescent="0.25">
      <c r="A142" t="str">
        <f t="shared" si="2"/>
        <v>415507413</v>
      </c>
      <c r="B142" t="s">
        <v>10</v>
      </c>
      <c r="C142">
        <v>2023</v>
      </c>
      <c r="D142" t="s">
        <v>846</v>
      </c>
      <c r="E142" t="s">
        <v>744</v>
      </c>
      <c r="F142" t="s">
        <v>2973</v>
      </c>
      <c r="G142">
        <v>20230802</v>
      </c>
      <c r="H142">
        <v>20230809</v>
      </c>
      <c r="I142">
        <v>8</v>
      </c>
      <c r="J142" t="s">
        <v>2974</v>
      </c>
      <c r="K142" t="s">
        <v>2797</v>
      </c>
      <c r="L142" t="s">
        <v>2140</v>
      </c>
      <c r="M142" t="s">
        <v>2141</v>
      </c>
      <c r="N142" t="s">
        <v>115</v>
      </c>
      <c r="O142" t="s">
        <v>114</v>
      </c>
      <c r="P142">
        <v>205</v>
      </c>
      <c r="Q142" t="s">
        <v>73</v>
      </c>
      <c r="R142" t="s">
        <v>2454</v>
      </c>
      <c r="S142" t="s">
        <v>2455</v>
      </c>
      <c r="T142">
        <v>15046</v>
      </c>
      <c r="U142">
        <v>10091</v>
      </c>
      <c r="V142">
        <v>0</v>
      </c>
      <c r="W142">
        <v>0</v>
      </c>
      <c r="X142">
        <v>1072.8499999999999</v>
      </c>
      <c r="Y142">
        <v>0</v>
      </c>
      <c r="Z142">
        <v>0</v>
      </c>
      <c r="AA142">
        <v>560</v>
      </c>
      <c r="AB142">
        <v>1575</v>
      </c>
      <c r="AC142">
        <v>38394</v>
      </c>
      <c r="AD142" t="s">
        <v>2140</v>
      </c>
      <c r="AE142" t="s">
        <v>2141</v>
      </c>
      <c r="AF142" t="s">
        <v>115</v>
      </c>
      <c r="AG142" t="s">
        <v>114</v>
      </c>
      <c r="AH142">
        <v>5</v>
      </c>
      <c r="AI142">
        <v>2</v>
      </c>
      <c r="AJ142">
        <v>11</v>
      </c>
      <c r="AK142">
        <v>36235</v>
      </c>
      <c r="AL142">
        <v>3504</v>
      </c>
      <c r="AM142">
        <v>1</v>
      </c>
      <c r="AN142">
        <v>12793</v>
      </c>
      <c r="AO142">
        <v>0.53069999999999995</v>
      </c>
      <c r="AP142">
        <v>0.4839</v>
      </c>
      <c r="AQ142">
        <v>4.6800000000000001E-2</v>
      </c>
      <c r="AR142">
        <v>0.53070000931620598</v>
      </c>
      <c r="AS142">
        <v>0.48390001058578491</v>
      </c>
      <c r="AT142">
        <v>4.6799998730421066E-2</v>
      </c>
      <c r="AU142" t="s">
        <v>2144</v>
      </c>
      <c r="AV142" t="s">
        <v>2140</v>
      </c>
      <c r="AX142" t="s">
        <v>2140</v>
      </c>
      <c r="AZ142" t="s">
        <v>161</v>
      </c>
      <c r="BA142" t="s">
        <v>86</v>
      </c>
      <c r="BB142" t="s">
        <v>87</v>
      </c>
      <c r="BC142" t="s">
        <v>111</v>
      </c>
      <c r="BD142" t="s">
        <v>2222</v>
      </c>
      <c r="BE142" t="s">
        <v>2223</v>
      </c>
      <c r="BG142" t="s">
        <v>2223</v>
      </c>
      <c r="BH142">
        <v>2023</v>
      </c>
      <c r="BI142">
        <v>8</v>
      </c>
      <c r="BJ142" t="s">
        <v>183</v>
      </c>
      <c r="BK142" t="s">
        <v>2140</v>
      </c>
      <c r="BL142" t="s">
        <v>2141</v>
      </c>
      <c r="BM142" t="s">
        <v>114</v>
      </c>
      <c r="BN142" t="s">
        <v>115</v>
      </c>
      <c r="BO142" t="s">
        <v>116</v>
      </c>
      <c r="BP142" t="s">
        <v>108</v>
      </c>
      <c r="BQ142" t="s">
        <v>744</v>
      </c>
      <c r="BR142" s="10">
        <v>45140</v>
      </c>
      <c r="BS142" t="s">
        <v>2148</v>
      </c>
      <c r="BT142" t="s">
        <v>2149</v>
      </c>
      <c r="BU142" t="s">
        <v>110</v>
      </c>
      <c r="BV142">
        <v>0</v>
      </c>
      <c r="BW142" t="s">
        <v>818</v>
      </c>
      <c r="BX142" t="s">
        <v>819</v>
      </c>
      <c r="BY142" t="s">
        <v>820</v>
      </c>
      <c r="BZ142">
        <v>1</v>
      </c>
      <c r="CA142">
        <v>0</v>
      </c>
      <c r="CB142">
        <v>0</v>
      </c>
      <c r="CC142">
        <v>0</v>
      </c>
      <c r="CD142">
        <v>0</v>
      </c>
      <c r="CE142">
        <v>0</v>
      </c>
      <c r="CF142">
        <v>0</v>
      </c>
      <c r="CG142" t="s">
        <v>85</v>
      </c>
      <c r="CH142" t="s">
        <v>86</v>
      </c>
      <c r="CI142" t="s">
        <v>87</v>
      </c>
      <c r="CJ142" t="s">
        <v>111</v>
      </c>
      <c r="CK142" t="s">
        <v>161</v>
      </c>
      <c r="CM142" t="s">
        <v>74</v>
      </c>
      <c r="CN142" t="s">
        <v>74</v>
      </c>
      <c r="CP142" t="s">
        <v>846</v>
      </c>
      <c r="CQ142">
        <v>102302891548</v>
      </c>
      <c r="CR142" t="s">
        <v>2975</v>
      </c>
      <c r="DC142" t="str">
        <f>VLOOKUP(A142,'RC'!A:A,1,FALSE)</f>
        <v>415507413</v>
      </c>
    </row>
    <row r="143" spans="1:107" hidden="1" x14ac:dyDescent="0.25">
      <c r="A143" t="str">
        <f t="shared" si="2"/>
        <v>475627445</v>
      </c>
      <c r="B143" t="s">
        <v>10</v>
      </c>
      <c r="C143">
        <v>2023</v>
      </c>
      <c r="D143" t="s">
        <v>850</v>
      </c>
      <c r="E143" t="s">
        <v>847</v>
      </c>
      <c r="F143" t="s">
        <v>2976</v>
      </c>
      <c r="G143">
        <v>20230808</v>
      </c>
      <c r="H143">
        <v>20230815</v>
      </c>
      <c r="I143">
        <v>8</v>
      </c>
      <c r="J143" t="s">
        <v>2977</v>
      </c>
      <c r="K143" t="s">
        <v>2978</v>
      </c>
      <c r="L143" t="s">
        <v>2140</v>
      </c>
      <c r="M143" t="s">
        <v>2141</v>
      </c>
      <c r="N143" t="s">
        <v>115</v>
      </c>
      <c r="O143" t="s">
        <v>114</v>
      </c>
      <c r="P143">
        <v>205</v>
      </c>
      <c r="Q143" t="s">
        <v>73</v>
      </c>
      <c r="R143" t="s">
        <v>2448</v>
      </c>
      <c r="S143" t="s">
        <v>2449</v>
      </c>
      <c r="T143">
        <v>16556</v>
      </c>
      <c r="U143">
        <v>9566</v>
      </c>
      <c r="V143">
        <v>0</v>
      </c>
      <c r="W143">
        <v>0</v>
      </c>
      <c r="X143">
        <v>555.32000000000005</v>
      </c>
      <c r="Y143">
        <v>0</v>
      </c>
      <c r="Z143">
        <v>0</v>
      </c>
      <c r="AA143">
        <v>560</v>
      </c>
      <c r="AB143">
        <v>1050</v>
      </c>
      <c r="AC143">
        <v>85680</v>
      </c>
      <c r="AD143" t="s">
        <v>2140</v>
      </c>
      <c r="AE143" t="s">
        <v>2141</v>
      </c>
      <c r="AF143" t="s">
        <v>115</v>
      </c>
      <c r="AG143" t="s">
        <v>114</v>
      </c>
      <c r="AH143">
        <v>10</v>
      </c>
      <c r="AI143">
        <v>3</v>
      </c>
      <c r="AJ143">
        <v>21</v>
      </c>
      <c r="AK143">
        <v>82913</v>
      </c>
      <c r="AL143">
        <v>5773</v>
      </c>
      <c r="AM143">
        <v>1</v>
      </c>
      <c r="AN143">
        <v>18468</v>
      </c>
      <c r="AO143">
        <v>1.1842999999999999</v>
      </c>
      <c r="AP143">
        <v>1.1072</v>
      </c>
      <c r="AQ143">
        <v>7.7100000000000002E-2</v>
      </c>
      <c r="AR143">
        <v>1.1843000277876854</v>
      </c>
      <c r="AS143">
        <v>1.107200026512146</v>
      </c>
      <c r="AT143">
        <v>7.7100001275539398E-2</v>
      </c>
      <c r="AU143" t="s">
        <v>2126</v>
      </c>
      <c r="AV143" t="s">
        <v>2140</v>
      </c>
      <c r="AX143" t="s">
        <v>2979</v>
      </c>
      <c r="AZ143" t="s">
        <v>849</v>
      </c>
      <c r="BA143" t="s">
        <v>86</v>
      </c>
      <c r="BB143" t="s">
        <v>94</v>
      </c>
      <c r="BC143" t="s">
        <v>848</v>
      </c>
      <c r="BD143" t="s">
        <v>2311</v>
      </c>
      <c r="BE143" t="s">
        <v>2312</v>
      </c>
      <c r="BG143" t="s">
        <v>2312</v>
      </c>
      <c r="BH143">
        <v>2023</v>
      </c>
      <c r="BI143">
        <v>8</v>
      </c>
      <c r="BJ143" t="s">
        <v>183</v>
      </c>
      <c r="BK143" t="s">
        <v>2140</v>
      </c>
      <c r="BL143" t="s">
        <v>2141</v>
      </c>
      <c r="BM143" t="s">
        <v>114</v>
      </c>
      <c r="BN143" t="s">
        <v>115</v>
      </c>
      <c r="BO143" t="s">
        <v>116</v>
      </c>
      <c r="BP143" t="s">
        <v>108</v>
      </c>
      <c r="BQ143" t="s">
        <v>847</v>
      </c>
      <c r="BR143" s="10">
        <v>45146</v>
      </c>
      <c r="BS143" t="s">
        <v>2148</v>
      </c>
      <c r="BT143" t="s">
        <v>2149</v>
      </c>
      <c r="BU143" t="s">
        <v>110</v>
      </c>
      <c r="BV143">
        <v>0</v>
      </c>
      <c r="BW143" t="s">
        <v>818</v>
      </c>
      <c r="BX143" t="s">
        <v>819</v>
      </c>
      <c r="BY143" t="s">
        <v>820</v>
      </c>
      <c r="BZ143">
        <v>1</v>
      </c>
      <c r="CA143">
        <v>0</v>
      </c>
      <c r="CB143">
        <v>0</v>
      </c>
      <c r="CC143">
        <v>0</v>
      </c>
      <c r="CD143">
        <v>0</v>
      </c>
      <c r="CE143">
        <v>0</v>
      </c>
      <c r="CF143">
        <v>0</v>
      </c>
      <c r="CG143" t="s">
        <v>85</v>
      </c>
      <c r="CH143" t="s">
        <v>86</v>
      </c>
      <c r="CI143" t="s">
        <v>94</v>
      </c>
      <c r="CJ143" t="s">
        <v>848</v>
      </c>
      <c r="CK143" t="s">
        <v>849</v>
      </c>
      <c r="CM143" t="s">
        <v>74</v>
      </c>
      <c r="CN143" t="s">
        <v>74</v>
      </c>
      <c r="CP143" t="s">
        <v>850</v>
      </c>
      <c r="CQ143">
        <v>102302891576</v>
      </c>
      <c r="CR143" t="s">
        <v>2980</v>
      </c>
      <c r="DC143" t="str">
        <f>VLOOKUP(A143,'RC'!A:A,1,FALSE)</f>
        <v>475627445</v>
      </c>
    </row>
    <row r="144" spans="1:107" hidden="1" x14ac:dyDescent="0.25">
      <c r="A144" t="str">
        <f t="shared" si="2"/>
        <v>5605121797</v>
      </c>
      <c r="B144" t="s">
        <v>10</v>
      </c>
      <c r="C144">
        <v>2023</v>
      </c>
      <c r="D144" t="s">
        <v>2981</v>
      </c>
      <c r="E144" t="s">
        <v>853</v>
      </c>
      <c r="F144" t="s">
        <v>2982</v>
      </c>
      <c r="G144">
        <v>20230816</v>
      </c>
      <c r="H144">
        <v>20230819</v>
      </c>
      <c r="I144">
        <v>4</v>
      </c>
      <c r="J144" t="s">
        <v>2983</v>
      </c>
      <c r="K144" t="s">
        <v>2984</v>
      </c>
      <c r="L144" t="s">
        <v>2140</v>
      </c>
      <c r="M144" t="s">
        <v>2141</v>
      </c>
      <c r="N144" t="s">
        <v>115</v>
      </c>
      <c r="O144" t="s">
        <v>114</v>
      </c>
      <c r="P144">
        <v>205</v>
      </c>
      <c r="Q144" t="s">
        <v>73</v>
      </c>
      <c r="R144" t="s">
        <v>2288</v>
      </c>
      <c r="S144" t="s">
        <v>2289</v>
      </c>
      <c r="T144">
        <v>9870</v>
      </c>
      <c r="U144">
        <v>3165</v>
      </c>
      <c r="V144">
        <v>0</v>
      </c>
      <c r="W144">
        <v>0</v>
      </c>
      <c r="X144">
        <v>597.78</v>
      </c>
      <c r="Y144">
        <v>0</v>
      </c>
      <c r="Z144">
        <v>0</v>
      </c>
      <c r="AA144">
        <v>240</v>
      </c>
      <c r="AB144">
        <v>450</v>
      </c>
      <c r="AC144">
        <v>110488</v>
      </c>
      <c r="AD144" t="s">
        <v>2140</v>
      </c>
      <c r="AE144" t="s">
        <v>2141</v>
      </c>
      <c r="AF144" t="s">
        <v>115</v>
      </c>
      <c r="AG144" t="s">
        <v>114</v>
      </c>
      <c r="AH144">
        <v>11</v>
      </c>
      <c r="AI144">
        <v>4</v>
      </c>
      <c r="AJ144">
        <v>22</v>
      </c>
      <c r="AK144">
        <v>104750</v>
      </c>
      <c r="AL144">
        <v>9618</v>
      </c>
      <c r="AM144">
        <v>1</v>
      </c>
      <c r="AN144">
        <v>32604</v>
      </c>
      <c r="AO144">
        <v>1.5271999999999999</v>
      </c>
      <c r="AP144">
        <v>1.3988</v>
      </c>
      <c r="AQ144">
        <v>0.12839999999999999</v>
      </c>
      <c r="AR144">
        <v>1.5272000133991241</v>
      </c>
      <c r="AS144">
        <v>1.3988000154495239</v>
      </c>
      <c r="AT144">
        <v>0.12839999794960022</v>
      </c>
      <c r="AU144" t="s">
        <v>2168</v>
      </c>
      <c r="AV144" t="s">
        <v>2140</v>
      </c>
      <c r="AX144" t="s">
        <v>2177</v>
      </c>
      <c r="AZ144" t="s">
        <v>161</v>
      </c>
      <c r="BA144" t="s">
        <v>86</v>
      </c>
      <c r="BB144" t="s">
        <v>87</v>
      </c>
      <c r="BC144" t="s">
        <v>111</v>
      </c>
      <c r="BD144" t="s">
        <v>2261</v>
      </c>
      <c r="BG144" t="s">
        <v>2261</v>
      </c>
      <c r="BH144">
        <v>2023</v>
      </c>
      <c r="BI144">
        <v>8</v>
      </c>
      <c r="BJ144" t="s">
        <v>183</v>
      </c>
      <c r="BK144" t="s">
        <v>2140</v>
      </c>
      <c r="BL144" t="s">
        <v>2141</v>
      </c>
      <c r="BM144" t="s">
        <v>114</v>
      </c>
      <c r="BN144" t="s">
        <v>115</v>
      </c>
      <c r="BO144" t="s">
        <v>116</v>
      </c>
      <c r="BP144" t="s">
        <v>108</v>
      </c>
      <c r="BQ144" t="s">
        <v>853</v>
      </c>
      <c r="BR144" s="10">
        <v>45154</v>
      </c>
      <c r="BS144" t="s">
        <v>2148</v>
      </c>
      <c r="BT144" t="s">
        <v>2149</v>
      </c>
      <c r="BU144" t="s">
        <v>110</v>
      </c>
      <c r="BV144">
        <v>0</v>
      </c>
      <c r="BW144" t="s">
        <v>818</v>
      </c>
      <c r="BX144" t="s">
        <v>819</v>
      </c>
      <c r="BY144" t="s">
        <v>820</v>
      </c>
      <c r="BZ144">
        <v>1</v>
      </c>
      <c r="CA144">
        <v>0</v>
      </c>
      <c r="CB144">
        <v>0</v>
      </c>
      <c r="CC144">
        <v>0</v>
      </c>
      <c r="CD144">
        <v>0</v>
      </c>
      <c r="CE144">
        <v>0</v>
      </c>
      <c r="CF144">
        <v>0</v>
      </c>
      <c r="CG144" t="s">
        <v>85</v>
      </c>
      <c r="CH144" t="s">
        <v>86</v>
      </c>
      <c r="CI144" t="s">
        <v>87</v>
      </c>
      <c r="CJ144" t="s">
        <v>111</v>
      </c>
      <c r="CK144" t="s">
        <v>161</v>
      </c>
      <c r="CM144" t="s">
        <v>74</v>
      </c>
      <c r="CN144" t="s">
        <v>74</v>
      </c>
      <c r="CP144" t="s">
        <v>2981</v>
      </c>
      <c r="CQ144">
        <v>102302891592</v>
      </c>
      <c r="CR144" t="s">
        <v>2985</v>
      </c>
      <c r="DC144" t="str">
        <f>VLOOKUP(A144,'RC'!A:A,1,FALSE)</f>
        <v>5605121797</v>
      </c>
    </row>
    <row r="145" spans="1:107" hidden="1" x14ac:dyDescent="0.25">
      <c r="A145" t="str">
        <f t="shared" si="2"/>
        <v>6754200090</v>
      </c>
      <c r="B145" t="s">
        <v>10</v>
      </c>
      <c r="C145">
        <v>2023</v>
      </c>
      <c r="D145" t="s">
        <v>865</v>
      </c>
      <c r="E145" t="s">
        <v>864</v>
      </c>
      <c r="F145" t="s">
        <v>2986</v>
      </c>
      <c r="G145">
        <v>20230814</v>
      </c>
      <c r="H145">
        <v>20230824</v>
      </c>
      <c r="I145">
        <v>11</v>
      </c>
      <c r="J145" t="s">
        <v>2987</v>
      </c>
      <c r="K145" t="s">
        <v>2988</v>
      </c>
      <c r="L145" t="s">
        <v>2140</v>
      </c>
      <c r="M145" t="s">
        <v>2141</v>
      </c>
      <c r="N145" t="s">
        <v>115</v>
      </c>
      <c r="O145" t="s">
        <v>114</v>
      </c>
      <c r="P145">
        <v>205</v>
      </c>
      <c r="Q145" t="s">
        <v>73</v>
      </c>
      <c r="R145" t="s">
        <v>2192</v>
      </c>
      <c r="S145" t="s">
        <v>2193</v>
      </c>
      <c r="T145">
        <v>54027</v>
      </c>
      <c r="U145">
        <v>12250</v>
      </c>
      <c r="V145">
        <v>11917</v>
      </c>
      <c r="W145">
        <v>0</v>
      </c>
      <c r="X145">
        <v>2528.94</v>
      </c>
      <c r="Y145">
        <v>16512.16</v>
      </c>
      <c r="Z145">
        <v>15551.2</v>
      </c>
      <c r="AA145">
        <v>720</v>
      </c>
      <c r="AB145">
        <v>1725</v>
      </c>
      <c r="AC145">
        <v>89247</v>
      </c>
      <c r="AD145" t="s">
        <v>2140</v>
      </c>
      <c r="AE145" t="s">
        <v>2141</v>
      </c>
      <c r="AF145" t="s">
        <v>115</v>
      </c>
      <c r="AG145" t="s">
        <v>156</v>
      </c>
      <c r="AH145">
        <v>10</v>
      </c>
      <c r="AI145">
        <v>3</v>
      </c>
      <c r="AJ145">
        <v>21</v>
      </c>
      <c r="AK145">
        <v>81179</v>
      </c>
      <c r="AL145">
        <v>8241</v>
      </c>
      <c r="AM145">
        <v>1</v>
      </c>
      <c r="AN145">
        <v>30906</v>
      </c>
      <c r="AO145">
        <v>1.1941999999999999</v>
      </c>
      <c r="AP145">
        <v>1.0841000000000001</v>
      </c>
      <c r="AQ145">
        <v>0.1101</v>
      </c>
      <c r="AR145">
        <v>1.2336000055074692</v>
      </c>
      <c r="AS145">
        <v>1.0841000080108643</v>
      </c>
      <c r="AT145">
        <v>0.14949999749660492</v>
      </c>
      <c r="AU145" t="s">
        <v>2168</v>
      </c>
      <c r="AV145" t="s">
        <v>2140</v>
      </c>
      <c r="AW145" t="s">
        <v>2989</v>
      </c>
      <c r="AX145" t="s">
        <v>2990</v>
      </c>
      <c r="AZ145" t="s">
        <v>459</v>
      </c>
      <c r="BA145" t="s">
        <v>86</v>
      </c>
      <c r="BB145" t="s">
        <v>132</v>
      </c>
      <c r="BC145" t="s">
        <v>132</v>
      </c>
      <c r="BD145" t="s">
        <v>2194</v>
      </c>
      <c r="BE145" t="s">
        <v>2991</v>
      </c>
      <c r="BG145" t="s">
        <v>2991</v>
      </c>
      <c r="BH145">
        <v>2023</v>
      </c>
      <c r="BI145">
        <v>8</v>
      </c>
      <c r="BJ145" t="s">
        <v>183</v>
      </c>
      <c r="BK145" t="s">
        <v>2140</v>
      </c>
      <c r="BL145" t="s">
        <v>2141</v>
      </c>
      <c r="BM145" t="s">
        <v>114</v>
      </c>
      <c r="BN145" t="s">
        <v>115</v>
      </c>
      <c r="BO145" t="s">
        <v>116</v>
      </c>
      <c r="BP145" t="s">
        <v>108</v>
      </c>
      <c r="BQ145" t="s">
        <v>864</v>
      </c>
      <c r="BR145" s="10">
        <v>45155</v>
      </c>
      <c r="BS145" t="s">
        <v>2148</v>
      </c>
      <c r="BT145" t="s">
        <v>2149</v>
      </c>
      <c r="BU145" t="s">
        <v>110</v>
      </c>
      <c r="BV145">
        <v>0</v>
      </c>
      <c r="BW145" t="s">
        <v>818</v>
      </c>
      <c r="BX145" t="s">
        <v>819</v>
      </c>
      <c r="BY145" t="s">
        <v>820</v>
      </c>
      <c r="BZ145">
        <v>1</v>
      </c>
      <c r="CA145">
        <v>0</v>
      </c>
      <c r="CB145">
        <v>0</v>
      </c>
      <c r="CC145">
        <v>0</v>
      </c>
      <c r="CD145">
        <v>0</v>
      </c>
      <c r="CE145">
        <v>0</v>
      </c>
      <c r="CF145">
        <v>0</v>
      </c>
      <c r="CG145" t="s">
        <v>85</v>
      </c>
      <c r="CH145" t="s">
        <v>86</v>
      </c>
      <c r="CI145" t="s">
        <v>132</v>
      </c>
      <c r="CJ145" t="s">
        <v>132</v>
      </c>
      <c r="CK145" t="s">
        <v>459</v>
      </c>
      <c r="CM145" t="s">
        <v>74</v>
      </c>
      <c r="CN145" t="s">
        <v>74</v>
      </c>
      <c r="CP145" t="s">
        <v>865</v>
      </c>
      <c r="CQ145">
        <v>102302891608</v>
      </c>
      <c r="CR145" t="s">
        <v>2992</v>
      </c>
      <c r="DC145" t="str">
        <f>VLOOKUP(A145,'RC'!A:A,1,FALSE)</f>
        <v>6754200090</v>
      </c>
    </row>
    <row r="146" spans="1:107" hidden="1" x14ac:dyDescent="0.25">
      <c r="A146" t="str">
        <f t="shared" si="2"/>
        <v>480607408</v>
      </c>
      <c r="B146" t="s">
        <v>10</v>
      </c>
      <c r="C146">
        <v>2023</v>
      </c>
      <c r="D146" t="s">
        <v>751</v>
      </c>
      <c r="E146" t="s">
        <v>749</v>
      </c>
      <c r="F146" t="s">
        <v>2993</v>
      </c>
      <c r="G146">
        <v>20230725</v>
      </c>
      <c r="H146">
        <v>20230801</v>
      </c>
      <c r="I146">
        <v>8</v>
      </c>
      <c r="J146" t="s">
        <v>2994</v>
      </c>
      <c r="K146" t="s">
        <v>2995</v>
      </c>
      <c r="L146" t="s">
        <v>2140</v>
      </c>
      <c r="M146" t="s">
        <v>2141</v>
      </c>
      <c r="N146" t="s">
        <v>115</v>
      </c>
      <c r="O146" t="s">
        <v>156</v>
      </c>
      <c r="P146">
        <v>205</v>
      </c>
      <c r="Q146" t="s">
        <v>73</v>
      </c>
      <c r="R146" t="s">
        <v>2569</v>
      </c>
      <c r="S146" t="s">
        <v>2570</v>
      </c>
      <c r="T146">
        <v>15655</v>
      </c>
      <c r="U146">
        <v>8181</v>
      </c>
      <c r="V146">
        <v>0</v>
      </c>
      <c r="W146">
        <v>0</v>
      </c>
      <c r="X146">
        <v>618.73</v>
      </c>
      <c r="Y146">
        <v>5851.48</v>
      </c>
      <c r="Z146">
        <v>0</v>
      </c>
      <c r="AA146">
        <v>560</v>
      </c>
      <c r="AB146">
        <v>1050</v>
      </c>
      <c r="AC146">
        <v>41961</v>
      </c>
      <c r="AD146" t="s">
        <v>2140</v>
      </c>
      <c r="AE146" t="s">
        <v>2141</v>
      </c>
      <c r="AF146" t="s">
        <v>115</v>
      </c>
      <c r="AG146" t="s">
        <v>156</v>
      </c>
      <c r="AH146">
        <v>5</v>
      </c>
      <c r="AI146">
        <v>2</v>
      </c>
      <c r="AJ146">
        <v>12</v>
      </c>
      <c r="AK146">
        <v>41196</v>
      </c>
      <c r="AL146">
        <v>2236</v>
      </c>
      <c r="AM146">
        <v>1</v>
      </c>
      <c r="AN146">
        <v>9673</v>
      </c>
      <c r="AO146">
        <v>0.57999999999999996</v>
      </c>
      <c r="AP146">
        <v>0.55010000000000003</v>
      </c>
      <c r="AQ146">
        <v>2.9899999999999999E-2</v>
      </c>
      <c r="AR146">
        <v>0.58000002801418304</v>
      </c>
      <c r="AS146">
        <v>0.55010002851486206</v>
      </c>
      <c r="AT146">
        <v>2.9899999499320984E-2</v>
      </c>
      <c r="AU146" t="s">
        <v>2126</v>
      </c>
      <c r="AV146" t="s">
        <v>2140</v>
      </c>
      <c r="AX146" t="s">
        <v>2140</v>
      </c>
      <c r="AZ146" t="s">
        <v>750</v>
      </c>
      <c r="BA146" t="s">
        <v>86</v>
      </c>
      <c r="BB146" t="s">
        <v>94</v>
      </c>
      <c r="BC146" t="s">
        <v>403</v>
      </c>
      <c r="BD146" t="s">
        <v>2283</v>
      </c>
      <c r="BG146" t="s">
        <v>2283</v>
      </c>
      <c r="BH146">
        <v>2023</v>
      </c>
      <c r="BI146">
        <v>8</v>
      </c>
      <c r="BJ146" t="s">
        <v>183</v>
      </c>
      <c r="BK146" t="s">
        <v>2140</v>
      </c>
      <c r="BL146" t="s">
        <v>2141</v>
      </c>
      <c r="BM146" t="s">
        <v>156</v>
      </c>
      <c r="BN146" t="s">
        <v>115</v>
      </c>
      <c r="BO146" t="s">
        <v>116</v>
      </c>
      <c r="BP146" t="s">
        <v>108</v>
      </c>
      <c r="BQ146" t="s">
        <v>749</v>
      </c>
      <c r="BR146" s="10">
        <v>45132</v>
      </c>
      <c r="BS146" t="s">
        <v>2148</v>
      </c>
      <c r="BT146" t="s">
        <v>2149</v>
      </c>
      <c r="BU146" t="s">
        <v>110</v>
      </c>
      <c r="BV146">
        <v>0</v>
      </c>
      <c r="BW146" t="s">
        <v>818</v>
      </c>
      <c r="BX146" t="s">
        <v>819</v>
      </c>
      <c r="BY146" t="s">
        <v>820</v>
      </c>
      <c r="BZ146">
        <v>1</v>
      </c>
      <c r="CA146">
        <v>0</v>
      </c>
      <c r="CB146">
        <v>0</v>
      </c>
      <c r="CC146">
        <v>0</v>
      </c>
      <c r="CD146">
        <v>0</v>
      </c>
      <c r="CE146">
        <v>0</v>
      </c>
      <c r="CF146">
        <v>0</v>
      </c>
      <c r="CG146" t="s">
        <v>85</v>
      </c>
      <c r="CH146" t="s">
        <v>86</v>
      </c>
      <c r="CI146" t="s">
        <v>94</v>
      </c>
      <c r="CJ146" t="s">
        <v>403</v>
      </c>
      <c r="CK146" t="s">
        <v>750</v>
      </c>
      <c r="CM146" t="s">
        <v>74</v>
      </c>
      <c r="CN146" t="s">
        <v>74</v>
      </c>
      <c r="CP146" t="s">
        <v>751</v>
      </c>
      <c r="CQ146">
        <v>102302891514</v>
      </c>
      <c r="CR146" t="s">
        <v>2996</v>
      </c>
      <c r="DC146" t="str">
        <f>VLOOKUP(A146,'RC'!A:A,1,FALSE)</f>
        <v>480607408</v>
      </c>
    </row>
    <row r="147" spans="1:107" hidden="1" x14ac:dyDescent="0.25">
      <c r="A147" t="str">
        <f t="shared" si="2"/>
        <v>530425178</v>
      </c>
      <c r="B147" t="s">
        <v>10</v>
      </c>
      <c r="C147">
        <v>2023</v>
      </c>
      <c r="D147" t="s">
        <v>852</v>
      </c>
      <c r="E147" t="s">
        <v>851</v>
      </c>
      <c r="F147" t="s">
        <v>2997</v>
      </c>
      <c r="G147">
        <v>20230809</v>
      </c>
      <c r="H147">
        <v>20230822</v>
      </c>
      <c r="I147">
        <v>14</v>
      </c>
      <c r="J147" t="s">
        <v>2998</v>
      </c>
      <c r="K147" t="s">
        <v>2999</v>
      </c>
      <c r="L147" t="s">
        <v>2140</v>
      </c>
      <c r="M147" t="s">
        <v>2141</v>
      </c>
      <c r="N147" t="s">
        <v>115</v>
      </c>
      <c r="O147" t="s">
        <v>156</v>
      </c>
      <c r="P147">
        <v>205</v>
      </c>
      <c r="Q147" t="s">
        <v>73</v>
      </c>
      <c r="R147" t="s">
        <v>2474</v>
      </c>
      <c r="S147" t="s">
        <v>2475</v>
      </c>
      <c r="T147">
        <v>27053</v>
      </c>
      <c r="U147">
        <v>16095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1040</v>
      </c>
      <c r="AB147">
        <v>1950</v>
      </c>
      <c r="AC147">
        <v>45311</v>
      </c>
      <c r="AD147" t="s">
        <v>2140</v>
      </c>
      <c r="AE147" t="s">
        <v>2141</v>
      </c>
      <c r="AF147" t="s">
        <v>115</v>
      </c>
      <c r="AG147" t="s">
        <v>156</v>
      </c>
      <c r="AH147">
        <v>6</v>
      </c>
      <c r="AI147">
        <v>2</v>
      </c>
      <c r="AJ147">
        <v>15</v>
      </c>
      <c r="AK147">
        <v>46899</v>
      </c>
      <c r="AL147">
        <v>3076</v>
      </c>
      <c r="AM147">
        <v>1</v>
      </c>
      <c r="AN147">
        <v>12985</v>
      </c>
      <c r="AO147">
        <v>0.66739999999999999</v>
      </c>
      <c r="AP147">
        <v>0.62629999999999997</v>
      </c>
      <c r="AQ147">
        <v>4.1099999999999998E-2</v>
      </c>
      <c r="AR147">
        <v>0.62629997730255127</v>
      </c>
      <c r="AS147">
        <v>0.62629997730255127</v>
      </c>
      <c r="AT147">
        <v>0</v>
      </c>
      <c r="AU147" t="s">
        <v>2126</v>
      </c>
      <c r="AV147" t="s">
        <v>2140</v>
      </c>
      <c r="AX147" t="s">
        <v>2140</v>
      </c>
      <c r="AZ147" t="s">
        <v>161</v>
      </c>
      <c r="BA147" t="s">
        <v>86</v>
      </c>
      <c r="BB147" t="s">
        <v>87</v>
      </c>
      <c r="BC147" t="s">
        <v>111</v>
      </c>
      <c r="BD147" t="s">
        <v>2476</v>
      </c>
      <c r="BE147" t="s">
        <v>2850</v>
      </c>
      <c r="BG147" t="s">
        <v>2850</v>
      </c>
      <c r="BH147">
        <v>2023</v>
      </c>
      <c r="BI147">
        <v>8</v>
      </c>
      <c r="BJ147" t="s">
        <v>183</v>
      </c>
      <c r="BK147" t="s">
        <v>2140</v>
      </c>
      <c r="BL147" t="s">
        <v>2141</v>
      </c>
      <c r="BM147" t="s">
        <v>156</v>
      </c>
      <c r="BN147" t="s">
        <v>115</v>
      </c>
      <c r="BO147" t="s">
        <v>116</v>
      </c>
      <c r="BP147" t="s">
        <v>108</v>
      </c>
      <c r="BQ147" t="s">
        <v>851</v>
      </c>
      <c r="BR147" s="10">
        <v>45147</v>
      </c>
      <c r="BS147" t="s">
        <v>2148</v>
      </c>
      <c r="BT147" t="s">
        <v>2149</v>
      </c>
      <c r="BU147" t="s">
        <v>110</v>
      </c>
      <c r="BV147">
        <v>0</v>
      </c>
      <c r="BW147" t="s">
        <v>818</v>
      </c>
      <c r="BX147" t="s">
        <v>819</v>
      </c>
      <c r="BY147" t="s">
        <v>820</v>
      </c>
      <c r="BZ147">
        <v>1</v>
      </c>
      <c r="CA147">
        <v>0</v>
      </c>
      <c r="CB147">
        <v>0</v>
      </c>
      <c r="CC147">
        <v>0</v>
      </c>
      <c r="CD147">
        <v>0</v>
      </c>
      <c r="CE147">
        <v>0</v>
      </c>
      <c r="CF147">
        <v>0</v>
      </c>
      <c r="CG147" t="s">
        <v>85</v>
      </c>
      <c r="CH147" t="s">
        <v>86</v>
      </c>
      <c r="CI147" t="s">
        <v>87</v>
      </c>
      <c r="CJ147" t="s">
        <v>111</v>
      </c>
      <c r="CK147" t="s">
        <v>161</v>
      </c>
      <c r="CM147" t="s">
        <v>74</v>
      </c>
      <c r="CN147" t="s">
        <v>74</v>
      </c>
      <c r="CP147" t="s">
        <v>852</v>
      </c>
      <c r="CQ147">
        <v>102302891598</v>
      </c>
      <c r="CR147" t="s">
        <v>3000</v>
      </c>
      <c r="DC147" t="str">
        <f>VLOOKUP(A147,'RC'!A:A,1,FALSE)</f>
        <v>530425178</v>
      </c>
    </row>
    <row r="148" spans="1:107" hidden="1" x14ac:dyDescent="0.25">
      <c r="A148" t="str">
        <f t="shared" si="2"/>
        <v>5605121797</v>
      </c>
      <c r="B148" t="s">
        <v>10</v>
      </c>
      <c r="C148">
        <v>2023</v>
      </c>
      <c r="D148" t="s">
        <v>854</v>
      </c>
      <c r="E148" t="s">
        <v>853</v>
      </c>
      <c r="F148" t="s">
        <v>2982</v>
      </c>
      <c r="G148">
        <v>20230721</v>
      </c>
      <c r="H148">
        <v>20230807</v>
      </c>
      <c r="I148">
        <v>18</v>
      </c>
      <c r="J148" t="s">
        <v>3001</v>
      </c>
      <c r="K148" t="s">
        <v>3002</v>
      </c>
      <c r="L148" t="s">
        <v>2140</v>
      </c>
      <c r="M148" t="s">
        <v>2141</v>
      </c>
      <c r="N148" t="s">
        <v>115</v>
      </c>
      <c r="O148" t="s">
        <v>156</v>
      </c>
      <c r="P148">
        <v>205</v>
      </c>
      <c r="Q148" t="s">
        <v>73</v>
      </c>
      <c r="R148" t="s">
        <v>3003</v>
      </c>
      <c r="S148" t="s">
        <v>3004</v>
      </c>
      <c r="T148">
        <v>139201</v>
      </c>
      <c r="U148">
        <v>20315</v>
      </c>
      <c r="V148">
        <v>0</v>
      </c>
      <c r="W148">
        <v>0</v>
      </c>
      <c r="X148">
        <v>1295.26</v>
      </c>
      <c r="Y148">
        <v>4809.2</v>
      </c>
      <c r="Z148">
        <v>0</v>
      </c>
      <c r="AA148">
        <v>1360</v>
      </c>
      <c r="AB148">
        <v>2550</v>
      </c>
      <c r="AC148">
        <v>172757</v>
      </c>
      <c r="AD148" t="s">
        <v>2140</v>
      </c>
      <c r="AE148" t="s">
        <v>2141</v>
      </c>
      <c r="AF148" t="s">
        <v>115</v>
      </c>
      <c r="AG148" t="s">
        <v>156</v>
      </c>
      <c r="AH148">
        <v>18</v>
      </c>
      <c r="AI148">
        <v>6</v>
      </c>
      <c r="AJ148">
        <v>32</v>
      </c>
      <c r="AK148">
        <v>174221</v>
      </c>
      <c r="AL148">
        <v>4592</v>
      </c>
      <c r="AM148">
        <v>1</v>
      </c>
      <c r="AN148">
        <v>18150</v>
      </c>
      <c r="AO148">
        <v>2.3879000000000001</v>
      </c>
      <c r="AP148">
        <v>2.3266</v>
      </c>
      <c r="AQ148">
        <v>6.13E-2</v>
      </c>
      <c r="AR148">
        <v>2.387900073081255</v>
      </c>
      <c r="AS148">
        <v>2.3266000747680664</v>
      </c>
      <c r="AT148">
        <v>6.1299998313188553E-2</v>
      </c>
      <c r="AU148" t="s">
        <v>2126</v>
      </c>
      <c r="AV148" t="s">
        <v>2140</v>
      </c>
      <c r="AX148" t="s">
        <v>2282</v>
      </c>
      <c r="AZ148" t="s">
        <v>161</v>
      </c>
      <c r="BA148" t="s">
        <v>86</v>
      </c>
      <c r="BB148" t="s">
        <v>87</v>
      </c>
      <c r="BC148" t="s">
        <v>111</v>
      </c>
      <c r="BD148" t="s">
        <v>2261</v>
      </c>
      <c r="BG148" t="s">
        <v>2261</v>
      </c>
      <c r="BH148">
        <v>2023</v>
      </c>
      <c r="BI148">
        <v>8</v>
      </c>
      <c r="BJ148" t="s">
        <v>183</v>
      </c>
      <c r="BK148" t="s">
        <v>2140</v>
      </c>
      <c r="BL148" t="s">
        <v>2141</v>
      </c>
      <c r="BM148" t="s">
        <v>156</v>
      </c>
      <c r="BN148" t="s">
        <v>115</v>
      </c>
      <c r="BO148" t="s">
        <v>116</v>
      </c>
      <c r="BP148" t="s">
        <v>108</v>
      </c>
      <c r="BQ148" t="s">
        <v>853</v>
      </c>
      <c r="BR148" s="10">
        <v>45128</v>
      </c>
      <c r="BS148" t="s">
        <v>2148</v>
      </c>
      <c r="BT148" t="s">
        <v>2149</v>
      </c>
      <c r="BU148" t="s">
        <v>110</v>
      </c>
      <c r="BV148">
        <v>0</v>
      </c>
      <c r="BW148" t="s">
        <v>818</v>
      </c>
      <c r="BX148" t="s">
        <v>819</v>
      </c>
      <c r="BY148" t="s">
        <v>820</v>
      </c>
      <c r="BZ148">
        <v>1</v>
      </c>
      <c r="CA148">
        <v>0</v>
      </c>
      <c r="CB148">
        <v>0</v>
      </c>
      <c r="CC148">
        <v>0</v>
      </c>
      <c r="CD148">
        <v>0</v>
      </c>
      <c r="CE148">
        <v>0</v>
      </c>
      <c r="CF148">
        <v>0</v>
      </c>
      <c r="CG148" t="s">
        <v>85</v>
      </c>
      <c r="CH148" t="s">
        <v>86</v>
      </c>
      <c r="CI148" t="s">
        <v>87</v>
      </c>
      <c r="CJ148" t="s">
        <v>111</v>
      </c>
      <c r="CK148" t="s">
        <v>161</v>
      </c>
      <c r="CM148" t="s">
        <v>74</v>
      </c>
      <c r="CN148" t="s">
        <v>74</v>
      </c>
      <c r="CP148" t="s">
        <v>854</v>
      </c>
      <c r="CQ148">
        <v>102302891540</v>
      </c>
      <c r="CR148" t="s">
        <v>3005</v>
      </c>
      <c r="DC148" t="str">
        <f>VLOOKUP(A148,'RC'!A:A,1,FALSE)</f>
        <v>5605121797</v>
      </c>
    </row>
    <row r="149" spans="1:107" hidden="1" x14ac:dyDescent="0.25">
      <c r="A149" t="str">
        <f t="shared" si="2"/>
        <v>5960121398</v>
      </c>
      <c r="B149" t="s">
        <v>10</v>
      </c>
      <c r="C149">
        <v>2023</v>
      </c>
      <c r="D149" t="s">
        <v>861</v>
      </c>
      <c r="E149" t="s">
        <v>859</v>
      </c>
      <c r="F149" t="s">
        <v>3006</v>
      </c>
      <c r="G149">
        <v>20230817</v>
      </c>
      <c r="H149">
        <v>20230830</v>
      </c>
      <c r="I149">
        <v>14</v>
      </c>
      <c r="J149" t="s">
        <v>3007</v>
      </c>
      <c r="K149" t="s">
        <v>2797</v>
      </c>
      <c r="L149" t="s">
        <v>2140</v>
      </c>
      <c r="M149" t="s">
        <v>2141</v>
      </c>
      <c r="N149" t="s">
        <v>115</v>
      </c>
      <c r="O149" t="s">
        <v>156</v>
      </c>
      <c r="P149">
        <v>205</v>
      </c>
      <c r="Q149" t="s">
        <v>73</v>
      </c>
      <c r="R149" t="s">
        <v>2569</v>
      </c>
      <c r="S149" t="s">
        <v>2570</v>
      </c>
      <c r="T149">
        <v>23239</v>
      </c>
      <c r="U149">
        <v>16095</v>
      </c>
      <c r="V149">
        <v>0</v>
      </c>
      <c r="W149">
        <v>0</v>
      </c>
      <c r="X149">
        <v>2599.9699999999998</v>
      </c>
      <c r="Y149">
        <v>5851.48</v>
      </c>
      <c r="Z149">
        <v>0</v>
      </c>
      <c r="AA149">
        <v>1040</v>
      </c>
      <c r="AB149">
        <v>1950</v>
      </c>
      <c r="AC149">
        <v>51512</v>
      </c>
      <c r="AD149" t="s">
        <v>2140</v>
      </c>
      <c r="AE149" t="s">
        <v>2141</v>
      </c>
      <c r="AF149" t="s">
        <v>115</v>
      </c>
      <c r="AG149" t="s">
        <v>156</v>
      </c>
      <c r="AH149">
        <v>5</v>
      </c>
      <c r="AI149">
        <v>2</v>
      </c>
      <c r="AJ149">
        <v>12</v>
      </c>
      <c r="AK149">
        <v>41196</v>
      </c>
      <c r="AL149">
        <v>2236</v>
      </c>
      <c r="AM149">
        <v>1</v>
      </c>
      <c r="AN149">
        <v>9673</v>
      </c>
      <c r="AO149">
        <v>0.57999999999999996</v>
      </c>
      <c r="AP149">
        <v>0.55010000000000003</v>
      </c>
      <c r="AQ149">
        <v>2.9899999999999999E-2</v>
      </c>
      <c r="AR149">
        <v>0.71202002465724945</v>
      </c>
      <c r="AS149">
        <v>0.68212002515792847</v>
      </c>
      <c r="AT149">
        <v>2.9899999499320984E-2</v>
      </c>
      <c r="AU149" t="s">
        <v>2126</v>
      </c>
      <c r="AV149" t="s">
        <v>2140</v>
      </c>
      <c r="AX149" t="s">
        <v>2140</v>
      </c>
      <c r="AZ149" t="s">
        <v>860</v>
      </c>
      <c r="BA149" t="s">
        <v>86</v>
      </c>
      <c r="BB149" t="s">
        <v>94</v>
      </c>
      <c r="BC149" t="s">
        <v>403</v>
      </c>
      <c r="BD149" t="s">
        <v>2283</v>
      </c>
      <c r="BG149" t="s">
        <v>2283</v>
      </c>
      <c r="BH149">
        <v>2023</v>
      </c>
      <c r="BI149">
        <v>8</v>
      </c>
      <c r="BJ149" t="s">
        <v>183</v>
      </c>
      <c r="BK149" t="s">
        <v>2140</v>
      </c>
      <c r="BL149" t="s">
        <v>2141</v>
      </c>
      <c r="BM149" t="s">
        <v>156</v>
      </c>
      <c r="BN149" t="s">
        <v>115</v>
      </c>
      <c r="BO149" t="s">
        <v>116</v>
      </c>
      <c r="BP149" t="s">
        <v>108</v>
      </c>
      <c r="BQ149" t="s">
        <v>859</v>
      </c>
      <c r="BR149" s="10">
        <v>45155</v>
      </c>
      <c r="BS149" t="s">
        <v>2148</v>
      </c>
      <c r="BT149" t="s">
        <v>2149</v>
      </c>
      <c r="BU149" t="s">
        <v>110</v>
      </c>
      <c r="BV149">
        <v>0</v>
      </c>
      <c r="BW149" t="s">
        <v>818</v>
      </c>
      <c r="BX149" t="s">
        <v>819</v>
      </c>
      <c r="BY149" t="s">
        <v>820</v>
      </c>
      <c r="BZ149">
        <v>1</v>
      </c>
      <c r="CA149">
        <v>0</v>
      </c>
      <c r="CB149">
        <v>0</v>
      </c>
      <c r="CC149">
        <v>0</v>
      </c>
      <c r="CD149">
        <v>0</v>
      </c>
      <c r="CE149">
        <v>0</v>
      </c>
      <c r="CF149">
        <v>0</v>
      </c>
      <c r="CG149" t="s">
        <v>85</v>
      </c>
      <c r="CH149" t="s">
        <v>86</v>
      </c>
      <c r="CI149" t="s">
        <v>94</v>
      </c>
      <c r="CJ149" t="s">
        <v>403</v>
      </c>
      <c r="CK149" t="s">
        <v>860</v>
      </c>
      <c r="CM149" t="s">
        <v>74</v>
      </c>
      <c r="CN149" t="s">
        <v>74</v>
      </c>
      <c r="CP149" t="s">
        <v>861</v>
      </c>
      <c r="CQ149">
        <v>102302889022</v>
      </c>
      <c r="CR149" t="s">
        <v>3008</v>
      </c>
      <c r="DC149" t="str">
        <f>VLOOKUP(A149,'RC'!A:A,1,FALSE)</f>
        <v>5960121398</v>
      </c>
    </row>
    <row r="150" spans="1:107" hidden="1" x14ac:dyDescent="0.25">
      <c r="A150" t="str">
        <f t="shared" si="2"/>
        <v>6904034456</v>
      </c>
      <c r="B150" t="s">
        <v>10</v>
      </c>
      <c r="C150">
        <v>2023</v>
      </c>
      <c r="D150" t="s">
        <v>868</v>
      </c>
      <c r="E150" t="s">
        <v>866</v>
      </c>
      <c r="F150" t="s">
        <v>3009</v>
      </c>
      <c r="G150">
        <v>20230816</v>
      </c>
      <c r="H150">
        <v>20230830</v>
      </c>
      <c r="I150">
        <v>15</v>
      </c>
      <c r="J150" t="s">
        <v>3010</v>
      </c>
      <c r="K150" t="s">
        <v>3011</v>
      </c>
      <c r="L150" t="s">
        <v>2140</v>
      </c>
      <c r="M150" t="s">
        <v>2141</v>
      </c>
      <c r="N150" t="s">
        <v>115</v>
      </c>
      <c r="O150" t="s">
        <v>156</v>
      </c>
      <c r="P150">
        <v>205</v>
      </c>
      <c r="Q150" t="s">
        <v>73</v>
      </c>
      <c r="R150" t="s">
        <v>2569</v>
      </c>
      <c r="S150" t="s">
        <v>2570</v>
      </c>
      <c r="T150">
        <v>41213</v>
      </c>
      <c r="U150">
        <v>16100</v>
      </c>
      <c r="V150">
        <v>0</v>
      </c>
      <c r="W150">
        <v>0</v>
      </c>
      <c r="X150">
        <v>3351.04</v>
      </c>
      <c r="Y150">
        <v>10139.540000000001</v>
      </c>
      <c r="Z150">
        <v>0</v>
      </c>
      <c r="AA150">
        <v>1120</v>
      </c>
      <c r="AB150">
        <v>1050</v>
      </c>
      <c r="AC150">
        <v>59243</v>
      </c>
      <c r="AD150" t="s">
        <v>2140</v>
      </c>
      <c r="AE150" t="s">
        <v>2141</v>
      </c>
      <c r="AF150" t="s">
        <v>115</v>
      </c>
      <c r="AG150" t="s">
        <v>156</v>
      </c>
      <c r="AH150">
        <v>5</v>
      </c>
      <c r="AI150">
        <v>2</v>
      </c>
      <c r="AJ150">
        <v>12</v>
      </c>
      <c r="AK150">
        <v>41196</v>
      </c>
      <c r="AL150">
        <v>2236</v>
      </c>
      <c r="AM150">
        <v>1</v>
      </c>
      <c r="AN150">
        <v>9673</v>
      </c>
      <c r="AO150">
        <v>0.57999999999999996</v>
      </c>
      <c r="AP150">
        <v>0.55010000000000003</v>
      </c>
      <c r="AQ150">
        <v>2.9899999999999999E-2</v>
      </c>
      <c r="AR150">
        <v>0.81887997686862946</v>
      </c>
      <c r="AS150">
        <v>0.74813997745513916</v>
      </c>
      <c r="AT150">
        <v>7.0739999413490295E-2</v>
      </c>
      <c r="AU150" t="s">
        <v>2326</v>
      </c>
      <c r="AV150" t="s">
        <v>2140</v>
      </c>
      <c r="AX150" t="s">
        <v>2157</v>
      </c>
      <c r="AZ150" t="s">
        <v>867</v>
      </c>
      <c r="BA150" t="s">
        <v>86</v>
      </c>
      <c r="BB150" t="s">
        <v>94</v>
      </c>
      <c r="BC150" t="s">
        <v>403</v>
      </c>
      <c r="BD150" t="s">
        <v>2283</v>
      </c>
      <c r="BG150" t="s">
        <v>2283</v>
      </c>
      <c r="BH150">
        <v>2023</v>
      </c>
      <c r="BI150">
        <v>8</v>
      </c>
      <c r="BJ150" t="s">
        <v>183</v>
      </c>
      <c r="BK150" t="s">
        <v>2140</v>
      </c>
      <c r="BL150" t="s">
        <v>2141</v>
      </c>
      <c r="BM150" t="s">
        <v>156</v>
      </c>
      <c r="BN150" t="s">
        <v>115</v>
      </c>
      <c r="BO150" t="s">
        <v>116</v>
      </c>
      <c r="BP150" t="s">
        <v>108</v>
      </c>
      <c r="BQ150" t="s">
        <v>866</v>
      </c>
      <c r="BR150" s="10">
        <v>45154</v>
      </c>
      <c r="BS150" t="s">
        <v>2148</v>
      </c>
      <c r="BT150" t="s">
        <v>2149</v>
      </c>
      <c r="BU150" t="s">
        <v>110</v>
      </c>
      <c r="BV150">
        <v>0</v>
      </c>
      <c r="BW150" t="s">
        <v>818</v>
      </c>
      <c r="BX150" t="s">
        <v>819</v>
      </c>
      <c r="BY150" t="s">
        <v>820</v>
      </c>
      <c r="BZ150">
        <v>1</v>
      </c>
      <c r="CA150">
        <v>0</v>
      </c>
      <c r="CB150">
        <v>0</v>
      </c>
      <c r="CC150">
        <v>0</v>
      </c>
      <c r="CD150">
        <v>0</v>
      </c>
      <c r="CE150">
        <v>0</v>
      </c>
      <c r="CF150">
        <v>0</v>
      </c>
      <c r="CG150" t="s">
        <v>85</v>
      </c>
      <c r="CH150" t="s">
        <v>86</v>
      </c>
      <c r="CI150" t="s">
        <v>94</v>
      </c>
      <c r="CJ150" t="s">
        <v>403</v>
      </c>
      <c r="CK150" t="s">
        <v>867</v>
      </c>
      <c r="CM150" t="s">
        <v>74</v>
      </c>
      <c r="CN150" t="s">
        <v>74</v>
      </c>
      <c r="CP150" t="s">
        <v>868</v>
      </c>
      <c r="CQ150">
        <v>102302889020</v>
      </c>
      <c r="CR150" t="s">
        <v>3012</v>
      </c>
      <c r="DC150" t="str">
        <f>VLOOKUP(A150,'RC'!A:A,1,FALSE)</f>
        <v>6904034456</v>
      </c>
    </row>
    <row r="151" spans="1:107" hidden="1" x14ac:dyDescent="0.25">
      <c r="A151" t="str">
        <f t="shared" si="2"/>
        <v>470320190</v>
      </c>
      <c r="B151" t="s">
        <v>10</v>
      </c>
      <c r="C151">
        <v>2023</v>
      </c>
      <c r="D151" t="s">
        <v>758</v>
      </c>
      <c r="E151" t="s">
        <v>757</v>
      </c>
      <c r="F151" t="s">
        <v>3013</v>
      </c>
      <c r="G151">
        <v>20230719</v>
      </c>
      <c r="H151">
        <v>20230809</v>
      </c>
      <c r="I151">
        <v>22</v>
      </c>
      <c r="J151" t="s">
        <v>3014</v>
      </c>
      <c r="K151" t="s">
        <v>3015</v>
      </c>
      <c r="L151" t="s">
        <v>2140</v>
      </c>
      <c r="M151" t="s">
        <v>2141</v>
      </c>
      <c r="N151" t="s">
        <v>115</v>
      </c>
      <c r="O151" t="s">
        <v>156</v>
      </c>
      <c r="P151">
        <v>207</v>
      </c>
      <c r="Q151" t="s">
        <v>73</v>
      </c>
      <c r="R151" t="s">
        <v>2448</v>
      </c>
      <c r="S151" t="s">
        <v>2449</v>
      </c>
      <c r="T151">
        <v>42671</v>
      </c>
      <c r="U151">
        <v>24535</v>
      </c>
      <c r="V151">
        <v>0</v>
      </c>
      <c r="W151">
        <v>0</v>
      </c>
      <c r="X151">
        <v>0</v>
      </c>
      <c r="Y151">
        <v>5851.48</v>
      </c>
      <c r="Z151">
        <v>0</v>
      </c>
      <c r="AA151">
        <v>1680</v>
      </c>
      <c r="AB151">
        <v>3150</v>
      </c>
      <c r="AC151">
        <v>91637</v>
      </c>
      <c r="AD151" t="s">
        <v>2140</v>
      </c>
      <c r="AE151" t="s">
        <v>2141</v>
      </c>
      <c r="AF151" t="s">
        <v>115</v>
      </c>
      <c r="AG151" t="s">
        <v>156</v>
      </c>
      <c r="AH151">
        <v>10</v>
      </c>
      <c r="AI151">
        <v>3</v>
      </c>
      <c r="AJ151">
        <v>21</v>
      </c>
      <c r="AK151">
        <v>82913</v>
      </c>
      <c r="AL151">
        <v>5773</v>
      </c>
      <c r="AM151">
        <v>1</v>
      </c>
      <c r="AN151">
        <v>18468</v>
      </c>
      <c r="AO151">
        <v>1.1842999999999999</v>
      </c>
      <c r="AP151">
        <v>1.1072</v>
      </c>
      <c r="AQ151">
        <v>7.7100000000000002E-2</v>
      </c>
      <c r="AR151">
        <v>1.250730000436306</v>
      </c>
      <c r="AS151">
        <v>1.1736299991607666</v>
      </c>
      <c r="AT151">
        <v>7.7100001275539398E-2</v>
      </c>
      <c r="AU151" t="s">
        <v>2326</v>
      </c>
      <c r="AV151" t="s">
        <v>2140</v>
      </c>
      <c r="AX151" t="s">
        <v>2260</v>
      </c>
      <c r="AZ151" t="s">
        <v>89</v>
      </c>
      <c r="BA151" t="s">
        <v>86</v>
      </c>
      <c r="BB151" t="s">
        <v>87</v>
      </c>
      <c r="BC151" t="s">
        <v>88</v>
      </c>
      <c r="BD151" t="s">
        <v>2311</v>
      </c>
      <c r="BE151" t="s">
        <v>2312</v>
      </c>
      <c r="BG151" t="s">
        <v>2312</v>
      </c>
      <c r="BH151">
        <v>2023</v>
      </c>
      <c r="BI151">
        <v>8</v>
      </c>
      <c r="BJ151" t="s">
        <v>247</v>
      </c>
      <c r="BK151" t="s">
        <v>2140</v>
      </c>
      <c r="BL151" t="s">
        <v>2141</v>
      </c>
      <c r="BM151" t="s">
        <v>156</v>
      </c>
      <c r="BN151" t="s">
        <v>115</v>
      </c>
      <c r="BO151" t="s">
        <v>116</v>
      </c>
      <c r="BP151" t="s">
        <v>108</v>
      </c>
      <c r="BQ151" t="s">
        <v>757</v>
      </c>
      <c r="BR151" s="10">
        <v>45126</v>
      </c>
      <c r="BS151" t="s">
        <v>2148</v>
      </c>
      <c r="BT151" t="s">
        <v>2149</v>
      </c>
      <c r="BU151" t="s">
        <v>110</v>
      </c>
      <c r="BV151">
        <v>0</v>
      </c>
      <c r="BW151" t="s">
        <v>818</v>
      </c>
      <c r="BX151" t="s">
        <v>819</v>
      </c>
      <c r="BY151" t="s">
        <v>820</v>
      </c>
      <c r="BZ151">
        <v>1</v>
      </c>
      <c r="CA151">
        <v>0</v>
      </c>
      <c r="CB151">
        <v>0</v>
      </c>
      <c r="CC151">
        <v>0</v>
      </c>
      <c r="CD151">
        <v>0</v>
      </c>
      <c r="CE151">
        <v>0</v>
      </c>
      <c r="CF151">
        <v>0</v>
      </c>
      <c r="CG151" t="s">
        <v>85</v>
      </c>
      <c r="CH151" t="s">
        <v>86</v>
      </c>
      <c r="CI151" t="s">
        <v>87</v>
      </c>
      <c r="CJ151" t="s">
        <v>88</v>
      </c>
      <c r="CK151" t="s">
        <v>89</v>
      </c>
      <c r="CM151" t="s">
        <v>74</v>
      </c>
      <c r="CN151" t="s">
        <v>74</v>
      </c>
      <c r="CP151" t="s">
        <v>758</v>
      </c>
      <c r="CQ151">
        <v>102302902902</v>
      </c>
      <c r="CR151" t="s">
        <v>3016</v>
      </c>
      <c r="DC151" t="str">
        <f>VLOOKUP(A151,'RC'!A:A,1,FALSE)</f>
        <v>470320190</v>
      </c>
    </row>
    <row r="152" spans="1:107" hidden="1" x14ac:dyDescent="0.25">
      <c r="A152" t="str">
        <f t="shared" si="2"/>
        <v>475328411</v>
      </c>
      <c r="B152" t="s">
        <v>10</v>
      </c>
      <c r="C152">
        <v>2023</v>
      </c>
      <c r="D152" t="s">
        <v>760</v>
      </c>
      <c r="E152" t="s">
        <v>759</v>
      </c>
      <c r="F152" t="s">
        <v>3017</v>
      </c>
      <c r="G152">
        <v>20230718</v>
      </c>
      <c r="H152">
        <v>20230801</v>
      </c>
      <c r="I152">
        <v>15</v>
      </c>
      <c r="J152" t="s">
        <v>3018</v>
      </c>
      <c r="K152" t="s">
        <v>3019</v>
      </c>
      <c r="L152" t="s">
        <v>2140</v>
      </c>
      <c r="M152" t="s">
        <v>2141</v>
      </c>
      <c r="N152" t="s">
        <v>115</v>
      </c>
      <c r="O152" t="s">
        <v>156</v>
      </c>
      <c r="P152">
        <v>207</v>
      </c>
      <c r="Q152" t="s">
        <v>73</v>
      </c>
      <c r="R152" t="s">
        <v>2516</v>
      </c>
      <c r="S152" t="s">
        <v>2517</v>
      </c>
      <c r="T152">
        <v>108956</v>
      </c>
      <c r="U152">
        <v>7058</v>
      </c>
      <c r="V152">
        <v>55464</v>
      </c>
      <c r="W152">
        <v>0</v>
      </c>
      <c r="X152">
        <v>1047.26</v>
      </c>
      <c r="Y152">
        <v>11181.82</v>
      </c>
      <c r="Z152">
        <v>54254</v>
      </c>
      <c r="AA152">
        <v>400</v>
      </c>
      <c r="AB152">
        <v>750</v>
      </c>
      <c r="AC152">
        <v>91336</v>
      </c>
      <c r="AD152" t="s">
        <v>2384</v>
      </c>
      <c r="AE152" t="s">
        <v>2385</v>
      </c>
      <c r="AF152" t="s">
        <v>895</v>
      </c>
      <c r="AG152" t="s">
        <v>894</v>
      </c>
      <c r="AH152">
        <v>6</v>
      </c>
      <c r="AI152">
        <v>2</v>
      </c>
      <c r="AJ152">
        <v>14</v>
      </c>
      <c r="AK152">
        <v>43181</v>
      </c>
      <c r="AL152">
        <v>2784</v>
      </c>
      <c r="AM152">
        <v>1</v>
      </c>
      <c r="AN152">
        <v>12678</v>
      </c>
      <c r="AO152">
        <v>0.61380000000000001</v>
      </c>
      <c r="AP152">
        <v>0.5766</v>
      </c>
      <c r="AQ152">
        <v>3.7199999999999997E-2</v>
      </c>
      <c r="AR152">
        <v>1.2466199994087219</v>
      </c>
      <c r="AS152">
        <v>0.63425999879837036</v>
      </c>
      <c r="AT152">
        <v>0.61236000061035156</v>
      </c>
      <c r="AU152" t="s">
        <v>2126</v>
      </c>
      <c r="AV152" t="s">
        <v>2140</v>
      </c>
      <c r="AX152" t="s">
        <v>3020</v>
      </c>
      <c r="AY152" t="s">
        <v>3021</v>
      </c>
      <c r="AZ152" t="s">
        <v>161</v>
      </c>
      <c r="BA152" t="s">
        <v>86</v>
      </c>
      <c r="BB152" t="s">
        <v>87</v>
      </c>
      <c r="BC152" t="s">
        <v>111</v>
      </c>
      <c r="BD152" t="s">
        <v>3022</v>
      </c>
      <c r="BE152" t="s">
        <v>3023</v>
      </c>
      <c r="BG152" t="s">
        <v>3023</v>
      </c>
      <c r="BH152">
        <v>2023</v>
      </c>
      <c r="BI152">
        <v>8</v>
      </c>
      <c r="BJ152" t="s">
        <v>247</v>
      </c>
      <c r="BK152" t="s">
        <v>2140</v>
      </c>
      <c r="BL152" t="s">
        <v>2141</v>
      </c>
      <c r="BM152" t="s">
        <v>156</v>
      </c>
      <c r="BN152" t="s">
        <v>115</v>
      </c>
      <c r="BO152" t="s">
        <v>116</v>
      </c>
      <c r="BP152" t="s">
        <v>108</v>
      </c>
      <c r="BQ152" t="s">
        <v>759</v>
      </c>
      <c r="BR152" s="10">
        <v>45134</v>
      </c>
      <c r="BS152" t="s">
        <v>2148</v>
      </c>
      <c r="BT152" t="s">
        <v>2149</v>
      </c>
      <c r="BU152" t="s">
        <v>110</v>
      </c>
      <c r="BV152">
        <v>0</v>
      </c>
      <c r="BW152" t="s">
        <v>818</v>
      </c>
      <c r="BX152" t="s">
        <v>819</v>
      </c>
      <c r="BY152" t="s">
        <v>820</v>
      </c>
      <c r="BZ152">
        <v>1</v>
      </c>
      <c r="CA152">
        <v>0</v>
      </c>
      <c r="CB152">
        <v>0</v>
      </c>
      <c r="CC152">
        <v>0</v>
      </c>
      <c r="CD152">
        <v>0</v>
      </c>
      <c r="CE152">
        <v>0</v>
      </c>
      <c r="CF152">
        <v>0</v>
      </c>
      <c r="CG152" t="s">
        <v>85</v>
      </c>
      <c r="CH152" t="s">
        <v>86</v>
      </c>
      <c r="CI152" t="s">
        <v>87</v>
      </c>
      <c r="CJ152" t="s">
        <v>111</v>
      </c>
      <c r="CK152" t="s">
        <v>161</v>
      </c>
      <c r="CM152" t="s">
        <v>74</v>
      </c>
      <c r="CN152" t="s">
        <v>74</v>
      </c>
      <c r="CP152" t="s">
        <v>760</v>
      </c>
      <c r="CQ152">
        <v>102302902892</v>
      </c>
      <c r="CR152" t="s">
        <v>3024</v>
      </c>
      <c r="DC152" t="str">
        <f>VLOOKUP(A152,'RC'!A:A,1,FALSE)</f>
        <v>475328411</v>
      </c>
    </row>
    <row r="153" spans="1:107" hidden="1" x14ac:dyDescent="0.25">
      <c r="A153" t="str">
        <f t="shared" si="2"/>
        <v>520310301</v>
      </c>
      <c r="B153" t="s">
        <v>10</v>
      </c>
      <c r="C153">
        <v>2023</v>
      </c>
      <c r="D153" t="s">
        <v>877</v>
      </c>
      <c r="E153" t="s">
        <v>876</v>
      </c>
      <c r="F153" t="s">
        <v>3025</v>
      </c>
      <c r="G153">
        <v>20230731</v>
      </c>
      <c r="H153">
        <v>20230814</v>
      </c>
      <c r="I153">
        <v>15</v>
      </c>
      <c r="J153" t="s">
        <v>3026</v>
      </c>
      <c r="K153" t="s">
        <v>3027</v>
      </c>
      <c r="L153" t="s">
        <v>2140</v>
      </c>
      <c r="M153" t="s">
        <v>2141</v>
      </c>
      <c r="N153" t="s">
        <v>115</v>
      </c>
      <c r="O153" t="s">
        <v>114</v>
      </c>
      <c r="P153">
        <v>211</v>
      </c>
      <c r="Q153" t="s">
        <v>73</v>
      </c>
      <c r="R153" t="s">
        <v>3028</v>
      </c>
      <c r="S153" t="s">
        <v>3029</v>
      </c>
      <c r="T153">
        <v>40701</v>
      </c>
      <c r="U153">
        <v>17150</v>
      </c>
      <c r="V153">
        <v>0</v>
      </c>
      <c r="W153">
        <v>0</v>
      </c>
      <c r="X153">
        <v>654.85</v>
      </c>
      <c r="Y153">
        <v>8777.2199999999993</v>
      </c>
      <c r="Z153">
        <v>8136</v>
      </c>
      <c r="AA153">
        <v>1120</v>
      </c>
      <c r="AB153">
        <v>2100</v>
      </c>
      <c r="AC153">
        <v>59814</v>
      </c>
      <c r="AD153" t="s">
        <v>2140</v>
      </c>
      <c r="AE153" t="s">
        <v>2141</v>
      </c>
      <c r="AF153" t="s">
        <v>115</v>
      </c>
      <c r="AG153" t="s">
        <v>114</v>
      </c>
      <c r="AH153">
        <v>5</v>
      </c>
      <c r="AI153">
        <v>2</v>
      </c>
      <c r="AJ153">
        <v>12</v>
      </c>
      <c r="AK153">
        <v>37868</v>
      </c>
      <c r="AL153">
        <v>1040</v>
      </c>
      <c r="AM153">
        <v>1</v>
      </c>
      <c r="AN153">
        <v>5415</v>
      </c>
      <c r="AO153">
        <v>0.51959999999999995</v>
      </c>
      <c r="AP153">
        <v>0.50570000000000004</v>
      </c>
      <c r="AQ153">
        <v>1.3899999999999999E-2</v>
      </c>
      <c r="AR153">
        <v>0.83158998191356659</v>
      </c>
      <c r="AS153">
        <v>0.68774998188018799</v>
      </c>
      <c r="AT153">
        <v>0.1438400000333786</v>
      </c>
      <c r="AU153" t="s">
        <v>2326</v>
      </c>
      <c r="AV153" t="s">
        <v>2140</v>
      </c>
      <c r="AX153" t="s">
        <v>3030</v>
      </c>
      <c r="AZ153" t="s">
        <v>480</v>
      </c>
      <c r="BA153" t="s">
        <v>86</v>
      </c>
      <c r="BB153" t="s">
        <v>87</v>
      </c>
      <c r="BC153" t="s">
        <v>479</v>
      </c>
      <c r="BD153" t="s">
        <v>2645</v>
      </c>
      <c r="BE153" t="s">
        <v>2646</v>
      </c>
      <c r="BG153" t="s">
        <v>2646</v>
      </c>
      <c r="BH153">
        <v>2023</v>
      </c>
      <c r="BI153">
        <v>8</v>
      </c>
      <c r="BJ153" t="s">
        <v>253</v>
      </c>
      <c r="BK153" t="s">
        <v>2140</v>
      </c>
      <c r="BL153" t="s">
        <v>2141</v>
      </c>
      <c r="BM153" t="s">
        <v>114</v>
      </c>
      <c r="BN153" t="s">
        <v>115</v>
      </c>
      <c r="BO153" t="s">
        <v>116</v>
      </c>
      <c r="BP153" t="s">
        <v>108</v>
      </c>
      <c r="BQ153" t="s">
        <v>876</v>
      </c>
      <c r="BR153" s="10">
        <v>45138</v>
      </c>
      <c r="BS153" t="s">
        <v>2148</v>
      </c>
      <c r="BT153" t="s">
        <v>2149</v>
      </c>
      <c r="BU153" t="s">
        <v>110</v>
      </c>
      <c r="BV153">
        <v>0</v>
      </c>
      <c r="BW153" t="s">
        <v>818</v>
      </c>
      <c r="BX153" t="s">
        <v>819</v>
      </c>
      <c r="BY153" t="s">
        <v>820</v>
      </c>
      <c r="BZ153">
        <v>1</v>
      </c>
      <c r="CA153">
        <v>0</v>
      </c>
      <c r="CB153">
        <v>0</v>
      </c>
      <c r="CC153">
        <v>0</v>
      </c>
      <c r="CD153">
        <v>0</v>
      </c>
      <c r="CE153">
        <v>0</v>
      </c>
      <c r="CF153">
        <v>0</v>
      </c>
      <c r="CG153" t="s">
        <v>85</v>
      </c>
      <c r="CH153" t="s">
        <v>86</v>
      </c>
      <c r="CI153" t="s">
        <v>87</v>
      </c>
      <c r="CJ153" t="s">
        <v>479</v>
      </c>
      <c r="CK153" t="s">
        <v>480</v>
      </c>
      <c r="CM153" t="s">
        <v>74</v>
      </c>
      <c r="CN153" t="s">
        <v>74</v>
      </c>
      <c r="CP153" t="s">
        <v>877</v>
      </c>
      <c r="CQ153">
        <v>102302949044</v>
      </c>
      <c r="CR153" t="s">
        <v>3031</v>
      </c>
      <c r="DC153" t="str">
        <f>VLOOKUP(A153,'RC'!A:A,1,FALSE)</f>
        <v>520310301</v>
      </c>
    </row>
    <row r="154" spans="1:107" hidden="1" x14ac:dyDescent="0.25">
      <c r="A154" t="str">
        <f t="shared" si="2"/>
        <v>6905065365</v>
      </c>
      <c r="B154" t="s">
        <v>10</v>
      </c>
      <c r="C154">
        <v>2023</v>
      </c>
      <c r="D154" t="s">
        <v>765</v>
      </c>
      <c r="E154" t="s">
        <v>763</v>
      </c>
      <c r="F154" t="s">
        <v>3032</v>
      </c>
      <c r="G154">
        <v>20230717</v>
      </c>
      <c r="H154">
        <v>20230801</v>
      </c>
      <c r="I154">
        <v>15</v>
      </c>
      <c r="J154" t="s">
        <v>3033</v>
      </c>
      <c r="K154" t="s">
        <v>2650</v>
      </c>
      <c r="L154" t="s">
        <v>2140</v>
      </c>
      <c r="M154" t="s">
        <v>2141</v>
      </c>
      <c r="N154" t="s">
        <v>115</v>
      </c>
      <c r="O154" t="s">
        <v>156</v>
      </c>
      <c r="P154">
        <v>211</v>
      </c>
      <c r="Q154" t="s">
        <v>73</v>
      </c>
      <c r="R154" t="s">
        <v>2210</v>
      </c>
      <c r="S154" t="s">
        <v>2211</v>
      </c>
      <c r="T154">
        <v>26890</v>
      </c>
      <c r="U154">
        <v>16095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1040</v>
      </c>
      <c r="AB154">
        <v>1950</v>
      </c>
      <c r="AC154">
        <v>88493</v>
      </c>
      <c r="AD154" t="s">
        <v>2140</v>
      </c>
      <c r="AE154" t="s">
        <v>2141</v>
      </c>
      <c r="AF154" t="s">
        <v>115</v>
      </c>
      <c r="AG154" t="s">
        <v>156</v>
      </c>
      <c r="AH154">
        <v>10</v>
      </c>
      <c r="AI154">
        <v>3</v>
      </c>
      <c r="AJ154">
        <v>21</v>
      </c>
      <c r="AK154">
        <v>92127</v>
      </c>
      <c r="AL154">
        <v>6516</v>
      </c>
      <c r="AM154">
        <v>1</v>
      </c>
      <c r="AN154">
        <v>25700</v>
      </c>
      <c r="AO154">
        <v>1.3172999999999999</v>
      </c>
      <c r="AP154">
        <v>1.2302999999999999</v>
      </c>
      <c r="AQ154">
        <v>8.6999999999999994E-2</v>
      </c>
      <c r="AR154">
        <v>1.2302999496459961</v>
      </c>
      <c r="AS154">
        <v>1.2302999496459961</v>
      </c>
      <c r="AT154">
        <v>0</v>
      </c>
      <c r="AU154" t="s">
        <v>2126</v>
      </c>
      <c r="AV154" t="s">
        <v>2140</v>
      </c>
      <c r="AX154" t="s">
        <v>2140</v>
      </c>
      <c r="AZ154" t="s">
        <v>764</v>
      </c>
      <c r="BA154" t="s">
        <v>86</v>
      </c>
      <c r="BB154" t="s">
        <v>87</v>
      </c>
      <c r="BC154" t="s">
        <v>279</v>
      </c>
      <c r="BD154" t="s">
        <v>2212</v>
      </c>
      <c r="BE154" t="s">
        <v>2602</v>
      </c>
      <c r="BG154" t="s">
        <v>2602</v>
      </c>
      <c r="BH154">
        <v>2023</v>
      </c>
      <c r="BI154">
        <v>8</v>
      </c>
      <c r="BJ154" t="s">
        <v>253</v>
      </c>
      <c r="BK154" t="s">
        <v>2140</v>
      </c>
      <c r="BL154" t="s">
        <v>2141</v>
      </c>
      <c r="BM154" t="s">
        <v>156</v>
      </c>
      <c r="BN154" t="s">
        <v>115</v>
      </c>
      <c r="BO154" t="s">
        <v>116</v>
      </c>
      <c r="BP154" t="s">
        <v>108</v>
      </c>
      <c r="BQ154" t="s">
        <v>763</v>
      </c>
      <c r="BR154" s="10">
        <v>45128</v>
      </c>
      <c r="BS154" t="s">
        <v>2148</v>
      </c>
      <c r="BT154" t="s">
        <v>2149</v>
      </c>
      <c r="BU154" t="s">
        <v>110</v>
      </c>
      <c r="BV154">
        <v>0</v>
      </c>
      <c r="BW154" t="s">
        <v>818</v>
      </c>
      <c r="BX154" t="s">
        <v>819</v>
      </c>
      <c r="BY154" t="s">
        <v>820</v>
      </c>
      <c r="BZ154">
        <v>1</v>
      </c>
      <c r="CA154">
        <v>0</v>
      </c>
      <c r="CB154">
        <v>0</v>
      </c>
      <c r="CC154">
        <v>0</v>
      </c>
      <c r="CD154">
        <v>0</v>
      </c>
      <c r="CE154">
        <v>0</v>
      </c>
      <c r="CF154">
        <v>0</v>
      </c>
      <c r="CG154" t="s">
        <v>85</v>
      </c>
      <c r="CH154" t="s">
        <v>86</v>
      </c>
      <c r="CI154" t="s">
        <v>87</v>
      </c>
      <c r="CJ154" t="s">
        <v>279</v>
      </c>
      <c r="CK154" t="s">
        <v>764</v>
      </c>
      <c r="CM154" t="s">
        <v>74</v>
      </c>
      <c r="CN154" t="s">
        <v>74</v>
      </c>
      <c r="CP154" t="s">
        <v>765</v>
      </c>
      <c r="CQ154">
        <v>102302949022</v>
      </c>
      <c r="CR154" t="s">
        <v>3034</v>
      </c>
      <c r="DC154" t="str">
        <f>VLOOKUP(A154,'RC'!A:A,1,FALSE)</f>
        <v>6905065365</v>
      </c>
    </row>
    <row r="155" spans="1:107" hidden="1" x14ac:dyDescent="0.25">
      <c r="A155" t="str">
        <f t="shared" si="2"/>
        <v>450510191</v>
      </c>
      <c r="B155" t="s">
        <v>10</v>
      </c>
      <c r="C155">
        <v>2023</v>
      </c>
      <c r="D155" t="s">
        <v>3035</v>
      </c>
      <c r="E155" t="s">
        <v>884</v>
      </c>
      <c r="F155" t="s">
        <v>3036</v>
      </c>
      <c r="G155">
        <v>20230907</v>
      </c>
      <c r="H155">
        <v>20230913</v>
      </c>
      <c r="I155">
        <v>7</v>
      </c>
      <c r="J155" t="s">
        <v>3037</v>
      </c>
      <c r="K155" t="s">
        <v>3038</v>
      </c>
      <c r="L155" t="s">
        <v>2140</v>
      </c>
      <c r="M155" t="s">
        <v>2141</v>
      </c>
      <c r="N155" t="s">
        <v>115</v>
      </c>
      <c r="O155" t="s">
        <v>114</v>
      </c>
      <c r="P155">
        <v>111</v>
      </c>
      <c r="Q155" t="s">
        <v>73</v>
      </c>
      <c r="R155" t="s">
        <v>3039</v>
      </c>
      <c r="S155" t="s">
        <v>3040</v>
      </c>
      <c r="T155">
        <v>48402</v>
      </c>
      <c r="U155">
        <v>7862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480</v>
      </c>
      <c r="AB155">
        <v>450</v>
      </c>
      <c r="AC155">
        <v>82222</v>
      </c>
      <c r="AD155" t="s">
        <v>2140</v>
      </c>
      <c r="AE155" t="s">
        <v>2141</v>
      </c>
      <c r="AF155" t="s">
        <v>115</v>
      </c>
      <c r="AG155" t="s">
        <v>114</v>
      </c>
      <c r="AH155">
        <v>7</v>
      </c>
      <c r="AI155">
        <v>2</v>
      </c>
      <c r="AJ155">
        <v>15</v>
      </c>
      <c r="AK155">
        <v>79022</v>
      </c>
      <c r="AL155">
        <v>1885</v>
      </c>
      <c r="AM155">
        <v>1</v>
      </c>
      <c r="AN155">
        <v>7596</v>
      </c>
      <c r="AO155">
        <v>1.0805</v>
      </c>
      <c r="AP155">
        <v>1.0552999999999999</v>
      </c>
      <c r="AQ155">
        <v>2.52E-2</v>
      </c>
      <c r="AR155">
        <v>1.0552999973297119</v>
      </c>
      <c r="AS155">
        <v>1.0552999973297119</v>
      </c>
      <c r="AT155">
        <v>0</v>
      </c>
      <c r="AU155" t="s">
        <v>2126</v>
      </c>
      <c r="AV155" t="s">
        <v>2140</v>
      </c>
      <c r="AX155" t="s">
        <v>2140</v>
      </c>
      <c r="AZ155" t="s">
        <v>290</v>
      </c>
      <c r="BA155" t="s">
        <v>86</v>
      </c>
      <c r="BB155" t="s">
        <v>132</v>
      </c>
      <c r="BC155" t="s">
        <v>132</v>
      </c>
      <c r="BD155" t="s">
        <v>3041</v>
      </c>
      <c r="BE155" t="s">
        <v>3042</v>
      </c>
      <c r="BG155" t="s">
        <v>3042</v>
      </c>
      <c r="BH155">
        <v>2023</v>
      </c>
      <c r="BI155">
        <v>9</v>
      </c>
      <c r="BJ155" t="s">
        <v>69</v>
      </c>
      <c r="BK155" t="s">
        <v>2140</v>
      </c>
      <c r="BL155" t="s">
        <v>2141</v>
      </c>
      <c r="BM155" t="s">
        <v>114</v>
      </c>
      <c r="BN155" t="s">
        <v>115</v>
      </c>
      <c r="BO155" t="s">
        <v>116</v>
      </c>
      <c r="BP155" t="s">
        <v>108</v>
      </c>
      <c r="BQ155" t="s">
        <v>884</v>
      </c>
      <c r="BR155" s="10">
        <v>45176</v>
      </c>
      <c r="BS155" t="s">
        <v>2148</v>
      </c>
      <c r="BT155" t="s">
        <v>2149</v>
      </c>
      <c r="BU155" t="s">
        <v>110</v>
      </c>
      <c r="BV155">
        <v>0</v>
      </c>
      <c r="BW155" t="s">
        <v>818</v>
      </c>
      <c r="BX155" t="s">
        <v>819</v>
      </c>
      <c r="BY155" t="s">
        <v>820</v>
      </c>
      <c r="BZ155">
        <v>1</v>
      </c>
      <c r="CA155">
        <v>0</v>
      </c>
      <c r="CB155">
        <v>0</v>
      </c>
      <c r="CC155">
        <v>0</v>
      </c>
      <c r="CD155">
        <v>0</v>
      </c>
      <c r="CE155">
        <v>0</v>
      </c>
      <c r="CF155">
        <v>0</v>
      </c>
      <c r="CG155" t="s">
        <v>85</v>
      </c>
      <c r="CH155" t="s">
        <v>86</v>
      </c>
      <c r="CI155" t="s">
        <v>132</v>
      </c>
      <c r="CJ155" t="s">
        <v>132</v>
      </c>
      <c r="CK155" t="s">
        <v>290</v>
      </c>
      <c r="CM155" t="s">
        <v>74</v>
      </c>
      <c r="CN155" t="s">
        <v>74</v>
      </c>
      <c r="CP155" t="s">
        <v>3035</v>
      </c>
      <c r="CQ155">
        <v>102303111738</v>
      </c>
      <c r="CR155" t="s">
        <v>3043</v>
      </c>
      <c r="DC155" t="str">
        <f>VLOOKUP(A155,'RC'!A:A,1,FALSE)</f>
        <v>450510191</v>
      </c>
    </row>
    <row r="156" spans="1:107" hidden="1" x14ac:dyDescent="0.25">
      <c r="A156" t="str">
        <f t="shared" si="2"/>
        <v>510130191</v>
      </c>
      <c r="B156" t="s">
        <v>10</v>
      </c>
      <c r="C156">
        <v>2023</v>
      </c>
      <c r="D156" t="s">
        <v>808</v>
      </c>
      <c r="E156" t="s">
        <v>807</v>
      </c>
      <c r="F156" t="s">
        <v>3044</v>
      </c>
      <c r="G156">
        <v>20230824</v>
      </c>
      <c r="H156">
        <v>20230905</v>
      </c>
      <c r="I156">
        <v>13</v>
      </c>
      <c r="J156" t="s">
        <v>3045</v>
      </c>
      <c r="K156" t="s">
        <v>3046</v>
      </c>
      <c r="L156" t="s">
        <v>2140</v>
      </c>
      <c r="M156" t="s">
        <v>2141</v>
      </c>
      <c r="N156" t="s">
        <v>115</v>
      </c>
      <c r="O156" t="s">
        <v>114</v>
      </c>
      <c r="P156">
        <v>111</v>
      </c>
      <c r="Q156" t="s">
        <v>73</v>
      </c>
      <c r="R156" t="s">
        <v>2872</v>
      </c>
      <c r="S156" t="s">
        <v>2873</v>
      </c>
      <c r="T156">
        <v>28820</v>
      </c>
      <c r="U156">
        <v>14140</v>
      </c>
      <c r="V156">
        <v>0</v>
      </c>
      <c r="W156">
        <v>0</v>
      </c>
      <c r="X156">
        <v>7871.5</v>
      </c>
      <c r="Y156">
        <v>0</v>
      </c>
      <c r="Z156">
        <v>0</v>
      </c>
      <c r="AA156">
        <v>960</v>
      </c>
      <c r="AB156">
        <v>900</v>
      </c>
      <c r="AC156">
        <v>70431</v>
      </c>
      <c r="AD156" t="s">
        <v>2140</v>
      </c>
      <c r="AE156" t="s">
        <v>2141</v>
      </c>
      <c r="AF156" t="s">
        <v>115</v>
      </c>
      <c r="AG156" t="s">
        <v>114</v>
      </c>
      <c r="AH156">
        <v>4</v>
      </c>
      <c r="AI156">
        <v>2</v>
      </c>
      <c r="AJ156">
        <v>10</v>
      </c>
      <c r="AK156">
        <v>44758</v>
      </c>
      <c r="AL156">
        <v>2790</v>
      </c>
      <c r="AM156">
        <v>1</v>
      </c>
      <c r="AN156">
        <v>10819</v>
      </c>
      <c r="AO156">
        <v>0.63500000000000001</v>
      </c>
      <c r="AP156">
        <v>0.59770000000000001</v>
      </c>
      <c r="AQ156">
        <v>3.73E-2</v>
      </c>
      <c r="AR156">
        <v>0.90396000072360039</v>
      </c>
      <c r="AS156">
        <v>0.86665999889373779</v>
      </c>
      <c r="AT156">
        <v>3.7300001829862595E-2</v>
      </c>
      <c r="AU156" t="s">
        <v>2126</v>
      </c>
      <c r="AV156" t="s">
        <v>2140</v>
      </c>
      <c r="AX156" t="s">
        <v>2140</v>
      </c>
      <c r="AZ156" t="s">
        <v>287</v>
      </c>
      <c r="BA156" t="s">
        <v>86</v>
      </c>
      <c r="BB156" t="s">
        <v>87</v>
      </c>
      <c r="BC156" t="s">
        <v>275</v>
      </c>
      <c r="BD156" t="s">
        <v>2874</v>
      </c>
      <c r="BE156" t="s">
        <v>3047</v>
      </c>
      <c r="BG156" t="s">
        <v>3047</v>
      </c>
      <c r="BH156">
        <v>2023</v>
      </c>
      <c r="BI156">
        <v>9</v>
      </c>
      <c r="BJ156" t="s">
        <v>69</v>
      </c>
      <c r="BK156" t="s">
        <v>2140</v>
      </c>
      <c r="BL156" t="s">
        <v>2141</v>
      </c>
      <c r="BM156" t="s">
        <v>114</v>
      </c>
      <c r="BN156" t="s">
        <v>115</v>
      </c>
      <c r="BO156" t="s">
        <v>116</v>
      </c>
      <c r="BP156" t="s">
        <v>108</v>
      </c>
      <c r="BQ156" t="s">
        <v>807</v>
      </c>
      <c r="BR156" s="10">
        <v>45162</v>
      </c>
      <c r="BS156" t="s">
        <v>2148</v>
      </c>
      <c r="BT156" t="s">
        <v>2149</v>
      </c>
      <c r="BU156" t="s">
        <v>110</v>
      </c>
      <c r="BV156">
        <v>0</v>
      </c>
      <c r="BW156" t="s">
        <v>818</v>
      </c>
      <c r="BX156" t="s">
        <v>819</v>
      </c>
      <c r="BY156" t="s">
        <v>820</v>
      </c>
      <c r="BZ156">
        <v>1</v>
      </c>
      <c r="CA156">
        <v>0</v>
      </c>
      <c r="CB156">
        <v>0</v>
      </c>
      <c r="CC156">
        <v>0</v>
      </c>
      <c r="CD156">
        <v>0</v>
      </c>
      <c r="CE156">
        <v>0</v>
      </c>
      <c r="CF156">
        <v>0</v>
      </c>
      <c r="CG156" t="s">
        <v>85</v>
      </c>
      <c r="CH156" t="s">
        <v>86</v>
      </c>
      <c r="CI156" t="s">
        <v>87</v>
      </c>
      <c r="CJ156" t="s">
        <v>275</v>
      </c>
      <c r="CK156" t="s">
        <v>287</v>
      </c>
      <c r="CM156" t="s">
        <v>74</v>
      </c>
      <c r="CN156" t="s">
        <v>74</v>
      </c>
      <c r="CP156" t="s">
        <v>808</v>
      </c>
      <c r="CQ156">
        <v>102303111704</v>
      </c>
      <c r="CR156" t="s">
        <v>3048</v>
      </c>
      <c r="DC156" t="str">
        <f>VLOOKUP(A156,'RC'!A:A,1,FALSE)</f>
        <v>510130191</v>
      </c>
    </row>
    <row r="157" spans="1:107" hidden="1" x14ac:dyDescent="0.25">
      <c r="A157" t="str">
        <f t="shared" si="2"/>
        <v>6458067187</v>
      </c>
      <c r="B157" t="s">
        <v>10</v>
      </c>
      <c r="C157">
        <v>2023</v>
      </c>
      <c r="D157" t="s">
        <v>911</v>
      </c>
      <c r="E157" t="s">
        <v>909</v>
      </c>
      <c r="F157" t="s">
        <v>3049</v>
      </c>
      <c r="G157">
        <v>20230817</v>
      </c>
      <c r="H157">
        <v>20230920</v>
      </c>
      <c r="I157">
        <v>35</v>
      </c>
      <c r="J157" t="s">
        <v>3050</v>
      </c>
      <c r="K157" t="s">
        <v>3051</v>
      </c>
      <c r="L157" t="s">
        <v>2140</v>
      </c>
      <c r="M157" t="s">
        <v>2141</v>
      </c>
      <c r="N157" t="s">
        <v>115</v>
      </c>
      <c r="O157" t="s">
        <v>114</v>
      </c>
      <c r="P157">
        <v>111</v>
      </c>
      <c r="Q157" t="s">
        <v>73</v>
      </c>
      <c r="R157" t="s">
        <v>2658</v>
      </c>
      <c r="S157" t="s">
        <v>2659</v>
      </c>
      <c r="T157">
        <v>105942</v>
      </c>
      <c r="U157">
        <v>40003</v>
      </c>
      <c r="V157">
        <v>0</v>
      </c>
      <c r="W157">
        <v>0</v>
      </c>
      <c r="X157">
        <v>3887.27</v>
      </c>
      <c r="Y157">
        <v>0</v>
      </c>
      <c r="Z157">
        <v>10150.780000000001</v>
      </c>
      <c r="AA157">
        <v>2720</v>
      </c>
      <c r="AB157">
        <v>2775</v>
      </c>
      <c r="AC157">
        <v>166005</v>
      </c>
      <c r="AD157" t="s">
        <v>2140</v>
      </c>
      <c r="AE157" t="s">
        <v>2141</v>
      </c>
      <c r="AF157" t="s">
        <v>115</v>
      </c>
      <c r="AG157" t="s">
        <v>114</v>
      </c>
      <c r="AH157">
        <v>9</v>
      </c>
      <c r="AI157">
        <v>3</v>
      </c>
      <c r="AJ157">
        <v>18</v>
      </c>
      <c r="AK157">
        <v>72726</v>
      </c>
      <c r="AL157">
        <v>2982</v>
      </c>
      <c r="AM157">
        <v>1</v>
      </c>
      <c r="AN157">
        <v>12265</v>
      </c>
      <c r="AO157">
        <v>1.0109999999999999</v>
      </c>
      <c r="AP157">
        <v>0.97119999999999995</v>
      </c>
      <c r="AQ157">
        <v>3.9800000000000002E-2</v>
      </c>
      <c r="AR157">
        <v>2.130620114505291</v>
      </c>
      <c r="AS157">
        <v>2.071890115737915</v>
      </c>
      <c r="AT157">
        <v>5.8729998767375946E-2</v>
      </c>
      <c r="AU157" t="s">
        <v>2126</v>
      </c>
      <c r="AV157" t="s">
        <v>2140</v>
      </c>
      <c r="AX157" t="s">
        <v>3052</v>
      </c>
      <c r="AZ157" t="s">
        <v>910</v>
      </c>
      <c r="BC157" t="s">
        <v>111</v>
      </c>
      <c r="BD157" t="s">
        <v>2169</v>
      </c>
      <c r="BG157" t="s">
        <v>2169</v>
      </c>
      <c r="BH157">
        <v>2023</v>
      </c>
      <c r="BI157">
        <v>9</v>
      </c>
      <c r="BJ157" t="s">
        <v>69</v>
      </c>
      <c r="BK157" t="s">
        <v>2140</v>
      </c>
      <c r="BL157" t="s">
        <v>2141</v>
      </c>
      <c r="BM157" t="s">
        <v>114</v>
      </c>
      <c r="BN157" t="s">
        <v>115</v>
      </c>
      <c r="BO157" t="s">
        <v>116</v>
      </c>
      <c r="BP157" t="s">
        <v>108</v>
      </c>
      <c r="BQ157" t="s">
        <v>909</v>
      </c>
      <c r="BR157" s="10">
        <v>45177</v>
      </c>
      <c r="BS157" t="s">
        <v>2148</v>
      </c>
      <c r="BT157" t="s">
        <v>2149</v>
      </c>
      <c r="BU157" t="s">
        <v>110</v>
      </c>
      <c r="BV157">
        <v>0</v>
      </c>
      <c r="BW157" t="s">
        <v>818</v>
      </c>
      <c r="BX157" t="s">
        <v>819</v>
      </c>
      <c r="BY157" t="s">
        <v>820</v>
      </c>
      <c r="BZ157">
        <v>1</v>
      </c>
      <c r="CA157">
        <v>0</v>
      </c>
      <c r="CB157">
        <v>0</v>
      </c>
      <c r="CC157">
        <v>0</v>
      </c>
      <c r="CD157">
        <v>0</v>
      </c>
      <c r="CE157">
        <v>0</v>
      </c>
      <c r="CF157">
        <v>0</v>
      </c>
      <c r="CG157" t="s">
        <v>85</v>
      </c>
      <c r="CK157" t="s">
        <v>910</v>
      </c>
      <c r="CM157" t="s">
        <v>74</v>
      </c>
      <c r="CN157" t="s">
        <v>74</v>
      </c>
      <c r="CP157" t="s">
        <v>911</v>
      </c>
      <c r="CQ157">
        <v>102303111780</v>
      </c>
      <c r="CR157" t="s">
        <v>3053</v>
      </c>
      <c r="DC157" t="str">
        <f>VLOOKUP(A157,'RC'!A:A,1,FALSE)</f>
        <v>6458067187</v>
      </c>
    </row>
    <row r="158" spans="1:107" hidden="1" x14ac:dyDescent="0.25">
      <c r="A158" t="str">
        <f t="shared" si="2"/>
        <v>8154085808</v>
      </c>
      <c r="B158" t="s">
        <v>10</v>
      </c>
      <c r="C158">
        <v>2023</v>
      </c>
      <c r="D158" t="s">
        <v>914</v>
      </c>
      <c r="E158" t="s">
        <v>912</v>
      </c>
      <c r="F158" t="s">
        <v>3054</v>
      </c>
      <c r="G158">
        <v>20230914</v>
      </c>
      <c r="H158">
        <v>20230922</v>
      </c>
      <c r="I158">
        <v>9</v>
      </c>
      <c r="J158" t="s">
        <v>3055</v>
      </c>
      <c r="K158" t="s">
        <v>3056</v>
      </c>
      <c r="L158" t="s">
        <v>2140</v>
      </c>
      <c r="M158" t="s">
        <v>2141</v>
      </c>
      <c r="N158" t="s">
        <v>115</v>
      </c>
      <c r="O158" t="s">
        <v>114</v>
      </c>
      <c r="P158">
        <v>111</v>
      </c>
      <c r="Q158" t="s">
        <v>73</v>
      </c>
      <c r="R158" t="s">
        <v>2516</v>
      </c>
      <c r="S158" t="s">
        <v>2517</v>
      </c>
      <c r="T158">
        <v>28784</v>
      </c>
      <c r="U158">
        <v>10220</v>
      </c>
      <c r="V158">
        <v>0</v>
      </c>
      <c r="W158">
        <v>0</v>
      </c>
      <c r="X158">
        <v>1554.98</v>
      </c>
      <c r="Y158">
        <v>5851.48</v>
      </c>
      <c r="Z158">
        <v>0</v>
      </c>
      <c r="AA158">
        <v>640</v>
      </c>
      <c r="AB158">
        <v>600</v>
      </c>
      <c r="AC158">
        <v>47824</v>
      </c>
      <c r="AD158" t="s">
        <v>2140</v>
      </c>
      <c r="AE158" t="s">
        <v>2141</v>
      </c>
      <c r="AF158" t="s">
        <v>115</v>
      </c>
      <c r="AG158" t="s">
        <v>114</v>
      </c>
      <c r="AH158">
        <v>6</v>
      </c>
      <c r="AI158">
        <v>2</v>
      </c>
      <c r="AJ158">
        <v>14</v>
      </c>
      <c r="AK158">
        <v>43181</v>
      </c>
      <c r="AL158">
        <v>2784</v>
      </c>
      <c r="AM158">
        <v>1</v>
      </c>
      <c r="AN158">
        <v>12678</v>
      </c>
      <c r="AO158">
        <v>0.61380000000000001</v>
      </c>
      <c r="AP158">
        <v>0.5766</v>
      </c>
      <c r="AQ158">
        <v>3.7199999999999997E-2</v>
      </c>
      <c r="AR158">
        <v>0.61380001530051231</v>
      </c>
      <c r="AS158">
        <v>0.57660001516342163</v>
      </c>
      <c r="AT158">
        <v>3.7200000137090683E-2</v>
      </c>
      <c r="AU158" t="s">
        <v>2126</v>
      </c>
      <c r="AV158" t="s">
        <v>2140</v>
      </c>
      <c r="AX158" t="s">
        <v>2177</v>
      </c>
      <c r="AZ158" t="s">
        <v>913</v>
      </c>
      <c r="BA158" t="s">
        <v>86</v>
      </c>
      <c r="BB158" t="s">
        <v>132</v>
      </c>
      <c r="BC158" t="s">
        <v>132</v>
      </c>
      <c r="BD158" t="s">
        <v>2535</v>
      </c>
      <c r="BE158" t="s">
        <v>3057</v>
      </c>
      <c r="BG158" t="s">
        <v>3057</v>
      </c>
      <c r="BH158">
        <v>2023</v>
      </c>
      <c r="BI158">
        <v>9</v>
      </c>
      <c r="BJ158" t="s">
        <v>69</v>
      </c>
      <c r="BK158" t="s">
        <v>2140</v>
      </c>
      <c r="BL158" t="s">
        <v>2141</v>
      </c>
      <c r="BM158" t="s">
        <v>114</v>
      </c>
      <c r="BN158" t="s">
        <v>115</v>
      </c>
      <c r="BO158" t="s">
        <v>116</v>
      </c>
      <c r="BP158" t="s">
        <v>108</v>
      </c>
      <c r="BQ158" t="s">
        <v>912</v>
      </c>
      <c r="BR158" s="10">
        <v>45183</v>
      </c>
      <c r="BS158" t="s">
        <v>2148</v>
      </c>
      <c r="BT158" t="s">
        <v>2149</v>
      </c>
      <c r="BU158" t="s">
        <v>110</v>
      </c>
      <c r="BV158">
        <v>0</v>
      </c>
      <c r="BW158" t="s">
        <v>818</v>
      </c>
      <c r="BX158" t="s">
        <v>819</v>
      </c>
      <c r="BY158" t="s">
        <v>820</v>
      </c>
      <c r="BZ158">
        <v>1</v>
      </c>
      <c r="CA158">
        <v>0</v>
      </c>
      <c r="CB158">
        <v>0</v>
      </c>
      <c r="CC158">
        <v>0</v>
      </c>
      <c r="CD158">
        <v>0</v>
      </c>
      <c r="CE158">
        <v>0</v>
      </c>
      <c r="CF158">
        <v>0</v>
      </c>
      <c r="CG158" t="s">
        <v>85</v>
      </c>
      <c r="CH158" t="s">
        <v>86</v>
      </c>
      <c r="CI158" t="s">
        <v>132</v>
      </c>
      <c r="CJ158" t="s">
        <v>132</v>
      </c>
      <c r="CK158" t="s">
        <v>913</v>
      </c>
      <c r="CM158" t="s">
        <v>74</v>
      </c>
      <c r="CN158" t="s">
        <v>74</v>
      </c>
      <c r="CP158" t="s">
        <v>914</v>
      </c>
      <c r="CQ158">
        <v>102303111792</v>
      </c>
      <c r="CR158" t="s">
        <v>3058</v>
      </c>
      <c r="DC158" t="str">
        <f>VLOOKUP(A158,'RC'!A:A,1,FALSE)</f>
        <v>8154085808</v>
      </c>
    </row>
    <row r="159" spans="1:107" hidden="1" x14ac:dyDescent="0.25">
      <c r="A159" t="str">
        <f t="shared" si="2"/>
        <v>530404152</v>
      </c>
      <c r="B159" t="s">
        <v>10</v>
      </c>
      <c r="C159">
        <v>2023</v>
      </c>
      <c r="D159" t="s">
        <v>904</v>
      </c>
      <c r="E159" t="s">
        <v>903</v>
      </c>
      <c r="F159" t="s">
        <v>3059</v>
      </c>
      <c r="G159">
        <v>20230828</v>
      </c>
      <c r="H159">
        <v>20230904</v>
      </c>
      <c r="I159">
        <v>8</v>
      </c>
      <c r="J159" t="s">
        <v>3060</v>
      </c>
      <c r="K159" t="s">
        <v>3061</v>
      </c>
      <c r="L159" t="s">
        <v>2140</v>
      </c>
      <c r="M159" t="s">
        <v>2141</v>
      </c>
      <c r="N159" t="s">
        <v>115</v>
      </c>
      <c r="O159" t="s">
        <v>156</v>
      </c>
      <c r="P159">
        <v>111</v>
      </c>
      <c r="Q159" t="s">
        <v>73</v>
      </c>
      <c r="R159" t="s">
        <v>2454</v>
      </c>
      <c r="S159" t="s">
        <v>2455</v>
      </c>
      <c r="T159">
        <v>12906</v>
      </c>
      <c r="U159">
        <v>9566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560</v>
      </c>
      <c r="AB159">
        <v>1050</v>
      </c>
      <c r="AC159">
        <v>37703</v>
      </c>
      <c r="AD159" t="s">
        <v>2140</v>
      </c>
      <c r="AE159" t="s">
        <v>2141</v>
      </c>
      <c r="AF159" t="s">
        <v>115</v>
      </c>
      <c r="AG159" t="s">
        <v>156</v>
      </c>
      <c r="AH159">
        <v>5</v>
      </c>
      <c r="AI159">
        <v>2</v>
      </c>
      <c r="AJ159">
        <v>11</v>
      </c>
      <c r="AK159">
        <v>36235</v>
      </c>
      <c r="AL159">
        <v>3504</v>
      </c>
      <c r="AM159">
        <v>1</v>
      </c>
      <c r="AN159">
        <v>12793</v>
      </c>
      <c r="AO159">
        <v>0.53069999999999995</v>
      </c>
      <c r="AP159">
        <v>0.4839</v>
      </c>
      <c r="AQ159">
        <v>4.6800000000000001E-2</v>
      </c>
      <c r="AR159">
        <v>0.48390001058578491</v>
      </c>
      <c r="AS159">
        <v>0.48390001058578491</v>
      </c>
      <c r="AT159">
        <v>0</v>
      </c>
      <c r="AU159" t="s">
        <v>2126</v>
      </c>
      <c r="AV159" t="s">
        <v>2140</v>
      </c>
      <c r="AX159" t="s">
        <v>2177</v>
      </c>
      <c r="AZ159" t="s">
        <v>161</v>
      </c>
      <c r="BA159" t="s">
        <v>86</v>
      </c>
      <c r="BB159" t="s">
        <v>87</v>
      </c>
      <c r="BC159" t="s">
        <v>111</v>
      </c>
      <c r="BD159" t="s">
        <v>2222</v>
      </c>
      <c r="BE159" t="s">
        <v>3062</v>
      </c>
      <c r="BG159" t="s">
        <v>3062</v>
      </c>
      <c r="BH159">
        <v>2023</v>
      </c>
      <c r="BI159">
        <v>9</v>
      </c>
      <c r="BJ159" t="s">
        <v>69</v>
      </c>
      <c r="BK159" t="s">
        <v>2140</v>
      </c>
      <c r="BL159" t="s">
        <v>2141</v>
      </c>
      <c r="BM159" t="s">
        <v>156</v>
      </c>
      <c r="BN159" t="s">
        <v>115</v>
      </c>
      <c r="BO159" t="s">
        <v>116</v>
      </c>
      <c r="BP159" t="s">
        <v>108</v>
      </c>
      <c r="BQ159" t="s">
        <v>903</v>
      </c>
      <c r="BR159" s="10">
        <v>45166</v>
      </c>
      <c r="BS159" t="s">
        <v>2148</v>
      </c>
      <c r="BT159" t="s">
        <v>2149</v>
      </c>
      <c r="BU159" t="s">
        <v>110</v>
      </c>
      <c r="BV159">
        <v>0</v>
      </c>
      <c r="BW159" t="s">
        <v>818</v>
      </c>
      <c r="BX159" t="s">
        <v>819</v>
      </c>
      <c r="BY159" t="s">
        <v>820</v>
      </c>
      <c r="BZ159">
        <v>1</v>
      </c>
      <c r="CA159">
        <v>0</v>
      </c>
      <c r="CB159">
        <v>0</v>
      </c>
      <c r="CC159">
        <v>0</v>
      </c>
      <c r="CD159">
        <v>0</v>
      </c>
      <c r="CE159">
        <v>0</v>
      </c>
      <c r="CF159">
        <v>0</v>
      </c>
      <c r="CG159" t="s">
        <v>85</v>
      </c>
      <c r="CH159" t="s">
        <v>86</v>
      </c>
      <c r="CI159" t="s">
        <v>87</v>
      </c>
      <c r="CJ159" t="s">
        <v>111</v>
      </c>
      <c r="CK159" t="s">
        <v>161</v>
      </c>
      <c r="CM159" t="s">
        <v>74</v>
      </c>
      <c r="CN159" t="s">
        <v>74</v>
      </c>
      <c r="CP159" t="s">
        <v>904</v>
      </c>
      <c r="CQ159">
        <v>102303111702</v>
      </c>
      <c r="CR159" t="s">
        <v>3063</v>
      </c>
      <c r="DC159" t="str">
        <f>VLOOKUP(A159,'RC'!A:A,1,FALSE)</f>
        <v>530404152</v>
      </c>
    </row>
    <row r="160" spans="1:107" hidden="1" x14ac:dyDescent="0.25">
      <c r="A160" t="str">
        <f t="shared" si="2"/>
        <v>8003265688</v>
      </c>
      <c r="B160" t="s">
        <v>10</v>
      </c>
      <c r="C160">
        <v>2023</v>
      </c>
      <c r="D160" t="s">
        <v>3064</v>
      </c>
      <c r="E160" t="s">
        <v>886</v>
      </c>
      <c r="F160" t="s">
        <v>3065</v>
      </c>
      <c r="G160">
        <v>20230927</v>
      </c>
      <c r="H160">
        <v>20230929</v>
      </c>
      <c r="I160">
        <v>3</v>
      </c>
      <c r="J160" t="s">
        <v>3066</v>
      </c>
      <c r="K160" t="s">
        <v>3067</v>
      </c>
      <c r="L160" t="s">
        <v>2140</v>
      </c>
      <c r="M160" t="s">
        <v>2141</v>
      </c>
      <c r="N160" t="s">
        <v>115</v>
      </c>
      <c r="O160" t="s">
        <v>156</v>
      </c>
      <c r="P160">
        <v>111</v>
      </c>
      <c r="Q160" t="s">
        <v>73</v>
      </c>
      <c r="R160" t="s">
        <v>2438</v>
      </c>
      <c r="S160" t="s">
        <v>2439</v>
      </c>
      <c r="T160">
        <v>8696</v>
      </c>
      <c r="U160">
        <v>2902</v>
      </c>
      <c r="V160">
        <v>0</v>
      </c>
      <c r="W160">
        <v>0</v>
      </c>
      <c r="X160">
        <v>472.95</v>
      </c>
      <c r="Y160">
        <v>0</v>
      </c>
      <c r="Z160">
        <v>0</v>
      </c>
      <c r="AA160">
        <v>160</v>
      </c>
      <c r="AB160">
        <v>300</v>
      </c>
      <c r="AC160">
        <v>57578</v>
      </c>
      <c r="AD160" t="s">
        <v>2140</v>
      </c>
      <c r="AE160" t="s">
        <v>2141</v>
      </c>
      <c r="AF160" t="s">
        <v>115</v>
      </c>
      <c r="AG160" t="s">
        <v>156</v>
      </c>
      <c r="AH160">
        <v>6</v>
      </c>
      <c r="AI160">
        <v>2</v>
      </c>
      <c r="AJ160">
        <v>13</v>
      </c>
      <c r="AK160">
        <v>54242</v>
      </c>
      <c r="AL160">
        <v>1094</v>
      </c>
      <c r="AM160">
        <v>1</v>
      </c>
      <c r="AN160">
        <v>4081</v>
      </c>
      <c r="AO160">
        <v>0.73899999999999999</v>
      </c>
      <c r="AP160">
        <v>0.72440000000000004</v>
      </c>
      <c r="AQ160">
        <v>1.46E-2</v>
      </c>
      <c r="AR160">
        <v>0.73899998422712088</v>
      </c>
      <c r="AS160">
        <v>0.72439998388290405</v>
      </c>
      <c r="AT160">
        <v>1.4600000344216824E-2</v>
      </c>
      <c r="AU160" t="s">
        <v>2126</v>
      </c>
      <c r="AV160" t="s">
        <v>2140</v>
      </c>
      <c r="AX160" t="s">
        <v>2177</v>
      </c>
      <c r="AZ160" t="s">
        <v>887</v>
      </c>
      <c r="BA160" t="s">
        <v>86</v>
      </c>
      <c r="BB160" t="s">
        <v>164</v>
      </c>
      <c r="BC160" t="s">
        <v>275</v>
      </c>
      <c r="BD160" t="s">
        <v>2441</v>
      </c>
      <c r="BE160" t="s">
        <v>3068</v>
      </c>
      <c r="BG160" t="s">
        <v>3068</v>
      </c>
      <c r="BH160">
        <v>2023</v>
      </c>
      <c r="BI160">
        <v>9</v>
      </c>
      <c r="BJ160" t="s">
        <v>69</v>
      </c>
      <c r="BK160" t="s">
        <v>2140</v>
      </c>
      <c r="BL160" t="s">
        <v>2141</v>
      </c>
      <c r="BM160" t="s">
        <v>156</v>
      </c>
      <c r="BN160" t="s">
        <v>115</v>
      </c>
      <c r="BO160" t="s">
        <v>116</v>
      </c>
      <c r="BP160" t="s">
        <v>108</v>
      </c>
      <c r="BQ160" t="s">
        <v>886</v>
      </c>
      <c r="BR160" s="10">
        <v>45196</v>
      </c>
      <c r="BS160" t="s">
        <v>2148</v>
      </c>
      <c r="BT160" t="s">
        <v>2149</v>
      </c>
      <c r="BU160" t="s">
        <v>110</v>
      </c>
      <c r="BV160">
        <v>0</v>
      </c>
      <c r="BW160" t="s">
        <v>818</v>
      </c>
      <c r="BX160" t="s">
        <v>819</v>
      </c>
      <c r="BY160" t="s">
        <v>820</v>
      </c>
      <c r="BZ160">
        <v>1</v>
      </c>
      <c r="CA160">
        <v>0</v>
      </c>
      <c r="CB160">
        <v>0</v>
      </c>
      <c r="CC160">
        <v>0</v>
      </c>
      <c r="CD160">
        <v>0</v>
      </c>
      <c r="CE160">
        <v>0</v>
      </c>
      <c r="CF160">
        <v>0</v>
      </c>
      <c r="CG160" t="s">
        <v>85</v>
      </c>
      <c r="CH160" t="s">
        <v>86</v>
      </c>
      <c r="CI160" t="s">
        <v>164</v>
      </c>
      <c r="CJ160" t="s">
        <v>275</v>
      </c>
      <c r="CK160" t="s">
        <v>887</v>
      </c>
      <c r="CM160" t="s">
        <v>74</v>
      </c>
      <c r="CN160" t="s">
        <v>74</v>
      </c>
      <c r="CP160" t="s">
        <v>3064</v>
      </c>
      <c r="CQ160">
        <v>102303490670</v>
      </c>
      <c r="CR160" t="s">
        <v>3069</v>
      </c>
      <c r="DC160" t="str">
        <f>VLOOKUP(A160,'RC'!A:A,1,FALSE)</f>
        <v>8003265688</v>
      </c>
    </row>
    <row r="161" spans="1:107" hidden="1" x14ac:dyDescent="0.25">
      <c r="A161" t="str">
        <f t="shared" si="2"/>
        <v>6353180163</v>
      </c>
      <c r="B161" t="s">
        <v>10</v>
      </c>
      <c r="C161">
        <v>2023</v>
      </c>
      <c r="D161" t="s">
        <v>922</v>
      </c>
      <c r="E161" t="s">
        <v>921</v>
      </c>
      <c r="F161" t="s">
        <v>3070</v>
      </c>
      <c r="G161">
        <v>20230830</v>
      </c>
      <c r="H161">
        <v>20230908</v>
      </c>
      <c r="I161">
        <v>10</v>
      </c>
      <c r="J161" t="s">
        <v>3071</v>
      </c>
      <c r="K161" t="s">
        <v>3072</v>
      </c>
      <c r="L161" t="s">
        <v>2140</v>
      </c>
      <c r="M161" t="s">
        <v>2141</v>
      </c>
      <c r="N161" t="s">
        <v>115</v>
      </c>
      <c r="O161" t="s">
        <v>114</v>
      </c>
      <c r="P161">
        <v>201</v>
      </c>
      <c r="Q161" t="s">
        <v>73</v>
      </c>
      <c r="R161" t="s">
        <v>2658</v>
      </c>
      <c r="S161" t="s">
        <v>2659</v>
      </c>
      <c r="T161">
        <v>23321</v>
      </c>
      <c r="U161">
        <v>9495</v>
      </c>
      <c r="V161">
        <v>0</v>
      </c>
      <c r="W161">
        <v>0</v>
      </c>
      <c r="X161">
        <v>700.04</v>
      </c>
      <c r="Y161">
        <v>0</v>
      </c>
      <c r="Z161">
        <v>35849.269999999997</v>
      </c>
      <c r="AA161">
        <v>720</v>
      </c>
      <c r="AB161">
        <v>1350</v>
      </c>
      <c r="AC161">
        <v>90500</v>
      </c>
      <c r="AD161" t="s">
        <v>2140</v>
      </c>
      <c r="AE161" t="s">
        <v>2141</v>
      </c>
      <c r="AF161" t="s">
        <v>115</v>
      </c>
      <c r="AG161" t="s">
        <v>114</v>
      </c>
      <c r="AH161">
        <v>9</v>
      </c>
      <c r="AI161">
        <v>3</v>
      </c>
      <c r="AJ161">
        <v>18</v>
      </c>
      <c r="AK161">
        <v>72726</v>
      </c>
      <c r="AL161">
        <v>2982</v>
      </c>
      <c r="AM161">
        <v>1</v>
      </c>
      <c r="AN161">
        <v>12265</v>
      </c>
      <c r="AO161">
        <v>1.0109999999999999</v>
      </c>
      <c r="AP161">
        <v>0.97119999999999995</v>
      </c>
      <c r="AQ161">
        <v>3.9800000000000002E-2</v>
      </c>
      <c r="AR161">
        <v>1.2702899873256683</v>
      </c>
      <c r="AS161">
        <v>0.97119998931884766</v>
      </c>
      <c r="AT161">
        <v>0.29908999800682068</v>
      </c>
      <c r="AU161" t="s">
        <v>2126</v>
      </c>
      <c r="AV161" t="s">
        <v>2140</v>
      </c>
      <c r="AX161" t="s">
        <v>3073</v>
      </c>
      <c r="AZ161" t="s">
        <v>161</v>
      </c>
      <c r="BA161" t="s">
        <v>86</v>
      </c>
      <c r="BB161" t="s">
        <v>87</v>
      </c>
      <c r="BC161" t="s">
        <v>111</v>
      </c>
      <c r="BD161" t="s">
        <v>2169</v>
      </c>
      <c r="BG161" t="s">
        <v>2169</v>
      </c>
      <c r="BH161">
        <v>2023</v>
      </c>
      <c r="BI161">
        <v>9</v>
      </c>
      <c r="BJ161" t="s">
        <v>159</v>
      </c>
      <c r="BK161" t="s">
        <v>2140</v>
      </c>
      <c r="BL161" t="s">
        <v>2141</v>
      </c>
      <c r="BM161" t="s">
        <v>114</v>
      </c>
      <c r="BN161" t="s">
        <v>115</v>
      </c>
      <c r="BO161" t="s">
        <v>116</v>
      </c>
      <c r="BP161" t="s">
        <v>108</v>
      </c>
      <c r="BQ161" t="s">
        <v>921</v>
      </c>
      <c r="BR161" s="10">
        <v>45168</v>
      </c>
      <c r="BS161" t="s">
        <v>2148</v>
      </c>
      <c r="BT161" t="s">
        <v>2149</v>
      </c>
      <c r="BU161" t="s">
        <v>110</v>
      </c>
      <c r="BV161">
        <v>0</v>
      </c>
      <c r="BW161" t="s">
        <v>818</v>
      </c>
      <c r="BX161" t="s">
        <v>819</v>
      </c>
      <c r="BY161" t="s">
        <v>820</v>
      </c>
      <c r="BZ161">
        <v>1</v>
      </c>
      <c r="CA161">
        <v>0</v>
      </c>
      <c r="CB161">
        <v>0</v>
      </c>
      <c r="CC161">
        <v>0</v>
      </c>
      <c r="CD161">
        <v>0</v>
      </c>
      <c r="CE161">
        <v>0</v>
      </c>
      <c r="CF161">
        <v>0</v>
      </c>
      <c r="CG161" t="s">
        <v>85</v>
      </c>
      <c r="CH161" t="s">
        <v>86</v>
      </c>
      <c r="CI161" t="s">
        <v>87</v>
      </c>
      <c r="CJ161" t="s">
        <v>111</v>
      </c>
      <c r="CK161" t="s">
        <v>161</v>
      </c>
      <c r="CM161" t="s">
        <v>74</v>
      </c>
      <c r="CN161" t="s">
        <v>74</v>
      </c>
      <c r="CP161" t="s">
        <v>922</v>
      </c>
      <c r="CQ161">
        <v>102303149970</v>
      </c>
      <c r="CR161" t="s">
        <v>3074</v>
      </c>
      <c r="DC161" t="str">
        <f>VLOOKUP(A161,'RC'!A:A,1,FALSE)</f>
        <v>6353180163</v>
      </c>
    </row>
    <row r="162" spans="1:107" hidden="1" x14ac:dyDescent="0.25">
      <c r="A162" t="str">
        <f t="shared" si="2"/>
        <v>535715070</v>
      </c>
      <c r="B162" t="s">
        <v>10</v>
      </c>
      <c r="C162">
        <v>2023</v>
      </c>
      <c r="D162" t="s">
        <v>917</v>
      </c>
      <c r="E162" t="s">
        <v>916</v>
      </c>
      <c r="F162" t="s">
        <v>3075</v>
      </c>
      <c r="G162">
        <v>20230918</v>
      </c>
      <c r="H162">
        <v>20230927</v>
      </c>
      <c r="I162">
        <v>10</v>
      </c>
      <c r="J162" t="s">
        <v>3076</v>
      </c>
      <c r="K162" t="s">
        <v>3077</v>
      </c>
      <c r="L162" t="s">
        <v>2140</v>
      </c>
      <c r="M162" t="s">
        <v>2141</v>
      </c>
      <c r="N162" t="s">
        <v>115</v>
      </c>
      <c r="O162" t="s">
        <v>156</v>
      </c>
      <c r="P162">
        <v>201</v>
      </c>
      <c r="Q162" t="s">
        <v>2218</v>
      </c>
      <c r="R162" t="s">
        <v>3078</v>
      </c>
      <c r="S162" t="s">
        <v>3079</v>
      </c>
      <c r="T162">
        <v>24787</v>
      </c>
      <c r="U162">
        <v>11875</v>
      </c>
      <c r="V162">
        <v>0</v>
      </c>
      <c r="W162">
        <v>0</v>
      </c>
      <c r="X162">
        <v>3431.6</v>
      </c>
      <c r="Y162">
        <v>0</v>
      </c>
      <c r="Z162">
        <v>22612.93</v>
      </c>
      <c r="AA162">
        <v>720</v>
      </c>
      <c r="AB162">
        <v>1350</v>
      </c>
      <c r="AC162">
        <v>94986</v>
      </c>
      <c r="AD162" t="s">
        <v>2140</v>
      </c>
      <c r="AE162" t="s">
        <v>2141</v>
      </c>
      <c r="AF162" t="s">
        <v>115</v>
      </c>
      <c r="AG162" t="s">
        <v>156</v>
      </c>
      <c r="AH162">
        <v>9</v>
      </c>
      <c r="AI162">
        <v>3</v>
      </c>
      <c r="AJ162">
        <v>17</v>
      </c>
      <c r="AK162">
        <v>80194</v>
      </c>
      <c r="AL162">
        <v>16721</v>
      </c>
      <c r="AM162">
        <v>1</v>
      </c>
      <c r="AN162">
        <v>43645</v>
      </c>
      <c r="AO162">
        <v>1.2942</v>
      </c>
      <c r="AP162">
        <v>1.0709</v>
      </c>
      <c r="AQ162">
        <v>0.2233</v>
      </c>
      <c r="AR162">
        <v>1.2941999584436417</v>
      </c>
      <c r="AS162">
        <v>1.0708999633789063</v>
      </c>
      <c r="AT162">
        <v>0.22329999506473541</v>
      </c>
      <c r="AU162" t="s">
        <v>2126</v>
      </c>
      <c r="AV162" t="s">
        <v>2140</v>
      </c>
      <c r="AX162" t="s">
        <v>3080</v>
      </c>
      <c r="AZ162" t="s">
        <v>161</v>
      </c>
      <c r="BA162" t="s">
        <v>86</v>
      </c>
      <c r="BB162" t="s">
        <v>87</v>
      </c>
      <c r="BC162" t="s">
        <v>111</v>
      </c>
      <c r="BD162" t="s">
        <v>2955</v>
      </c>
      <c r="BE162" t="s">
        <v>3081</v>
      </c>
      <c r="BG162" t="s">
        <v>3081</v>
      </c>
      <c r="BH162">
        <v>2023</v>
      </c>
      <c r="BI162">
        <v>9</v>
      </c>
      <c r="BJ162" t="s">
        <v>159</v>
      </c>
      <c r="BK162" t="s">
        <v>2140</v>
      </c>
      <c r="BL162" t="s">
        <v>2141</v>
      </c>
      <c r="BM162" t="s">
        <v>156</v>
      </c>
      <c r="BN162" t="s">
        <v>115</v>
      </c>
      <c r="BO162" t="s">
        <v>116</v>
      </c>
      <c r="BP162" t="s">
        <v>108</v>
      </c>
      <c r="BQ162" t="s">
        <v>916</v>
      </c>
      <c r="BR162" s="10">
        <v>45187</v>
      </c>
      <c r="BS162" t="s">
        <v>2148</v>
      </c>
      <c r="BT162" t="s">
        <v>2149</v>
      </c>
      <c r="BU162" t="s">
        <v>120</v>
      </c>
      <c r="BV162">
        <v>0</v>
      </c>
      <c r="BW162" t="s">
        <v>818</v>
      </c>
      <c r="BX162" t="s">
        <v>819</v>
      </c>
      <c r="BY162" t="s">
        <v>820</v>
      </c>
      <c r="BZ162">
        <v>1</v>
      </c>
      <c r="CA162">
        <v>0</v>
      </c>
      <c r="CB162">
        <v>0</v>
      </c>
      <c r="CC162">
        <v>0</v>
      </c>
      <c r="CD162">
        <v>0</v>
      </c>
      <c r="CE162">
        <v>0</v>
      </c>
      <c r="CF162">
        <v>0</v>
      </c>
      <c r="CG162" t="s">
        <v>85</v>
      </c>
      <c r="CH162" t="s">
        <v>86</v>
      </c>
      <c r="CI162" t="s">
        <v>87</v>
      </c>
      <c r="CJ162" t="s">
        <v>111</v>
      </c>
      <c r="CK162" t="s">
        <v>161</v>
      </c>
      <c r="CM162" t="s">
        <v>74</v>
      </c>
      <c r="CN162" t="s">
        <v>74</v>
      </c>
      <c r="CP162" t="s">
        <v>917</v>
      </c>
      <c r="CQ162">
        <v>102303150000</v>
      </c>
      <c r="CR162" t="s">
        <v>3082</v>
      </c>
      <c r="DC162" t="str">
        <f>VLOOKUP(A162,'RC'!A:A,1,FALSE)</f>
        <v>535715070</v>
      </c>
    </row>
    <row r="163" spans="1:107" hidden="1" x14ac:dyDescent="0.25">
      <c r="A163" t="str">
        <f t="shared" si="2"/>
        <v>5558261071</v>
      </c>
      <c r="B163" t="s">
        <v>10</v>
      </c>
      <c r="C163">
        <v>2023</v>
      </c>
      <c r="D163" t="s">
        <v>920</v>
      </c>
      <c r="E163" t="s">
        <v>919</v>
      </c>
      <c r="F163" t="s">
        <v>3083</v>
      </c>
      <c r="G163">
        <v>20230829</v>
      </c>
      <c r="H163">
        <v>20230913</v>
      </c>
      <c r="I163">
        <v>16</v>
      </c>
      <c r="J163" t="s">
        <v>3084</v>
      </c>
      <c r="K163" t="s">
        <v>3085</v>
      </c>
      <c r="L163" t="s">
        <v>2140</v>
      </c>
      <c r="M163" t="s">
        <v>2141</v>
      </c>
      <c r="N163" t="s">
        <v>115</v>
      </c>
      <c r="O163" t="s">
        <v>114</v>
      </c>
      <c r="P163">
        <v>201</v>
      </c>
      <c r="Q163" t="s">
        <v>73</v>
      </c>
      <c r="R163" t="s">
        <v>2246</v>
      </c>
      <c r="S163" t="s">
        <v>2247</v>
      </c>
      <c r="T163">
        <v>58157</v>
      </c>
      <c r="U163">
        <v>19330</v>
      </c>
      <c r="V163">
        <v>0</v>
      </c>
      <c r="W163">
        <v>0</v>
      </c>
      <c r="X163">
        <v>1295.26</v>
      </c>
      <c r="Y163">
        <v>0</v>
      </c>
      <c r="Z163">
        <v>0</v>
      </c>
      <c r="AA163">
        <v>1200</v>
      </c>
      <c r="AB163">
        <v>3375</v>
      </c>
      <c r="AC163">
        <v>51417</v>
      </c>
      <c r="AD163" t="s">
        <v>2140</v>
      </c>
      <c r="AE163" t="s">
        <v>2141</v>
      </c>
      <c r="AF163" t="s">
        <v>115</v>
      </c>
      <c r="AG163" t="s">
        <v>114</v>
      </c>
      <c r="AH163">
        <v>5</v>
      </c>
      <c r="AI163">
        <v>2</v>
      </c>
      <c r="AJ163">
        <v>12</v>
      </c>
      <c r="AK163">
        <v>35711</v>
      </c>
      <c r="AL163">
        <v>1190</v>
      </c>
      <c r="AM163">
        <v>1</v>
      </c>
      <c r="AN163">
        <v>5655</v>
      </c>
      <c r="AO163">
        <v>0.49280000000000002</v>
      </c>
      <c r="AP163">
        <v>0.47689999999999999</v>
      </c>
      <c r="AQ163">
        <v>1.5900000000000001E-2</v>
      </c>
      <c r="AR163">
        <v>0.72171001136302948</v>
      </c>
      <c r="AS163">
        <v>0.70581001043319702</v>
      </c>
      <c r="AT163">
        <v>1.5900000929832458E-2</v>
      </c>
      <c r="AU163" t="s">
        <v>2126</v>
      </c>
      <c r="AV163" t="s">
        <v>2140</v>
      </c>
      <c r="AX163" t="s">
        <v>3086</v>
      </c>
      <c r="AZ163" t="s">
        <v>161</v>
      </c>
      <c r="BA163" t="s">
        <v>86</v>
      </c>
      <c r="BB163" t="s">
        <v>87</v>
      </c>
      <c r="BC163" t="s">
        <v>111</v>
      </c>
      <c r="BD163" t="s">
        <v>2194</v>
      </c>
      <c r="BE163" t="s">
        <v>2991</v>
      </c>
      <c r="BG163" t="s">
        <v>2991</v>
      </c>
      <c r="BH163">
        <v>2023</v>
      </c>
      <c r="BI163">
        <v>9</v>
      </c>
      <c r="BJ163" t="s">
        <v>159</v>
      </c>
      <c r="BK163" t="s">
        <v>70</v>
      </c>
      <c r="BL163" t="s">
        <v>4</v>
      </c>
      <c r="BM163" t="s">
        <v>71</v>
      </c>
      <c r="BN163" t="s">
        <v>78</v>
      </c>
      <c r="BO163" t="s">
        <v>79</v>
      </c>
      <c r="BP163" t="s">
        <v>108</v>
      </c>
      <c r="BQ163" t="s">
        <v>919</v>
      </c>
      <c r="BR163" s="10">
        <v>45181</v>
      </c>
      <c r="BS163" t="s">
        <v>81</v>
      </c>
      <c r="BT163" t="s">
        <v>82</v>
      </c>
      <c r="BU163" t="s">
        <v>110</v>
      </c>
      <c r="BV163">
        <v>0</v>
      </c>
      <c r="BW163" t="s">
        <v>818</v>
      </c>
      <c r="BX163" t="s">
        <v>819</v>
      </c>
      <c r="BY163" t="s">
        <v>820</v>
      </c>
      <c r="BZ163">
        <v>1</v>
      </c>
      <c r="CA163">
        <v>0</v>
      </c>
      <c r="CB163">
        <v>0</v>
      </c>
      <c r="CC163">
        <v>0</v>
      </c>
      <c r="CD163">
        <v>0</v>
      </c>
      <c r="CE163">
        <v>0</v>
      </c>
      <c r="CF163">
        <v>1.5432999999999999</v>
      </c>
      <c r="CG163" t="s">
        <v>85</v>
      </c>
      <c r="CH163" t="s">
        <v>86</v>
      </c>
      <c r="CI163" t="s">
        <v>87</v>
      </c>
      <c r="CJ163" t="s">
        <v>111</v>
      </c>
      <c r="CK163" t="s">
        <v>161</v>
      </c>
      <c r="CL163" t="s">
        <v>113</v>
      </c>
      <c r="CM163" t="s">
        <v>114</v>
      </c>
      <c r="CN163" t="s">
        <v>115</v>
      </c>
      <c r="CO163" t="s">
        <v>116</v>
      </c>
      <c r="CP163" t="s">
        <v>920</v>
      </c>
      <c r="CQ163">
        <v>102303129112</v>
      </c>
      <c r="CR163" t="s">
        <v>171</v>
      </c>
      <c r="DC163" t="str">
        <f>VLOOKUP(A163,'RC'!A:A,1,FALSE)</f>
        <v>5558261071</v>
      </c>
    </row>
    <row r="164" spans="1:107" hidden="1" x14ac:dyDescent="0.25">
      <c r="A164" t="str">
        <f t="shared" si="2"/>
        <v>495522004</v>
      </c>
      <c r="B164" t="s">
        <v>10</v>
      </c>
      <c r="C164">
        <v>2023</v>
      </c>
      <c r="D164" t="s">
        <v>930</v>
      </c>
      <c r="E164" t="s">
        <v>928</v>
      </c>
      <c r="F164" t="s">
        <v>3087</v>
      </c>
      <c r="G164">
        <v>20230913</v>
      </c>
      <c r="H164">
        <v>20230920</v>
      </c>
      <c r="I164">
        <v>8</v>
      </c>
      <c r="J164" t="s">
        <v>3088</v>
      </c>
      <c r="K164" t="s">
        <v>3089</v>
      </c>
      <c r="L164" t="s">
        <v>2140</v>
      </c>
      <c r="M164" t="s">
        <v>2141</v>
      </c>
      <c r="N164" t="s">
        <v>115</v>
      </c>
      <c r="O164" t="s">
        <v>114</v>
      </c>
      <c r="P164">
        <v>205</v>
      </c>
      <c r="Q164" t="s">
        <v>73</v>
      </c>
      <c r="R164" t="s">
        <v>2516</v>
      </c>
      <c r="S164" t="s">
        <v>2517</v>
      </c>
      <c r="T164">
        <v>16169</v>
      </c>
      <c r="U164">
        <v>9566</v>
      </c>
      <c r="V164">
        <v>0</v>
      </c>
      <c r="W164">
        <v>0</v>
      </c>
      <c r="X164">
        <v>637</v>
      </c>
      <c r="Y164">
        <v>2925.74</v>
      </c>
      <c r="Z164">
        <v>0</v>
      </c>
      <c r="AA164">
        <v>560</v>
      </c>
      <c r="AB164">
        <v>1050</v>
      </c>
      <c r="AC164">
        <v>44406</v>
      </c>
      <c r="AD164" t="s">
        <v>2140</v>
      </c>
      <c r="AE164" t="s">
        <v>2141</v>
      </c>
      <c r="AF164" t="s">
        <v>115</v>
      </c>
      <c r="AG164" t="s">
        <v>114</v>
      </c>
      <c r="AH164">
        <v>6</v>
      </c>
      <c r="AI164">
        <v>2</v>
      </c>
      <c r="AJ164">
        <v>14</v>
      </c>
      <c r="AK164">
        <v>43181</v>
      </c>
      <c r="AL164">
        <v>2784</v>
      </c>
      <c r="AM164">
        <v>1</v>
      </c>
      <c r="AN164">
        <v>12678</v>
      </c>
      <c r="AO164">
        <v>0.61380000000000001</v>
      </c>
      <c r="AP164">
        <v>0.5766</v>
      </c>
      <c r="AQ164">
        <v>3.7199999999999997E-2</v>
      </c>
      <c r="AR164">
        <v>0.61380001530051231</v>
      </c>
      <c r="AS164">
        <v>0.57660001516342163</v>
      </c>
      <c r="AT164">
        <v>3.7200000137090683E-2</v>
      </c>
      <c r="AU164" t="s">
        <v>2126</v>
      </c>
      <c r="AV164" t="s">
        <v>2140</v>
      </c>
      <c r="AX164" t="s">
        <v>2140</v>
      </c>
      <c r="AZ164" t="s">
        <v>929</v>
      </c>
      <c r="BA164" t="s">
        <v>86</v>
      </c>
      <c r="BB164" t="s">
        <v>87</v>
      </c>
      <c r="BC164" t="s">
        <v>121</v>
      </c>
      <c r="BD164" t="s">
        <v>2535</v>
      </c>
      <c r="BE164" t="s">
        <v>3090</v>
      </c>
      <c r="BG164" t="s">
        <v>3090</v>
      </c>
      <c r="BH164">
        <v>2023</v>
      </c>
      <c r="BI164">
        <v>9</v>
      </c>
      <c r="BJ164" t="s">
        <v>183</v>
      </c>
      <c r="BK164" t="s">
        <v>2140</v>
      </c>
      <c r="BL164" t="s">
        <v>2141</v>
      </c>
      <c r="BM164" t="s">
        <v>114</v>
      </c>
      <c r="BN164" t="s">
        <v>115</v>
      </c>
      <c r="BO164" t="s">
        <v>116</v>
      </c>
      <c r="BP164" t="s">
        <v>108</v>
      </c>
      <c r="BQ164" t="s">
        <v>928</v>
      </c>
      <c r="BR164" s="10">
        <v>45182</v>
      </c>
      <c r="BS164" t="s">
        <v>2148</v>
      </c>
      <c r="BT164" t="s">
        <v>2149</v>
      </c>
      <c r="BU164" t="s">
        <v>110</v>
      </c>
      <c r="BV164">
        <v>0</v>
      </c>
      <c r="BW164" t="s">
        <v>818</v>
      </c>
      <c r="BX164" t="s">
        <v>819</v>
      </c>
      <c r="BY164" t="s">
        <v>820</v>
      </c>
      <c r="BZ164">
        <v>1</v>
      </c>
      <c r="CA164">
        <v>0</v>
      </c>
      <c r="CB164">
        <v>0</v>
      </c>
      <c r="CC164">
        <v>0</v>
      </c>
      <c r="CD164">
        <v>0</v>
      </c>
      <c r="CE164">
        <v>0</v>
      </c>
      <c r="CF164">
        <v>0</v>
      </c>
      <c r="CG164" t="s">
        <v>85</v>
      </c>
      <c r="CH164" t="s">
        <v>86</v>
      </c>
      <c r="CI164" t="s">
        <v>87</v>
      </c>
      <c r="CJ164" t="s">
        <v>121</v>
      </c>
      <c r="CK164" t="s">
        <v>929</v>
      </c>
      <c r="CM164" t="s">
        <v>74</v>
      </c>
      <c r="CN164" t="s">
        <v>74</v>
      </c>
      <c r="CP164" t="s">
        <v>930</v>
      </c>
      <c r="CQ164">
        <v>102303254070</v>
      </c>
      <c r="CR164" t="s">
        <v>3091</v>
      </c>
      <c r="DC164" t="str">
        <f>VLOOKUP(A164,'RC'!A:A,1,FALSE)</f>
        <v>495522004</v>
      </c>
    </row>
    <row r="165" spans="1:107" hidden="1" x14ac:dyDescent="0.25">
      <c r="A165" t="str">
        <f t="shared" si="2"/>
        <v>5503242723</v>
      </c>
      <c r="B165" t="s">
        <v>10</v>
      </c>
      <c r="C165">
        <v>2023</v>
      </c>
      <c r="D165" t="s">
        <v>933</v>
      </c>
      <c r="E165" t="s">
        <v>932</v>
      </c>
      <c r="F165" t="s">
        <v>3092</v>
      </c>
      <c r="G165">
        <v>20230830</v>
      </c>
      <c r="H165">
        <v>20230913</v>
      </c>
      <c r="I165">
        <v>15</v>
      </c>
      <c r="J165" t="s">
        <v>3093</v>
      </c>
      <c r="K165" t="s">
        <v>3094</v>
      </c>
      <c r="L165" t="s">
        <v>2140</v>
      </c>
      <c r="M165" t="s">
        <v>2141</v>
      </c>
      <c r="N165" t="s">
        <v>115</v>
      </c>
      <c r="O165" t="s">
        <v>114</v>
      </c>
      <c r="P165">
        <v>205</v>
      </c>
      <c r="Q165" t="s">
        <v>2218</v>
      </c>
      <c r="R165" t="s">
        <v>3078</v>
      </c>
      <c r="S165" t="s">
        <v>3079</v>
      </c>
      <c r="T165">
        <v>31579</v>
      </c>
      <c r="U165">
        <v>17150</v>
      </c>
      <c r="V165">
        <v>0</v>
      </c>
      <c r="W165">
        <v>0</v>
      </c>
      <c r="X165">
        <v>3109.96</v>
      </c>
      <c r="Y165">
        <v>5851.48</v>
      </c>
      <c r="Z165">
        <v>6259</v>
      </c>
      <c r="AA165">
        <v>1120</v>
      </c>
      <c r="AB165">
        <v>2100</v>
      </c>
      <c r="AC165">
        <v>96310</v>
      </c>
      <c r="AD165" t="s">
        <v>2140</v>
      </c>
      <c r="AE165" t="s">
        <v>2141</v>
      </c>
      <c r="AF165" t="s">
        <v>115</v>
      </c>
      <c r="AG165" t="s">
        <v>114</v>
      </c>
      <c r="AH165">
        <v>9</v>
      </c>
      <c r="AI165">
        <v>3</v>
      </c>
      <c r="AJ165">
        <v>17</v>
      </c>
      <c r="AK165">
        <v>80194</v>
      </c>
      <c r="AL165">
        <v>16721</v>
      </c>
      <c r="AM165">
        <v>1</v>
      </c>
      <c r="AN165">
        <v>43645</v>
      </c>
      <c r="AO165">
        <v>1.2942</v>
      </c>
      <c r="AP165">
        <v>1.0709</v>
      </c>
      <c r="AQ165">
        <v>0.2233</v>
      </c>
      <c r="AR165">
        <v>1.2941999584436417</v>
      </c>
      <c r="AS165">
        <v>1.0708999633789063</v>
      </c>
      <c r="AT165">
        <v>0.22329999506473541</v>
      </c>
      <c r="AU165" t="s">
        <v>2126</v>
      </c>
      <c r="AV165" t="s">
        <v>2140</v>
      </c>
      <c r="AX165" t="s">
        <v>3080</v>
      </c>
      <c r="AZ165" t="s">
        <v>161</v>
      </c>
      <c r="BA165" t="s">
        <v>86</v>
      </c>
      <c r="BB165" t="s">
        <v>87</v>
      </c>
      <c r="BC165" t="s">
        <v>111</v>
      </c>
      <c r="BD165" t="s">
        <v>2222</v>
      </c>
      <c r="BE165" t="s">
        <v>3062</v>
      </c>
      <c r="BG165" t="s">
        <v>3062</v>
      </c>
      <c r="BH165">
        <v>2023</v>
      </c>
      <c r="BI165">
        <v>9</v>
      </c>
      <c r="BJ165" t="s">
        <v>183</v>
      </c>
      <c r="BK165" t="s">
        <v>2140</v>
      </c>
      <c r="BL165" t="s">
        <v>2141</v>
      </c>
      <c r="BM165" t="s">
        <v>114</v>
      </c>
      <c r="BN165" t="s">
        <v>115</v>
      </c>
      <c r="BO165" t="s">
        <v>116</v>
      </c>
      <c r="BP165" t="s">
        <v>108</v>
      </c>
      <c r="BQ165" t="s">
        <v>932</v>
      </c>
      <c r="BR165" s="10">
        <v>45168</v>
      </c>
      <c r="BS165" t="s">
        <v>2148</v>
      </c>
      <c r="BT165" t="s">
        <v>2149</v>
      </c>
      <c r="BU165" t="s">
        <v>120</v>
      </c>
      <c r="BV165">
        <v>0</v>
      </c>
      <c r="BW165" t="s">
        <v>818</v>
      </c>
      <c r="BX165" t="s">
        <v>819</v>
      </c>
      <c r="BY165" t="s">
        <v>820</v>
      </c>
      <c r="BZ165">
        <v>1</v>
      </c>
      <c r="CA165">
        <v>0</v>
      </c>
      <c r="CB165">
        <v>0</v>
      </c>
      <c r="CC165">
        <v>0</v>
      </c>
      <c r="CD165">
        <v>0</v>
      </c>
      <c r="CE165">
        <v>0</v>
      </c>
      <c r="CF165">
        <v>0</v>
      </c>
      <c r="CG165" t="s">
        <v>85</v>
      </c>
      <c r="CH165" t="s">
        <v>86</v>
      </c>
      <c r="CI165" t="s">
        <v>87</v>
      </c>
      <c r="CJ165" t="s">
        <v>111</v>
      </c>
      <c r="CK165" t="s">
        <v>161</v>
      </c>
      <c r="CM165" t="s">
        <v>74</v>
      </c>
      <c r="CN165" t="s">
        <v>74</v>
      </c>
      <c r="CP165" t="s">
        <v>933</v>
      </c>
      <c r="CQ165">
        <v>102303254050</v>
      </c>
      <c r="CR165" t="s">
        <v>3095</v>
      </c>
      <c r="DC165" t="str">
        <f>VLOOKUP(A165,'RC'!A:A,1,FALSE)</f>
        <v>5503242723</v>
      </c>
    </row>
    <row r="166" spans="1:107" hidden="1" x14ac:dyDescent="0.25">
      <c r="A166" t="str">
        <f t="shared" si="2"/>
        <v>531229266</v>
      </c>
      <c r="B166" t="s">
        <v>10</v>
      </c>
      <c r="C166">
        <v>2023</v>
      </c>
      <c r="D166" t="s">
        <v>944</v>
      </c>
      <c r="E166" t="s">
        <v>943</v>
      </c>
      <c r="F166" t="s">
        <v>3096</v>
      </c>
      <c r="G166">
        <v>20230922</v>
      </c>
      <c r="H166">
        <v>20230929</v>
      </c>
      <c r="I166">
        <v>8</v>
      </c>
      <c r="J166" t="s">
        <v>3097</v>
      </c>
      <c r="K166" t="s">
        <v>2453</v>
      </c>
      <c r="L166" t="s">
        <v>2140</v>
      </c>
      <c r="M166" t="s">
        <v>2141</v>
      </c>
      <c r="N166" t="s">
        <v>115</v>
      </c>
      <c r="O166" t="s">
        <v>114</v>
      </c>
      <c r="P166">
        <v>211</v>
      </c>
      <c r="Q166" t="s">
        <v>73</v>
      </c>
      <c r="R166" t="s">
        <v>2324</v>
      </c>
      <c r="S166" t="s">
        <v>2325</v>
      </c>
      <c r="T166">
        <v>23226</v>
      </c>
      <c r="U166">
        <v>9566</v>
      </c>
      <c r="V166">
        <v>0</v>
      </c>
      <c r="W166">
        <v>0</v>
      </c>
      <c r="X166">
        <v>3325.42</v>
      </c>
      <c r="Y166">
        <v>0</v>
      </c>
      <c r="Z166">
        <v>0</v>
      </c>
      <c r="AA166">
        <v>560</v>
      </c>
      <c r="AB166">
        <v>1050</v>
      </c>
      <c r="AC166">
        <v>83077</v>
      </c>
      <c r="AD166" t="s">
        <v>2140</v>
      </c>
      <c r="AE166" t="s">
        <v>2141</v>
      </c>
      <c r="AF166" t="s">
        <v>115</v>
      </c>
      <c r="AG166" t="s">
        <v>114</v>
      </c>
      <c r="AH166">
        <v>9</v>
      </c>
      <c r="AI166">
        <v>3</v>
      </c>
      <c r="AJ166">
        <v>20</v>
      </c>
      <c r="AK166">
        <v>82623</v>
      </c>
      <c r="AL166">
        <v>3861</v>
      </c>
      <c r="AM166">
        <v>1</v>
      </c>
      <c r="AN166">
        <v>16702</v>
      </c>
      <c r="AO166">
        <v>1.155</v>
      </c>
      <c r="AP166">
        <v>1.1033999999999999</v>
      </c>
      <c r="AQ166">
        <v>5.16E-2</v>
      </c>
      <c r="AR166">
        <v>1.1549999937415123</v>
      </c>
      <c r="AS166">
        <v>1.1033999919891357</v>
      </c>
      <c r="AT166">
        <v>5.1600001752376556E-2</v>
      </c>
      <c r="AU166" t="s">
        <v>2126</v>
      </c>
      <c r="AV166" t="s">
        <v>2140</v>
      </c>
      <c r="AX166" t="s">
        <v>2140</v>
      </c>
      <c r="AZ166" t="s">
        <v>161</v>
      </c>
      <c r="BA166" t="s">
        <v>86</v>
      </c>
      <c r="BB166" t="s">
        <v>87</v>
      </c>
      <c r="BC166" t="s">
        <v>111</v>
      </c>
      <c r="BD166" t="s">
        <v>2460</v>
      </c>
      <c r="BE166" t="s">
        <v>3098</v>
      </c>
      <c r="BG166" t="s">
        <v>3098</v>
      </c>
      <c r="BH166">
        <v>2023</v>
      </c>
      <c r="BI166">
        <v>9</v>
      </c>
      <c r="BJ166" t="s">
        <v>253</v>
      </c>
      <c r="BK166" t="s">
        <v>2140</v>
      </c>
      <c r="BL166" t="s">
        <v>2141</v>
      </c>
      <c r="BM166" t="s">
        <v>114</v>
      </c>
      <c r="BN166" t="s">
        <v>115</v>
      </c>
      <c r="BO166" t="s">
        <v>116</v>
      </c>
      <c r="BP166" t="s">
        <v>108</v>
      </c>
      <c r="BQ166" t="s">
        <v>943</v>
      </c>
      <c r="BR166" s="10">
        <v>45191</v>
      </c>
      <c r="BS166" t="s">
        <v>2148</v>
      </c>
      <c r="BT166" t="s">
        <v>2149</v>
      </c>
      <c r="BU166" t="s">
        <v>110</v>
      </c>
      <c r="BV166">
        <v>0</v>
      </c>
      <c r="BW166" t="s">
        <v>818</v>
      </c>
      <c r="BX166" t="s">
        <v>819</v>
      </c>
      <c r="BY166" t="s">
        <v>820</v>
      </c>
      <c r="BZ166">
        <v>1</v>
      </c>
      <c r="CA166">
        <v>0</v>
      </c>
      <c r="CB166">
        <v>0</v>
      </c>
      <c r="CC166">
        <v>0</v>
      </c>
      <c r="CD166">
        <v>0</v>
      </c>
      <c r="CE166">
        <v>0</v>
      </c>
      <c r="CF166">
        <v>0</v>
      </c>
      <c r="CG166" t="s">
        <v>85</v>
      </c>
      <c r="CH166" t="s">
        <v>86</v>
      </c>
      <c r="CI166" t="s">
        <v>87</v>
      </c>
      <c r="CJ166" t="s">
        <v>111</v>
      </c>
      <c r="CK166" t="s">
        <v>161</v>
      </c>
      <c r="CM166" t="s">
        <v>74</v>
      </c>
      <c r="CN166" t="s">
        <v>74</v>
      </c>
      <c r="CP166" t="s">
        <v>944</v>
      </c>
      <c r="CQ166">
        <v>102303711342</v>
      </c>
      <c r="CR166" t="s">
        <v>3099</v>
      </c>
      <c r="DC166" t="str">
        <f>VLOOKUP(A166,'RC'!A:A,1,FALSE)</f>
        <v>531229266</v>
      </c>
    </row>
    <row r="167" spans="1:107" hidden="1" x14ac:dyDescent="0.25">
      <c r="A167" t="str">
        <f t="shared" si="2"/>
        <v>460824412</v>
      </c>
      <c r="B167" t="s">
        <v>10</v>
      </c>
      <c r="C167">
        <v>2023</v>
      </c>
      <c r="D167" t="s">
        <v>875</v>
      </c>
      <c r="E167" t="s">
        <v>873</v>
      </c>
      <c r="F167" t="s">
        <v>3100</v>
      </c>
      <c r="G167">
        <v>20230822</v>
      </c>
      <c r="H167">
        <v>20230904</v>
      </c>
      <c r="I167">
        <v>14</v>
      </c>
      <c r="J167" t="s">
        <v>3101</v>
      </c>
      <c r="K167" t="s">
        <v>2757</v>
      </c>
      <c r="L167" t="s">
        <v>2140</v>
      </c>
      <c r="M167" t="s">
        <v>2141</v>
      </c>
      <c r="N167" t="s">
        <v>115</v>
      </c>
      <c r="O167" t="s">
        <v>156</v>
      </c>
      <c r="P167">
        <v>211</v>
      </c>
      <c r="Q167" t="s">
        <v>73</v>
      </c>
      <c r="R167" t="s">
        <v>2893</v>
      </c>
      <c r="S167" t="s">
        <v>2894</v>
      </c>
      <c r="T167">
        <v>23229</v>
      </c>
      <c r="U167">
        <v>16095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1040</v>
      </c>
      <c r="AB167">
        <v>1950</v>
      </c>
      <c r="AC167">
        <v>73431</v>
      </c>
      <c r="AD167" t="s">
        <v>2140</v>
      </c>
      <c r="AE167" t="s">
        <v>2141</v>
      </c>
      <c r="AF167" t="s">
        <v>115</v>
      </c>
      <c r="AG167" t="s">
        <v>156</v>
      </c>
      <c r="AH167">
        <v>9</v>
      </c>
      <c r="AI167">
        <v>3</v>
      </c>
      <c r="AJ167">
        <v>21</v>
      </c>
      <c r="AK167">
        <v>76450</v>
      </c>
      <c r="AL167">
        <v>5528</v>
      </c>
      <c r="AM167">
        <v>1</v>
      </c>
      <c r="AN167">
        <v>23516</v>
      </c>
      <c r="AO167">
        <v>1.0947</v>
      </c>
      <c r="AP167">
        <v>1.0208999999999999</v>
      </c>
      <c r="AQ167">
        <v>7.3800000000000004E-2</v>
      </c>
      <c r="AR167">
        <v>1.0209000110626221</v>
      </c>
      <c r="AS167">
        <v>1.0209000110626221</v>
      </c>
      <c r="AT167">
        <v>0</v>
      </c>
      <c r="AU167" t="s">
        <v>2202</v>
      </c>
      <c r="AV167" t="s">
        <v>2140</v>
      </c>
      <c r="AX167" t="s">
        <v>2140</v>
      </c>
      <c r="AZ167" t="s">
        <v>874</v>
      </c>
      <c r="BA167" t="s">
        <v>86</v>
      </c>
      <c r="BB167" t="s">
        <v>87</v>
      </c>
      <c r="BC167" t="s">
        <v>479</v>
      </c>
      <c r="BD167" t="s">
        <v>2359</v>
      </c>
      <c r="BE167" t="s">
        <v>2360</v>
      </c>
      <c r="BG167" t="s">
        <v>2360</v>
      </c>
      <c r="BH167">
        <v>2023</v>
      </c>
      <c r="BI167">
        <v>9</v>
      </c>
      <c r="BJ167" t="s">
        <v>253</v>
      </c>
      <c r="BK167" t="s">
        <v>2140</v>
      </c>
      <c r="BL167" t="s">
        <v>2141</v>
      </c>
      <c r="BM167" t="s">
        <v>156</v>
      </c>
      <c r="BN167" t="s">
        <v>115</v>
      </c>
      <c r="BO167" t="s">
        <v>116</v>
      </c>
      <c r="BP167" t="s">
        <v>108</v>
      </c>
      <c r="BQ167" t="s">
        <v>873</v>
      </c>
      <c r="BR167" s="10">
        <v>45160</v>
      </c>
      <c r="BS167" t="s">
        <v>2148</v>
      </c>
      <c r="BT167" t="s">
        <v>2149</v>
      </c>
      <c r="BU167" t="s">
        <v>110</v>
      </c>
      <c r="BV167">
        <v>0</v>
      </c>
      <c r="BW167" t="s">
        <v>818</v>
      </c>
      <c r="BX167" t="s">
        <v>819</v>
      </c>
      <c r="BY167" t="s">
        <v>820</v>
      </c>
      <c r="BZ167">
        <v>1</v>
      </c>
      <c r="CA167">
        <v>0</v>
      </c>
      <c r="CB167">
        <v>0</v>
      </c>
      <c r="CC167">
        <v>0</v>
      </c>
      <c r="CD167">
        <v>0</v>
      </c>
      <c r="CE167">
        <v>0</v>
      </c>
      <c r="CF167">
        <v>0</v>
      </c>
      <c r="CG167" t="s">
        <v>85</v>
      </c>
      <c r="CH167" t="s">
        <v>86</v>
      </c>
      <c r="CI167" t="s">
        <v>87</v>
      </c>
      <c r="CJ167" t="s">
        <v>479</v>
      </c>
      <c r="CK167" t="s">
        <v>874</v>
      </c>
      <c r="CM167" t="s">
        <v>74</v>
      </c>
      <c r="CN167" t="s">
        <v>74</v>
      </c>
      <c r="CP167" t="s">
        <v>875</v>
      </c>
      <c r="CQ167">
        <v>102303313566</v>
      </c>
      <c r="CR167" t="s">
        <v>3102</v>
      </c>
      <c r="DC167" t="str">
        <f>VLOOKUP(A167,'RC'!A:A,1,FALSE)</f>
        <v>460824412</v>
      </c>
    </row>
    <row r="168" spans="1:107" hidden="1" x14ac:dyDescent="0.25">
      <c r="A168" t="str">
        <f t="shared" si="2"/>
        <v>511231121</v>
      </c>
      <c r="B168" t="s">
        <v>10</v>
      </c>
      <c r="C168">
        <v>2023</v>
      </c>
      <c r="D168" t="s">
        <v>942</v>
      </c>
      <c r="E168" t="s">
        <v>939</v>
      </c>
      <c r="F168" t="s">
        <v>3103</v>
      </c>
      <c r="G168">
        <v>20230906</v>
      </c>
      <c r="H168">
        <v>20230922</v>
      </c>
      <c r="I168">
        <v>17</v>
      </c>
      <c r="J168" t="s">
        <v>3104</v>
      </c>
      <c r="K168" t="s">
        <v>2564</v>
      </c>
      <c r="L168" t="s">
        <v>2140</v>
      </c>
      <c r="M168" t="s">
        <v>2141</v>
      </c>
      <c r="N168" t="s">
        <v>115</v>
      </c>
      <c r="O168" t="s">
        <v>156</v>
      </c>
      <c r="P168">
        <v>211</v>
      </c>
      <c r="Q168" t="s">
        <v>73</v>
      </c>
      <c r="R168" t="s">
        <v>3105</v>
      </c>
      <c r="S168" t="s">
        <v>3106</v>
      </c>
      <c r="T168">
        <v>29323</v>
      </c>
      <c r="U168">
        <v>19260</v>
      </c>
      <c r="V168">
        <v>0</v>
      </c>
      <c r="W168">
        <v>0</v>
      </c>
      <c r="X168">
        <v>472.95</v>
      </c>
      <c r="Y168">
        <v>0</v>
      </c>
      <c r="Z168">
        <v>0</v>
      </c>
      <c r="AA168">
        <v>1280</v>
      </c>
      <c r="AB168">
        <v>2400</v>
      </c>
      <c r="AC168">
        <v>148695</v>
      </c>
      <c r="AD168" t="s">
        <v>2140</v>
      </c>
      <c r="AE168" t="s">
        <v>2141</v>
      </c>
      <c r="AF168" t="s">
        <v>115</v>
      </c>
      <c r="AG168" t="s">
        <v>156</v>
      </c>
      <c r="AH168">
        <v>5</v>
      </c>
      <c r="AI168">
        <v>2</v>
      </c>
      <c r="AJ168">
        <v>12</v>
      </c>
      <c r="AK168">
        <v>91194</v>
      </c>
      <c r="AL168">
        <v>8894</v>
      </c>
      <c r="AM168">
        <v>1</v>
      </c>
      <c r="AN168">
        <v>36022</v>
      </c>
      <c r="AO168">
        <v>1.3366</v>
      </c>
      <c r="AP168">
        <v>1.2178</v>
      </c>
      <c r="AQ168">
        <v>0.1188</v>
      </c>
      <c r="AR168">
        <v>2.0672800093889236</v>
      </c>
      <c r="AS168">
        <v>1.9484800100326538</v>
      </c>
      <c r="AT168">
        <v>0.11879999935626984</v>
      </c>
      <c r="AU168" t="s">
        <v>2126</v>
      </c>
      <c r="AV168" t="s">
        <v>2140</v>
      </c>
      <c r="AX168" t="s">
        <v>2140</v>
      </c>
      <c r="AZ168" t="s">
        <v>161</v>
      </c>
      <c r="BA168" t="s">
        <v>86</v>
      </c>
      <c r="BB168" t="s">
        <v>87</v>
      </c>
      <c r="BC168" t="s">
        <v>111</v>
      </c>
      <c r="BD168" t="s">
        <v>3107</v>
      </c>
      <c r="BE168" t="s">
        <v>3108</v>
      </c>
      <c r="BG168" t="s">
        <v>3108</v>
      </c>
      <c r="BH168">
        <v>2023</v>
      </c>
      <c r="BI168">
        <v>9</v>
      </c>
      <c r="BJ168" t="s">
        <v>253</v>
      </c>
      <c r="BK168" t="s">
        <v>2140</v>
      </c>
      <c r="BL168" t="s">
        <v>2141</v>
      </c>
      <c r="BM168" t="s">
        <v>156</v>
      </c>
      <c r="BN168" t="s">
        <v>115</v>
      </c>
      <c r="BO168" t="s">
        <v>116</v>
      </c>
      <c r="BP168" t="s">
        <v>108</v>
      </c>
      <c r="BQ168" t="s">
        <v>939</v>
      </c>
      <c r="BR168" s="10">
        <v>45175</v>
      </c>
      <c r="BS168" t="s">
        <v>2148</v>
      </c>
      <c r="BT168" t="s">
        <v>2149</v>
      </c>
      <c r="BU168" t="s">
        <v>110</v>
      </c>
      <c r="BV168">
        <v>0</v>
      </c>
      <c r="BW168" t="s">
        <v>818</v>
      </c>
      <c r="BX168" t="s">
        <v>819</v>
      </c>
      <c r="BY168" t="s">
        <v>820</v>
      </c>
      <c r="BZ168">
        <v>1</v>
      </c>
      <c r="CA168">
        <v>0</v>
      </c>
      <c r="CB168">
        <v>0</v>
      </c>
      <c r="CC168">
        <v>0</v>
      </c>
      <c r="CD168">
        <v>0</v>
      </c>
      <c r="CE168">
        <v>0</v>
      </c>
      <c r="CF168">
        <v>0</v>
      </c>
      <c r="CG168" t="s">
        <v>85</v>
      </c>
      <c r="CH168" t="s">
        <v>86</v>
      </c>
      <c r="CI168" t="s">
        <v>87</v>
      </c>
      <c r="CJ168" t="s">
        <v>111</v>
      </c>
      <c r="CK168" t="s">
        <v>161</v>
      </c>
      <c r="CM168" t="s">
        <v>74</v>
      </c>
      <c r="CN168" t="s">
        <v>74</v>
      </c>
      <c r="CP168" t="s">
        <v>942</v>
      </c>
      <c r="CQ168">
        <v>102303313602</v>
      </c>
      <c r="CR168" t="s">
        <v>3109</v>
      </c>
      <c r="DC168" t="str">
        <f>VLOOKUP(A168,'RC'!A:A,1,FALSE)</f>
        <v>511231121</v>
      </c>
    </row>
    <row r="169" spans="1:107" hidden="1" x14ac:dyDescent="0.25">
      <c r="A169" t="str">
        <f t="shared" si="2"/>
        <v>6353010202</v>
      </c>
      <c r="B169" t="s">
        <v>10</v>
      </c>
      <c r="C169">
        <v>2023</v>
      </c>
      <c r="D169" t="s">
        <v>949</v>
      </c>
      <c r="E169" t="s">
        <v>948</v>
      </c>
      <c r="F169" t="s">
        <v>3110</v>
      </c>
      <c r="G169">
        <v>20230904</v>
      </c>
      <c r="H169">
        <v>20230918</v>
      </c>
      <c r="I169">
        <v>15</v>
      </c>
      <c r="J169" t="s">
        <v>3111</v>
      </c>
      <c r="K169" t="s">
        <v>3112</v>
      </c>
      <c r="L169" t="s">
        <v>2140</v>
      </c>
      <c r="M169" t="s">
        <v>2141</v>
      </c>
      <c r="N169" t="s">
        <v>115</v>
      </c>
      <c r="O169" t="s">
        <v>156</v>
      </c>
      <c r="P169">
        <v>211</v>
      </c>
      <c r="Q169" t="s">
        <v>73</v>
      </c>
      <c r="R169" t="s">
        <v>2516</v>
      </c>
      <c r="S169" t="s">
        <v>2517</v>
      </c>
      <c r="T169">
        <v>26739</v>
      </c>
      <c r="U169">
        <v>17150</v>
      </c>
      <c r="V169">
        <v>0</v>
      </c>
      <c r="W169">
        <v>0</v>
      </c>
      <c r="X169">
        <v>1195.55</v>
      </c>
      <c r="Y169">
        <v>0</v>
      </c>
      <c r="Z169">
        <v>0</v>
      </c>
      <c r="AA169">
        <v>1120</v>
      </c>
      <c r="AB169">
        <v>2100</v>
      </c>
      <c r="AC169">
        <v>48297</v>
      </c>
      <c r="AD169" t="s">
        <v>2140</v>
      </c>
      <c r="AE169" t="s">
        <v>2141</v>
      </c>
      <c r="AF169" t="s">
        <v>115</v>
      </c>
      <c r="AG169" t="s">
        <v>156</v>
      </c>
      <c r="AH169">
        <v>6</v>
      </c>
      <c r="AI169">
        <v>2</v>
      </c>
      <c r="AJ169">
        <v>14</v>
      </c>
      <c r="AK169">
        <v>43181</v>
      </c>
      <c r="AL169">
        <v>2784</v>
      </c>
      <c r="AM169">
        <v>1</v>
      </c>
      <c r="AN169">
        <v>12678</v>
      </c>
      <c r="AO169">
        <v>0.61380000000000001</v>
      </c>
      <c r="AP169">
        <v>0.5766</v>
      </c>
      <c r="AQ169">
        <v>3.7199999999999997E-2</v>
      </c>
      <c r="AR169">
        <v>0.67145999893546104</v>
      </c>
      <c r="AS169">
        <v>0.63425999879837036</v>
      </c>
      <c r="AT169">
        <v>3.7200000137090683E-2</v>
      </c>
      <c r="AU169" t="s">
        <v>2126</v>
      </c>
      <c r="AV169" t="s">
        <v>2140</v>
      </c>
      <c r="AX169" t="s">
        <v>3113</v>
      </c>
      <c r="AZ169" t="s">
        <v>161</v>
      </c>
      <c r="BA169" t="s">
        <v>86</v>
      </c>
      <c r="BB169" t="s">
        <v>87</v>
      </c>
      <c r="BC169" t="s">
        <v>111</v>
      </c>
      <c r="BD169" t="s">
        <v>2433</v>
      </c>
      <c r="BG169" t="s">
        <v>2433</v>
      </c>
      <c r="BH169">
        <v>2023</v>
      </c>
      <c r="BI169">
        <v>9</v>
      </c>
      <c r="BJ169" t="s">
        <v>253</v>
      </c>
      <c r="BK169" t="s">
        <v>2140</v>
      </c>
      <c r="BL169" t="s">
        <v>2141</v>
      </c>
      <c r="BM169" t="s">
        <v>156</v>
      </c>
      <c r="BN169" t="s">
        <v>115</v>
      </c>
      <c r="BO169" t="s">
        <v>116</v>
      </c>
      <c r="BP169" t="s">
        <v>108</v>
      </c>
      <c r="BQ169" t="s">
        <v>948</v>
      </c>
      <c r="BR169" s="10">
        <v>45173</v>
      </c>
      <c r="BS169" t="s">
        <v>2148</v>
      </c>
      <c r="BT169" t="s">
        <v>2149</v>
      </c>
      <c r="BU169" t="s">
        <v>110</v>
      </c>
      <c r="BV169">
        <v>0</v>
      </c>
      <c r="BW169" t="s">
        <v>818</v>
      </c>
      <c r="BX169" t="s">
        <v>819</v>
      </c>
      <c r="BY169" t="s">
        <v>820</v>
      </c>
      <c r="BZ169">
        <v>1</v>
      </c>
      <c r="CA169">
        <v>0</v>
      </c>
      <c r="CB169">
        <v>0</v>
      </c>
      <c r="CC169">
        <v>0</v>
      </c>
      <c r="CD169">
        <v>0</v>
      </c>
      <c r="CE169">
        <v>0</v>
      </c>
      <c r="CF169">
        <v>0</v>
      </c>
      <c r="CG169" t="s">
        <v>85</v>
      </c>
      <c r="CH169" t="s">
        <v>86</v>
      </c>
      <c r="CI169" t="s">
        <v>87</v>
      </c>
      <c r="CJ169" t="s">
        <v>111</v>
      </c>
      <c r="CK169" t="s">
        <v>161</v>
      </c>
      <c r="CM169" t="s">
        <v>74</v>
      </c>
      <c r="CN169" t="s">
        <v>74</v>
      </c>
      <c r="CP169" t="s">
        <v>949</v>
      </c>
      <c r="CQ169">
        <v>102303313596</v>
      </c>
      <c r="CR169" t="s">
        <v>3114</v>
      </c>
      <c r="DC169" t="str">
        <f>VLOOKUP(A169,'RC'!A:A,1,FALSE)</f>
        <v>6353010202</v>
      </c>
    </row>
    <row r="170" spans="1:107" hidden="1" x14ac:dyDescent="0.25">
      <c r="A170" t="str">
        <f t="shared" si="2"/>
        <v>370806442</v>
      </c>
      <c r="B170" t="s">
        <v>10</v>
      </c>
      <c r="C170">
        <v>2023</v>
      </c>
      <c r="D170" t="s">
        <v>953</v>
      </c>
      <c r="E170" t="s">
        <v>952</v>
      </c>
      <c r="F170" t="s">
        <v>3115</v>
      </c>
      <c r="G170">
        <v>20230930</v>
      </c>
      <c r="H170">
        <v>20231026</v>
      </c>
      <c r="I170">
        <v>27</v>
      </c>
      <c r="J170" t="s">
        <v>3116</v>
      </c>
      <c r="K170" t="s">
        <v>3117</v>
      </c>
      <c r="L170" t="s">
        <v>2140</v>
      </c>
      <c r="M170" t="s">
        <v>2141</v>
      </c>
      <c r="N170" t="s">
        <v>115</v>
      </c>
      <c r="O170" t="s">
        <v>114</v>
      </c>
      <c r="P170">
        <v>111</v>
      </c>
      <c r="Q170" t="s">
        <v>73</v>
      </c>
      <c r="R170" t="s">
        <v>3118</v>
      </c>
      <c r="S170" t="s">
        <v>3119</v>
      </c>
      <c r="T170">
        <v>93088</v>
      </c>
      <c r="U170">
        <v>9962</v>
      </c>
      <c r="V170">
        <v>25584</v>
      </c>
      <c r="W170">
        <v>0</v>
      </c>
      <c r="X170">
        <v>15960.5</v>
      </c>
      <c r="Y170">
        <v>18395.62</v>
      </c>
      <c r="Z170">
        <v>3675.15</v>
      </c>
      <c r="AA170">
        <v>480</v>
      </c>
      <c r="AB170">
        <v>2550</v>
      </c>
      <c r="AC170">
        <v>172727</v>
      </c>
      <c r="AD170" t="s">
        <v>3120</v>
      </c>
      <c r="AE170" t="s">
        <v>3121</v>
      </c>
      <c r="AF170" t="s">
        <v>363</v>
      </c>
      <c r="AG170" t="s">
        <v>362</v>
      </c>
      <c r="AH170">
        <v>9</v>
      </c>
      <c r="AI170">
        <v>3</v>
      </c>
      <c r="AJ170">
        <v>19</v>
      </c>
      <c r="AK170">
        <v>95081</v>
      </c>
      <c r="AL170">
        <v>9670</v>
      </c>
      <c r="AM170">
        <v>1</v>
      </c>
      <c r="AN170">
        <v>24836</v>
      </c>
      <c r="AO170">
        <v>1.3988</v>
      </c>
      <c r="AP170">
        <v>1.2697000000000001</v>
      </c>
      <c r="AQ170">
        <v>0.12909999999999999</v>
      </c>
      <c r="AR170">
        <v>2.216899961233139</v>
      </c>
      <c r="AS170">
        <v>1.946869969367981</v>
      </c>
      <c r="AT170">
        <v>0.27002999186515808</v>
      </c>
      <c r="AU170" t="s">
        <v>2126</v>
      </c>
      <c r="AV170" t="s">
        <v>3122</v>
      </c>
      <c r="AX170" t="s">
        <v>2979</v>
      </c>
      <c r="AZ170" t="s">
        <v>161</v>
      </c>
      <c r="BA170" t="s">
        <v>86</v>
      </c>
      <c r="BB170" t="s">
        <v>87</v>
      </c>
      <c r="BC170" t="s">
        <v>111</v>
      </c>
      <c r="BD170" t="s">
        <v>3123</v>
      </c>
      <c r="BG170" t="s">
        <v>3123</v>
      </c>
      <c r="BH170">
        <v>2023</v>
      </c>
      <c r="BI170">
        <v>10</v>
      </c>
      <c r="BJ170" t="s">
        <v>69</v>
      </c>
      <c r="BK170" t="s">
        <v>2140</v>
      </c>
      <c r="BL170" t="s">
        <v>2141</v>
      </c>
      <c r="BM170" t="s">
        <v>114</v>
      </c>
      <c r="BN170" t="s">
        <v>115</v>
      </c>
      <c r="BO170" t="s">
        <v>116</v>
      </c>
      <c r="BP170" t="s">
        <v>108</v>
      </c>
      <c r="BQ170" t="s">
        <v>952</v>
      </c>
      <c r="BR170" s="10">
        <v>45219</v>
      </c>
      <c r="BS170" t="s">
        <v>2148</v>
      </c>
      <c r="BT170" t="s">
        <v>2149</v>
      </c>
      <c r="BU170" t="s">
        <v>110</v>
      </c>
      <c r="BV170">
        <v>0</v>
      </c>
      <c r="BW170" t="s">
        <v>818</v>
      </c>
      <c r="BX170" t="s">
        <v>819</v>
      </c>
      <c r="BY170" t="s">
        <v>820</v>
      </c>
      <c r="BZ170">
        <v>1</v>
      </c>
      <c r="CA170">
        <v>0</v>
      </c>
      <c r="CB170">
        <v>0</v>
      </c>
      <c r="CC170">
        <v>0</v>
      </c>
      <c r="CD170">
        <v>0</v>
      </c>
      <c r="CE170">
        <v>0</v>
      </c>
      <c r="CF170">
        <v>0</v>
      </c>
      <c r="CG170" t="s">
        <v>85</v>
      </c>
      <c r="CH170" t="s">
        <v>86</v>
      </c>
      <c r="CI170" t="s">
        <v>87</v>
      </c>
      <c r="CJ170" t="s">
        <v>111</v>
      </c>
      <c r="CK170" t="s">
        <v>161</v>
      </c>
      <c r="CM170" t="s">
        <v>74</v>
      </c>
      <c r="CN170" t="s">
        <v>74</v>
      </c>
      <c r="CP170" t="s">
        <v>953</v>
      </c>
      <c r="CQ170">
        <v>102303491666</v>
      </c>
      <c r="CR170" t="s">
        <v>3124</v>
      </c>
      <c r="DC170" t="str">
        <f>VLOOKUP(A170,'RC'!A:A,1,FALSE)</f>
        <v>370806442</v>
      </c>
    </row>
    <row r="171" spans="1:107" hidden="1" x14ac:dyDescent="0.25">
      <c r="A171" t="str">
        <f t="shared" si="2"/>
        <v>480425403</v>
      </c>
      <c r="B171" t="s">
        <v>10</v>
      </c>
      <c r="C171">
        <v>2023</v>
      </c>
      <c r="D171" t="s">
        <v>955</v>
      </c>
      <c r="E171" t="s">
        <v>954</v>
      </c>
      <c r="F171" t="s">
        <v>3125</v>
      </c>
      <c r="G171">
        <v>20231009</v>
      </c>
      <c r="H171">
        <v>20231024</v>
      </c>
      <c r="I171">
        <v>16</v>
      </c>
      <c r="J171" t="s">
        <v>3126</v>
      </c>
      <c r="K171" t="s">
        <v>2485</v>
      </c>
      <c r="L171" t="s">
        <v>2140</v>
      </c>
      <c r="M171" t="s">
        <v>2141</v>
      </c>
      <c r="N171" t="s">
        <v>115</v>
      </c>
      <c r="O171" t="s">
        <v>114</v>
      </c>
      <c r="P171">
        <v>111</v>
      </c>
      <c r="Q171" t="s">
        <v>73</v>
      </c>
      <c r="R171" t="s">
        <v>2288</v>
      </c>
      <c r="S171" t="s">
        <v>2289</v>
      </c>
      <c r="T171">
        <v>34895</v>
      </c>
      <c r="U171">
        <v>18205</v>
      </c>
      <c r="V171">
        <v>0</v>
      </c>
      <c r="W171">
        <v>0</v>
      </c>
      <c r="X171">
        <v>2379.64</v>
      </c>
      <c r="Y171">
        <v>3051.43</v>
      </c>
      <c r="Z171">
        <v>0</v>
      </c>
      <c r="AA171">
        <v>1200</v>
      </c>
      <c r="AB171">
        <v>2250</v>
      </c>
      <c r="AC171">
        <v>118990</v>
      </c>
      <c r="AD171" t="s">
        <v>2140</v>
      </c>
      <c r="AE171" t="s">
        <v>2141</v>
      </c>
      <c r="AF171" t="s">
        <v>115</v>
      </c>
      <c r="AG171" t="s">
        <v>114</v>
      </c>
      <c r="AH171">
        <v>11</v>
      </c>
      <c r="AI171">
        <v>4</v>
      </c>
      <c r="AJ171">
        <v>22</v>
      </c>
      <c r="AK171">
        <v>104750</v>
      </c>
      <c r="AL171">
        <v>9618</v>
      </c>
      <c r="AM171">
        <v>1</v>
      </c>
      <c r="AN171">
        <v>32604</v>
      </c>
      <c r="AO171">
        <v>1.5271999999999999</v>
      </c>
      <c r="AP171">
        <v>1.3988</v>
      </c>
      <c r="AQ171">
        <v>0.12839999999999999</v>
      </c>
      <c r="AR171">
        <v>1.5272000133991241</v>
      </c>
      <c r="AS171">
        <v>1.3988000154495239</v>
      </c>
      <c r="AT171">
        <v>0.12839999794960022</v>
      </c>
      <c r="AU171" t="s">
        <v>2126</v>
      </c>
      <c r="AV171" t="s">
        <v>2140</v>
      </c>
      <c r="AX171" t="s">
        <v>2140</v>
      </c>
      <c r="AZ171" t="s">
        <v>657</v>
      </c>
      <c r="BA171" t="s">
        <v>86</v>
      </c>
      <c r="BB171" t="s">
        <v>87</v>
      </c>
      <c r="BC171" t="s">
        <v>121</v>
      </c>
      <c r="BD171" t="s">
        <v>2261</v>
      </c>
      <c r="BG171" t="s">
        <v>2261</v>
      </c>
      <c r="BH171">
        <v>2023</v>
      </c>
      <c r="BI171">
        <v>10</v>
      </c>
      <c r="BJ171" t="s">
        <v>69</v>
      </c>
      <c r="BK171" t="s">
        <v>2140</v>
      </c>
      <c r="BL171" t="s">
        <v>2141</v>
      </c>
      <c r="BM171" t="s">
        <v>114</v>
      </c>
      <c r="BN171" t="s">
        <v>115</v>
      </c>
      <c r="BO171" t="s">
        <v>116</v>
      </c>
      <c r="BP171" t="s">
        <v>108</v>
      </c>
      <c r="BQ171" t="s">
        <v>954</v>
      </c>
      <c r="BR171" s="10">
        <v>45208</v>
      </c>
      <c r="BS171" t="s">
        <v>2148</v>
      </c>
      <c r="BT171" t="s">
        <v>2149</v>
      </c>
      <c r="BU171" t="s">
        <v>110</v>
      </c>
      <c r="BV171">
        <v>0</v>
      </c>
      <c r="BW171" t="s">
        <v>818</v>
      </c>
      <c r="BX171" t="s">
        <v>819</v>
      </c>
      <c r="BY171" t="s">
        <v>820</v>
      </c>
      <c r="BZ171">
        <v>1</v>
      </c>
      <c r="CA171">
        <v>0</v>
      </c>
      <c r="CB171">
        <v>0</v>
      </c>
      <c r="CC171">
        <v>0</v>
      </c>
      <c r="CD171">
        <v>0</v>
      </c>
      <c r="CE171">
        <v>0</v>
      </c>
      <c r="CF171">
        <v>0</v>
      </c>
      <c r="CG171" t="s">
        <v>85</v>
      </c>
      <c r="CH171" t="s">
        <v>86</v>
      </c>
      <c r="CI171" t="s">
        <v>87</v>
      </c>
      <c r="CJ171" t="s">
        <v>121</v>
      </c>
      <c r="CK171" t="s">
        <v>657</v>
      </c>
      <c r="CM171" t="s">
        <v>74</v>
      </c>
      <c r="CN171" t="s">
        <v>74</v>
      </c>
      <c r="CP171" t="s">
        <v>955</v>
      </c>
      <c r="CQ171">
        <v>102303491656</v>
      </c>
      <c r="CR171" t="s">
        <v>3127</v>
      </c>
      <c r="DC171" t="str">
        <f>VLOOKUP(A171,'RC'!A:A,1,FALSE)</f>
        <v>480425403</v>
      </c>
    </row>
    <row r="172" spans="1:107" hidden="1" x14ac:dyDescent="0.25">
      <c r="A172" t="str">
        <f t="shared" si="2"/>
        <v>6205242406</v>
      </c>
      <c r="B172" t="s">
        <v>10</v>
      </c>
      <c r="C172">
        <v>2023</v>
      </c>
      <c r="D172" t="s">
        <v>907</v>
      </c>
      <c r="E172" t="s">
        <v>906</v>
      </c>
      <c r="F172" t="s">
        <v>3128</v>
      </c>
      <c r="G172">
        <v>20230906</v>
      </c>
      <c r="H172">
        <v>20231009</v>
      </c>
      <c r="I172">
        <v>34</v>
      </c>
      <c r="J172" t="s">
        <v>3129</v>
      </c>
      <c r="K172" t="s">
        <v>3130</v>
      </c>
      <c r="L172" t="s">
        <v>2140</v>
      </c>
      <c r="M172" t="s">
        <v>2141</v>
      </c>
      <c r="N172" t="s">
        <v>115</v>
      </c>
      <c r="O172" t="s">
        <v>114</v>
      </c>
      <c r="P172">
        <v>111</v>
      </c>
      <c r="Q172" t="s">
        <v>73</v>
      </c>
      <c r="R172" t="s">
        <v>2200</v>
      </c>
      <c r="S172" t="s">
        <v>2201</v>
      </c>
      <c r="T172">
        <v>40355</v>
      </c>
      <c r="U172">
        <v>34531</v>
      </c>
      <c r="V172">
        <v>0</v>
      </c>
      <c r="W172">
        <v>0</v>
      </c>
      <c r="X172">
        <v>1086.8699999999999</v>
      </c>
      <c r="Y172">
        <v>0</v>
      </c>
      <c r="Z172">
        <v>0</v>
      </c>
      <c r="AA172">
        <v>2640</v>
      </c>
      <c r="AB172">
        <v>4950</v>
      </c>
      <c r="AC172">
        <v>156665</v>
      </c>
      <c r="AD172" t="s">
        <v>2140</v>
      </c>
      <c r="AE172" t="s">
        <v>2141</v>
      </c>
      <c r="AF172" t="s">
        <v>115</v>
      </c>
      <c r="AG172" t="s">
        <v>114</v>
      </c>
      <c r="AH172">
        <v>5</v>
      </c>
      <c r="AI172">
        <v>2</v>
      </c>
      <c r="AJ172">
        <v>12</v>
      </c>
      <c r="AK172">
        <v>40514</v>
      </c>
      <c r="AL172">
        <v>3104</v>
      </c>
      <c r="AM172">
        <v>1</v>
      </c>
      <c r="AN172">
        <v>10965</v>
      </c>
      <c r="AO172">
        <v>0.58250000000000002</v>
      </c>
      <c r="AP172">
        <v>0.54100000000000004</v>
      </c>
      <c r="AQ172">
        <v>4.1500000000000002E-2</v>
      </c>
      <c r="AR172">
        <v>2.0107399486005306</v>
      </c>
      <c r="AS172">
        <v>1.9692399501800537</v>
      </c>
      <c r="AT172">
        <v>4.1499998420476913E-2</v>
      </c>
      <c r="AU172" t="s">
        <v>2326</v>
      </c>
      <c r="AV172" t="s">
        <v>2140</v>
      </c>
      <c r="AX172" t="s">
        <v>2140</v>
      </c>
      <c r="AZ172" t="s">
        <v>161</v>
      </c>
      <c r="BA172" t="s">
        <v>86</v>
      </c>
      <c r="BB172" t="s">
        <v>87</v>
      </c>
      <c r="BC172" t="s">
        <v>111</v>
      </c>
      <c r="BD172" t="s">
        <v>2552</v>
      </c>
      <c r="BE172" t="s">
        <v>3131</v>
      </c>
      <c r="BG172" t="s">
        <v>3131</v>
      </c>
      <c r="BH172">
        <v>2023</v>
      </c>
      <c r="BI172">
        <v>10</v>
      </c>
      <c r="BJ172" t="s">
        <v>69</v>
      </c>
      <c r="BK172" t="s">
        <v>2140</v>
      </c>
      <c r="BL172" t="s">
        <v>2141</v>
      </c>
      <c r="BM172" t="s">
        <v>114</v>
      </c>
      <c r="BN172" t="s">
        <v>115</v>
      </c>
      <c r="BO172" t="s">
        <v>116</v>
      </c>
      <c r="BP172" t="s">
        <v>108</v>
      </c>
      <c r="BQ172" t="s">
        <v>906</v>
      </c>
      <c r="BR172" s="10">
        <v>45175</v>
      </c>
      <c r="BS172" t="s">
        <v>2148</v>
      </c>
      <c r="BT172" t="s">
        <v>2149</v>
      </c>
      <c r="BU172" t="s">
        <v>110</v>
      </c>
      <c r="BV172">
        <v>0</v>
      </c>
      <c r="BW172" t="s">
        <v>818</v>
      </c>
      <c r="BX172" t="s">
        <v>819</v>
      </c>
      <c r="BY172" t="s">
        <v>820</v>
      </c>
      <c r="BZ172">
        <v>1</v>
      </c>
      <c r="CA172">
        <v>0</v>
      </c>
      <c r="CB172">
        <v>0</v>
      </c>
      <c r="CC172">
        <v>0</v>
      </c>
      <c r="CD172">
        <v>0</v>
      </c>
      <c r="CE172">
        <v>0</v>
      </c>
      <c r="CF172">
        <v>0</v>
      </c>
      <c r="CG172" t="s">
        <v>85</v>
      </c>
      <c r="CH172" t="s">
        <v>86</v>
      </c>
      <c r="CI172" t="s">
        <v>87</v>
      </c>
      <c r="CJ172" t="s">
        <v>111</v>
      </c>
      <c r="CK172" t="s">
        <v>161</v>
      </c>
      <c r="CM172" t="s">
        <v>74</v>
      </c>
      <c r="CN172" t="s">
        <v>74</v>
      </c>
      <c r="CP172" t="s">
        <v>907</v>
      </c>
      <c r="CQ172">
        <v>102303491578</v>
      </c>
      <c r="CR172" t="s">
        <v>3132</v>
      </c>
      <c r="DC172" t="str">
        <f>VLOOKUP(A172,'RC'!A:A,1,FALSE)</f>
        <v>6205242406</v>
      </c>
    </row>
    <row r="173" spans="1:107" hidden="1" x14ac:dyDescent="0.25">
      <c r="A173" t="str">
        <f t="shared" si="2"/>
        <v>6458067187</v>
      </c>
      <c r="B173" t="s">
        <v>10</v>
      </c>
      <c r="C173">
        <v>2023</v>
      </c>
      <c r="D173" t="s">
        <v>3133</v>
      </c>
      <c r="E173" t="s">
        <v>909</v>
      </c>
      <c r="F173" t="s">
        <v>3049</v>
      </c>
      <c r="G173">
        <v>20230926</v>
      </c>
      <c r="H173">
        <v>20231002</v>
      </c>
      <c r="I173">
        <v>7</v>
      </c>
      <c r="J173" t="s">
        <v>3134</v>
      </c>
      <c r="K173" t="s">
        <v>2574</v>
      </c>
      <c r="L173" t="s">
        <v>2140</v>
      </c>
      <c r="M173" t="s">
        <v>2141</v>
      </c>
      <c r="N173" t="s">
        <v>115</v>
      </c>
      <c r="O173" t="s">
        <v>114</v>
      </c>
      <c r="P173">
        <v>111</v>
      </c>
      <c r="Q173" t="s">
        <v>73</v>
      </c>
      <c r="R173" t="s">
        <v>2651</v>
      </c>
      <c r="S173" t="s">
        <v>2652</v>
      </c>
      <c r="T173">
        <v>8143</v>
      </c>
      <c r="U173">
        <v>4554</v>
      </c>
      <c r="V173">
        <v>0</v>
      </c>
      <c r="W173">
        <v>0</v>
      </c>
      <c r="X173">
        <v>654.85</v>
      </c>
      <c r="Y173">
        <v>0</v>
      </c>
      <c r="Z173">
        <v>0</v>
      </c>
      <c r="AA173">
        <v>480</v>
      </c>
      <c r="AB173">
        <v>900</v>
      </c>
      <c r="AC173">
        <v>35388</v>
      </c>
      <c r="AD173" t="s">
        <v>2140</v>
      </c>
      <c r="AE173" t="s">
        <v>2141</v>
      </c>
      <c r="AF173" t="s">
        <v>115</v>
      </c>
      <c r="AG173" t="s">
        <v>114</v>
      </c>
      <c r="AH173">
        <v>5</v>
      </c>
      <c r="AI173">
        <v>2</v>
      </c>
      <c r="AJ173">
        <v>10</v>
      </c>
      <c r="AK173">
        <v>32619</v>
      </c>
      <c r="AL173">
        <v>1392</v>
      </c>
      <c r="AM173">
        <v>1</v>
      </c>
      <c r="AN173">
        <v>6369</v>
      </c>
      <c r="AO173">
        <v>0.45419999999999999</v>
      </c>
      <c r="AP173">
        <v>0.43559999999999999</v>
      </c>
      <c r="AQ173">
        <v>1.8599999999999998E-2</v>
      </c>
      <c r="AR173">
        <v>0.4542000126093626</v>
      </c>
      <c r="AS173">
        <v>0.43560001254081726</v>
      </c>
      <c r="AT173">
        <v>1.8600000068545341E-2</v>
      </c>
      <c r="AU173" t="s">
        <v>2126</v>
      </c>
      <c r="AV173" t="s">
        <v>2140</v>
      </c>
      <c r="AX173" t="s">
        <v>2140</v>
      </c>
      <c r="AZ173" t="s">
        <v>910</v>
      </c>
      <c r="BC173" t="s">
        <v>111</v>
      </c>
      <c r="BD173" t="s">
        <v>2169</v>
      </c>
      <c r="BG173" t="s">
        <v>2169</v>
      </c>
      <c r="BH173">
        <v>2023</v>
      </c>
      <c r="BI173">
        <v>10</v>
      </c>
      <c r="BJ173" t="s">
        <v>69</v>
      </c>
      <c r="BK173" t="s">
        <v>2140</v>
      </c>
      <c r="BL173" t="s">
        <v>2141</v>
      </c>
      <c r="BM173" t="s">
        <v>114</v>
      </c>
      <c r="BN173" t="s">
        <v>115</v>
      </c>
      <c r="BO173" t="s">
        <v>116</v>
      </c>
      <c r="BP173" t="s">
        <v>108</v>
      </c>
      <c r="BQ173" t="s">
        <v>909</v>
      </c>
      <c r="BR173" s="10">
        <v>45195</v>
      </c>
      <c r="BS173" t="s">
        <v>2148</v>
      </c>
      <c r="BT173" t="s">
        <v>2149</v>
      </c>
      <c r="BU173" t="s">
        <v>110</v>
      </c>
      <c r="BV173">
        <v>0</v>
      </c>
      <c r="BW173" t="s">
        <v>818</v>
      </c>
      <c r="BX173" t="s">
        <v>819</v>
      </c>
      <c r="BY173" t="s">
        <v>820</v>
      </c>
      <c r="BZ173">
        <v>1</v>
      </c>
      <c r="CA173">
        <v>0</v>
      </c>
      <c r="CB173">
        <v>0</v>
      </c>
      <c r="CC173">
        <v>0</v>
      </c>
      <c r="CD173">
        <v>0</v>
      </c>
      <c r="CE173">
        <v>0</v>
      </c>
      <c r="CF173">
        <v>0</v>
      </c>
      <c r="CG173" t="s">
        <v>85</v>
      </c>
      <c r="CK173" t="s">
        <v>910</v>
      </c>
      <c r="CM173" t="s">
        <v>74</v>
      </c>
      <c r="CN173" t="s">
        <v>74</v>
      </c>
      <c r="CP173" t="s">
        <v>3133</v>
      </c>
      <c r="CQ173">
        <v>102303491540</v>
      </c>
      <c r="CR173" t="s">
        <v>3135</v>
      </c>
      <c r="DC173" t="str">
        <f>VLOOKUP(A173,'RC'!A:A,1,FALSE)</f>
        <v>6458067187</v>
      </c>
    </row>
    <row r="174" spans="1:107" hidden="1" x14ac:dyDescent="0.25">
      <c r="A174" t="str">
        <f t="shared" si="2"/>
        <v>520809031</v>
      </c>
      <c r="B174" t="s">
        <v>10</v>
      </c>
      <c r="C174">
        <v>2023</v>
      </c>
      <c r="D174" t="s">
        <v>902</v>
      </c>
      <c r="E174" t="s">
        <v>901</v>
      </c>
      <c r="F174" t="s">
        <v>3136</v>
      </c>
      <c r="G174">
        <v>20230910</v>
      </c>
      <c r="H174">
        <v>20231010</v>
      </c>
      <c r="I174">
        <v>31</v>
      </c>
      <c r="J174" t="s">
        <v>3137</v>
      </c>
      <c r="K174" t="s">
        <v>3138</v>
      </c>
      <c r="L174" t="s">
        <v>2140</v>
      </c>
      <c r="M174" t="s">
        <v>2141</v>
      </c>
      <c r="N174" t="s">
        <v>115</v>
      </c>
      <c r="O174" t="s">
        <v>156</v>
      </c>
      <c r="P174">
        <v>111</v>
      </c>
      <c r="Q174" t="s">
        <v>73</v>
      </c>
      <c r="R174" t="s">
        <v>2569</v>
      </c>
      <c r="S174" t="s">
        <v>2570</v>
      </c>
      <c r="T174">
        <v>69961</v>
      </c>
      <c r="U174">
        <v>31495</v>
      </c>
      <c r="V174">
        <v>5496</v>
      </c>
      <c r="W174">
        <v>0</v>
      </c>
      <c r="X174">
        <v>2331.31</v>
      </c>
      <c r="Y174">
        <v>0</v>
      </c>
      <c r="Z174">
        <v>0</v>
      </c>
      <c r="AA174">
        <v>2320</v>
      </c>
      <c r="AB174">
        <v>4350</v>
      </c>
      <c r="AC174">
        <v>142912</v>
      </c>
      <c r="AD174" t="s">
        <v>2666</v>
      </c>
      <c r="AE174" t="s">
        <v>2667</v>
      </c>
      <c r="AF174" t="s">
        <v>728</v>
      </c>
      <c r="AG174" t="s">
        <v>727</v>
      </c>
      <c r="AH174">
        <v>5</v>
      </c>
      <c r="AI174">
        <v>2</v>
      </c>
      <c r="AJ174">
        <v>12</v>
      </c>
      <c r="AK174">
        <v>41196</v>
      </c>
      <c r="AL174">
        <v>2236</v>
      </c>
      <c r="AM174">
        <v>1</v>
      </c>
      <c r="AN174">
        <v>9673</v>
      </c>
      <c r="AO174">
        <v>0.57999999999999996</v>
      </c>
      <c r="AP174">
        <v>0.55010000000000003</v>
      </c>
      <c r="AQ174">
        <v>2.9899999999999999E-2</v>
      </c>
      <c r="AR174">
        <v>1.8342299908399582</v>
      </c>
      <c r="AS174">
        <v>1.8043299913406372</v>
      </c>
      <c r="AT174">
        <v>2.9899999499320984E-2</v>
      </c>
      <c r="AU174" t="s">
        <v>2126</v>
      </c>
      <c r="AV174" t="s">
        <v>2140</v>
      </c>
      <c r="AX174" t="s">
        <v>2157</v>
      </c>
      <c r="AZ174" t="s">
        <v>224</v>
      </c>
      <c r="BA174" t="s">
        <v>86</v>
      </c>
      <c r="BB174" t="s">
        <v>87</v>
      </c>
      <c r="BC174" t="s">
        <v>121</v>
      </c>
      <c r="BD174" t="s">
        <v>3139</v>
      </c>
      <c r="BE174" t="s">
        <v>3140</v>
      </c>
      <c r="BG174" t="s">
        <v>3140</v>
      </c>
      <c r="BH174">
        <v>2023</v>
      </c>
      <c r="BI174">
        <v>10</v>
      </c>
      <c r="BJ174" t="s">
        <v>69</v>
      </c>
      <c r="BK174" t="s">
        <v>2140</v>
      </c>
      <c r="BL174" t="s">
        <v>2141</v>
      </c>
      <c r="BM174" t="s">
        <v>156</v>
      </c>
      <c r="BN174" t="s">
        <v>115</v>
      </c>
      <c r="BO174" t="s">
        <v>116</v>
      </c>
      <c r="BP174" t="s">
        <v>108</v>
      </c>
      <c r="BQ174" t="s">
        <v>901</v>
      </c>
      <c r="BR174" s="10">
        <v>45180</v>
      </c>
      <c r="BS174" t="s">
        <v>2148</v>
      </c>
      <c r="BT174" t="s">
        <v>2149</v>
      </c>
      <c r="BU174" t="s">
        <v>110</v>
      </c>
      <c r="BV174">
        <v>0</v>
      </c>
      <c r="BW174" t="s">
        <v>818</v>
      </c>
      <c r="BX174" t="s">
        <v>819</v>
      </c>
      <c r="BY174" t="s">
        <v>820</v>
      </c>
      <c r="BZ174">
        <v>1</v>
      </c>
      <c r="CA174">
        <v>0</v>
      </c>
      <c r="CB174">
        <v>0</v>
      </c>
      <c r="CC174">
        <v>0</v>
      </c>
      <c r="CD174">
        <v>0</v>
      </c>
      <c r="CE174">
        <v>0</v>
      </c>
      <c r="CF174">
        <v>0</v>
      </c>
      <c r="CG174" t="s">
        <v>85</v>
      </c>
      <c r="CH174" t="s">
        <v>86</v>
      </c>
      <c r="CI174" t="s">
        <v>87</v>
      </c>
      <c r="CJ174" t="s">
        <v>121</v>
      </c>
      <c r="CK174" t="s">
        <v>224</v>
      </c>
      <c r="CM174" t="s">
        <v>74</v>
      </c>
      <c r="CN174" t="s">
        <v>74</v>
      </c>
      <c r="CP174" t="s">
        <v>902</v>
      </c>
      <c r="CQ174">
        <v>102303491580</v>
      </c>
      <c r="CR174" t="s">
        <v>3141</v>
      </c>
      <c r="DC174" t="str">
        <f>VLOOKUP(A174,'RC'!A:A,1,FALSE)</f>
        <v>520809031</v>
      </c>
    </row>
    <row r="175" spans="1:107" hidden="1" x14ac:dyDescent="0.25">
      <c r="A175" t="str">
        <f t="shared" si="2"/>
        <v>520927149</v>
      </c>
      <c r="B175" t="s">
        <v>10</v>
      </c>
      <c r="C175">
        <v>2023</v>
      </c>
      <c r="D175" t="s">
        <v>960</v>
      </c>
      <c r="E175" t="s">
        <v>959</v>
      </c>
      <c r="F175" t="s">
        <v>3142</v>
      </c>
      <c r="G175">
        <v>20230926</v>
      </c>
      <c r="H175">
        <v>20231023</v>
      </c>
      <c r="I175">
        <v>28</v>
      </c>
      <c r="J175" t="s">
        <v>3143</v>
      </c>
      <c r="K175" t="s">
        <v>3144</v>
      </c>
      <c r="L175" t="s">
        <v>2140</v>
      </c>
      <c r="M175" t="s">
        <v>2141</v>
      </c>
      <c r="N175" t="s">
        <v>115</v>
      </c>
      <c r="O175" t="s">
        <v>156</v>
      </c>
      <c r="P175">
        <v>111</v>
      </c>
      <c r="Q175" t="s">
        <v>73</v>
      </c>
      <c r="R175" t="s">
        <v>2522</v>
      </c>
      <c r="S175" t="s">
        <v>2523</v>
      </c>
      <c r="T175">
        <v>131820</v>
      </c>
      <c r="U175">
        <v>21370</v>
      </c>
      <c r="V175">
        <v>49464</v>
      </c>
      <c r="W175">
        <v>0</v>
      </c>
      <c r="X175">
        <v>4877.4399999999996</v>
      </c>
      <c r="Y175">
        <v>0</v>
      </c>
      <c r="Z175">
        <v>2456.3000000000002</v>
      </c>
      <c r="AA175">
        <v>1440</v>
      </c>
      <c r="AB175">
        <v>2700</v>
      </c>
      <c r="AC175">
        <v>136957</v>
      </c>
      <c r="AD175" t="s">
        <v>2140</v>
      </c>
      <c r="AE175" t="s">
        <v>2141</v>
      </c>
      <c r="AF175" t="s">
        <v>115</v>
      </c>
      <c r="AG175" t="s">
        <v>156</v>
      </c>
      <c r="AH175">
        <v>9</v>
      </c>
      <c r="AI175">
        <v>3</v>
      </c>
      <c r="AJ175">
        <v>19</v>
      </c>
      <c r="AK175">
        <v>77427</v>
      </c>
      <c r="AL175">
        <v>7743</v>
      </c>
      <c r="AM175">
        <v>1</v>
      </c>
      <c r="AN175">
        <v>26039</v>
      </c>
      <c r="AO175">
        <v>1.1374</v>
      </c>
      <c r="AP175">
        <v>1.034</v>
      </c>
      <c r="AQ175">
        <v>0.10340000000000001</v>
      </c>
      <c r="AR175">
        <v>1.7577999904751778</v>
      </c>
      <c r="AS175">
        <v>1.6543999910354614</v>
      </c>
      <c r="AT175">
        <v>0.10339999943971634</v>
      </c>
      <c r="AU175" t="s">
        <v>2126</v>
      </c>
      <c r="AV175" t="s">
        <v>2140</v>
      </c>
      <c r="AX175" t="s">
        <v>2251</v>
      </c>
      <c r="AZ175" t="s">
        <v>791</v>
      </c>
      <c r="BA175" t="s">
        <v>86</v>
      </c>
      <c r="BB175" t="s">
        <v>132</v>
      </c>
      <c r="BC175" t="s">
        <v>132</v>
      </c>
      <c r="BD175" t="s">
        <v>2524</v>
      </c>
      <c r="BG175" t="s">
        <v>2524</v>
      </c>
      <c r="BH175">
        <v>2023</v>
      </c>
      <c r="BI175">
        <v>10</v>
      </c>
      <c r="BJ175" t="s">
        <v>69</v>
      </c>
      <c r="BK175" t="s">
        <v>2140</v>
      </c>
      <c r="BL175" t="s">
        <v>2141</v>
      </c>
      <c r="BM175" t="s">
        <v>156</v>
      </c>
      <c r="BN175" t="s">
        <v>115</v>
      </c>
      <c r="BO175" t="s">
        <v>116</v>
      </c>
      <c r="BP175" t="s">
        <v>108</v>
      </c>
      <c r="BQ175" t="s">
        <v>959</v>
      </c>
      <c r="BR175" s="10">
        <v>45205</v>
      </c>
      <c r="BS175" t="s">
        <v>2148</v>
      </c>
      <c r="BT175" t="s">
        <v>2149</v>
      </c>
      <c r="BU175" t="s">
        <v>110</v>
      </c>
      <c r="BV175">
        <v>0</v>
      </c>
      <c r="BW175" t="s">
        <v>818</v>
      </c>
      <c r="BX175" t="s">
        <v>819</v>
      </c>
      <c r="BY175" t="s">
        <v>820</v>
      </c>
      <c r="BZ175">
        <v>1</v>
      </c>
      <c r="CA175">
        <v>0</v>
      </c>
      <c r="CB175">
        <v>0</v>
      </c>
      <c r="CC175">
        <v>0</v>
      </c>
      <c r="CD175">
        <v>0</v>
      </c>
      <c r="CE175">
        <v>0</v>
      </c>
      <c r="CF175">
        <v>0</v>
      </c>
      <c r="CG175" t="s">
        <v>85</v>
      </c>
      <c r="CH175" t="s">
        <v>86</v>
      </c>
      <c r="CI175" t="s">
        <v>132</v>
      </c>
      <c r="CJ175" t="s">
        <v>132</v>
      </c>
      <c r="CK175" t="s">
        <v>791</v>
      </c>
      <c r="CM175" t="s">
        <v>74</v>
      </c>
      <c r="CN175" t="s">
        <v>74</v>
      </c>
      <c r="CP175" t="s">
        <v>960</v>
      </c>
      <c r="CQ175">
        <v>102303491652</v>
      </c>
      <c r="CR175" t="s">
        <v>3145</v>
      </c>
      <c r="DC175" t="str">
        <f>VLOOKUP(A175,'RC'!A:A,1,FALSE)</f>
        <v>520927149</v>
      </c>
    </row>
    <row r="176" spans="1:107" hidden="1" x14ac:dyDescent="0.25">
      <c r="A176" t="str">
        <f t="shared" si="2"/>
        <v>5507051286</v>
      </c>
      <c r="B176" t="s">
        <v>10</v>
      </c>
      <c r="C176">
        <v>2023</v>
      </c>
      <c r="D176" t="s">
        <v>962</v>
      </c>
      <c r="E176" t="s">
        <v>961</v>
      </c>
      <c r="F176" t="s">
        <v>3146</v>
      </c>
      <c r="G176">
        <v>20231014</v>
      </c>
      <c r="H176">
        <v>20231024</v>
      </c>
      <c r="I176">
        <v>11</v>
      </c>
      <c r="J176" t="s">
        <v>3147</v>
      </c>
      <c r="K176" t="s">
        <v>3148</v>
      </c>
      <c r="L176" t="s">
        <v>2140</v>
      </c>
      <c r="M176" t="s">
        <v>2141</v>
      </c>
      <c r="N176" t="s">
        <v>115</v>
      </c>
      <c r="O176" t="s">
        <v>156</v>
      </c>
      <c r="P176">
        <v>111</v>
      </c>
      <c r="Q176" t="s">
        <v>73</v>
      </c>
      <c r="R176" t="s">
        <v>2228</v>
      </c>
      <c r="S176" t="s">
        <v>2229</v>
      </c>
      <c r="T176">
        <v>20764</v>
      </c>
      <c r="U176">
        <v>12930</v>
      </c>
      <c r="V176">
        <v>0</v>
      </c>
      <c r="W176">
        <v>0</v>
      </c>
      <c r="X176">
        <v>1304.24</v>
      </c>
      <c r="Y176">
        <v>0</v>
      </c>
      <c r="Z176">
        <v>0</v>
      </c>
      <c r="AA176">
        <v>800</v>
      </c>
      <c r="AB176">
        <v>1500</v>
      </c>
      <c r="AC176">
        <v>38271</v>
      </c>
      <c r="AD176" t="s">
        <v>2140</v>
      </c>
      <c r="AE176" t="s">
        <v>2141</v>
      </c>
      <c r="AF176" t="s">
        <v>115</v>
      </c>
      <c r="AG176" t="s">
        <v>156</v>
      </c>
      <c r="AH176">
        <v>5</v>
      </c>
      <c r="AI176">
        <v>2</v>
      </c>
      <c r="AJ176">
        <v>12</v>
      </c>
      <c r="AK176">
        <v>35921</v>
      </c>
      <c r="AL176">
        <v>862</v>
      </c>
      <c r="AM176">
        <v>1</v>
      </c>
      <c r="AN176">
        <v>4948</v>
      </c>
      <c r="AO176">
        <v>0.49120000000000003</v>
      </c>
      <c r="AP176">
        <v>0.47970000000000002</v>
      </c>
      <c r="AQ176">
        <v>1.15E-2</v>
      </c>
      <c r="AR176">
        <v>0.49119999911636114</v>
      </c>
      <c r="AS176">
        <v>0.4796999990940094</v>
      </c>
      <c r="AT176">
        <v>1.1500000022351742E-2</v>
      </c>
      <c r="AU176" t="s">
        <v>2326</v>
      </c>
      <c r="AV176" t="s">
        <v>2140</v>
      </c>
      <c r="AX176" t="s">
        <v>2157</v>
      </c>
      <c r="AZ176" t="s">
        <v>161</v>
      </c>
      <c r="BA176" t="s">
        <v>86</v>
      </c>
      <c r="BB176" t="s">
        <v>87</v>
      </c>
      <c r="BC176" t="s">
        <v>111</v>
      </c>
      <c r="BD176" t="s">
        <v>2212</v>
      </c>
      <c r="BE176" t="s">
        <v>2602</v>
      </c>
      <c r="BG176" t="s">
        <v>2602</v>
      </c>
      <c r="BH176">
        <v>2023</v>
      </c>
      <c r="BI176">
        <v>10</v>
      </c>
      <c r="BJ176" t="s">
        <v>69</v>
      </c>
      <c r="BK176" t="s">
        <v>2140</v>
      </c>
      <c r="BL176" t="s">
        <v>2141</v>
      </c>
      <c r="BM176" t="s">
        <v>156</v>
      </c>
      <c r="BN176" t="s">
        <v>115</v>
      </c>
      <c r="BO176" t="s">
        <v>116</v>
      </c>
      <c r="BP176" t="s">
        <v>108</v>
      </c>
      <c r="BQ176" t="s">
        <v>961</v>
      </c>
      <c r="BR176" s="10">
        <v>45213</v>
      </c>
      <c r="BS176" t="s">
        <v>2148</v>
      </c>
      <c r="BT176" t="s">
        <v>2149</v>
      </c>
      <c r="BU176" t="s">
        <v>110</v>
      </c>
      <c r="BV176">
        <v>0</v>
      </c>
      <c r="BW176" t="s">
        <v>818</v>
      </c>
      <c r="BX176" t="s">
        <v>819</v>
      </c>
      <c r="BY176" t="s">
        <v>820</v>
      </c>
      <c r="BZ176">
        <v>1</v>
      </c>
      <c r="CA176">
        <v>0</v>
      </c>
      <c r="CB176">
        <v>0</v>
      </c>
      <c r="CC176">
        <v>0</v>
      </c>
      <c r="CD176">
        <v>0</v>
      </c>
      <c r="CE176">
        <v>0</v>
      </c>
      <c r="CF176">
        <v>0</v>
      </c>
      <c r="CG176" t="s">
        <v>76</v>
      </c>
      <c r="CH176" t="s">
        <v>86</v>
      </c>
      <c r="CI176" t="s">
        <v>87</v>
      </c>
      <c r="CJ176" t="s">
        <v>111</v>
      </c>
      <c r="CK176" t="s">
        <v>161</v>
      </c>
      <c r="CM176" t="s">
        <v>74</v>
      </c>
      <c r="CN176" t="s">
        <v>74</v>
      </c>
      <c r="CP176" t="s">
        <v>962</v>
      </c>
      <c r="CQ176">
        <v>102303491658</v>
      </c>
      <c r="CR176" t="s">
        <v>3149</v>
      </c>
      <c r="DC176" t="str">
        <f>VLOOKUP(A176,'RC'!A:A,1,FALSE)</f>
        <v>5507051286</v>
      </c>
    </row>
    <row r="177" spans="1:107" hidden="1" x14ac:dyDescent="0.25">
      <c r="A177" t="str">
        <f t="shared" si="2"/>
        <v>5652041989</v>
      </c>
      <c r="B177" t="s">
        <v>10</v>
      </c>
      <c r="C177">
        <v>2023</v>
      </c>
      <c r="D177" t="s">
        <v>964</v>
      </c>
      <c r="E177" t="s">
        <v>963</v>
      </c>
      <c r="F177" t="s">
        <v>3150</v>
      </c>
      <c r="G177">
        <v>20231011</v>
      </c>
      <c r="H177">
        <v>20231023</v>
      </c>
      <c r="I177">
        <v>13</v>
      </c>
      <c r="J177" t="s">
        <v>3151</v>
      </c>
      <c r="K177" t="s">
        <v>3152</v>
      </c>
      <c r="L177" t="s">
        <v>2140</v>
      </c>
      <c r="M177" t="s">
        <v>2141</v>
      </c>
      <c r="N177" t="s">
        <v>115</v>
      </c>
      <c r="O177" t="s">
        <v>156</v>
      </c>
      <c r="P177">
        <v>111</v>
      </c>
      <c r="Q177" t="s">
        <v>73</v>
      </c>
      <c r="R177" t="s">
        <v>2357</v>
      </c>
      <c r="S177" t="s">
        <v>2358</v>
      </c>
      <c r="T177">
        <v>23570</v>
      </c>
      <c r="U177">
        <v>14140</v>
      </c>
      <c r="V177">
        <v>0</v>
      </c>
      <c r="W177">
        <v>0</v>
      </c>
      <c r="X177">
        <v>3109.96</v>
      </c>
      <c r="Y177">
        <v>0</v>
      </c>
      <c r="Z177">
        <v>0</v>
      </c>
      <c r="AA177">
        <v>960</v>
      </c>
      <c r="AB177">
        <v>900</v>
      </c>
      <c r="AC177">
        <v>52659</v>
      </c>
      <c r="AD177" t="s">
        <v>2140</v>
      </c>
      <c r="AE177" t="s">
        <v>2141</v>
      </c>
      <c r="AF177" t="s">
        <v>115</v>
      </c>
      <c r="AG177" t="s">
        <v>156</v>
      </c>
      <c r="AH177">
        <v>4</v>
      </c>
      <c r="AI177">
        <v>2</v>
      </c>
      <c r="AJ177">
        <v>10</v>
      </c>
      <c r="AK177">
        <v>33390</v>
      </c>
      <c r="AL177">
        <v>2196</v>
      </c>
      <c r="AM177">
        <v>1</v>
      </c>
      <c r="AN177">
        <v>10568</v>
      </c>
      <c r="AO177">
        <v>0.47520000000000001</v>
      </c>
      <c r="AP177">
        <v>0.44590000000000002</v>
      </c>
      <c r="AQ177">
        <v>2.93E-2</v>
      </c>
      <c r="AR177">
        <v>0.67586001381278038</v>
      </c>
      <c r="AS177">
        <v>0.64656001329421997</v>
      </c>
      <c r="AT177">
        <v>2.930000051856041E-2</v>
      </c>
      <c r="AU177" t="s">
        <v>2126</v>
      </c>
      <c r="AV177" t="s">
        <v>2140</v>
      </c>
      <c r="AX177" t="s">
        <v>2177</v>
      </c>
      <c r="AZ177" t="s">
        <v>456</v>
      </c>
      <c r="BA177" t="s">
        <v>86</v>
      </c>
      <c r="BB177" t="s">
        <v>87</v>
      </c>
      <c r="BC177" t="s">
        <v>121</v>
      </c>
      <c r="BD177" t="s">
        <v>2460</v>
      </c>
      <c r="BE177" t="s">
        <v>2461</v>
      </c>
      <c r="BG177" t="s">
        <v>2461</v>
      </c>
      <c r="BH177">
        <v>2023</v>
      </c>
      <c r="BI177">
        <v>10</v>
      </c>
      <c r="BJ177" t="s">
        <v>69</v>
      </c>
      <c r="BK177" t="s">
        <v>2140</v>
      </c>
      <c r="BL177" t="s">
        <v>2141</v>
      </c>
      <c r="BM177" t="s">
        <v>156</v>
      </c>
      <c r="BN177" t="s">
        <v>115</v>
      </c>
      <c r="BO177" t="s">
        <v>116</v>
      </c>
      <c r="BP177" t="s">
        <v>108</v>
      </c>
      <c r="BQ177" t="s">
        <v>963</v>
      </c>
      <c r="BR177" s="10">
        <v>45210</v>
      </c>
      <c r="BS177" t="s">
        <v>2148</v>
      </c>
      <c r="BT177" t="s">
        <v>2149</v>
      </c>
      <c r="BU177" t="s">
        <v>110</v>
      </c>
      <c r="BV177">
        <v>0</v>
      </c>
      <c r="BW177" t="s">
        <v>818</v>
      </c>
      <c r="BX177" t="s">
        <v>819</v>
      </c>
      <c r="BY177" t="s">
        <v>820</v>
      </c>
      <c r="BZ177">
        <v>1</v>
      </c>
      <c r="CA177">
        <v>0</v>
      </c>
      <c r="CB177">
        <v>0</v>
      </c>
      <c r="CC177">
        <v>0</v>
      </c>
      <c r="CD177">
        <v>0</v>
      </c>
      <c r="CE177">
        <v>0</v>
      </c>
      <c r="CF177">
        <v>0</v>
      </c>
      <c r="CG177" t="s">
        <v>85</v>
      </c>
      <c r="CH177" t="s">
        <v>86</v>
      </c>
      <c r="CI177" t="s">
        <v>87</v>
      </c>
      <c r="CJ177" t="s">
        <v>121</v>
      </c>
      <c r="CK177" t="s">
        <v>456</v>
      </c>
      <c r="CM177" t="s">
        <v>74</v>
      </c>
      <c r="CN177" t="s">
        <v>74</v>
      </c>
      <c r="CP177" t="s">
        <v>964</v>
      </c>
      <c r="CQ177">
        <v>102303491654</v>
      </c>
      <c r="CR177" t="s">
        <v>3153</v>
      </c>
      <c r="DC177" t="str">
        <f>VLOOKUP(A177,'RC'!A:A,1,FALSE)</f>
        <v>5652041989</v>
      </c>
    </row>
    <row r="178" spans="1:107" hidden="1" x14ac:dyDescent="0.25">
      <c r="A178" t="str">
        <f t="shared" si="2"/>
        <v>535118202</v>
      </c>
      <c r="B178" t="s">
        <v>10</v>
      </c>
      <c r="C178">
        <v>2023</v>
      </c>
      <c r="D178" t="s">
        <v>976</v>
      </c>
      <c r="E178" t="s">
        <v>975</v>
      </c>
      <c r="F178" t="s">
        <v>3154</v>
      </c>
      <c r="G178">
        <v>20230927</v>
      </c>
      <c r="H178">
        <v>20231009</v>
      </c>
      <c r="I178">
        <v>13</v>
      </c>
      <c r="J178" t="s">
        <v>3155</v>
      </c>
      <c r="K178" t="s">
        <v>2453</v>
      </c>
      <c r="L178" t="s">
        <v>2140</v>
      </c>
      <c r="M178" t="s">
        <v>2141</v>
      </c>
      <c r="N178" t="s">
        <v>115</v>
      </c>
      <c r="O178" t="s">
        <v>156</v>
      </c>
      <c r="P178">
        <v>201</v>
      </c>
      <c r="Q178" t="s">
        <v>73</v>
      </c>
      <c r="R178" t="s">
        <v>2658</v>
      </c>
      <c r="S178" t="s">
        <v>2659</v>
      </c>
      <c r="T178">
        <v>19092</v>
      </c>
      <c r="U178">
        <v>15040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960</v>
      </c>
      <c r="AB178">
        <v>1800</v>
      </c>
      <c r="AC178">
        <v>69192</v>
      </c>
      <c r="AD178" t="s">
        <v>2140</v>
      </c>
      <c r="AE178" t="s">
        <v>2141</v>
      </c>
      <c r="AF178" t="s">
        <v>115</v>
      </c>
      <c r="AG178" t="s">
        <v>156</v>
      </c>
      <c r="AH178">
        <v>9</v>
      </c>
      <c r="AI178">
        <v>3</v>
      </c>
      <c r="AJ178">
        <v>18</v>
      </c>
      <c r="AK178">
        <v>72726</v>
      </c>
      <c r="AL178">
        <v>2982</v>
      </c>
      <c r="AM178">
        <v>1</v>
      </c>
      <c r="AN178">
        <v>12265</v>
      </c>
      <c r="AO178">
        <v>1.0109999999999999</v>
      </c>
      <c r="AP178">
        <v>0.97119999999999995</v>
      </c>
      <c r="AQ178">
        <v>3.9800000000000002E-2</v>
      </c>
      <c r="AR178">
        <v>0.97119998931884766</v>
      </c>
      <c r="AS178">
        <v>0.97119998931884766</v>
      </c>
      <c r="AT178">
        <v>0</v>
      </c>
      <c r="AU178" t="s">
        <v>2126</v>
      </c>
      <c r="AV178" t="s">
        <v>2140</v>
      </c>
      <c r="AX178" t="s">
        <v>2140</v>
      </c>
      <c r="AZ178" t="s">
        <v>606</v>
      </c>
      <c r="BA178" t="s">
        <v>86</v>
      </c>
      <c r="BB178" t="s">
        <v>87</v>
      </c>
      <c r="BC178" t="s">
        <v>605</v>
      </c>
      <c r="BD178" t="s">
        <v>2169</v>
      </c>
      <c r="BG178" t="s">
        <v>2169</v>
      </c>
      <c r="BH178">
        <v>2023</v>
      </c>
      <c r="BI178">
        <v>10</v>
      </c>
      <c r="BJ178" t="s">
        <v>159</v>
      </c>
      <c r="BK178" t="s">
        <v>2140</v>
      </c>
      <c r="BL178" t="s">
        <v>2141</v>
      </c>
      <c r="BM178" t="s">
        <v>156</v>
      </c>
      <c r="BN178" t="s">
        <v>115</v>
      </c>
      <c r="BO178" t="s">
        <v>116</v>
      </c>
      <c r="BP178" t="s">
        <v>108</v>
      </c>
      <c r="BQ178" t="s">
        <v>975</v>
      </c>
      <c r="BR178" s="10">
        <v>45196</v>
      </c>
      <c r="BS178" t="s">
        <v>2148</v>
      </c>
      <c r="BT178" t="s">
        <v>2149</v>
      </c>
      <c r="BU178" t="s">
        <v>110</v>
      </c>
      <c r="BV178">
        <v>0</v>
      </c>
      <c r="BW178" t="s">
        <v>818</v>
      </c>
      <c r="BX178" t="s">
        <v>819</v>
      </c>
      <c r="BY178" t="s">
        <v>820</v>
      </c>
      <c r="BZ178">
        <v>1</v>
      </c>
      <c r="CA178">
        <v>0</v>
      </c>
      <c r="CB178">
        <v>0</v>
      </c>
      <c r="CC178">
        <v>0</v>
      </c>
      <c r="CD178">
        <v>0</v>
      </c>
      <c r="CE178">
        <v>0</v>
      </c>
      <c r="CF178">
        <v>0</v>
      </c>
      <c r="CG178" t="s">
        <v>85</v>
      </c>
      <c r="CH178" t="s">
        <v>86</v>
      </c>
      <c r="CI178" t="s">
        <v>87</v>
      </c>
      <c r="CJ178" t="s">
        <v>605</v>
      </c>
      <c r="CK178" t="s">
        <v>606</v>
      </c>
      <c r="CM178" t="s">
        <v>74</v>
      </c>
      <c r="CN178" t="s">
        <v>74</v>
      </c>
      <c r="CP178" t="s">
        <v>976</v>
      </c>
      <c r="CQ178">
        <v>102303534902</v>
      </c>
      <c r="CR178" t="s">
        <v>3156</v>
      </c>
      <c r="DC178" t="str">
        <f>VLOOKUP(A178,'RC'!A:A,1,FALSE)</f>
        <v>535118202</v>
      </c>
    </row>
    <row r="179" spans="1:107" hidden="1" x14ac:dyDescent="0.25">
      <c r="A179" t="str">
        <f t="shared" si="2"/>
        <v>495522004</v>
      </c>
      <c r="B179" t="s">
        <v>10</v>
      </c>
      <c r="C179">
        <v>2023</v>
      </c>
      <c r="D179" t="s">
        <v>3157</v>
      </c>
      <c r="E179" t="s">
        <v>928</v>
      </c>
      <c r="F179" t="s">
        <v>3087</v>
      </c>
      <c r="G179">
        <v>20231009</v>
      </c>
      <c r="H179">
        <v>20231013</v>
      </c>
      <c r="I179">
        <v>5</v>
      </c>
      <c r="J179" t="s">
        <v>3158</v>
      </c>
      <c r="K179" t="s">
        <v>2999</v>
      </c>
      <c r="L179" t="s">
        <v>2140</v>
      </c>
      <c r="M179" t="s">
        <v>2141</v>
      </c>
      <c r="N179" t="s">
        <v>115</v>
      </c>
      <c r="O179" t="s">
        <v>114</v>
      </c>
      <c r="P179">
        <v>205</v>
      </c>
      <c r="Q179" t="s">
        <v>73</v>
      </c>
      <c r="R179" t="s">
        <v>2516</v>
      </c>
      <c r="S179" t="s">
        <v>2517</v>
      </c>
      <c r="T179">
        <v>6345</v>
      </c>
      <c r="U179">
        <v>4419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320</v>
      </c>
      <c r="AB179">
        <v>600</v>
      </c>
      <c r="AC179">
        <v>41715</v>
      </c>
      <c r="AD179" t="s">
        <v>2140</v>
      </c>
      <c r="AE179" t="s">
        <v>2141</v>
      </c>
      <c r="AF179" t="s">
        <v>115</v>
      </c>
      <c r="AG179" t="s">
        <v>114</v>
      </c>
      <c r="AH179">
        <v>6</v>
      </c>
      <c r="AI179">
        <v>2</v>
      </c>
      <c r="AJ179">
        <v>14</v>
      </c>
      <c r="AK179">
        <v>43181</v>
      </c>
      <c r="AL179">
        <v>2784</v>
      </c>
      <c r="AM179">
        <v>1</v>
      </c>
      <c r="AN179">
        <v>12678</v>
      </c>
      <c r="AO179">
        <v>0.61380000000000001</v>
      </c>
      <c r="AP179">
        <v>0.5766</v>
      </c>
      <c r="AQ179">
        <v>3.7199999999999997E-2</v>
      </c>
      <c r="AR179">
        <v>0.57660001516342163</v>
      </c>
      <c r="AS179">
        <v>0.57660001516342163</v>
      </c>
      <c r="AT179">
        <v>0</v>
      </c>
      <c r="AU179" t="s">
        <v>2126</v>
      </c>
      <c r="AV179" t="s">
        <v>2140</v>
      </c>
      <c r="AX179" t="s">
        <v>2140</v>
      </c>
      <c r="AZ179" t="s">
        <v>929</v>
      </c>
      <c r="BA179" t="s">
        <v>86</v>
      </c>
      <c r="BB179" t="s">
        <v>87</v>
      </c>
      <c r="BC179" t="s">
        <v>121</v>
      </c>
      <c r="BD179" t="s">
        <v>2535</v>
      </c>
      <c r="BE179" t="s">
        <v>3090</v>
      </c>
      <c r="BG179" t="s">
        <v>3090</v>
      </c>
      <c r="BH179">
        <v>2023</v>
      </c>
      <c r="BI179">
        <v>10</v>
      </c>
      <c r="BJ179" t="s">
        <v>183</v>
      </c>
      <c r="BK179" t="s">
        <v>2140</v>
      </c>
      <c r="BL179" t="s">
        <v>2141</v>
      </c>
      <c r="BM179" t="s">
        <v>114</v>
      </c>
      <c r="BN179" t="s">
        <v>115</v>
      </c>
      <c r="BO179" t="s">
        <v>116</v>
      </c>
      <c r="BP179" t="s">
        <v>108</v>
      </c>
      <c r="BQ179" t="s">
        <v>928</v>
      </c>
      <c r="BR179" s="10">
        <v>45208</v>
      </c>
      <c r="BS179" t="s">
        <v>2148</v>
      </c>
      <c r="BT179" t="s">
        <v>2149</v>
      </c>
      <c r="BU179" t="s">
        <v>110</v>
      </c>
      <c r="BV179">
        <v>0</v>
      </c>
      <c r="BW179" t="s">
        <v>818</v>
      </c>
      <c r="BX179" t="s">
        <v>819</v>
      </c>
      <c r="BY179" t="s">
        <v>820</v>
      </c>
      <c r="BZ179">
        <v>1</v>
      </c>
      <c r="CA179">
        <v>0</v>
      </c>
      <c r="CB179">
        <v>0</v>
      </c>
      <c r="CC179">
        <v>0</v>
      </c>
      <c r="CD179">
        <v>0</v>
      </c>
      <c r="CE179">
        <v>0</v>
      </c>
      <c r="CF179">
        <v>0</v>
      </c>
      <c r="CG179" t="s">
        <v>85</v>
      </c>
      <c r="CH179" t="s">
        <v>86</v>
      </c>
      <c r="CI179" t="s">
        <v>87</v>
      </c>
      <c r="CJ179" t="s">
        <v>121</v>
      </c>
      <c r="CK179" t="s">
        <v>929</v>
      </c>
      <c r="CM179" t="s">
        <v>74</v>
      </c>
      <c r="CN179" t="s">
        <v>74</v>
      </c>
      <c r="CP179" t="s">
        <v>3157</v>
      </c>
      <c r="CQ179">
        <v>102303645408</v>
      </c>
      <c r="CR179" t="s">
        <v>3159</v>
      </c>
      <c r="DC179" t="str">
        <f>VLOOKUP(A179,'RC'!A:A,1,FALSE)</f>
        <v>495522004</v>
      </c>
    </row>
    <row r="180" spans="1:107" hidden="1" x14ac:dyDescent="0.25">
      <c r="A180" t="str">
        <f t="shared" si="2"/>
        <v>6706130156</v>
      </c>
      <c r="B180" t="s">
        <v>10</v>
      </c>
      <c r="C180">
        <v>2023</v>
      </c>
      <c r="D180" t="s">
        <v>936</v>
      </c>
      <c r="E180" t="s">
        <v>934</v>
      </c>
      <c r="F180" t="s">
        <v>2882</v>
      </c>
      <c r="G180">
        <v>20230921</v>
      </c>
      <c r="H180">
        <v>20231003</v>
      </c>
      <c r="I180">
        <v>13</v>
      </c>
      <c r="J180" t="s">
        <v>3160</v>
      </c>
      <c r="K180" t="s">
        <v>3161</v>
      </c>
      <c r="L180" t="s">
        <v>2140</v>
      </c>
      <c r="M180" t="s">
        <v>2141</v>
      </c>
      <c r="N180" t="s">
        <v>115</v>
      </c>
      <c r="O180" t="s">
        <v>114</v>
      </c>
      <c r="P180">
        <v>205</v>
      </c>
      <c r="Q180" t="s">
        <v>73</v>
      </c>
      <c r="R180" t="s">
        <v>2474</v>
      </c>
      <c r="S180" t="s">
        <v>2475</v>
      </c>
      <c r="T180">
        <v>24918</v>
      </c>
      <c r="U180">
        <v>11760</v>
      </c>
      <c r="V180">
        <v>0</v>
      </c>
      <c r="W180">
        <v>0</v>
      </c>
      <c r="X180">
        <v>1343.2</v>
      </c>
      <c r="Y180">
        <v>5851.48</v>
      </c>
      <c r="Z180">
        <v>0</v>
      </c>
      <c r="AA180">
        <v>960</v>
      </c>
      <c r="AB180">
        <v>900</v>
      </c>
      <c r="AC180">
        <v>48284</v>
      </c>
      <c r="AD180" t="s">
        <v>2140</v>
      </c>
      <c r="AE180" t="s">
        <v>2141</v>
      </c>
      <c r="AF180" t="s">
        <v>115</v>
      </c>
      <c r="AG180" t="s">
        <v>114</v>
      </c>
      <c r="AH180">
        <v>6</v>
      </c>
      <c r="AI180">
        <v>2</v>
      </c>
      <c r="AJ180">
        <v>15</v>
      </c>
      <c r="AK180">
        <v>46899</v>
      </c>
      <c r="AL180">
        <v>3076</v>
      </c>
      <c r="AM180">
        <v>1</v>
      </c>
      <c r="AN180">
        <v>12985</v>
      </c>
      <c r="AO180">
        <v>0.66739999999999999</v>
      </c>
      <c r="AP180">
        <v>0.62629999999999997</v>
      </c>
      <c r="AQ180">
        <v>4.1099999999999998E-2</v>
      </c>
      <c r="AR180">
        <v>0.66739997640252113</v>
      </c>
      <c r="AS180">
        <v>0.62629997730255127</v>
      </c>
      <c r="AT180">
        <v>4.1099999099969864E-2</v>
      </c>
      <c r="AU180" t="s">
        <v>2144</v>
      </c>
      <c r="AV180" t="s">
        <v>2140</v>
      </c>
      <c r="AX180" t="s">
        <v>2203</v>
      </c>
      <c r="AZ180" t="s">
        <v>935</v>
      </c>
      <c r="BA180" t="s">
        <v>86</v>
      </c>
      <c r="BB180" t="s">
        <v>132</v>
      </c>
      <c r="BC180" t="s">
        <v>132</v>
      </c>
      <c r="BD180" t="s">
        <v>2311</v>
      </c>
      <c r="BE180" t="s">
        <v>2312</v>
      </c>
      <c r="BG180" t="s">
        <v>2312</v>
      </c>
      <c r="BH180">
        <v>2023</v>
      </c>
      <c r="BI180">
        <v>10</v>
      </c>
      <c r="BJ180" t="s">
        <v>183</v>
      </c>
      <c r="BK180" t="s">
        <v>2140</v>
      </c>
      <c r="BL180" t="s">
        <v>2141</v>
      </c>
      <c r="BM180" t="s">
        <v>114</v>
      </c>
      <c r="BN180" t="s">
        <v>115</v>
      </c>
      <c r="BO180" t="s">
        <v>116</v>
      </c>
      <c r="BP180" t="s">
        <v>108</v>
      </c>
      <c r="BQ180" t="s">
        <v>934</v>
      </c>
      <c r="BR180" s="10">
        <v>45190</v>
      </c>
      <c r="BS180" t="s">
        <v>2148</v>
      </c>
      <c r="BT180" t="s">
        <v>2149</v>
      </c>
      <c r="BU180" t="s">
        <v>110</v>
      </c>
      <c r="BV180">
        <v>0</v>
      </c>
      <c r="BW180" t="s">
        <v>818</v>
      </c>
      <c r="BX180" t="s">
        <v>819</v>
      </c>
      <c r="BY180" t="s">
        <v>820</v>
      </c>
      <c r="BZ180">
        <v>1</v>
      </c>
      <c r="CA180">
        <v>0</v>
      </c>
      <c r="CB180">
        <v>0</v>
      </c>
      <c r="CC180">
        <v>0</v>
      </c>
      <c r="CD180">
        <v>0</v>
      </c>
      <c r="CE180">
        <v>0</v>
      </c>
      <c r="CF180">
        <v>0</v>
      </c>
      <c r="CG180" t="s">
        <v>85</v>
      </c>
      <c r="CH180" t="s">
        <v>86</v>
      </c>
      <c r="CI180" t="s">
        <v>132</v>
      </c>
      <c r="CJ180" t="s">
        <v>132</v>
      </c>
      <c r="CK180" t="s">
        <v>935</v>
      </c>
      <c r="CM180" t="s">
        <v>74</v>
      </c>
      <c r="CN180" t="s">
        <v>74</v>
      </c>
      <c r="CP180" t="s">
        <v>936</v>
      </c>
      <c r="CQ180">
        <v>102303645360</v>
      </c>
      <c r="CR180" t="s">
        <v>3162</v>
      </c>
      <c r="DC180" t="str">
        <f>VLOOKUP(A180,'RC'!A:A,1,FALSE)</f>
        <v>6706130156</v>
      </c>
    </row>
    <row r="181" spans="1:107" hidden="1" x14ac:dyDescent="0.25">
      <c r="A181" t="str">
        <f t="shared" si="2"/>
        <v>461230427</v>
      </c>
      <c r="B181" t="s">
        <v>10</v>
      </c>
      <c r="C181">
        <v>2023</v>
      </c>
      <c r="D181" t="s">
        <v>3163</v>
      </c>
      <c r="E181" t="s">
        <v>980</v>
      </c>
      <c r="F181" t="s">
        <v>3164</v>
      </c>
      <c r="G181">
        <v>20231003</v>
      </c>
      <c r="H181">
        <v>20231013</v>
      </c>
      <c r="I181">
        <v>11</v>
      </c>
      <c r="J181" t="s">
        <v>3165</v>
      </c>
      <c r="K181" t="s">
        <v>3166</v>
      </c>
      <c r="L181" t="s">
        <v>2140</v>
      </c>
      <c r="M181" t="s">
        <v>2141</v>
      </c>
      <c r="N181" t="s">
        <v>115</v>
      </c>
      <c r="O181" t="s">
        <v>156</v>
      </c>
      <c r="P181">
        <v>205</v>
      </c>
      <c r="Q181" t="s">
        <v>73</v>
      </c>
      <c r="R181" t="s">
        <v>2516</v>
      </c>
      <c r="S181" t="s">
        <v>2517</v>
      </c>
      <c r="T181">
        <v>32832</v>
      </c>
      <c r="U181">
        <v>12930</v>
      </c>
      <c r="V181">
        <v>0</v>
      </c>
      <c r="W181">
        <v>0</v>
      </c>
      <c r="X181">
        <v>824.22</v>
      </c>
      <c r="Y181">
        <v>0</v>
      </c>
      <c r="Z181">
        <v>0</v>
      </c>
      <c r="AA181">
        <v>800</v>
      </c>
      <c r="AB181">
        <v>1500</v>
      </c>
      <c r="AC181">
        <v>44406</v>
      </c>
      <c r="AD181" t="s">
        <v>2140</v>
      </c>
      <c r="AE181" t="s">
        <v>2141</v>
      </c>
      <c r="AF181" t="s">
        <v>115</v>
      </c>
      <c r="AG181" t="s">
        <v>156</v>
      </c>
      <c r="AH181">
        <v>6</v>
      </c>
      <c r="AI181">
        <v>2</v>
      </c>
      <c r="AJ181">
        <v>14</v>
      </c>
      <c r="AK181">
        <v>43181</v>
      </c>
      <c r="AL181">
        <v>2784</v>
      </c>
      <c r="AM181">
        <v>1</v>
      </c>
      <c r="AN181">
        <v>12678</v>
      </c>
      <c r="AO181">
        <v>0.61380000000000001</v>
      </c>
      <c r="AP181">
        <v>0.5766</v>
      </c>
      <c r="AQ181">
        <v>3.7199999999999997E-2</v>
      </c>
      <c r="AR181">
        <v>0.61380001530051231</v>
      </c>
      <c r="AS181">
        <v>0.57660001516342163</v>
      </c>
      <c r="AT181">
        <v>3.7200000137090683E-2</v>
      </c>
      <c r="AU181" t="s">
        <v>2126</v>
      </c>
      <c r="AV181" t="s">
        <v>2140</v>
      </c>
      <c r="AX181" t="s">
        <v>2140</v>
      </c>
      <c r="AZ181" t="s">
        <v>982</v>
      </c>
      <c r="BA181" t="s">
        <v>328</v>
      </c>
      <c r="BB181" t="s">
        <v>981</v>
      </c>
      <c r="BC181" t="s">
        <v>981</v>
      </c>
      <c r="BD181" t="s">
        <v>2433</v>
      </c>
      <c r="BG181" t="s">
        <v>2433</v>
      </c>
      <c r="BH181">
        <v>2023</v>
      </c>
      <c r="BI181">
        <v>10</v>
      </c>
      <c r="BJ181" t="s">
        <v>183</v>
      </c>
      <c r="BK181" t="s">
        <v>2140</v>
      </c>
      <c r="BL181" t="s">
        <v>2141</v>
      </c>
      <c r="BM181" t="s">
        <v>156</v>
      </c>
      <c r="BN181" t="s">
        <v>115</v>
      </c>
      <c r="BO181" t="s">
        <v>116</v>
      </c>
      <c r="BP181" t="s">
        <v>108</v>
      </c>
      <c r="BQ181" t="s">
        <v>980</v>
      </c>
      <c r="BR181" s="10">
        <v>45202</v>
      </c>
      <c r="BS181" t="s">
        <v>2148</v>
      </c>
      <c r="BT181" t="s">
        <v>2149</v>
      </c>
      <c r="BU181" t="s">
        <v>110</v>
      </c>
      <c r="BV181">
        <v>0</v>
      </c>
      <c r="BW181" t="s">
        <v>818</v>
      </c>
      <c r="BX181" t="s">
        <v>819</v>
      </c>
      <c r="BY181" t="s">
        <v>820</v>
      </c>
      <c r="BZ181">
        <v>1</v>
      </c>
      <c r="CA181">
        <v>0</v>
      </c>
      <c r="CB181">
        <v>0</v>
      </c>
      <c r="CC181">
        <v>0</v>
      </c>
      <c r="CD181">
        <v>0</v>
      </c>
      <c r="CE181">
        <v>0</v>
      </c>
      <c r="CF181">
        <v>0</v>
      </c>
      <c r="CG181" t="s">
        <v>85</v>
      </c>
      <c r="CH181" t="s">
        <v>328</v>
      </c>
      <c r="CI181" t="s">
        <v>981</v>
      </c>
      <c r="CJ181" t="s">
        <v>981</v>
      </c>
      <c r="CK181" t="s">
        <v>982</v>
      </c>
      <c r="CM181" t="s">
        <v>74</v>
      </c>
      <c r="CN181" t="s">
        <v>74</v>
      </c>
      <c r="CP181" t="s">
        <v>3163</v>
      </c>
      <c r="CQ181">
        <v>102303645404</v>
      </c>
      <c r="CR181" t="s">
        <v>3167</v>
      </c>
      <c r="DC181" t="str">
        <f>VLOOKUP(A181,'RC'!A:A,1,FALSE)</f>
        <v>461230427</v>
      </c>
    </row>
    <row r="182" spans="1:107" hidden="1" x14ac:dyDescent="0.25">
      <c r="A182" t="str">
        <f t="shared" si="2"/>
        <v>5510161525</v>
      </c>
      <c r="B182" t="s">
        <v>10</v>
      </c>
      <c r="C182">
        <v>2023</v>
      </c>
      <c r="D182" t="s">
        <v>947</v>
      </c>
      <c r="E182" t="s">
        <v>946</v>
      </c>
      <c r="F182" t="s">
        <v>3168</v>
      </c>
      <c r="G182">
        <v>20230921</v>
      </c>
      <c r="H182">
        <v>20231002</v>
      </c>
      <c r="I182">
        <v>12</v>
      </c>
      <c r="J182" t="s">
        <v>3169</v>
      </c>
      <c r="K182" t="s">
        <v>3170</v>
      </c>
      <c r="L182" t="s">
        <v>2140</v>
      </c>
      <c r="M182" t="s">
        <v>2141</v>
      </c>
      <c r="N182" t="s">
        <v>115</v>
      </c>
      <c r="O182" t="s">
        <v>114</v>
      </c>
      <c r="P182">
        <v>211</v>
      </c>
      <c r="Q182" t="s">
        <v>73</v>
      </c>
      <c r="R182" t="s">
        <v>2288</v>
      </c>
      <c r="S182" t="s">
        <v>2289</v>
      </c>
      <c r="T182">
        <v>26452</v>
      </c>
      <c r="U182">
        <v>13985</v>
      </c>
      <c r="V182">
        <v>0</v>
      </c>
      <c r="W182">
        <v>0</v>
      </c>
      <c r="X182">
        <v>22669.82</v>
      </c>
      <c r="Y182">
        <v>0</v>
      </c>
      <c r="Z182">
        <v>0</v>
      </c>
      <c r="AA182">
        <v>880</v>
      </c>
      <c r="AB182">
        <v>1650</v>
      </c>
      <c r="AC182">
        <v>109848</v>
      </c>
      <c r="AD182" t="s">
        <v>2140</v>
      </c>
      <c r="AE182" t="s">
        <v>2141</v>
      </c>
      <c r="AF182" t="s">
        <v>115</v>
      </c>
      <c r="AG182" t="s">
        <v>114</v>
      </c>
      <c r="AH182">
        <v>11</v>
      </c>
      <c r="AI182">
        <v>4</v>
      </c>
      <c r="AJ182">
        <v>22</v>
      </c>
      <c r="AK182">
        <v>104750</v>
      </c>
      <c r="AL182">
        <v>9618</v>
      </c>
      <c r="AM182">
        <v>1</v>
      </c>
      <c r="AN182">
        <v>32604</v>
      </c>
      <c r="AO182">
        <v>1.5271999999999999</v>
      </c>
      <c r="AP182">
        <v>1.3988</v>
      </c>
      <c r="AQ182">
        <v>0.12839999999999999</v>
      </c>
      <c r="AR182">
        <v>1.5272000133991241</v>
      </c>
      <c r="AS182">
        <v>1.3988000154495239</v>
      </c>
      <c r="AT182">
        <v>0.12839999794960022</v>
      </c>
      <c r="AU182" t="s">
        <v>2202</v>
      </c>
      <c r="AV182" t="s">
        <v>2140</v>
      </c>
      <c r="AX182" t="s">
        <v>2157</v>
      </c>
      <c r="AZ182" t="s">
        <v>161</v>
      </c>
      <c r="BA182" t="s">
        <v>86</v>
      </c>
      <c r="BB182" t="s">
        <v>87</v>
      </c>
      <c r="BC182" t="s">
        <v>111</v>
      </c>
      <c r="BD182" t="s">
        <v>2261</v>
      </c>
      <c r="BG182" t="s">
        <v>2261</v>
      </c>
      <c r="BH182">
        <v>2023</v>
      </c>
      <c r="BI182">
        <v>10</v>
      </c>
      <c r="BJ182" t="s">
        <v>253</v>
      </c>
      <c r="BK182" t="s">
        <v>2140</v>
      </c>
      <c r="BL182" t="s">
        <v>2141</v>
      </c>
      <c r="BM182" t="s">
        <v>114</v>
      </c>
      <c r="BN182" t="s">
        <v>115</v>
      </c>
      <c r="BO182" t="s">
        <v>116</v>
      </c>
      <c r="BP182" t="s">
        <v>108</v>
      </c>
      <c r="BQ182" t="s">
        <v>946</v>
      </c>
      <c r="BR182" s="10">
        <v>45190</v>
      </c>
      <c r="BS182" t="s">
        <v>2148</v>
      </c>
      <c r="BT182" t="s">
        <v>2149</v>
      </c>
      <c r="BU182" t="s">
        <v>110</v>
      </c>
      <c r="BV182">
        <v>0</v>
      </c>
      <c r="BW182" t="s">
        <v>818</v>
      </c>
      <c r="BX182" t="s">
        <v>819</v>
      </c>
      <c r="BY182" t="s">
        <v>820</v>
      </c>
      <c r="BZ182">
        <v>1</v>
      </c>
      <c r="CA182">
        <v>0</v>
      </c>
      <c r="CB182">
        <v>0</v>
      </c>
      <c r="CC182">
        <v>0</v>
      </c>
      <c r="CD182">
        <v>0</v>
      </c>
      <c r="CE182">
        <v>0</v>
      </c>
      <c r="CF182">
        <v>0</v>
      </c>
      <c r="CG182" t="s">
        <v>85</v>
      </c>
      <c r="CH182" t="s">
        <v>86</v>
      </c>
      <c r="CI182" t="s">
        <v>87</v>
      </c>
      <c r="CJ182" t="s">
        <v>111</v>
      </c>
      <c r="CK182" t="s">
        <v>161</v>
      </c>
      <c r="CM182" t="s">
        <v>74</v>
      </c>
      <c r="CN182" t="s">
        <v>74</v>
      </c>
      <c r="CP182" t="s">
        <v>947</v>
      </c>
      <c r="CQ182">
        <v>102303712478</v>
      </c>
      <c r="CR182" t="s">
        <v>3171</v>
      </c>
      <c r="DC182" t="str">
        <f>VLOOKUP(A182,'RC'!A:A,1,FALSE)</f>
        <v>5510161525</v>
      </c>
    </row>
    <row r="183" spans="1:107" hidden="1" x14ac:dyDescent="0.25">
      <c r="A183" t="str">
        <f t="shared" si="2"/>
        <v>5602260466</v>
      </c>
      <c r="B183" t="s">
        <v>10</v>
      </c>
      <c r="C183">
        <v>2023</v>
      </c>
      <c r="D183" t="s">
        <v>1002</v>
      </c>
      <c r="E183" t="s">
        <v>1001</v>
      </c>
      <c r="F183" t="s">
        <v>3172</v>
      </c>
      <c r="G183">
        <v>20231010</v>
      </c>
      <c r="H183">
        <v>20231018</v>
      </c>
      <c r="I183">
        <v>9</v>
      </c>
      <c r="J183" t="s">
        <v>3173</v>
      </c>
      <c r="K183" t="s">
        <v>2844</v>
      </c>
      <c r="L183" t="s">
        <v>2140</v>
      </c>
      <c r="M183" t="s">
        <v>2141</v>
      </c>
      <c r="N183" t="s">
        <v>115</v>
      </c>
      <c r="O183" t="s">
        <v>114</v>
      </c>
      <c r="P183">
        <v>211</v>
      </c>
      <c r="Q183" t="s">
        <v>73</v>
      </c>
      <c r="R183" t="s">
        <v>2454</v>
      </c>
      <c r="S183" t="s">
        <v>2455</v>
      </c>
      <c r="T183">
        <v>21211</v>
      </c>
      <c r="U183">
        <v>10820</v>
      </c>
      <c r="V183">
        <v>0</v>
      </c>
      <c r="W183">
        <v>0</v>
      </c>
      <c r="X183">
        <v>3009.37</v>
      </c>
      <c r="Y183">
        <v>0</v>
      </c>
      <c r="Z183">
        <v>0</v>
      </c>
      <c r="AA183">
        <v>640</v>
      </c>
      <c r="AB183">
        <v>1200</v>
      </c>
      <c r="AC183">
        <v>38172</v>
      </c>
      <c r="AD183" t="s">
        <v>2140</v>
      </c>
      <c r="AE183" t="s">
        <v>2141</v>
      </c>
      <c r="AF183" t="s">
        <v>115</v>
      </c>
      <c r="AG183" t="s">
        <v>114</v>
      </c>
      <c r="AH183">
        <v>5</v>
      </c>
      <c r="AI183">
        <v>2</v>
      </c>
      <c r="AJ183">
        <v>11</v>
      </c>
      <c r="AK183">
        <v>36235</v>
      </c>
      <c r="AL183">
        <v>3504</v>
      </c>
      <c r="AM183">
        <v>1</v>
      </c>
      <c r="AN183">
        <v>12793</v>
      </c>
      <c r="AO183">
        <v>0.53069999999999995</v>
      </c>
      <c r="AP183">
        <v>0.4839</v>
      </c>
      <c r="AQ183">
        <v>4.6800000000000001E-2</v>
      </c>
      <c r="AR183">
        <v>0.53070000931620598</v>
      </c>
      <c r="AS183">
        <v>0.48390001058578491</v>
      </c>
      <c r="AT183">
        <v>4.6799998730421066E-2</v>
      </c>
      <c r="AU183" t="s">
        <v>2126</v>
      </c>
      <c r="AV183" t="s">
        <v>2140</v>
      </c>
      <c r="AX183" t="s">
        <v>2140</v>
      </c>
      <c r="AZ183" t="s">
        <v>236</v>
      </c>
      <c r="BA183" t="s">
        <v>86</v>
      </c>
      <c r="BB183" t="s">
        <v>132</v>
      </c>
      <c r="BC183" t="s">
        <v>235</v>
      </c>
      <c r="BD183" t="s">
        <v>2222</v>
      </c>
      <c r="BE183" t="s">
        <v>2456</v>
      </c>
      <c r="BG183" t="s">
        <v>2456</v>
      </c>
      <c r="BH183">
        <v>2023</v>
      </c>
      <c r="BI183">
        <v>10</v>
      </c>
      <c r="BJ183" t="s">
        <v>253</v>
      </c>
      <c r="BK183" t="s">
        <v>2140</v>
      </c>
      <c r="BL183" t="s">
        <v>2141</v>
      </c>
      <c r="BM183" t="s">
        <v>114</v>
      </c>
      <c r="BN183" t="s">
        <v>115</v>
      </c>
      <c r="BO183" t="s">
        <v>116</v>
      </c>
      <c r="BP183" t="s">
        <v>108</v>
      </c>
      <c r="BQ183" t="s">
        <v>1001</v>
      </c>
      <c r="BR183" s="10">
        <v>45209</v>
      </c>
      <c r="BS183" t="s">
        <v>2148</v>
      </c>
      <c r="BT183" t="s">
        <v>2149</v>
      </c>
      <c r="BU183" t="s">
        <v>110</v>
      </c>
      <c r="BV183">
        <v>0</v>
      </c>
      <c r="BW183" t="s">
        <v>818</v>
      </c>
      <c r="BX183" t="s">
        <v>819</v>
      </c>
      <c r="BY183" t="s">
        <v>820</v>
      </c>
      <c r="BZ183">
        <v>1</v>
      </c>
      <c r="CA183">
        <v>0</v>
      </c>
      <c r="CB183">
        <v>0</v>
      </c>
      <c r="CC183">
        <v>0</v>
      </c>
      <c r="CD183">
        <v>0</v>
      </c>
      <c r="CE183">
        <v>0</v>
      </c>
      <c r="CF183">
        <v>0</v>
      </c>
      <c r="CG183" t="s">
        <v>85</v>
      </c>
      <c r="CH183" t="s">
        <v>86</v>
      </c>
      <c r="CI183" t="s">
        <v>132</v>
      </c>
      <c r="CJ183" t="s">
        <v>235</v>
      </c>
      <c r="CK183" t="s">
        <v>236</v>
      </c>
      <c r="CM183" t="s">
        <v>74</v>
      </c>
      <c r="CN183" t="s">
        <v>74</v>
      </c>
      <c r="CP183" t="s">
        <v>1002</v>
      </c>
      <c r="CQ183">
        <v>102303712504</v>
      </c>
      <c r="CR183" t="s">
        <v>3174</v>
      </c>
      <c r="DC183" t="str">
        <f>VLOOKUP(A183,'RC'!A:A,1,FALSE)</f>
        <v>5602260466</v>
      </c>
    </row>
    <row r="184" spans="1:107" hidden="1" x14ac:dyDescent="0.25">
      <c r="A184" t="str">
        <f t="shared" si="2"/>
        <v>390419005</v>
      </c>
      <c r="B184" t="s">
        <v>10</v>
      </c>
      <c r="C184">
        <v>2023</v>
      </c>
      <c r="D184" t="s">
        <v>1000</v>
      </c>
      <c r="E184" t="s">
        <v>998</v>
      </c>
      <c r="F184" t="s">
        <v>3175</v>
      </c>
      <c r="G184">
        <v>20231016</v>
      </c>
      <c r="H184">
        <v>20231019</v>
      </c>
      <c r="I184">
        <v>4</v>
      </c>
      <c r="J184" t="s">
        <v>3176</v>
      </c>
      <c r="K184" t="s">
        <v>3177</v>
      </c>
      <c r="L184" t="s">
        <v>2140</v>
      </c>
      <c r="M184" t="s">
        <v>2141</v>
      </c>
      <c r="N184" t="s">
        <v>115</v>
      </c>
      <c r="O184" t="s">
        <v>156</v>
      </c>
      <c r="P184">
        <v>211</v>
      </c>
      <c r="Q184" t="s">
        <v>73</v>
      </c>
      <c r="R184" t="s">
        <v>2619</v>
      </c>
      <c r="S184" t="s">
        <v>2620</v>
      </c>
      <c r="T184">
        <v>11496</v>
      </c>
      <c r="U184">
        <v>4353</v>
      </c>
      <c r="V184">
        <v>0</v>
      </c>
      <c r="W184">
        <v>0</v>
      </c>
      <c r="X184">
        <v>0</v>
      </c>
      <c r="Y184">
        <v>3051.43</v>
      </c>
      <c r="Z184">
        <v>0</v>
      </c>
      <c r="AA184">
        <v>240</v>
      </c>
      <c r="AB184">
        <v>450</v>
      </c>
      <c r="AC184">
        <v>47185</v>
      </c>
      <c r="AD184" t="s">
        <v>2140</v>
      </c>
      <c r="AE184" t="s">
        <v>2141</v>
      </c>
      <c r="AF184" t="s">
        <v>115</v>
      </c>
      <c r="AG184" t="s">
        <v>156</v>
      </c>
      <c r="AH184">
        <v>6</v>
      </c>
      <c r="AI184">
        <v>2</v>
      </c>
      <c r="AJ184">
        <v>13</v>
      </c>
      <c r="AK184">
        <v>47105</v>
      </c>
      <c r="AL184">
        <v>2021</v>
      </c>
      <c r="AM184">
        <v>1</v>
      </c>
      <c r="AN184">
        <v>8375</v>
      </c>
      <c r="AO184">
        <v>0.65600000000000003</v>
      </c>
      <c r="AP184">
        <v>0.629</v>
      </c>
      <c r="AQ184">
        <v>2.7E-2</v>
      </c>
      <c r="AR184">
        <v>0.65600000880658627</v>
      </c>
      <c r="AS184">
        <v>0.62900000810623169</v>
      </c>
      <c r="AT184">
        <v>2.7000000700354576E-2</v>
      </c>
      <c r="AU184" t="s">
        <v>2126</v>
      </c>
      <c r="AV184" t="s">
        <v>2140</v>
      </c>
      <c r="AX184" t="s">
        <v>2140</v>
      </c>
      <c r="AZ184" t="s">
        <v>999</v>
      </c>
      <c r="BA184" t="s">
        <v>86</v>
      </c>
      <c r="BB184" t="s">
        <v>87</v>
      </c>
      <c r="BC184" t="s">
        <v>88</v>
      </c>
      <c r="BD184" t="s">
        <v>2328</v>
      </c>
      <c r="BE184" t="s">
        <v>3178</v>
      </c>
      <c r="BG184" t="s">
        <v>3178</v>
      </c>
      <c r="BH184">
        <v>2023</v>
      </c>
      <c r="BI184">
        <v>10</v>
      </c>
      <c r="BJ184" t="s">
        <v>253</v>
      </c>
      <c r="BK184" t="s">
        <v>2140</v>
      </c>
      <c r="BL184" t="s">
        <v>2141</v>
      </c>
      <c r="BM184" t="s">
        <v>156</v>
      </c>
      <c r="BN184" t="s">
        <v>115</v>
      </c>
      <c r="BO184" t="s">
        <v>116</v>
      </c>
      <c r="BP184" t="s">
        <v>108</v>
      </c>
      <c r="BQ184" t="s">
        <v>998</v>
      </c>
      <c r="BR184" s="10">
        <v>45215</v>
      </c>
      <c r="BS184" t="s">
        <v>2148</v>
      </c>
      <c r="BT184" t="s">
        <v>2149</v>
      </c>
      <c r="BU184" t="s">
        <v>110</v>
      </c>
      <c r="BV184">
        <v>0</v>
      </c>
      <c r="BW184" t="s">
        <v>818</v>
      </c>
      <c r="BX184" t="s">
        <v>819</v>
      </c>
      <c r="BY184" t="s">
        <v>820</v>
      </c>
      <c r="BZ184">
        <v>1</v>
      </c>
      <c r="CA184">
        <v>0</v>
      </c>
      <c r="CB184">
        <v>0</v>
      </c>
      <c r="CC184">
        <v>0</v>
      </c>
      <c r="CD184">
        <v>0</v>
      </c>
      <c r="CE184">
        <v>0</v>
      </c>
      <c r="CF184">
        <v>0</v>
      </c>
      <c r="CG184" t="s">
        <v>85</v>
      </c>
      <c r="CH184" t="s">
        <v>86</v>
      </c>
      <c r="CI184" t="s">
        <v>87</v>
      </c>
      <c r="CJ184" t="s">
        <v>88</v>
      </c>
      <c r="CK184" t="s">
        <v>999</v>
      </c>
      <c r="CM184" t="s">
        <v>74</v>
      </c>
      <c r="CN184" t="s">
        <v>74</v>
      </c>
      <c r="CP184" t="s">
        <v>1000</v>
      </c>
      <c r="CQ184">
        <v>102303712512</v>
      </c>
      <c r="CR184" t="s">
        <v>3179</v>
      </c>
      <c r="DC184" t="str">
        <f>VLOOKUP(A184,'RC'!A:A,1,FALSE)</f>
        <v>390419005</v>
      </c>
    </row>
  </sheetData>
  <autoFilter ref="A1:DC184" xr:uid="{47920E1E-C5D5-4C88-AC7D-F0249D335455}">
    <filterColumn colId="106">
      <filters>
        <filter val="#NENÍ_K_DISPOZICI"/>
      </filters>
    </filterColumn>
  </autoFilter>
  <pageMargins left="0.7" right="0.7" top="0.78740157499999996" bottom="0.78740157499999996" header="0.3" footer="0.3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List1</vt:lpstr>
      <vt:lpstr>PAL</vt:lpstr>
      <vt:lpstr>List2</vt:lpstr>
      <vt:lpstr>RC</vt:lpstr>
      <vt:lpstr>DRG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Přemysl Jaroš</dc:creator>
  <cp:lastModifiedBy>Káňa Jaroslav, Ing., MHA</cp:lastModifiedBy>
  <dcterms:created xsi:type="dcterms:W3CDTF">2022-06-30T07:45:21Z</dcterms:created>
  <dcterms:modified xsi:type="dcterms:W3CDTF">2023-11-28T14:27:27Z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owremovenull_List1">
    <vt:lpwstr>False</vt:lpwstr>
  </property>
  <property fmtid="{D5CDD505-2E9C-101B-9397-08002B2CF9AE}" pid="3" name="_rowtobasic_List1">
    <vt:lpwstr>False</vt:lpwstr>
  </property>
  <property fmtid="{D5CDD505-2E9C-101B-9397-08002B2CF9AE}" pid="4" name="_guid">
    <vt:lpwstr>7eb5e566-2476-4db7-8202-bf0d4da406f7</vt:lpwstr>
  </property>
  <property fmtid="{D5CDD505-2E9C-101B-9397-08002B2CF9AE}" pid="5" name="_scriptcode.0">
    <vt:lpwstr>//#_file:Spreadsheet.cs
using System;
using System.Windows.Forms;
using System.Linq;
using System.Collections.Generic;
using DevExpress.Spreadsheet;
using System.Data;
using CFM.Win.Api;
using CFM.Palo;
namespace CFM.Win
{
    public class </vt:lpwstr>
  </property>
  <property fmtid="{D5CDD505-2E9C-101B-9397-08002B2CF9AE}" pid="6" name="_scriptcode.1">
    <vt:lpwstr>Script : ISpreadsheetScript
    {
        public Boolean Spreadsheet_DocumentBeforeSave(DevExpress.XtraSpreadsheet.SpreadsheetControl sender, CFM.Win.DocumentBeforeSaveEventArgs e)
        {
            return false;
        }
        public</vt:lpwstr>
  </property>
  <property fmtid="{D5CDD505-2E9C-101B-9397-08002B2CF9AE}" pid="7" name="_scriptcode.2">
    <vt:lpwstr> Boolean Spreadsheet_PaloCellValueDataDetailCreated(DevExpress.XtraSpreadsheet.SpreadsheetControl sender, CFM.Win.PaloCellValueDataDetailCreatedEventArgs e)
        {
            return false;
        }
        public Boolean Spreadsheet_PaloCel</vt:lpwstr>
  </property>
  <property fmtid="{D5CDD505-2E9C-101B-9397-08002B2CF9AE}" pid="8" name="_scriptcode.3">
    <vt:lpwstr>lValueChanged(DevExpress.XtraSpreadsheet.SpreadsheetControl sender, CFM.Win.PaloCellValueChangedEventArgs e)
        {
            return false;
        }
        public Boolean Spreadsheet_PaloCellValueChanging(DevExpress.XtraSpreadsheet.Spread</vt:lpwstr>
  </property>
  <property fmtid="{D5CDD505-2E9C-101B-9397-08002B2CF9AE}" pid="9" name="_scriptcode.4">
    <vt:lpwstr>sheetControl sender, CFM.Win.PaloCellValueChangedEventArgs e)
        {
            return false;
        }
        public Boolean Spreadsheet_DimensionPivoted(DevExpress.XtraSpreadsheet.SpreadsheetControl sender, CFM.Win.DimensionPivotedEventAr</vt:lpwstr>
  </property>
  <property fmtid="{D5CDD505-2E9C-101B-9397-08002B2CF9AE}" pid="10" name="_scriptcode.5">
    <vt:lpwstr>gs e)
        {
            return false;
        }
        public Boolean Spreadsheet_DimensionPivoting(DevExpress.XtraSpreadsheet.SpreadsheetControl sender, CFM.Win.DimensionPivotedEventArgs e)
        {
            return false;
        </vt:lpwstr>
  </property>
  <property fmtid="{D5CDD505-2E9C-101B-9397-08002B2CF9AE}" pid="11" name="_scriptcode.6">
    <vt:lpwstr>}
        public Boolean Spreadsheet_DimensionDrilled(DevExpress.XtraSpreadsheet.SpreadsheetControl sender, CFM.Win.DimensionDrilledEventArgs e)
        {
            return false;
        }
        public Boolean Spreadshee</vt:lpwstr>
  </property>
  <property fmtid="{D5CDD505-2E9C-101B-9397-08002B2CF9AE}" pid="12" name="_scriptcode.7">
    <vt:lpwstr>t_DimensionDrilling(DevExpress.XtraSpreadsheet.SpreadsheetControl sender, CFM.Win.DimensionDrilledEventArgs e)
        {
            return false;
        }
        public Boolean Spreadsheet_ElementChanged(DevExpress.XtraSpreadsheet.Spreadsheet</vt:lpwstr>
  </property>
  <property fmtid="{D5CDD505-2E9C-101B-9397-08002B2CF9AE}" pid="13" name="_scriptcode.8">
    <vt:lpwstr>Control sender, CFM.Win.ElementChangedEventArgs e)
        {
            return false;
        }
        public Boolean Spreadsheet_ElementChanging(DevExpress.XtraSpreadsheet.SpreadsheetControl sender, CFM.Win.ElementChangedEventArgs e)
       </vt:lpwstr>
  </property>
  <property fmtid="{D5CDD505-2E9C-101B-9397-08002B2CF9AE}" pid="14" name="_scriptcode.9">
    <vt:lpwstr> {
            return false;
        }
        public Boolean Spreadsheet_Run(CFM.Win.SpreadsheetWin sender, System.String[] e)
        {
            try
            {
                string aCentreSQL = "";
                string aRcSQL = "</vt:lpwstr>
  </property>
  <property fmtid="{D5CDD505-2E9C-101B-9397-08002B2CF9AE}" pid="15" name="_scriptcode.10">
    <vt:lpwstr>";
                string aKodSQL = "";
                string aYearSQL = "";
                string aOdbSQL = "";
                string aICPSQL = "";
                string aTypSQL = "";
                string aMes = "";
                string aP</vt:lpwstr>
  </property>
  <property fmtid="{D5CDD505-2E9C-101B-9397-08002B2CF9AE}" pid="16" name="_scriptcode.11">
    <vt:lpwstr>ojSQL = "";
                List&lt;string&gt; podminkySQL = new List&lt;string&gt;();
                string query = "";
                string queryTest = "";
                List&lt;string&gt; ei = new List&lt;string&gt;();
                IWorkbook workbook = sender.Get</vt:lpwstr>
  </property>
  <property fmtid="{D5CDD505-2E9C-101B-9397-08002B2CF9AE}" pid="17" name="_scriptcode.12">
    <vt:lpwstr>SpreadsheetControl.Document;
                Worksheet ws = workbook.Worksheets[0];
                workbook.EndUpdate();
                workbook.History.IsEnabled = false;
                workbook.BeginUpdate();
                App.ShowWaitForm();
</vt:lpwstr>
  </property>
  <property fmtid="{D5CDD505-2E9C-101B-9397-08002B2CF9AE}" pid="18" name="_scriptcode.13">
    <vt:lpwstr>
                string connection = App.ActiveConnection;
                string database = App.ActiveDatabase;
                Dictionary&lt;string, Palo.ElementInfo&gt; all = new Dictionary&lt;string, Palo.ElementInfo&gt;();
                List&lt;string&gt; RemEl</vt:lpwstr>
  </property>
  <property fmtid="{D5CDD505-2E9C-101B-9397-08002B2CF9AE}" pid="19" name="_scriptcode.14">
    <vt:lpwstr>m = new List&lt;string&gt;();
                //Filtr stredisko
                string Elem = ws.Cells["C4"].Value.ToString();
                if (Elem != "CCtotalU")
                {
                    if (Palo.Element.Info(connection, database, "CE</vt:lpwstr>
  </property>
  <property fmtid="{D5CDD505-2E9C-101B-9397-08002B2CF9AE}" pid="20" name="_scriptcode.15">
    <vt:lpwstr>NTRE", Elem).Type == Palo.ElementType.Consolidated)
                    {
                        ei = CFM.Palo.Dimension.Elements(connection, database, "CENTRE").GetAllChildren(Elem).Where(x =&gt; x.Type != Palo.ElementType.Consolidated).Select(x =&gt; x.Nam</vt:lpwstr>
  </property>
  <property fmtid="{D5CDD505-2E9C-101B-9397-08002B2CF9AE}" pid="21" name="_scriptcode.16">
    <vt:lpwstr>e).ToList(); //vse N pod danym prvkem
                        all = CFM.Palo.Dimension.Elements(connection, database, "CENTRE").ToDictionary(x =&gt; x.Name, x =&gt; x);
                        SharedCode.getRemElm(Elem, 1, ref all, ref RemElm);
             </vt:lpwstr>
  </property>
  <property fmtid="{D5CDD505-2E9C-101B-9397-08002B2CF9AE}" pid="22" name="_scriptcode.17">
    <vt:lpwstr>           if (RemElm.Count &gt; 0)
                            for (int iRow = 0; iRow &lt; RemElm.Count; iRow++)
                                ei.Remove(RemElm[iRow]);
                        List&lt;string&gt; CENTRE = new List&lt;string&gt;();
                   </vt:lpwstr>
  </property>
  <property fmtid="{D5CDD505-2E9C-101B-9397-08002B2CF9AE}" pid="23" name="_scriptcode.18">
    <vt:lpwstr>     foreach (string ele in ei)
                            if (ele.ToLower().Contains("totalx"))
                                CENTRE.Add("''");
                            else
                                CENTRE.Add("'" + ele.Substring(2) + "'</vt:lpwstr>
  </property>
  <property fmtid="{D5CDD505-2E9C-101B-9397-08002B2CF9AE}" pid="24" name="_scriptcode.19">
    <vt:lpwstr>");
                        aCentreSQL = " and ns in (" + string.Join(",", CENTRE.ToArray()) + ")"; // spojit pro SQL "WHERE IN ()"
                    }
                    else
                        if (Elem.ToLower().Contains("totalx"))
      </vt:lpwstr>
  </property>
  <property fmtid="{D5CDD505-2E9C-101B-9397-08002B2CF9AE}" pid="25" name="_scriptcode.20">
    <vt:lpwstr>                  aCentreSQL = " and ns=''";
                    else
                        aCentreSQL = " and ns='" + Elem.Substring(2) + "'";
                }
                else
                    aCentreSQL = "";
                //Filtr i</vt:lpwstr>
  </property>
  <property fmtid="{D5CDD505-2E9C-101B-9397-08002B2CF9AE}" pid="26" name="_scriptcode.21">
    <vt:lpwstr>cp
                Elem = ws.Cells["C12"].Value.ToString();
                if (Elem != "ICPtotal")
                {
                    if (Palo.Element.Info(connection, database, "ICP", Elem).Type == Palo.ElementType.Consolidated)
                </vt:lpwstr>
  </property>
  <property fmtid="{D5CDD505-2E9C-101B-9397-08002B2CF9AE}" pid="27" name="_scriptcode.22">
    <vt:lpwstr>    {
                        ei = CFM.Palo.Dimension.Elements(connection, database, "ICP").GetAllChildren(Elem).Where(x =&gt; x.Type != Palo.ElementType.Consolidated).Select(x =&gt; x.Name).ToList(); //vse N pod danym prvkem
                        List&lt;stri</vt:lpwstr>
  </property>
  <property fmtid="{D5CDD505-2E9C-101B-9397-08002B2CF9AE}" pid="28" name="_scriptcode.23">
    <vt:lpwstr>ng&gt; ICP = new List&lt;string&gt;();
                        foreach (string ele in ei)
                            if (ele.ToLower().Contains("totalx"))
                                ICP.Add("''");
                            else
                       </vt:lpwstr>
  </property>
  <property fmtid="{D5CDD505-2E9C-101B-9397-08002B2CF9AE}" pid="29" name="_scriptcode.24">
    <vt:lpwstr>         ICP.Add("'" + ele.Substring(3) + "'");
                        aICPSQL = " and icp in (" + string.Join(",", ICP.ToArray()) + ")"; // spojit pro SQL "WHERE IN ()"
                    }
                    else
                        if (Elem.</vt:lpwstr>
  </property>
  <property fmtid="{D5CDD505-2E9C-101B-9397-08002B2CF9AE}" pid="30" name="_scriptcode.25">
    <vt:lpwstr>ToLower().Contains("totalx"))
                        aICPSQL = " and icp=''";
                    else
                        aICPSQL = " and icp='" + Elem.Substring(3) + "'";
                }
                else
                    aICPSQL = ""</vt:lpwstr>
  </property>
  <property fmtid="{D5CDD505-2E9C-101B-9397-08002B2CF9AE}" pid="31" name="_scriptcode.26">
    <vt:lpwstr>;
                //Filtr odb
                Elem = ws.Cells["C10"].Value.ToString();
                if (Elem != "Ototal")
                {
                    if (Palo.Element.Info(connection, database, "ODBORNOST", Elem).Type == Palo.ElementType</vt:lpwstr>
  </property>
  <property fmtid="{D5CDD505-2E9C-101B-9397-08002B2CF9AE}" pid="32" name="_scriptcode.27">
    <vt:lpwstr>.Consolidated)
                    {
                        ei = CFM.Palo.Dimension.Elements(connection, database, "ODBORNOST").GetAllChildren(Elem).Where(x =&gt; x.Type != Palo.ElementType.Consolidated).Select(x =&gt; x.Name).ToList(); //vse N pod danym prv</vt:lpwstr>
  </property>
  <property fmtid="{D5CDD505-2E9C-101B-9397-08002B2CF9AE}" pid="33" name="_scriptcode.28">
    <vt:lpwstr>kem
                        List&lt;string&gt; ODBORNOST = new List&lt;string&gt;();
                        foreach (string ele in ei)
                            if (ele.ToLower().Contains("totalx"))
                                ODBORNOST.Add("''");
     </vt:lpwstr>
  </property>
  <property fmtid="{D5CDD505-2E9C-101B-9397-08002B2CF9AE}" pid="34" name="_scriptcode.29">
    <vt:lpwstr>                       else
                                ODBORNOST.Add("'" + ele.Substring(2) + "'");
                        aOdbSQL = " and odb in (" + string.Join(",", ODBORNOST.ToArray()) + ")"; // spojit pro SQL "WHERE IN ()"
                  </vt:lpwstr>
  </property>
  <property fmtid="{D5CDD505-2E9C-101B-9397-08002B2CF9AE}" pid="35" name="_scriptcode.30">
    <vt:lpwstr>  }
                    else
                        if (Elem.ToLower().Contains("totalx"))
                        aOdbSQL = " and odb=''";
                    else
                        aOdbSQL = " and odb='" + Elem.Substring(2) + "'";
       </vt:lpwstr>
  </property>
  <property fmtid="{D5CDD505-2E9C-101B-9397-08002B2CF9AE}" pid="36" name="_scriptcode.31">
    <vt:lpwstr>         }
                else
                    aOdbSQL = "";
                //filtr pro rok
                Elem = ws.Cells["C6"].Value.ToString();
                string Elem2 = ws.Cells["C8"].Value.ToString();
                aYearSQL = " </vt:lpwstr>
  </property>
  <property fmtid="{D5CDD505-2E9C-101B-9397-08002B2CF9AE}" pid="37" name="_scriptcode.32">
    <vt:lpwstr>rok between " + Elem.Substring(1) + " and " + Elem2.Substring(1) + " ";
                int iYearStart = Convert.ToInt16(ws.Cells["C6"].Value.ToString().Substring(1));
                int iYearEnd = Convert.ToInt16(ws.Cells["C8"].Value.ToString().Substr</vt:lpwstr>
  </property>
  <property fmtid="{D5CDD505-2E9C-101B-9397-08002B2CF9AE}" pid="38" name="_scriptcode.33">
    <vt:lpwstr>ing(1));
                //filtr pro rc
                if (!string.IsNullOrEmpty(ws.Cells["C16"].Value.ToString()))
                {
                    string[] aElem = ws.Cells["C16"].Value.ToString().Split(',');
                    aRcSQL = " an</vt:lpwstr>
  </property>
  <property fmtid="{D5CDD505-2E9C-101B-9397-08002B2CF9AE}" pid="39" name="_scriptcode.34">
    <vt:lpwstr>d x.rc in ('" + string.Join("','", aElem.ToArray()) + "') ";
                }
                //filtr pro kod
                if (!string.IsNullOrEmpty(ws.Cells["C14"].Value.ToString()))
                {
                    string[] aElem = ws.Cell</vt:lpwstr>
  </property>
  <property fmtid="{D5CDD505-2E9C-101B-9397-08002B2CF9AE}" pid="40" name="_scriptcode.35">
    <vt:lpwstr>s["C14"].Value.ToString().Split(',');
                    aKodSQL = " and x.kod in ('" + string.Join("','", aElem.ToArray()) + "') ";
                }
                //filtr pro typ
                if (!string.IsNullOrEmpty(ws.Cells["C18"].Value.ToS</vt:lpwstr>
  </property>
  <property fmtid="{D5CDD505-2E9C-101B-9397-08002B2CF9AE}" pid="41" name="_scriptcode.36">
    <vt:lpwstr>tring()))
                {
                    string[] aElem = ws.Cells["C18"].Value.ToString().Split(',');
                    aTypSQL = " and typ in ('" + string.Join("','", aElem.ToArray()) + "') ";
                }
                aMes = strin</vt:lpwstr>
  </property>
  <property fmtid="{D5CDD505-2E9C-101B-9397-08002B2CF9AE}" pid="42" name="_scriptcode.37">
    <vt:lpwstr>g.Format(" and mes between {0} and {1} ", ws.Cells["D8"].Value.ToString().Substring(1), ws.Cells["E8"].Value.ToString().Substring(1));
                //Filtr poj
                Elem = ws.Cells["C20"].Value.ToString();
                if (Elem != "INt</vt:lpwstr>
  </property>
  <property fmtid="{D5CDD505-2E9C-101B-9397-08002B2CF9AE}" pid="43" name="_scriptcode.38">
    <vt:lpwstr>otal")
                {
                    if (Palo.Element.Info(connection, database, "HCINS", Elem).Type == Palo.ElementType.Consolidated)
                    {
                        ei = CFM.Palo.Dimension.Elements(connection, database, "HCIN</vt:lpwstr>
  </property>
  <property fmtid="{D5CDD505-2E9C-101B-9397-08002B2CF9AE}" pid="44" name="_scriptcode.39">
    <vt:lpwstr>S").GetAllChildren(Elem).Where(x =&gt; x.Type != Palo.ElementType.Consolidated).Select(x =&gt; x.Name).ToList(); //vse N pod danym prvkem
                        List&lt;string&gt; HCINS = new List&lt;string&gt;();
                        foreach (string ele in ei)
    </vt:lpwstr>
  </property>
  <property fmtid="{D5CDD505-2E9C-101B-9397-08002B2CF9AE}" pid="45" name="_scriptcode.40">
    <vt:lpwstr>                        if (ele.ToLower().Contains("totalx"))
                                HCINS.Add("''");
                            else
                                HCINS.Add("'" + ele.Substring(2) + "'");
                        aPojSQL = </vt:lpwstr>
  </property>
  <property fmtid="{D5CDD505-2E9C-101B-9397-08002B2CF9AE}" pid="46" name="_scriptcode.41">
    <vt:lpwstr>" and poj in (" + string.Join(",", HCINS.ToArray()) + ")"; // spojit pro SQL "WHERE IN ()"
                    }
                    else
                        if (Elem.ToLower().Contains("totalx"))
                        aPojSQL = " and poj=''";
</vt:lpwstr>
  </property>
  <property fmtid="{D5CDD505-2E9C-101B-9397-08002B2CF9AE}" pid="47" name="_scriptcode.42">
    <vt:lpwstr>                    else
                        aPojSQL = " and poj='" + Elem.Substring(2) + "'";
                }
                else
                    aPojSQL = "";
                //vytvoreni dotazu
                //                query = </vt:lpwstr>
  </property>
  <property fmtid="{D5CDD505-2E9C-101B-9397-08002B2CF9AE}" pid="48" name="_scriptcode.43">
    <vt:lpwstr>@"select * from model_fnol.cfm_rcspektrum where " + aYearSQL + aCentreSQL + aICPSQL + aOdbSQL + aRcSQL + aKodSQL;
                for (int iYear = iYearStart; iYear &lt;= iYearEnd; iYear++)
                    query = query + @"select x.*,y.* from model_fn</vt:lpwstr>
  </property>
  <property fmtid="{D5CDD505-2E9C-101B-9397-08002B2CF9AE}" pid="49" name="_scriptcode.44">
    <vt:lpwstr>ol.cfm_rcspektrum" + iYear + " as x left join rasik_fnol.cfm_rl_sazby as y on x.kod=y.kod and y.rokCis=" + iYear + "  where " + aYearSQL + aCentreSQL + aICPSQL + aOdbSQL + aRcSQL + aKodSQL + aTypSQL + aMes + aPojSQL + " union all ";
                query</vt:lpwstr>
  </property>
  <property fmtid="{D5CDD505-2E9C-101B-9397-08002B2CF9AE}" pid="50" name="_scriptcode.45">
    <vt:lpwstr> = query.Substring(0, query.LastIndexOf(" union all "));
                //                App.Debugger.WriteLine(query);
                //vystup do noveho listu SQL Data Detail
                using (DataTable dt = new DataTable())
                {</vt:lpwstr>
  </property>
  <property fmtid="{D5CDD505-2E9C-101B-9397-08002B2CF9AE}" pid="51" name="_scriptcode.46">
    <vt:lpwstr>
                    string sConnString = "";
                    sConnString = @"Server=missrv.fnol.cz;Database=model_fnol;Port=3306;Uid=medic2;Pwd=medic2;";
                    using (MySql.Data.MySqlClient.MySqlConnection sqlce_con = new MySql.Data.</vt:lpwstr>
  </property>
  <property fmtid="{D5CDD505-2E9C-101B-9397-08002B2CF9AE}" pid="52" name="_scriptcode.47">
    <vt:lpwstr>MySqlClient.MySqlConnection(sConnString))
                    {
                        sqlce_con.Open();
                        Int64 testValCelk = 0;
                        for (int iYear = iYearStart; iYear &lt;= iYearEnd; iYear++)
                </vt:lpwstr>
  </property>
  <property fmtid="{D5CDD505-2E9C-101B-9397-08002B2CF9AE}" pid="53" name="_scriptcode.48">
    <vt:lpwstr>        {
                            queryTest = @"select count(*) from model_fnol.cfm_rcspektrum" + iYear + " as x where " + aYearSQL + aCentreSQL + aICPSQL + aOdbSQL + aRcSQL + aKodSQL + aTypSQL + aMes + aPojSQL;
                            using (My</vt:lpwstr>
  </property>
  <property fmtid="{D5CDD505-2E9C-101B-9397-08002B2CF9AE}" pid="54" name="_scriptcode.49">
    <vt:lpwstr>Sql.Data.MySqlClient.MySqlCommand cmd = new MySql.Data.MySqlClient.MySqlCommand(queryTest, sqlce_con))
                            {
                                cmd.CommandTimeout = 10000;
                                Int64 testVal = Convert.ToI</vt:lpwstr>
  </property>
  <property fmtid="{D5CDD505-2E9C-101B-9397-08002B2CF9AE}" pid="55" name="_scriptcode.50">
    <vt:lpwstr>nt64(cmd.ExecuteScalar());
                                App.Debugger.WriteLine(testVal.ToString());
                                testValCelk = testValCelk + testVal;
                            }
                        }
                      </vt:lpwstr>
  </property>
  <property fmtid="{D5CDD505-2E9C-101B-9397-08002B2CF9AE}" pid="56" name="_scriptcode.51">
    <vt:lpwstr>  if (testValCelk &gt; 1000000)
                        {
                            App.ShowMessageBox("Varování", "Dotaz obsahuje více než milion řádků. Omezte oblast dotazu.", MessageBoxIcon.Warning, MessageBoxButtons.OK);
                          </vt:lpwstr>
  </property>
  <property fmtid="{D5CDD505-2E9C-101B-9397-08002B2CF9AE}" pid="57" name="_scriptcode.52">
    <vt:lpwstr>  return false;
                        }
                        using (MySql.Data.MySqlClient.MySqlCommand cmd = new MySql.Data.MySqlClient.MySqlCommand(query, sqlce_con))
                        {
                            cmd.CommandTimeout = 10</vt:lpwstr>
  </property>
  <property fmtid="{D5CDD505-2E9C-101B-9397-08002B2CF9AE}" pid="58" name="_scriptcode.53">
    <vt:lpwstr>000;
                            MySql.Data.MySqlClient.MySqlDataAdapter da = new MySql.Data.MySqlClient.MySqlDataAdapter(cmd);
                            da.Fill(dt);
                            if (dt != null)
                            {
   </vt:lpwstr>
  </property>
  <property fmtid="{D5CDD505-2E9C-101B-9397-08002B2CF9AE}" pid="59" name="_scriptcode.54">
    <vt:lpwstr>                             workbook.BeginUpdate();
                                Worksheet wsNew = workbook.Worksheets.Add();
                                wsNew.Import(dt, true, 0, 0); //nacist do sesitu
                                wsNew.Ran</vt:lpwstr>
  </property>
  <property fmtid="{D5CDD505-2E9C-101B-9397-08002B2CF9AE}" pid="60" name="_scriptcode.55">
    <vt:lpwstr>ge.FromLTRB(0, 0, dt.Columns.Count, 1000).AutoFitColumns(); //zarovnani
                                wsNew.AutoFilter.Apply(wsNew.Range.FromLTRB(0, 0, dt.Columns.Count, dt.Rows.Count)); //autofilter
                                wsNew.FreezeRows(0)</vt:lpwstr>
  </property>
  <property fmtid="{D5CDD505-2E9C-101B-9397-08002B2CF9AE}" pid="61" name="_scriptcode.56">
    <vt:lpwstr>;
                                workbook.EndUpdate();
                            }
                            dt.Clear();
                        }
                    }
                }
                App.HideWaitForm();
            }
    </vt:lpwstr>
  </property>
  <property fmtid="{D5CDD505-2E9C-101B-9397-08002B2CF9AE}" pid="62" name="_scriptcode.57">
    <vt:lpwstr>        catch (Exception ex)
            {
                App.HideWaitForm();
                MessageBox.Show("Došlo k chybě: " + ex.Message);
            }
            return false;
        }
        public Boolean Spreadsheet_KeyDown(Dev</vt:lpwstr>
  </property>
  <property fmtid="{D5CDD505-2E9C-101B-9397-08002B2CF9AE}" pid="63" name="_scriptcode.58">
    <vt:lpwstr>Express.XtraSpreadsheet.SpreadsheetControl sender, System.Windows.Forms.KeyEventArgs e)
        {
            return false;
        }
        public Boolean Spreadsheet_HyperlinkClick(DevExpress.XtraSpreadsheet.SpreadsheetControl sender, DevExpr</vt:lpwstr>
  </property>
  <property fmtid="{D5CDD505-2E9C-101B-9397-08002B2CF9AE}" pid="64" name="_scriptcode.59">
    <vt:lpwstr>ess.XtraSpreadsheet.HyperlinkClickEventArgs e)
        {
            return false;
        }
        public Boolean Spreadsheet_SheetRenamed(DevExpress.XtraSpreadsheet.SpreadsheetControl sender, DevExpress.Spreadsheet.SheetRenamedEventArgs e)
</vt:lpwstr>
  </property>
  <property fmtid="{D5CDD505-2E9C-101B-9397-08002B2CF9AE}" pid="65" name="_scriptcode.60">
    <vt:lpwstr>
        {
            return false;
        }
        public Boolean Spreadsheet_SheetRemoved(DevExpress.XtraSpreadsheet.SpreadsheetControl sender, DevExpress.Spreadsheet.SheetRemovedEventArgs e)
        {
            return false;
      </vt:lpwstr>
  </property>
  <property fmtid="{D5CDD505-2E9C-101B-9397-08002B2CF9AE}" pid="66" name="_scriptcode.61">
    <vt:lpwstr>  }
        public Boolean Spreadsheet_SheetInserted(DevExpress.XtraSpreadsheet.SpreadsheetControl sender, DevExpress.Spreadsheet.SheetInsertedEventArgs e)
        {
            return false;
        }
        public Boolean Spreadsheet_Lea</vt:lpwstr>
  </property>
  <property fmtid="{D5CDD505-2E9C-101B-9397-08002B2CF9AE}" pid="67" name="_scriptcode.62">
    <vt:lpwstr>ve(DevExpress.XtraSpreadsheet.SpreadsheetControl sender, System.EventArgs e)
        {
            return false;
        }
        public Boolean Spreadsheet_Enter(DevExpress.XtraSpreadsheet.SpreadsheetControl sender, System.EventArgs e)
    </vt:lpwstr>
  </property>
  <property fmtid="{D5CDD505-2E9C-101B-9397-08002B2CF9AE}" pid="68" name="_scriptcode.63">
    <vt:lpwstr>    {
            return false;
        }
        public Boolean Spreadsheet_ContentChanged(DevExpress.XtraSpreadsheet.SpreadsheetControl sender, System.EventArgs e)
        {
            return false;
        }
        public Boolean</vt:lpwstr>
  </property>
  <property fmtid="{D5CDD505-2E9C-101B-9397-08002B2CF9AE}" pid="69" name="_scriptcode.64">
    <vt:lpwstr> Spreadsheet_PopupMenuShowing(DevExpress.XtraSpreadsheet.SpreadsheetControl sender, DevExpress.XtraSpreadsheet.PopupMenuShowingEventArgs e)
        {
            return false;
        }
        public Boolean Spreadsheet_DocumentClosing(DevExpre</vt:lpwstr>
  </property>
  <property fmtid="{D5CDD505-2E9C-101B-9397-08002B2CF9AE}" pid="70" name="_scriptcode.65">
    <vt:lpwstr>ss.XtraSpreadsheet.SpreadsheetControl sender, System.ComponentModel.CancelEventArgs e)
        {
            return false;
        }
        public Boolean Spreadsheet_DocumentSaved(DevExpress.XtraSpreadsheet.SpreadsheetControl sender, System.Ev</vt:lpwstr>
  </property>
  <property fmtid="{D5CDD505-2E9C-101B-9397-08002B2CF9AE}" pid="71" name="_scriptcode.66">
    <vt:lpwstr>entArgs e)
        {
            return false;
        }
        public Boolean Spreadsheet_DocumentLoaded(DevExpress.XtraSpreadsheet.SpreadsheetControl sender, System.EventArgs e)
        {
            return false;
        }
        </vt:lpwstr>
  </property>
  <property fmtid="{D5CDD505-2E9C-101B-9397-08002B2CF9AE}" pid="72" name="_scriptcode.67">
    <vt:lpwstr>public Boolean Spreadsheet_DocumentLoading(DevExpress.XtraSpreadsheet.SpreadsheetControl sender, System.EventArgs e)
        {
            return false;
        }
        public Boolean Spreadsheet_CellValueChanged(DevExpress.XtraSpreadsheet.Spr</vt:lpwstr>
  </property>
  <property fmtid="{D5CDD505-2E9C-101B-9397-08002B2CF9AE}" pid="73" name="_scriptcode.68">
    <vt:lpwstr>eadsheetControl sender, DevExpress.XtraSpreadsheet.SpreadsheetCellEventArgs e)
        {
            return false;
        }
        public Boolean Spreadsheet_CellEndEdit(DevExpress.XtraSpreadsheet.SpreadsheetControl sender, DevExpress.XtraSp</vt:lpwstr>
  </property>
  <property fmtid="{D5CDD505-2E9C-101B-9397-08002B2CF9AE}" pid="74" name="_scriptcode.69">
    <vt:lpwstr>readsheet.SpreadsheetCellValidatingEventArgs e)
        {
            return false;
        }
        public Boolean Spreadsheet_CellBeginEdit(DevExpress.XtraSpreadsheet.SpreadsheetControl sender, DevExpress.XtraSpreadsheet.SpreadsheetCellCancel</vt:lpwstr>
  </property>
  <property fmtid="{D5CDD505-2E9C-101B-9397-08002B2CF9AE}" pid="75" name="_scriptcode.70">
    <vt:lpwstr>EventArgs e)
        {
            return false;
        }
        public Boolean Spreadsheet_ActiveSheetChanging(DevExpress.XtraSpreadsheet.SpreadsheetControl sender, DevExpress.Spreadsheet.ActiveSheetChangingEventArgs e)
        {
        </vt:lpwstr>
  </property>
  <property fmtid="{D5CDD505-2E9C-101B-9397-08002B2CF9AE}" pid="76" name="_scriptcode.71">
    <vt:lpwstr>    return false;
        }
        public Boolean Spreadsheet_ActiveSheetChanged(DevExpress.XtraSpreadsheet.SpreadsheetControl sender, DevExpress.Spreadsheet.ActiveSheetChangedEventArgs e)
        {
            return false;
        }
 </vt:lpwstr>
  </property>
  <property fmtid="{D5CDD505-2E9C-101B-9397-08002B2CF9AE}" pid="77" name="_scriptcode.72">
    <vt:lpwstr>       public Boolean Spreadsheet_SelectionChanged(DevExpress.XtraSpreadsheet.SpreadsheetControl sender, System.EventArgs e)
        {
            return false;
        }
    }
}
//#_file:#Spreadsheet.cs
name</vt:lpwstr>
  </property>
  <property fmtid="{D5CDD505-2E9C-101B-9397-08002B2CF9AE}" pid="78" name="_scriptcode.73">
    <vt:lpwstr>space CFM.Win
{
    public static class _Script
    {
        private static Script spreadsheetScript;
        public static ISpreadsheetScript _GetScript()
        {
            if (spreadsheetScript == null)
            spreadsheetScript = new S</vt:lpwstr>
  </property>
  <property fmtid="{D5CDD505-2E9C-101B-9397-08002B2CF9AE}" pid="79" name="_scriptcode.74">
    <vt:lpwstr>cript();
            return spreadsheetScript;
        }
    }
}</vt:lpwstr>
  </property>
  <property fmtid="{D5CDD505-2E9C-101B-9397-08002B2CF9AE}" pid="80" name="_version">
    <vt:lpwstr>1.0.3.2</vt:lpwstr>
  </property>
</Properties>
</file>